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cielo.criollo\Desktop\PLANEACIÓN\PLAN DE ACCIÓN 2019\"/>
    </mc:Choice>
  </mc:AlternateContent>
  <xr:revisionPtr revIDLastSave="0" documentId="8_{3F6411AF-646E-45C4-8391-2688B74BAF2B}" xr6:coauthVersionLast="41" xr6:coauthVersionMax="41" xr10:uidLastSave="{00000000-0000-0000-0000-000000000000}"/>
  <bookViews>
    <workbookView xWindow="-120" yWindow="-120" windowWidth="29040" windowHeight="15840" xr2:uid="{AA63C6AD-6A41-4C06-A565-BD2B6D4963B5}"/>
  </bookViews>
  <sheets>
    <sheet name="I TRIMESTRE " sheetId="1" r:id="rId1"/>
  </sheets>
  <externalReferences>
    <externalReference r:id="rId2"/>
  </externalReferences>
  <definedNames>
    <definedName name="_xlnm._FilterDatabase" localSheetId="0" hidden="1">'I TRIMESTRE '!$A$6:$WYI$284</definedName>
  </definedNames>
  <calcPr calcId="191029"/>
  <pivotCaches>
    <pivotCache cacheId="1"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N257" i="1" l="1"/>
  <c r="BS257" i="1" s="1"/>
  <c r="BS253" i="1"/>
  <c r="BN203" i="1"/>
  <c r="BS203" i="1" s="1"/>
  <c r="BN197" i="1"/>
  <c r="BS197" i="1" s="1"/>
  <c r="BN196" i="1"/>
  <c r="BS196" i="1" s="1"/>
  <c r="BS247" i="1"/>
  <c r="BN246" i="1"/>
  <c r="BS246" i="1" s="1"/>
  <c r="BN245" i="1"/>
  <c r="BS245" i="1" s="1"/>
  <c r="BN242" i="1"/>
  <c r="BS242" i="1" s="1"/>
  <c r="BN241" i="1"/>
  <c r="BS241" i="1" s="1"/>
  <c r="BN240" i="1"/>
  <c r="BS240" i="1" s="1"/>
  <c r="BN215" i="1"/>
  <c r="BN214" i="1"/>
  <c r="BN213" i="1"/>
  <c r="BN235" i="1"/>
  <c r="BS235" i="1" s="1"/>
  <c r="BN234" i="1"/>
  <c r="BS234" i="1" s="1"/>
  <c r="BS233" i="1"/>
  <c r="BN232" i="1"/>
  <c r="BS232" i="1" s="1"/>
  <c r="BN231" i="1"/>
  <c r="BS231" i="1" s="1"/>
  <c r="BN230" i="1"/>
  <c r="BS230" i="1" s="1"/>
  <c r="BN228" i="1"/>
  <c r="BS228" i="1" s="1"/>
  <c r="BN174" i="1"/>
  <c r="BS174" i="1" s="1"/>
  <c r="BN166" i="1"/>
  <c r="BS166" i="1" s="1"/>
  <c r="BN165" i="1"/>
  <c r="BS165" i="1" s="1"/>
  <c r="BN164" i="1"/>
  <c r="BS164" i="1" s="1"/>
  <c r="BN163" i="1"/>
  <c r="BS163" i="1" s="1"/>
  <c r="BN162" i="1"/>
  <c r="BS162" i="1" s="1"/>
  <c r="BN161" i="1"/>
  <c r="BS161" i="1" s="1"/>
  <c r="BN150" i="1"/>
  <c r="BS150" i="1" s="1"/>
  <c r="BN149" i="1"/>
  <c r="BS149" i="1" s="1"/>
  <c r="BN145" i="1"/>
  <c r="BS145" i="1" s="1"/>
  <c r="BN144" i="1"/>
  <c r="BS144" i="1" s="1"/>
  <c r="BN143" i="1"/>
  <c r="BS143" i="1" s="1"/>
  <c r="BN142" i="1"/>
  <c r="BS142" i="1" s="1"/>
  <c r="BN140" i="1"/>
  <c r="BS140" i="1" s="1"/>
  <c r="BS139" i="1"/>
  <c r="BN138" i="1"/>
  <c r="BS138" i="1" s="1"/>
  <c r="BN133" i="1"/>
  <c r="BS133" i="1" s="1"/>
  <c r="BN128" i="1"/>
  <c r="BS128" i="1" s="1"/>
  <c r="BS127" i="1"/>
  <c r="BS126" i="1"/>
  <c r="BN125" i="1"/>
  <c r="BS125" i="1" s="1"/>
  <c r="BN124" i="1"/>
  <c r="BS124" i="1" s="1"/>
  <c r="BS123" i="1"/>
  <c r="BS122" i="1"/>
  <c r="BN121" i="1"/>
  <c r="BS121" i="1" s="1"/>
  <c r="BS120" i="1"/>
  <c r="BN119" i="1"/>
  <c r="BS119" i="1" s="1"/>
  <c r="BS117" i="1"/>
  <c r="BS116" i="1"/>
  <c r="BZ109" i="1"/>
  <c r="BY109" i="1"/>
  <c r="BS109" i="1"/>
  <c r="BZ108" i="1"/>
  <c r="BY108" i="1"/>
  <c r="BS108" i="1"/>
  <c r="BZ107" i="1"/>
  <c r="BY107" i="1"/>
  <c r="BS107" i="1"/>
  <c r="BZ106" i="1"/>
  <c r="BY106" i="1"/>
  <c r="BS106" i="1"/>
  <c r="BZ105" i="1"/>
  <c r="BY105" i="1"/>
  <c r="BS105" i="1"/>
  <c r="BZ104" i="1"/>
  <c r="BY104" i="1"/>
  <c r="BS104" i="1"/>
  <c r="BZ103" i="1"/>
  <c r="BY103" i="1"/>
  <c r="BS103" i="1"/>
  <c r="BZ102" i="1"/>
  <c r="BY102" i="1"/>
  <c r="BS102" i="1"/>
  <c r="BZ101" i="1"/>
  <c r="BY101" i="1"/>
  <c r="BS101" i="1"/>
  <c r="BZ100" i="1"/>
  <c r="BY100" i="1"/>
  <c r="BS100" i="1"/>
  <c r="BZ99" i="1"/>
  <c r="BY99" i="1"/>
  <c r="BS99" i="1"/>
  <c r="BZ98" i="1"/>
  <c r="BY98" i="1"/>
  <c r="BS98" i="1"/>
  <c r="BZ97" i="1"/>
  <c r="BY97" i="1"/>
  <c r="BS97" i="1"/>
  <c r="BS43" i="1"/>
  <c r="BS42" i="1"/>
  <c r="BN38" i="1"/>
  <c r="BS38" i="1" s="1"/>
  <c r="BN37" i="1"/>
  <c r="BS37" i="1" s="1"/>
  <c r="BN36" i="1"/>
  <c r="BS36" i="1" s="1"/>
  <c r="BN32" i="1"/>
  <c r="BS32" i="1" s="1"/>
  <c r="BN69" i="1"/>
  <c r="BS69" i="1" s="1"/>
  <c r="BN67" i="1"/>
  <c r="BS67" i="1" s="1"/>
  <c r="BN92" i="1"/>
  <c r="BS92" i="1" s="1"/>
  <c r="BN86" i="1"/>
  <c r="BS86" i="1" s="1"/>
  <c r="BN85" i="1"/>
  <c r="BS85" i="1" s="1"/>
  <c r="BN84" i="1"/>
  <c r="BS84" i="1" s="1"/>
  <c r="BN83" i="1"/>
  <c r="BS83" i="1" s="1"/>
  <c r="BN81" i="1"/>
  <c r="BN80" i="1"/>
  <c r="BS80" i="1" s="1"/>
  <c r="BN79" i="1"/>
  <c r="BS79" i="1" s="1"/>
  <c r="CA27" i="1"/>
  <c r="BN27" i="1"/>
  <c r="BS27" i="1" s="1"/>
  <c r="BS22" i="1"/>
  <c r="BS21" i="1"/>
  <c r="BN17" i="1"/>
  <c r="BS17" i="1" s="1"/>
  <c r="BN16" i="1"/>
  <c r="BS16" i="1" s="1"/>
  <c r="BS15" i="1"/>
  <c r="BN14" i="1"/>
  <c r="BS14" i="1" s="1"/>
  <c r="BS12" i="1"/>
  <c r="BZ266" i="1" l="1"/>
  <c r="BY266" i="1"/>
  <c r="BZ262" i="1" l="1"/>
  <c r="BY262" i="1"/>
  <c r="BZ248" i="1"/>
  <c r="BY248" i="1"/>
  <c r="BZ221" i="1"/>
  <c r="BY221" i="1"/>
  <c r="BZ207" i="1"/>
  <c r="BY207" i="1"/>
  <c r="BS200" i="1"/>
  <c r="BZ199" i="1"/>
  <c r="BY199" i="1"/>
  <c r="BZ192" i="1"/>
  <c r="BY192" i="1"/>
  <c r="BZ175" i="1"/>
  <c r="BY175" i="1"/>
  <c r="BZ167" i="1" l="1"/>
  <c r="BY16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Stella Uribe Enciso</author>
  </authors>
  <commentList>
    <comment ref="A6" authorId="0" shapeId="0" xr:uid="{DAF429F6-ADF4-4965-A4A0-C83464E018FD}">
      <text>
        <r>
          <rPr>
            <b/>
            <sz val="9"/>
            <color indexed="81"/>
            <rFont val="Tahoma"/>
            <family val="2"/>
          </rPr>
          <t>Maria Stella Uribe Enciso:</t>
        </r>
        <r>
          <rPr>
            <sz val="9"/>
            <color indexed="81"/>
            <rFont val="Tahoma"/>
            <family val="2"/>
          </rPr>
          <t xml:space="preserve">
Seleccione de la Lista Desplegable el Pacto Estructural del PND que desarrolla.
</t>
        </r>
      </text>
    </comment>
  </commentList>
</comments>
</file>

<file path=xl/sharedStrings.xml><?xml version="1.0" encoding="utf-8"?>
<sst xmlns="http://schemas.openxmlformats.org/spreadsheetml/2006/main" count="12915" uniqueCount="1432">
  <si>
    <t>PLAN DE ACCIÓN</t>
  </si>
  <si>
    <t>PLANEACIÓN INSTITUCIONAL</t>
  </si>
  <si>
    <t>UNIDAD NACIONAL DE PROTECCIÓN</t>
  </si>
  <si>
    <t>VIGENCIA DEL PLAN</t>
  </si>
  <si>
    <t>DEPENDENCIA RESPONSABLE DE LA CONSOLIDACION DEL PLAN DE ACCIÓN</t>
  </si>
  <si>
    <t>Oficina Asesora de Planeación e Información</t>
  </si>
  <si>
    <t>NO APLICA</t>
  </si>
  <si>
    <t xml:space="preserve"> COMPONENTE PLAN SECTORIAL</t>
  </si>
  <si>
    <t>INDICADOR</t>
  </si>
  <si>
    <t>META DEL CUATRENIO</t>
  </si>
  <si>
    <t>OBJETIVOS ESTRATÉGICOS INSTITUCIONALES</t>
  </si>
  <si>
    <t>OBJETIVOS DEL SISTEMA DE GESTIÓN</t>
  </si>
  <si>
    <t>ESTRATÉGIAS INSTITUCIONALES</t>
  </si>
  <si>
    <t>INDICADOR (IMPACTO) DE LA ESTRATEGIA INSTITUCIONAL</t>
  </si>
  <si>
    <t>META INSTITUCIONAL CUATRIANUAL</t>
  </si>
  <si>
    <t>META ANUALIZADA</t>
  </si>
  <si>
    <t>PLAN DE ACCIÓN ANUAL</t>
  </si>
  <si>
    <t xml:space="preserve">PROGRAMADOR ANUAL </t>
  </si>
  <si>
    <t>MECANISMOS DE SEGUIMIENTO</t>
  </si>
  <si>
    <t>PLANES INSTITUCIONALES ASOCIADOS</t>
  </si>
  <si>
    <t>SEGUIMIENTO</t>
  </si>
  <si>
    <t>PACTO</t>
  </si>
  <si>
    <t>LÍNEA ESTRATÉGICA</t>
  </si>
  <si>
    <t>OBJETIVO DEL PND</t>
  </si>
  <si>
    <t>ESTRATÉGIA PND</t>
  </si>
  <si>
    <t>OBJETIVO SECTORIAL</t>
  </si>
  <si>
    <t>ESTRATEGIA SECTORIAL</t>
  </si>
  <si>
    <t>PROPENDER POR UNA CULTURA DE RESPETO Y GARANTÍA DE LOS DERECHOS HUMANOS,QUE CONTRIBUYA AL PROCESO DE CONSTRUCCIÓN DE PAZ</t>
  </si>
  <si>
    <t>FORTALECER LA CAPACIDAD INSTITUCIONAL PARA IDENTIFICAR OPORTUNAMENTE LAS AMENAZAS, RIESGOS Y VULNERABILIDADES A LAS CUALES ESTÁN EXPUESTAS LAS POBLACIONES OBJETO</t>
  </si>
  <si>
    <t>GESTIONAR SOLUCIONES ESTRATÈGICAS QUE CONTRIBUYAN A LA GARANTÌA EFECTIVA AL DERECHO A LA VIDA, LIBERTAD Y SEGURIDAD DE LAS POBLACIONES OBJETO Y OPTIMIZARLOS TIEMPOS DE RESPUESTA EN LA RUTA RUTA DE PROTECCIÓN</t>
  </si>
  <si>
    <t>FORTALECER LAS CAPACIDADES INSTITUCIONALES PARA LA INCLUSIÓN DE LOS ENFOQUES DIFERENCIALES EN LOS PROCESOS MISIONALES</t>
  </si>
  <si>
    <t>FORTALECER LA ENTIDAD A TRAVÉS DE MEJORES PRÁCTICAS EN LA GESTIÓN INSTITUCIONAL, DESDE LA INTEGRACIÓN FÍSICA Y TECNOLÓGICA DE LOS PROCESOS DE LA ENTIDAD PARA DAR UN RESPUESTA EFICIENTE Y EFECTIVA A LAS NECESIDADES DE PROTECCIÓN DE LA POBLACIÓN OBJETO</t>
  </si>
  <si>
    <t>OPTIMIZAR LA PLANEACIÓN , EJECUCIÓN Y SEGUIMIENTO INSTITUCIONAL PARA LA MEJORA CONTINUA DE LA GESTIÓN</t>
  </si>
  <si>
    <t>PROMOVER LA PARTICIPACIÓN CIUDADANA EN LA GESTIÓN INSTITUCIONAL</t>
  </si>
  <si>
    <t>FOMENTAR EL CUMPLIMIENTO DE LOS REQUISITOS LEGALES APLICABLES</t>
  </si>
  <si>
    <t>INCREMENTAR LA PERCEPCIÓN DE SATISFACCIÓN DEL SERVICIO DE PROTECCIÓN POR PARTE DE LOS USUARIOS Y BENEFICIARIOS DE LA ENTIDAD</t>
  </si>
  <si>
    <t>DISMINUIR LA TASA DE ACCIDENTES Y LA APARICIÓN DE ENFERMEDADES LABORALES ATRIBUIBLES A LA LABOR, IMPLEMENTANDO LAS ACTIVIDADES CONTEMPLADAS EN EL PLAN DE TRABAJO, CUMPLINEDO CON LA NORMATIVIDAD VIGENTE</t>
  </si>
  <si>
    <t>IMPULSAR EL CRECIMIENTO DE LAS COMPETENCIAS DEL TALENTO HUMANO EN LA ENTIDAD QUE FACILITE EL CUMPLIMIENTO DE LOS OBJETIVOS INSTITUCIONALES</t>
  </si>
  <si>
    <t>PROMOVER ACCIONES PARA MITIGAR Y POTENCIALIZAR LOS IMPACTOS AMBIENTALES NEGATIVOS Y POSITIVOS GENERADOS POR LA ENTIDAD</t>
  </si>
  <si>
    <t>APROPIAR LA POLÍTICA DE SEGURIDAD Y PRIVACIDAD DE LA INFORMACIÓN Y ADOPTAR BUENAS PRÁCTICAS PARA ASEGURAR EL USO APROPIADO DE LOS ACTIVOS DE LA INFORMACIÓN EN TODOS LOS PROCESOS DE LA ENTIDAD</t>
  </si>
  <si>
    <t>ACTIVIDADES</t>
  </si>
  <si>
    <t>PRODUCTOS</t>
  </si>
  <si>
    <t>RESPONSABLE</t>
  </si>
  <si>
    <t xml:space="preserve">Enero </t>
  </si>
  <si>
    <t xml:space="preserve">Febrero </t>
  </si>
  <si>
    <t xml:space="preserve">Marzo </t>
  </si>
  <si>
    <t xml:space="preserve">Abril </t>
  </si>
  <si>
    <t xml:space="preserve">Mayo </t>
  </si>
  <si>
    <t xml:space="preserve">Junio </t>
  </si>
  <si>
    <t xml:space="preserve">Julio </t>
  </si>
  <si>
    <t xml:space="preserve">Agosto </t>
  </si>
  <si>
    <t>Septiembre</t>
  </si>
  <si>
    <t>Octubre</t>
  </si>
  <si>
    <t>Noviembre</t>
  </si>
  <si>
    <t>Diciembre</t>
  </si>
  <si>
    <t>Nombre del Indicador de la actividad</t>
  </si>
  <si>
    <t>Frecuencia</t>
  </si>
  <si>
    <t>Tipo de Indicador</t>
  </si>
  <si>
    <t>Unidad de Medida</t>
  </si>
  <si>
    <t>Fórmula del indicador</t>
  </si>
  <si>
    <t>PLAN ANTICORRUPCION Y ATENCIÓN AL CIUDADANO -  GESTIÓN DEL RIESGO DE CORRUPCIÓN</t>
  </si>
  <si>
    <t>PLAN ANTICORRUPCION Y ATENCIÓN AL CIUDADANO - RACIONALIZACIÓN DE TRÁMITES</t>
  </si>
  <si>
    <t>PLAN ANTICORRUPCION Y ATENCIÓN AL CIUDADANO - RENDICIÓN DE CUENTAS</t>
  </si>
  <si>
    <t>PLAN ANTICORRUPCION Y ATENCIÓN AL CIUDADANO - MECANISMOS PARA MEJORAR LA ATENCIÓN AL CIUDADANO</t>
  </si>
  <si>
    <t>PLAN ANTICORRUPCION Y ATENCIÓN AL CIUDADANO - MECANISMOS PARA LA TRANSPARENCIA Y ACCESO A LA INFORMACIÓN</t>
  </si>
  <si>
    <t>PLAN ANTICORRUPCION Y ATENCIÓN AL CIUDADANO - INICIATIVAS ADICIONALES</t>
  </si>
  <si>
    <t>PLAN INSTITUCIONAL DE ARCHIVOS DE LA ENTIDAD - PINAR</t>
  </si>
  <si>
    <t>PLAN ESTRATÉGICO DE TALENTO HUMANO</t>
  </si>
  <si>
    <t>PLAN ANUAL DE VACANTES</t>
  </si>
  <si>
    <t>PLAN DE PREVISIÓN DE RECURSOS HUMANOS</t>
  </si>
  <si>
    <t>PLAN INSTITUCIONAL DE CAPACITACIONES</t>
  </si>
  <si>
    <t>PLAN DE SEGURIDAD Y SALUD EN EL TRABAJO</t>
  </si>
  <si>
    <t>PLAN DE INCENTIVOS</t>
  </si>
  <si>
    <t>PLAN ESTRATÉGICO DE TECNOLOGÍA DE LA INFORMACIÓN Y LAS COMUNICACIONES</t>
  </si>
  <si>
    <t xml:space="preserve">PLAN DE TRAMIENTOS DE RIESGOS DE SEGURIDAD Y PRIVACIDAD DE LA INFORMACIÓN </t>
  </si>
  <si>
    <t>PLAN DE SEGURIDAD Y PRIVACIDAD DE LA INFORMACIÓN</t>
  </si>
  <si>
    <t>PLAN ANUAL DE ADQUISICIONES</t>
  </si>
  <si>
    <t>Avance I Reporte</t>
  </si>
  <si>
    <t>Avance II Reporte</t>
  </si>
  <si>
    <t>Avance III Reporte</t>
  </si>
  <si>
    <t>Avance IV Reporte</t>
  </si>
  <si>
    <t xml:space="preserve">Resultado Acumulado </t>
  </si>
  <si>
    <t>Cumplimiento de la Meta I Trimestre</t>
  </si>
  <si>
    <t>Cumplimiento de la Meta II Trimestre</t>
  </si>
  <si>
    <t>Cumplimiento de la Meta III Trimestre</t>
  </si>
  <si>
    <t>Cumplimiento de la Meta IV Trimestre</t>
  </si>
  <si>
    <t>Cumplimiento de la Estrategia</t>
  </si>
  <si>
    <t>FECHA I REPORTE</t>
  </si>
  <si>
    <t xml:space="preserve">Numerador del Indicador </t>
  </si>
  <si>
    <t>Denominador del Indicador</t>
  </si>
  <si>
    <t>ANÁLISIS DEL INDICADOR I REPORTE</t>
  </si>
  <si>
    <t xml:space="preserve"> SOPORTE DEL INDICADOR I REPORTE
(REGISTRO - EVIDENCIAS)</t>
  </si>
  <si>
    <t>EJECUCIÓN DE LAS ACTIVIDADES I REPORTE (LOGROS - AVANCES EN LAS ACTIVIDADES)</t>
  </si>
  <si>
    <t xml:space="preserve"> DIFICULTADES PRESENTADAS EN EL DESARROLLO DE LAS ACTIVIDADES I REPORTE</t>
  </si>
  <si>
    <t>FECHA II REPORTE</t>
  </si>
  <si>
    <t>ANÁLISIS DEL INDICADOR II REPORTE</t>
  </si>
  <si>
    <t xml:space="preserve"> SOPORTE DEL INDICADOR II REPORTE
(REGISTRO - EVIDENCIAS)</t>
  </si>
  <si>
    <t>EJECUCIÓN DE LAS ACTIVIDADES II REPORTE (LOGROS - AVANCES EN LAS ACTIVIDADES)</t>
  </si>
  <si>
    <t xml:space="preserve"> DIFICULTADES PRESENTADAS EN EL DESARROLLO DE LAS ACTIVIDADES  II REPORTE</t>
  </si>
  <si>
    <t>FECHA III REPORTE</t>
  </si>
  <si>
    <t>ANÁLISIS DEL INDICADOR III REPORTE</t>
  </si>
  <si>
    <t xml:space="preserve"> SOPORTE DEL INDICADOR III REPORTE
(REGISTRO - EVIDENCIAS)</t>
  </si>
  <si>
    <t>EJECUCIÓN DE LAS ACTIVIDADES III REPORTE  (LOGROS - AVANCES EN LAS ACTIVIDADES)</t>
  </si>
  <si>
    <t xml:space="preserve"> DIFICULTADES PRESENTADAS EN EL DESARROLLO DE LAS ACTIVIDADES III REPORTE </t>
  </si>
  <si>
    <t>FECHA IV REPORTE</t>
  </si>
  <si>
    <t>ANÁLISIS DEL INDICADOR IV REPORTE</t>
  </si>
  <si>
    <t xml:space="preserve"> SOPORTE DEL INDICADOR IV REPORTE
(REGISTRO - EVIDENCIAS)</t>
  </si>
  <si>
    <t>EJECUCIÓN DE LAS ACTIVIDADES IV REPORTE  (LOGROS - AVANCES EN LAS ACTIVIDADES)</t>
  </si>
  <si>
    <t xml:space="preserve"> DIFICULTADES PRESENTADAS EN EL DESARROLLO DE LAS ACTIVIDADES IV REPORTE </t>
  </si>
  <si>
    <t>NO</t>
  </si>
  <si>
    <t>SI</t>
  </si>
  <si>
    <t>LIDERAR EL DESARROLLO DEL  MODELO INTEGRADO DE PLANEACIÓN Y GESTIÓN (MIPG)</t>
  </si>
  <si>
    <t>PUNTAJE DEL AUTODIAGNÓSTICO DE LA POLÍTICA DE PLANEACIÓN INSTITUCIONAL</t>
  </si>
  <si>
    <t>IDENTIFICAR LOS GRUPOS DE VALOR DE LA ENTIDAD</t>
  </si>
  <si>
    <t xml:space="preserve">DOCUMENTO DE IDENTIFICACIÓN DE GRUPOS DE VALOR </t>
  </si>
  <si>
    <t>NÚMERO DE DOCUMENTO DE IDENTIFICACIÓN DE GRUPOS DE VALOR</t>
  </si>
  <si>
    <t>ANUAL</t>
  </si>
  <si>
    <t>PRODUCTO</t>
  </si>
  <si>
    <t>NÚMERO</t>
  </si>
  <si>
    <t>1 DOCUMENTO</t>
  </si>
  <si>
    <t>ESTABLECER LAS CAPACIDADES Y ENTORNOS</t>
  </si>
  <si>
    <t>DOCUMENTO CON METODOLOGÍA APLICADA  PARA EL ESTABLECIMIENTO  DE CAPACIDADES Y ENTORNOS</t>
  </si>
  <si>
    <t>NÚMERO DE DOCUMENTO CON METODOLOGÍA APLICADA  PARA EL ESTABLECIMIENTO  DE CAPACIDADES Y ENTORNOS</t>
  </si>
  <si>
    <t>ACTUALIZAR LA DOCUMENTACIÓN DEL PROCEDIMIENTO DE PLANEACIÓN INSTITUCIONAL</t>
  </si>
  <si>
    <t>1. PROCEDIMIENTO DE PLANEACIÓN INSTITUCIONAL
2. GUÍA PARA LA FORMULACIÓN Y SEGUIMIENTO DE LOS PLANES</t>
  </si>
  <si>
    <t>NÚMERO DE DOCUMENTOS APROBADOS DE PLANEACIÓN INSTITUCIONAL</t>
  </si>
  <si>
    <t>SEMESTRAL</t>
  </si>
  <si>
    <t>DOS DOCUMENTOS APROBADOS</t>
  </si>
  <si>
    <t>ASESORAR A LOS DIFERENTES PROCESOS EN LA FORMULACIÓN Y ACTUALIZACIÓN DE LOS  PLANES, PROGRAMAS Y PROYECTOS DE LA ENTIDAD.</t>
  </si>
  <si>
    <t>ASESORIAS</t>
  </si>
  <si>
    <t xml:space="preserve">PORCENTAJE DE ASESORIAS REALIZADAS RELACIONADAS CON LA FORMULACIÓN Y ACTUALIZACIÓN DE PLANES, PROGRAMAS Y PROYECTOS </t>
  </si>
  <si>
    <t>EFICACIA</t>
  </si>
  <si>
    <t>PORCENTAJE</t>
  </si>
  <si>
    <t>(NÚMERO DE ASESORIAS REALIZADAS /NÚMERO DE ASESORIAS SOLICITADAS)* 100%</t>
  </si>
  <si>
    <t>FORMULAR LOS PLANES PARA LA ENTIDAD.</t>
  </si>
  <si>
    <t>PLANES FORMULADOS</t>
  </si>
  <si>
    <t>PORCENTAJE DE PLANES FORMULADOS</t>
  </si>
  <si>
    <t>(NÚMERO DE PLANES FORMULADOS DE LEY / NÚMERO DE PLANES A FORMULAR DE LEY)*100%</t>
  </si>
  <si>
    <t>ACTUALIZAR EN EL SUIFP LOS PROYECTOS DE INVERSIÓN</t>
  </si>
  <si>
    <t>RESUMEN EJECUTIVO DE LA ACTUALIZACIÓN DEL PROYECTO</t>
  </si>
  <si>
    <t>PORCENTAJE DE ACTUALIZACIONES EN EL SUIFP</t>
  </si>
  <si>
    <t>TRIMESTRAL</t>
  </si>
  <si>
    <t>(NÚMERO DE ACTUALIZACIONES REALIZADAS / NÚMERO DE ACTUALIZACIONES REQUERIDAS)* 100%</t>
  </si>
  <si>
    <t>Durante el primer   trimestre  de   2019  no se  adelantó seguimiento   mensual   a   los   proyectos  de   inversión   en la plataforma  del   SPI  con ocasión   a   que actualmente  los  proyectos  de   inversión  2019   se  encuentran  en  proceso  de   formulación.</t>
  </si>
  <si>
    <t>REALIZAR LAS ACTIVIDADES DE ELABORACIÓN Y PUBLICACIÓN SEMESTRAL DE LOS INFORMES DE GESTIÓN DE LA UNIDAD NACIONAL DE PROTECCIÓN - UNP.</t>
  </si>
  <si>
    <t xml:space="preserve"> </t>
  </si>
  <si>
    <t>NÚMERO DE INFORMES DE GESTIÓN</t>
  </si>
  <si>
    <t xml:space="preserve">2 INFORMES DE GESTIÓN </t>
  </si>
  <si>
    <t>REALIZAR LAS ACTIVIDADES CORRESPONDIENTES A LA SECRETARÍA TÉCNICA DEL COMITÉ INSTITUCIONAL DE GESTIÓN Y DESEMPEÑO</t>
  </si>
  <si>
    <t>ACTAS DEL CIGP</t>
  </si>
  <si>
    <t xml:space="preserve">PORCENTAJE DE ACTAS DE COMITÉ </t>
  </si>
  <si>
    <t>(NÚMERO DE ACTAS DEL COMITÉ FIRMADAS / NÚMERO DE SESIONES DEL COMITÉ REALIZADOS) * 100%</t>
  </si>
  <si>
    <t>Durante el primer triemestre del año el Comité Institucional de Gestión y Desempeño, sesiono 5 veces y se realizaron sus actas respectivamente</t>
  </si>
  <si>
    <t>Archivo OAPI - Carpeta Comité Institucional de Gestión y Desempeño</t>
  </si>
  <si>
    <t>las sesiones del Comité Institucional de Gestión y Desempeño durante el 2019:
Enero  17 de 2019 Sesión Ordinaria  se firmó  el acta de  diciembre
Enero 30 de 2019 Sesión extraordinaria  se firmó el acta del 17 de enero 
Febrero 8 de 2019 Sesión ordinaria se firmó el acta del 30 de Enero
Marzo 5 de 2019  Sesión ordinaria se firmó el acta del 8 de febrero
Marzo 26 de 2019 Sesión extraordinaria se firmó el acta del 5 de marzo
De acuerdo la anterior se puede observar que las actas del comité se firman una vez las mismas se aprueban en la siguiente sesión , resulta importante tener presente que el acta de la última sesión no se a firmado toda vez que se aprueba en la sesión siguiente la cual está prevista para el 9 de abril.</t>
  </si>
  <si>
    <t>GESTIONAR, ADMINISTRAR Y EJECUTAR EFICIENTEMENTE LOS RECURSOS FINANCIEROS NECESARIOS DESDE LA PROGRAMACIÓN, APROPIACIÓN Y EJECUCIÓN PARA DAR CUMPLIMIENTO A LAS METAS Y OBTENER LOS RESULTADOS DE DESEMPEÑO INSTITUCIONAL PLANIFICADOS</t>
  </si>
  <si>
    <t>PORCENTAJE DE EJECUCIÓN DEL PRESUPUESTO</t>
  </si>
  <si>
    <t>REALIZAR EL  ANTEPROYECTO DE PRESUPUESTO ARMONIZADO</t>
  </si>
  <si>
    <t xml:space="preserve">ANTEPROYECTO PRESENTADO ANTE MINISTERIO DE HACIENDA Y CRÉDITO PÚBLICO </t>
  </si>
  <si>
    <t>NÚMERO DE ANTEPROYECTO PRESENTADO ANTE MINISTERIO DE HACIENDA Y CRÉDITO PÚBLICO .</t>
  </si>
  <si>
    <t>ANUAL - (I TRIMESTRE)</t>
  </si>
  <si>
    <t>(1) ANTEPROYECTO ELABORADO Y PRESENTADO.</t>
  </si>
  <si>
    <t>En el primer trimestre de 2019, la Oficina Asesora de Planeación e Información elaboró y presentó ante el Ministerio de Hacienda el anteproyecto de presupuesto de la vigencia 2020, luego de ser revisado por la Secretaria General y la Dirección y presentado ante el Consejo Directivo.</t>
  </si>
  <si>
    <t>Archivo de Gestión OAPI - Anteproyecto 2020</t>
  </si>
  <si>
    <t xml:space="preserve">Para la elaboración del Anteproyecto, se solicitó a cada dependencia que aportaran información sobre las necesidades de bienes y servicios presentadas con el fin de consolidar la información y de esta manera poder solicitar los recursos necesarios para el cumplimiento de sus labores. </t>
  </si>
  <si>
    <t>N/A</t>
  </si>
  <si>
    <t>PUNTAJE DEL AUTODIAGNÓSTICO DE LA POLÍTICA DE SEGUIMIENTO Y EVALUACIÓN DEL DESEMPEÑO INSTITUCIONAL</t>
  </si>
  <si>
    <t>REALIZAR Y REPORTAR LOS SEGUIMIENTO DE LA EJECUCIÓN PRESUPUESTAL.</t>
  </si>
  <si>
    <t xml:space="preserve">INFORME DE SEGUIMIENTO </t>
  </si>
  <si>
    <t>NÚMERO DE INFORMES DE LA EJECUCIÓN PRESUPUESTAL PRESENTADO</t>
  </si>
  <si>
    <t>MENSUAL</t>
  </si>
  <si>
    <t>12  INFORMES DE EJECUCIÓN PRESUPUESTAL PRESENTADOS</t>
  </si>
  <si>
    <t>Se realizaron los respectivos seguimientos a la ejecución presupuestal de la entidad y se le reportaron a las entidades correspondientes, cumpliendo con lo programado en el periodo</t>
  </si>
  <si>
    <t xml:space="preserve">C:\Users\jose.brito\Documents\PLANEACION\INFORME DE EJECUCIÓN CUALITATIVA PRESUPUESTAL
</t>
  </si>
  <si>
    <t>Para poder realizar este informe se necesita sacar los informes que se obtienen de la plataforma SIIF después de vencido el mes. Información que se obtienen encima del tiempo para ser reportado</t>
  </si>
  <si>
    <t>REALIZAR SEGUIMIENTO A LOS PLANES Y PROGRAMAS DE LA ENTIDAD.</t>
  </si>
  <si>
    <t>INFORMES DE SEGUIMIENTO A LOS PLANES Y PROGRAMAS  DE LA ENTIDAD</t>
  </si>
  <si>
    <t xml:space="preserve">PORCENTAJE DE SEGUIMIENTO OPORTUNO A LOS PLANES  Y PROGRAMAS DE LA ENTIDAD </t>
  </si>
  <si>
    <t>EFICIENCIA</t>
  </si>
  <si>
    <t>(TOTAL DE INFORME DE SEGUIMIENTOS REALIZADOS A LOS PLANES Y PROGRAMAS  DE LA ENTIDAD OPORTUNAMENTE / TOTAL DE SEGUIMIENTO A LOS  PLANES Y PROGRAMAS DE LA ENTIDAD)*100%</t>
  </si>
  <si>
    <t>Se realizaron los seguimientos oportunamente a los planes y programas programados para el periodo</t>
  </si>
  <si>
    <t>Durante el primer trimestre del año 2019 se reportaron los siguientes seguimientos a los programas y planes de la entidad:
-Plan Estrategico de Seguridad Vial
- PLAN DE TRABAJO DEL “SISTEMA DE GESTIÓN DE LA SEGURIDAD Y SALUD EN EL TRABAJO”
-GESTIÓN PLAN DE BIENESTAR, ESTÍMULOS E INCENTIVOS
- PLAN DE CAPACITACIÓN
- Plan de Mantenimiento de las Armas de Fuego 
-GESTIÓN PLAN ANUAL DE MANTENIMIENTO DE INFRAESTRUCTURA FISICA A CARGO DE LA UNP
-PLAN INSTITUCIONAL DE GESTIÓN AMBIENTAL 
- PLAN DE GESTIÓN INTEGRAL DE RESIDUOS PELIGROSOS
-Plan Eficiencia Administrativa  y Politica Cero Papel
- PINAR
-PLAN DE MANTENIMIENTO PREVENTIVO Y CORRECTIVO EQUIPOS DE TRANSPORTE PROPIOS Y A CARGO DE LA UNP
-PLAN DE SEGURIDAD Y PRIVACIDAD DE LA INFORMACIÓN
-PLAN DE TRATAMIENTO DE RIESGOS DE SEGURIDAD Y PRIVACIDAD DE LA INFORMACIÓN
-PETI - PLAN ESTRATÉGICO DE TECNOLOGÍAS DE LA INFORMACIÓN
-PEI
-PAI
-PPC
-PA VICTIMAS
-PLAN DE FORTALECIMIENTO</t>
  </si>
  <si>
    <t>DOCUMENTAR LOS LINEAMIENTOS PARA LA CONSOLIDACIÓN Y OPERACIÓN DEL BANCO DE PROYECTOS DE LA UNP</t>
  </si>
  <si>
    <t xml:space="preserve">GUÍA PARA LA OPERACIÓN DE BANCO DEL PROYECTOS DE LA UNP </t>
  </si>
  <si>
    <t>NÚMERO DE GUÍA PARA LA OPERACIÓN DEL BANCO DE PROYECTOS DE LA UNP</t>
  </si>
  <si>
    <t>1 GUÍA PARA LA OPERACIÓN DEL BANCO DE PROYECTOS DE LA UNP</t>
  </si>
  <si>
    <t>REALIZAR SEGUIMIENTO A LOS  PROYECTOS DEFINIDOS EN EL BANCO DE PROYECTOS DE LA ENTIDAD .</t>
  </si>
  <si>
    <t xml:space="preserve">INFORME DE SEGUIMIENTOS A LOS PROYECTOS EN EL BANCO DE PROYECTOS </t>
  </si>
  <si>
    <t>PORCENTAJE DE SEGUIMIENTO A LOS PROGRAMAS Y PROYECTOS DE LA ENTIDAD</t>
  </si>
  <si>
    <t>(TOTAL DE INFORMES DE SEGUIMIENTO REALIZADOS A LOS PROGRAMAS Y PROYECTOS DE LA ENTIDAD OPORTUNAMENTE / TOTAL DE  SEGUIMIENTOS A LOS PROGRAMAS Y PROYECTOS DEFINIDOS EN EL BANCO DE PROYECTOS DE LA ENTIDAD)*100%</t>
  </si>
  <si>
    <t>FORTALECER LOS CONOCIMIENTOS DE LOS FUNCIONARIOS Y COLABORADORES FRENTE A LOS ENFOQUES DIFERENCIALES</t>
  </si>
  <si>
    <t>PORCENTAJE DE FUNCIONARIOS Y COLABORADORES CON CONOCIMIENTO EN ENFOQUE DIFERENCIAL</t>
  </si>
  <si>
    <t>ELABORAR Y APROBAR EL REGLAMENTO INTERNO DE LA SUBCOMISIÓN DE GÉNERO</t>
  </si>
  <si>
    <t>REGLAMENTO APROBADO</t>
  </si>
  <si>
    <t>NÚMERO DE REGLAMENTO INTERNO APROBADO</t>
  </si>
  <si>
    <t>1 REGLAMENTO INTERNO APROBADO</t>
  </si>
  <si>
    <t xml:space="preserve">REALIZAR ACOMPAÑAMIENTO A LOS PROCESOS DE LA ENTIDAD EN TEMAS DE GÉNERO </t>
  </si>
  <si>
    <t>ACOMPAÑAMIENTOS REALIZADOS</t>
  </si>
  <si>
    <t>PORCENTAJE DE ACOMPAÑAMIENTOS REALIZADOS EN TEMAS DE GÉNERO REALIZADOS</t>
  </si>
  <si>
    <t>(NÚMERO DE ACOMPAÑAMIENTOS SOLICITADOS / NÚMERO DE ACOMPAÑAMIENTOS PROGRAMADOS) *100%</t>
  </si>
  <si>
    <t>Ninguno de los procesos requirió acompañamientos en temas de género en el periodo</t>
  </si>
  <si>
    <t xml:space="preserve">PACTO  POR LA IGUALDAD DE LA MUJER
</t>
  </si>
  <si>
    <t>PROMOCIÓN DEL DERECHO DE LAS MUJERES A UNA VIDA LIBRE DE VIOLENCIAS</t>
  </si>
  <si>
    <t xml:space="preserve">FORTALECER LA INSTITUCIONALIDAD ENCARGADA DE LA PREVENCIÓN, ATENCIÓN Y PROTECCIÓN DE LAS MUJERES VÍCTIMAS DE LA VIOLENCIA DE GÉNERO
</t>
  </si>
  <si>
    <t xml:space="preserve"> ACTUALIZAR Y ADECUAR LAS MEDIDAS DE PREVENCIÓN Y PROTECCIÓN COLECTIVA CON ENFOQUE DIFERENCIAL EN MUJERES Y ÉNFASIS EN EL FORTALECIMIENTO ORGANIZACIONAL, MEDIDAS DE TIPO PSICOSOCIAL Y CARTOGRAFÍAS DEL CUERPO RESPECTO A AGRESIONES FÍSICAS.</t>
  </si>
  <si>
    <t xml:space="preserve">PORCENTAJE DE  MUJERES IDENTIFICADAS CON RIESGO EXTRAORDINARIO, EXTREMO O INMINENTE CON MEDIDAS DE PROTECCIÓN IMPLEMENTADAS </t>
  </si>
  <si>
    <t>ACTUALIZAR Y ADECUAR LAS MEDIDAS DE PREVENCIÓN Y PROTECCIÓN COLECTIVA CON ENFOQUE DIFERENCIAL EN MUJERES Y ÉNFASIS EN EL FORTALECIMIENTO ORGANIZACIONAL, MEDIDAS DE TIPO PSICOSOCIAL Y CARTOGRAFÍAS DEL CUERPO RESPECTO A AGRESIONES FÍSICAS.</t>
  </si>
  <si>
    <t>FORMULAR EL PROYECTO PARA REALIZAR EL DIAGNÓSTICO RESPECTO AL ESTADO DE INCLUSIÓN DE ENFOQUES DIFERENCIALES EN LOS PROCESOS MISIONALES</t>
  </si>
  <si>
    <t>PROYECTO FORMULADO</t>
  </si>
  <si>
    <t>NÚMERO DE PROYECTO FORMULADO</t>
  </si>
  <si>
    <t>1 PROYECTO FORMULADO</t>
  </si>
  <si>
    <t>Este es un proyecto formulado en conjunto con la OIM. Fue revisado por el grupo de cooperación internacional y la jefe de la oficina de planeación dio su visto bueno, para que por parte de la UNP se dé el apoyo del talento Humano para el desarrrollo del mismo, mientras que la OIM brindara la parte económica.
Este proyecto se terminó de formular en el mes de Enero.</t>
  </si>
  <si>
    <t>Proyecto aprobado 
Nombre del Proyecto: Fortalecimiento institucional a la UNP en el enfoque étnico y de género</t>
  </si>
  <si>
    <t>* Formulación del Proyecto junto con OIM
* Reuniones de revisión del proyecto
* Ajustes del Proyecto con las observaciones con las observaciones de OIM y UNP
* Proyecto Aprobado por OIM y subido a la plataforma de USAID</t>
  </si>
  <si>
    <t xml:space="preserve">NO APLICA
</t>
  </si>
  <si>
    <t>CONSOLIDAR LA ESTRATEGIA DE COOPERACIÓN INTERNACIONAL EN EL INTERIOR DE LA ENTIDAD COMO MECANISMO ALTERNO PARA EL DESARROLLO DE PROGRAMAS, PLANES E INICIATIVAS QUE CONTRIBUYAN A ALCANZAR LOS OBJETIVOS INSTITUCIONALES</t>
  </si>
  <si>
    <t>NÚMERO DE PROYECTOS DE COOPERACIÓN INTERNACIONAL VIABILIZADOS</t>
  </si>
  <si>
    <t>IDENTIFICAR LOS TEMAS DE INTERÉS PARA LA COOPERACIÓN INTERNACIONAL A PARTIR DE LAS POBLACIONES OBJETO DE LA ENTIDAD.</t>
  </si>
  <si>
    <t>MATRIZ DE TEMAS DE COOPERACIÓN INTERNACIONAL</t>
  </si>
  <si>
    <t>NÚMERO DE MATRIZ DE TEMAS DE COOPERACIÓN INTERNACIONAL</t>
  </si>
  <si>
    <t>1 MATRIZ DE TEMAS DE COOPERACIÓN INTERNACIONAL</t>
  </si>
  <si>
    <t>IDENTIFICAR Y CONSOLIDAR LOS POSIBLES COOPERANTES QUE INTERVIENEN EN LA INICIATIVA DE COOPERACIÓN INTERNACIONAL</t>
  </si>
  <si>
    <t>MATRIZ DE COOPERANTES</t>
  </si>
  <si>
    <t>NÚMERO DE MATRIZ DE COOPERANTES</t>
  </si>
  <si>
    <t>1 MATRIZ DE COOPERANTES</t>
  </si>
  <si>
    <t xml:space="preserve">ACTUALIZAR EL CONTEXTO ESTRATÉGICO DE LA UNIDAD NACIONAL DE PROTECCIÓN </t>
  </si>
  <si>
    <t>DOCUMENTO DE CONTEXTO ESTRATÉGICO</t>
  </si>
  <si>
    <t>NÚMERO DE  DOCUMENTO DE CONTEXTO ESTRATÉGICO</t>
  </si>
  <si>
    <t>1 DOCUMENTO DE CONTEXTO ESTRATÈGICO</t>
  </si>
  <si>
    <t xml:space="preserve">NO </t>
  </si>
  <si>
    <t xml:space="preserve">SI </t>
  </si>
  <si>
    <t>FORTALECER LOS PROCESOS EN LA GESTIÓN Y DESEMPEÑO EFICAZ Y EFICIENTE DE LA ENTIDAD</t>
  </si>
  <si>
    <t>PORCENTAJE  DE CUMPLIMIENTO DE LA GESTIÓN OPERATIVA DE LA ENTIDAD</t>
  </si>
  <si>
    <t>ACTUALIZAR EL INVENTARIO DE TRÁMITES  DE ACUERDO CON LOS LINEAMIENTOS DE FUNCIÓN PÚBLICA.</t>
  </si>
  <si>
    <t>INVENTARIO DE TRÀMITES</t>
  </si>
  <si>
    <t>NÚMERO DE INVENTARIO DE TRÁMITES</t>
  </si>
  <si>
    <t>1 INVENTARIO DE TRÁMITES</t>
  </si>
  <si>
    <t xml:space="preserve">REALIZAR LOS REPORTES EN LAS DIFERENTES PLATAFORMAS DE CONTROL DE OTRAS ENTIDADES
</t>
  </si>
  <si>
    <t xml:space="preserve">REPORTES </t>
  </si>
  <si>
    <t>PORCENTAJE DE REPORTES REALIZADOS EN LAS PLATAFORMAS</t>
  </si>
  <si>
    <t>(NÙMERO DE REPORTES CARGADOS EN LAS PLATAFORMAS / NÙMERO DE REPORTES A REALIZAR EN OTRAS PLATAFORMAS)*100%</t>
  </si>
  <si>
    <t>RECONOCER LA ACTIVIDAD DE LOS LÍDERES Y LIDERESAS SOCIALES DEFENSORES Y DEFENSORAS DE DERECHOS HUMANOS, PARA ELIMINAR LA ESTIGMATIZACIÓN SOCIAL, A TRAVÉS DE LA DIFUSIÓN DE LOS DERECHOS CON ENFOQUE DIFERENCIAL</t>
  </si>
  <si>
    <t>NÚMERO DE CAMPAÑAS DE RECONOCIMIENTO DE LÍDERES Y LIDERESAS REALIZADAS</t>
  </si>
  <si>
    <t>DISEÑAR  Y REALIZAR LAS CAMPAÑAS DE RECONOCIMIENTO DE LÍDERES Y LIDERESAS DE LA VIGENCIA</t>
  </si>
  <si>
    <t>2 CAMPAÑAS DE RECONOCIMIENTO DE LÍDERES Y LIDERAS DESARROLLADAS</t>
  </si>
  <si>
    <t>GESTIÓN DE LAS COMUNICACIONES</t>
  </si>
  <si>
    <t>PORCENTAJE DE CAMPAÑAS REALIZADAS</t>
  </si>
  <si>
    <t>(NÚMERO DE CAMPAÑAS REALIZADAS/ NÚMERO DE CAMPAÑAS DISEÑADAS)*100%</t>
  </si>
  <si>
    <t>https://unproteccion.sharepoint.com/sites/oapi/Prensa/Forms/AllItems.aspx</t>
  </si>
  <si>
    <t xml:space="preserve">Mediante reuniones con el equipo de comunicaciones y el director  màs los asesores se logrò establecer  el slogan  màs textos para  la campaña.Posteriormente, se  escogen testimoniales de los lideres   para  los audios del video. Se contrata un camarògrafo para la ediciòn y produciòn del video.Los diseñadores realizan la presentaciòn para las piezas gràficas para la campaña </t>
  </si>
  <si>
    <t>La difultad encontrada se centrò en los recursos financieros para la   producciòn de la campaña.La realizaciòn del  producto audivisual  requiriò una contrataciòn externa .</t>
  </si>
  <si>
    <t>REALIZAR EL CUBRIMIENTO DE LAS ACTIVIDADES  ADELANTADAS POR LA UNP A NIVEL NACIONAL, RELACIONADAS CON LOS LÍDERES Y LIDERESAS SOCIALES, DEFENSORES Y DEFENSORAS DE DERECHOS HUMANOS A TRAVÉS DE LAS REDES SOCIALES QUE FAVOREZCAN LA IMAGEN INSTITUCIONAL</t>
  </si>
  <si>
    <t>PRODUCTOS COMUNICATIVOS  AUDIOVISUALES Y/O  DIGITALES</t>
  </si>
  <si>
    <t xml:space="preserve">PORCENTAJE DE PRODUCTOS COMUNICATIVOS  DIVULGADOS </t>
  </si>
  <si>
    <t>(NÚMERO DE PRODUCTOS COMUNICATIVOS DIVULGADOS/ NÚMEROS DE PRODUCTOS COMUNICATIVOS SOLICITADOS)*100%</t>
  </si>
  <si>
    <t>Por parte de las diferentes  regionales se envian las fotos a un grupo en wasat para que las fotos o los insumos se repliquen. Estos insumos se utilizan para realizar los textos para los  twitters  y  en facebook ,que son las redes sociales utilizadas.</t>
  </si>
  <si>
    <t xml:space="preserve"> No contar con buena calidad en las fotos. Muy escasa la comunicaciòn con las regionales. </t>
  </si>
  <si>
    <t xml:space="preserve">REALIZAR MONITOREO DE MEDIOS DE COMUNICACIÓN </t>
  </si>
  <si>
    <t>INFORME DE MONITOREO DE MEDIOS</t>
  </si>
  <si>
    <t>NÚMERO DE INFORMES DE MONITOREO DE MEDIOS</t>
  </si>
  <si>
    <t>12 INFORMES DE MONITOREO DE MEDIOS</t>
  </si>
  <si>
    <t xml:space="preserve">Para el mes de Enero se realizò  un (1) informe de Monitoreo de Medios  para el cual  se  compilò  los   14  boletìnes de noticias referentes  a noticias que relacionan palabras claves referentes a : lìderes,victimas,asesinatos,UNP, entre otros. Este informe se  realiza con la compilaciòn de los boletines diarios que hace  el  equipo de  comunicaciones . Por lo anterior,el indicador  cumple con el nùmero del  informes   propuesto .
Febrero: Para  el mes de febrero  este indicador realizò  y envio un total de  13  Monitoreos  de Medios .  El Informe  se realizò con los pantallazos de los correos enviados de los monitoreos. El indicador se cumple de acuerdo con el nùmero propuesto para este mes. Cumplièndose con nùmero del  indicador propuesto. 
Marzo: Este indicador presenta reporte mensual . La informaciòn reportada hace referencia  al mes de Marzo  en el cual se realizan y envìan  14  monitoreos de medios .El informe    se realiza  adjuntando los pantallazos de los correos enviados al Director,asesores ,jefes y equipo de comunicaciones . El informe se realiza y se envia a travès del correo interno comunicacionesunp@unp.gov.El indicador se cumple con el nùmero del informe programado.    </t>
  </si>
  <si>
    <t>Enero: https://unproteccion.sharepoint.com/sites/oapi/Prensa/Forms/AllItems.aspxhttps://unproteccion.sharepoint.com/sites/oapi/Prensa/Forms/AllItems.aspx
https://unproteccion.sharepoint.com/sites/oapi/Prensa/Forms/AllItems.aspxhttps://unproteccion.sharepoint.com/sites/oapi/Prensa/Forms/AllItems.aspx
Marzo: https://unproteccion.sharepoint.com/sites/oapi/Prensa/Forms/AllItems.aspxhttps://unproteccion.sharepoint.com/sites/oapi/Prensa/Forms/AllItems.aspx</t>
  </si>
  <si>
    <t>Enero: Para la realizaciòn de este indicador  se    consulta virtualmente las noticias del dia que se relacionen con atentados ,asesinatos,unp,lìderes sociales ,defensores de Derechos humanos. Se utilizan  palabras claves para el monitoreo.Posteriormente se coteja con el boletin diario  enviado por el grupo GARO y luego se envia al director , jefes,asesores y equipo de comunicaciones para su conocimiento desde el correo informativo  comunicacionesunp@unp .gov.co.
Febrero: En google se    consulta las noticias del dìa que se relacionen con atentados ,asesinatos,unp,lìderes sociales ,defensores de Derechos humanos. Se utilizan  palabras claves para el monitoreo.Posteriormente se coteja con el boletin diario  enviado por el grupo GARO y luego se envia al director , jefes,asesores y equipo de comunicaciones para su conocimiento desde el correo informativo  comunicacionesunp@unp.gov.co.
Marzo: Diariamente el equipo  distribuye la actividad de realizar y socializar el monitoreo de medios, cada semana,  lo que posibilita estar actualizados en la informaciòn que cubren los medios de comunicaciòn. En la plataforma  google se    consulta las noticias del dia  referentes con  atentados ,asesinatos,unp,lìderes,victimas,lidere  sociales ,defensores de Derechos humanos. Palabras claves para la informaciòn que monitoreamos . Posteriormente se coteja con el boletin diario  enviado por el grupo GARO y luego se envia al director , jefes,asesores y equipo de comunicaiones para el  conocimiento respectivo mediante  el correo informativo  comunicacionesunp.gov.co.</t>
  </si>
  <si>
    <t xml:space="preserve">Enero: El monitoreo  se presenta de una forma muy  sujetiva y de acuerdo a la consideraciòn de la  persona que lo realiza.Pocos medios mencionan la entidad y  pocos resaltan su  gestiòn.  
Febrero: El monitoreo  se presenta de una forma muy  subjetiva y de acuerdo a la consideraciòn de la  persona que lo realiza.Pocos medios mencionan la entidad y visualizan su gestiòn.  
Marzo: El monitoreo  se presenta de una forma muy  subjetiva y de acuerdo a la consideraciòn de la  persona que lo realiza.Pocos medios mencionan la entidad y sus gestiones.  </t>
  </si>
  <si>
    <t>LA UNIDAD NACIONAL DE PROTECCIÓN ACTUALIZARÁ Y ADECUARÁ LAS MEDIDAS DE PREVENCIÓN Y PROTECCIÓN COLECTIVA CON ENFOQUE DIFERENCIAL EN MUJERES Y ÉNFASIS EN EL FORTALECIMIENTO ORGANIZACIONAL, MEDIDAS DE TIPO PSICOSOCIAL Y CARTOGRAFÍAS DEL CUERPO RESPECTO A AGRESIONES FÍSICAS.</t>
  </si>
  <si>
    <t>PROMOVER LA RUTA DE PROTECCIÓN COLECTIVA Y EL PROTOCOLO DE ANÁLISIS DE NIVEL DE RIESGO PARA MUJERES LIDERESAS Y DEFENSORAS A NIVEL NACIONAL</t>
  </si>
  <si>
    <t>NÚMERO DE CAMPAÑAS DE SENSIBILIZACIÓN DE RUTA COLECTIVA</t>
  </si>
  <si>
    <t>REALIZAR EL DISEÑO Y DIAGRAMACIÓN DE LA CARTILLA DIRIGIDA A LOS GRUPOS Y COMUNIDADES SOBRE  LA RUTA DE PROTECCIÓN COLECTIVA DE LOS DERECHOS A LA VIDA, LA LIBERTAD, LA INTEGRIDAD Y LA SEGURIDAD PERSONAL DE GRUPOS Y COMUNIDADES UNA VEZ RECIBIDA LA INFORMACIÓN DE LAS RESPECTIVAS DEPENDENCIAS RESPONSABLES</t>
  </si>
  <si>
    <t>CARTILLA SOBRE LA RUTA DE PROTECCIÓN COLECTIVA</t>
  </si>
  <si>
    <t>NÚMERO DE CARTILLA SOBRE LA RUTA DE PROTECCIÓN COLECTIVA</t>
  </si>
  <si>
    <t>1 CARTILLA SOBRE LA RUTA DE PROTECCIÓN COLECTIVA</t>
  </si>
  <si>
    <t xml:space="preserve">REALIZAR CAMPAÑAS DE SENSIBILIZACIÓN A LA CIUDADANÍA EN GENERAL SOBRE LA RUTA DE PROTECCIÓN COLECTIVA DE LOS DERECHOS A LA VIDA, LA LIBERTAD, LA INTEGRIDAD Y LA SEGURIDAD PERSONAL DE GRUPOS Y COMUNIDADES, A TRAVÉS DE REDES SOCIALES Y MEDIOS </t>
  </si>
  <si>
    <t>CAMPAÑAS DE SENSIBILIZACIÓN</t>
  </si>
  <si>
    <t>NÚMERO DE CAMPAÑAS REALIZADAS</t>
  </si>
  <si>
    <t>4 CAMPAÑAS DE SENSIBILIZACIÓN</t>
  </si>
  <si>
    <t xml:space="preserve">Se consulta mediante correos institucionales  la informaciòn sobre la Ruta de Protecciòn Colectiva  y se soporta en los conceptos encontrados sobre la Ruta.Se elaboran los textos que posteriormente son enviados  a los diseñadores para la elaboraciòn de la pieza gràfica </t>
  </si>
  <si>
    <t>No se cuenta con los recursos financieros suficientes para la impresiòn fisica de la pieza socializada.</t>
  </si>
  <si>
    <t>APOYAR EL DESARROLLO DE LA ESTRATEGIA DE FORTALECIMIENTO DE CONOCIMIENTO DE LOS SERVIDORES DE LA ENTIDAD EN ENFOQUE DIFERENCIAL A TRAVÉS DE LA CREACIÓN Y  DIVULGACIÓN PRODUCTOS COMUNICATIVOS AUDIOVISUALES Y/O DIGITALES  DE SENSIBILIZACIÓN  A LOS FUNCIONARIOS Y COLABORADORES FRENTE A LOS ENFOQUES DIFERENCIALES A TRAVÉS DE LOS CANALES DE COMUNICACIÓN INTERNA DE LA ENTIDAD</t>
  </si>
  <si>
    <t>PRODUCTOS COMUNICATIVOS AUDIOVISUALES Y/O  DIGITALES DIVULGADOS</t>
  </si>
  <si>
    <t>NÚMERO PRODUCTOS COMUNICATIVOS AUDIOVISUALES Y/O  DIGITALES DIVULGADOS</t>
  </si>
  <si>
    <t>4 PRODUCTOS COMUNICATIVOS  AUDIOVISUALES Y/O   DIGITALES DIVULGADOS</t>
  </si>
  <si>
    <t xml:space="preserve">Para la creaciòn de las capsulas,se envian los textos ya redactados para la creaciòn del diseño. Hay revisiòn y aprobaciòn de las piezas creadas .Aprobadas se envian por los correos institucionales para la socializaciòn respectiva. </t>
  </si>
  <si>
    <t>Para el diseño de  las capsulas el tiempo es demorado en la fase del  diseño por las solicitudes allegadas al proceso.</t>
  </si>
  <si>
    <t>DESARROLLAR UNA CULTURA ORGANIZACIONAL FUNDAMENTADA EN LA INFORMACIÓN Y LA COMUNICACIÓN EFECTIVA</t>
  </si>
  <si>
    <t>PORCENTAJE DE SERVIDORES PÚBLICOS CON APROPIACIÓN DE LA CULTURA DE LA INFORMACIÓN Y LA COMUNICACIÓN</t>
  </si>
  <si>
    <t>CREAR Y  DIVULGAR PRODUCTOS COMUNICATIVOS AUDIOVISUALES Y/O DIGITALES  DE SENSIBILIZACIÓN  DIRIGIDOS A LOS FUNCIONARIOS Y COLABORADORES DE ACUERDO A LOS REQUERIMIENTOS DE LOS PROCESOS</t>
  </si>
  <si>
    <t>CONTENIDOS AUDIOVISUALES DIGITALES</t>
  </si>
  <si>
    <t xml:space="preserve">PORCENTAJE DE PRODUCTOS COMUNICATIVOS DIVULGADOS OPORTUNAMENTE </t>
  </si>
  <si>
    <t>(NÚMERO DE PRODUCTOS COMUNICATIVOS DIVULGADOS OPORTUNAMENTE / EL NÚMERO DE PRODUCTOS COMUNICATIVOS REQUERIDOS)*100%</t>
  </si>
  <si>
    <t>Actualmente la actividad  de actualizar la pagina web y la intranet esta  centrada en el web master de la entidad ,quien pertenece al proceso de   Tecnologìa. El    correo   institucional de  comunicacionesunp@unp.gov.co,  esta habilitado para la recepciòn de las solictudes de diseño , de publicaciòn y cubrimiento de eventos;entre otras actividades. En total para  el trimestre las solicitudes sumaron  182  y  dentro de un  promedio  de solicitudes diarias  estas oscilan entre   4 a 6 , mediante  el correo institucional. Se recibe la solicitud  y se procede a revisar la solicitud . Determinada la solicitud  se procede a la realizaciòn  de la (s) pieza(s) gràfica(s),para su posterior  validaciòn y  publicaciòn</t>
  </si>
  <si>
    <t>Se puede determinar que se requiere por parte de Talento Humano mucha demanda en cuanto a diseño y socializaciòn de temas socializados por este proceso.</t>
  </si>
  <si>
    <t xml:space="preserve">ACTUALIZAR LA DOCUMENTACIÓN DEL PROCESO DE COMUNICACIONES </t>
  </si>
  <si>
    <t>DOCUMENTACIÓN DEL PROCESO ACTUALIZADA</t>
  </si>
  <si>
    <t>PORCENTAJE DE DOCUMENTOS DE GESTIÓN DE LA COMUNICACIONES NORMALIZADOS</t>
  </si>
  <si>
    <t>(NÚMERO DE DOCUMENTOS DEL PROCESO DE GESTIÓN DE LAS COMUNICACIONES NORMALIZADOS/ NÚMERO DE DOCUMENTOS DEL PROCESO DE GESTIÓN DE LAS COMUNICACIONES IDENTIFICADOS)*100%</t>
  </si>
  <si>
    <t>Desde el mes de enero se realizaron las reuniones pertinentes para la socializaciòn de los documentos del proceso y de su gestiòn documentada con el equipo de comunicaciones.de las reuniones se hicieron  actas y correos  para las revisiones y aportes del equipo.</t>
  </si>
  <si>
    <t xml:space="preserve">Hay dificultad en cuanto a la demora de los tiempos en  las revisiones de los documentos proyectados por el equipo de comunicaciones  por parte de   la   Oficina Asesora de Planeaciòn e Informaciòn.  </t>
  </si>
  <si>
    <t xml:space="preserve">SOCIALIZAR A TODOS LOS PROCESOS DE LA ENTIDAD  DOCUMENTOS DEL PROCESO DE GESTIÓN DE LAS COMUNICACIONES </t>
  </si>
  <si>
    <t xml:space="preserve">SOCIALIZACIONES </t>
  </si>
  <si>
    <t>PORCENTAJE DE PROCESOS SOCIALIZADOS</t>
  </si>
  <si>
    <t>(NÚMERO DE PROCESOS SOCIALIZADOS/NÚMERO TOTAL DE PROCESOS)*100%</t>
  </si>
  <si>
    <t>REALIZAR UNA ENCUESTA DE DIAGNÓSTICO DE CULTURA ORGANIZACIONAL</t>
  </si>
  <si>
    <t>ENCUENTA DE DIAGNÓSTICO DE CULTURA ORGANIZACIONAL APLICADA</t>
  </si>
  <si>
    <t>PORCENTAJE DE SERVIDORES PÚBLICOS CON ENCUESTA APLICADA</t>
  </si>
  <si>
    <t>(NÚMERO DE SERVIDORES PÚBLICOS ENCUESTADOS/ NÚMERO DE SERVIDORES PÚBLICOS)*100%</t>
  </si>
  <si>
    <t xml:space="preserve">REALIZAR EL MONITOREO  AL CUMPLIMIENTO DE LA POLÍTICA DE TRANSPARENCIA Y ACCESO A LA INFORMACIÓN PÚBLICA  </t>
  </si>
  <si>
    <t>INFORMES DE SEGUIMIENTO</t>
  </si>
  <si>
    <t>NÚMERO DE INFORMES DE SEGUIMIENTO</t>
  </si>
  <si>
    <t>CUATRIMESTRAL</t>
  </si>
  <si>
    <t>3 INFORMES DE  SEGUIMIENTO</t>
  </si>
  <si>
    <t>MEJORAR LA PERCEPCIÓN DE CALIDAD DEL SERVICIO, EN VIRTUD DE LA PRESTACIÓN EFICIENTE Y EFECTIVA DEL PROGRAMA DE PREVENCIÓN Y PROTECCIÓN INDIVIDUAL Y COLECTIVA, EN CUMPLIMIENTO DE LA MISIONALIDAD DE LA ENTIDAD</t>
  </si>
  <si>
    <t>PORCENTAJE DE PERCEPCIÓN DE SATISFACCIÒN DE LOS BENEFICIARIOS</t>
  </si>
  <si>
    <t>REALIZAR UNA CAMPAÑA PARA EL MEJORAMIENTO DE LA PERCEPCIÓN DEL NIVEL DE SATISFACCIÓN DE LOS BENEFICIARIOS DE LA UNP, DE ACUERDO CON LOS RESULTADOS DE LAS MEDICIONES DE PERCEPCIÓN REALIZADAS</t>
  </si>
  <si>
    <t>1 CAMPAÑA DE MEJORAMIENTO DE PERCEPCIÓN</t>
  </si>
  <si>
    <t xml:space="preserve">PORCENTAJE DE ACTIVIDADES DE LA CAMPAÑA DE MEJORAMIENTO DE PERCEPCIÓN </t>
  </si>
  <si>
    <t>(NÚMERO DE PRODUCTOS COMUNICATIVOS  REALIZADOS/ NÚMERO DE PRODUCTOS COMUNICATIVOS PROGRAMADOS)*100%</t>
  </si>
  <si>
    <t>PROMOVER LA PARTICIPACIÓN CIUDADANA EN LA GESTIÓN DE LA ENTIDAD</t>
  </si>
  <si>
    <t>PORCENTAJE DE CONTENIDOS PARA LA PARTICIPACIÓN CIUDADANA EN CUMPLIMIENTO DE LEY</t>
  </si>
  <si>
    <t>PUBLICAR LOS CONTENIDOS  DE LA ENTIDAD QUE POR LEY REQUIEREN DE LA PARTICIPACIÓN CIUDADANA</t>
  </si>
  <si>
    <t>CONTENIDOS PUBLICADOS PARA LA PARTICIPACIÓN CIUDADANA</t>
  </si>
  <si>
    <t>PORCENTAJE DE CONTENIDOS PUBLICADOS PARA LA PARTICIPACIÓN CIUDADANA</t>
  </si>
  <si>
    <t>(NÚMERO DE CONTENIDOS PUBLICADOS/NÚMERO DE CONTENIDOS A PUBLICAR PARA LA PARTICIPACIÓN CIUDADANA)*100%</t>
  </si>
  <si>
    <t>APOYAR  LA REALIZACIÓN  DE LOS EVENTOS INSTITUCIONALES</t>
  </si>
  <si>
    <t>EVENTOS ACOMPAÑDOS</t>
  </si>
  <si>
    <t>PORCENTAJE DE EVENTOS INSTITUCIONALES ACOMPAÑADOS</t>
  </si>
  <si>
    <t>(NÚMERO DE EVENTOS INSTITUCIONALES CON ACOMPAÑAMIENTO DE COMUNICACIONES/ NÚMERO DE EVENTOS A REALIZAR CON ACOMPAÑAMIENTO DE COMUNICACIONES)*100%</t>
  </si>
  <si>
    <t>Se atiende la solicitud y se prepara la logistica y las herramientas tecnològicas (càmaras,micròfonos,tripode etc) .Se planifica la actividad y se revisan tiempos para coordinar  las actividades a realizar.Luego  se  descargar el material para  soporte o para diseño de piezas gràficas.</t>
  </si>
  <si>
    <t xml:space="preserve">Las herramientas tecnològicas  de las que se dispone en la oficina  presentan fallas para su funcionamiento.  </t>
  </si>
  <si>
    <t>FOMENTAR EL CRECIMIENTO, APRENDIZAJE Y DESARROLLO DEL TALENTO HUMANO DE LA ENTIDAD</t>
  </si>
  <si>
    <t>PUNTAJE DE LA DIMENSIÓN DE TALENTO HUMANO EN FURAG</t>
  </si>
  <si>
    <t xml:space="preserve">REALIZAR LA CARACTERIZACIÓN DE LOS FUNCIONARIOS: ANTIGÜEDAD EN EL ESTADO, NIVEL ACADEMICO, EDAD, GÉNERO, TIPO DE VINCULACIÓN, EXPERIENCIA LABORAL, PREPENSIONADO, CON PERSPECTIVA DIFERENCIAL Y DE GÉNERO ENTRE OTROS </t>
  </si>
  <si>
    <t>DOCUMENTO DE CARACTERIZACIÓN DE FUNCIONARIOS</t>
  </si>
  <si>
    <t>GESTIÓN ESTRATÉGICA DEL TALENTO HUMANO</t>
  </si>
  <si>
    <t>NÚMERO DE DOCUMENTO DE CARACTERIZACIÓN DE FUNCIONARIOS</t>
  </si>
  <si>
    <t xml:space="preserve">2 DOCUMENTO DE CARACTERIZACIÓN </t>
  </si>
  <si>
    <t xml:space="preserve">REALIZAR LA CARACTERIZACIÓN DE LOS CONTRATISTAS: ANTIGÜEDAD, NIVEL EDUCATIVO, EDAD, GÉNERO, TIPO DE VINCULACIÓN, EXPERIENCIA LABORAL, PREPENSIONADO, CON PERSPECTIVA DIFERENCIAL Y DE GÉNERO ENTRE OTROS </t>
  </si>
  <si>
    <t>DOCUMENTO DE CARACTERIZACIÓN DE CONTRATISTAS</t>
  </si>
  <si>
    <t>NÚMERO DE DOCUMENTO DE CARACTERIZACIÓN DE CONTRATISTAS</t>
  </si>
  <si>
    <t>REALIZAR LA CARACTERIZACIÓN DE LOS EMPLEOS: PLANTA DE PERSONAL, PERFILES DE LOS EMPLEADOS, FUNCIONES, NATUARALEZA DE LOS EMPLEOS, VACANTES, ENTRE OTROS</t>
  </si>
  <si>
    <t>DOCUMENTO DE CARACTERIZACIÓN DE EMPLEOS</t>
  </si>
  <si>
    <t>NÚMERO DE DOCUMENTO DE CARACTERIZACIÓN DE EMPLEOS</t>
  </si>
  <si>
    <t>1 DOCUMENTO DE CARACTERIZACIÓN DE EMPLEOS</t>
  </si>
  <si>
    <t>REALIZAR LA CONSOLIDACIÓN DE LAS NECESIDADES DE FORMACIÓN, BIENESTAR,  Y SEGURIDAD Y SALUD EN EL TRABAJO</t>
  </si>
  <si>
    <t xml:space="preserve">INFORME DE NECESIDADES DE FORMACIÓN, BIENESTAR Y SST </t>
  </si>
  <si>
    <t xml:space="preserve"> NÚMERO DE DOCUMENTOS DE NECESIDADES DE FORMACIÓN, BIENESTAR Y SST ACTUALIZADO</t>
  </si>
  <si>
    <t xml:space="preserve">1 DOCUMENTO DE NECESIDADES DE FORMACIÓN, BIENESTAR Y SST </t>
  </si>
  <si>
    <t>VERIFICAR LA ACTUALIZACIÓN  LAS HOJAS DE VIDA DE  LA PLANTA DE PERSONAL DE LA ENTIDAD EN LA PLATAFORMA  SIGEP.</t>
  </si>
  <si>
    <t>INFORME DE SEGUIMIENTO</t>
  </si>
  <si>
    <t>NÚMERO DE INFORME DE SEGUIMIENTO DE ACTUALIZACIÓN</t>
  </si>
  <si>
    <t>1 INFORME DE SEGUIMIENTO DE ACTUALIZACIÓN</t>
  </si>
  <si>
    <t>ACTUALIZAR EL MANUAL DE FUNCIONES DE LA ENTIDAD DE ACUERDO A LA NORMATIVIDAD VIGENTE</t>
  </si>
  <si>
    <t xml:space="preserve">MANUAL DE FUNCIONES ACTUALIZADO </t>
  </si>
  <si>
    <t>NÚMERO DE MANUAL DE FUNCIONES ACTUALIZADO</t>
  </si>
  <si>
    <t>1 MANUAL DE FUNCIONES ACTUALIZADO</t>
  </si>
  <si>
    <t>ACTUALIZAR LA CARTILLA DE INDUCCIÓN A CONTRATISTAS ALINEADA A LA NUEVA PLATAFORMA ESTRATÉGICA Y  LINEAMIENTOS DEL MIPG</t>
  </si>
  <si>
    <t>CARTILLA DE INDUCCIÓN A CONTRATISTAS ACTUALIZADA</t>
  </si>
  <si>
    <t>NÚMERO DE CARTILLA DE INDUCCIÓN A CONTRATISTAS ACTUALIZADA</t>
  </si>
  <si>
    <t>1 CARTILLA DE INDUCCIÓN A CONTRATISTAS ACTUALIZADA</t>
  </si>
  <si>
    <t>VERIFICAR QUE SE REALICE LA INDUCCIÓN DE CONTRATISTAS</t>
  </si>
  <si>
    <t>INFORME DE SEGUIMIENTO DE VERIFICACIONES</t>
  </si>
  <si>
    <t>PORCENTAJE  DE INFORMES DE VERIFICACIÓN DE INDUCCIÓN</t>
  </si>
  <si>
    <t>Porcentaje</t>
  </si>
  <si>
    <t>NÚMERO DE INFORMES PRESENTADOS/NÚMERO DE INFORMES PROGRAMADOS</t>
  </si>
  <si>
    <t>REALIZAR SEGUIMIENTO A LA MOVILIDAD (ENCARGOS, COMISIONES DE SERVICIO, DE ESTUDIO, REUBICACIONES Y ESTADO ACTUAL DE SITUACIONES ADMINISTRATIVAS) Y ROTACIÓN( REALCIÓN ENTRE INGRESOS Y RETIROS)  DE LA PLANTA</t>
  </si>
  <si>
    <t>INFORME DE SEGUIMIENTO DE MOVILIDAD Y ROTACIÓN</t>
  </si>
  <si>
    <t>NÚMERO DE INFORME DE SEGUIMIENTO DE MOVILIDAD Y ROTACIÓN</t>
  </si>
  <si>
    <t>1 INFORME DE SEGUIMIENTO DE MOVILIDAD Y ROTACIÓN</t>
  </si>
  <si>
    <t xml:space="preserve">ACTUALIZAR EL ESTUDIO DE CARGAS DE TRABAJO POR EMPLEO Y POR DEPENDENCIAS </t>
  </si>
  <si>
    <t>DOCUMENTO DE CARGAS DE TRABAJO</t>
  </si>
  <si>
    <t>NÚMERO DE DOCUMENTO DE CARGAS DE TRABAJO</t>
  </si>
  <si>
    <t>1 DOCUMENTO DE CARGAS DE TRABAJO</t>
  </si>
  <si>
    <t>REALIZAR  Y EJECUTAR CRONOGRAMA PARA EL USO Y APROPIACIÓN DEL  MÓDULO DE REGISTRO Y CONTROL EN LA PLATAFORMA DE TNS O EL SISTEMA ALTERNATIVO</t>
  </si>
  <si>
    <t>CRONOGRAMA EJECUTADO</t>
  </si>
  <si>
    <t>PORCENTAJE DE ACTIVIDADES DE USO Y APROPIACIÓN DE MÓDULO REGISTRO Y CONTROL, REALIZADAS</t>
  </si>
  <si>
    <t>NÚMERO DE ACTIVIDADES DEL CRONOGRAMA REALIZADAS/ NÚMERO DE ACTIVIDADES DEL CRONOGRAMA</t>
  </si>
  <si>
    <t>REALIZAR CAMPAÑA DE SENSIBILIZACIÓN SOBRE EL IMPACTO DE LOS PLANES DE MEJORAMIENTO INDIVIDUAL  PARA MEJORAR EL DESEMPEÑO DE LOS COLABORADORES</t>
  </si>
  <si>
    <t>CAMPAÑA DE SENSISBILIZACIÓN  DE PLANES DE MEJORAMIENTO</t>
  </si>
  <si>
    <t>PORCENTAJE DE ACTIVIDADES DE LA CAMPAÑA DE SENSIBILIZACIÓN REALIZADAS</t>
  </si>
  <si>
    <t>NÚMERO DE ACTIVIDADES DE LA CAMPAÑA REALIZADAS/ NÚMERO DE ACTIVIDADES DE LA CAMPAÑA</t>
  </si>
  <si>
    <t>REALIZAR CAMPAÑA DE APROPIACIÓN DEL CÓDIGO DE INTEGRIDAD</t>
  </si>
  <si>
    <t>CAMPAÑA DE APROPIACIÓN DE CÓDIGO DE INTEGRIDAD</t>
  </si>
  <si>
    <t>PORCENTAJE DE ACTIVIDADES DE LA CAMPAÑA DE APROPIACIÓN DEL CÓDIGO DE INTEGRIDAD REALIZADAS</t>
  </si>
  <si>
    <t>DISEÑAR Y EJECUTAR ESQUEMA DE CAPACITACIONES PARA GERENTES PÚBLICOS</t>
  </si>
  <si>
    <t>DOCUMENTO ESQUEMA DE CAPACITACIONES PARA GERENTES PÚBLICOS EJECUTADO</t>
  </si>
  <si>
    <t>PORCENTAJE DE ACTIVIDADES DEL ESQUEMA DE CAPACITACINES PARA GERENTES PÚBLICOS REALIZADAS</t>
  </si>
  <si>
    <t>NÚMERO DE ACTIVIDADES DEL ESQUEMA DE CAPACITACIONES PARA GERENTES PÚBLICOS  REALIZADAS/ NÚMERO DE ACTIVIDADES DEL ESQUEMA DE CAPACITACIONES PARA GERENTES PÚBLICOS</t>
  </si>
  <si>
    <t xml:space="preserve">ACTUALIZAR Y APLICAR EL PROCEDIMIENTO DE DESVINCULACIÓN </t>
  </si>
  <si>
    <t>PROCEDIMIENTO DE DESVINCULACIÓN ACTUALIZADO</t>
  </si>
  <si>
    <t>NÚMERO DE PROCEDIMIENTO DE DESVINCULACIÓN ACTUALIZADOS</t>
  </si>
  <si>
    <t>1 PROCEDIMIENTO DE DESVINCULACIÓN ACTUALIZADO</t>
  </si>
  <si>
    <t>CAMPAÑA DE PROMOCIÓN DE ACTIVIDADES PROGRAMADAS POR LA CAJA DE COMPENSACIÓN QUE PROMUEVA UN ESTILO DE VIDA SALUDABLE</t>
  </si>
  <si>
    <t>CAMPAÑA DE PROMOCIÓN DE ACTIVIDADES DE ESTILO DE VIDA SALUDABLE</t>
  </si>
  <si>
    <t>PORCENTAJE DE ACTIVIDADES DE LA CAMPAÑA DE PROMOCIÓN DE ACTIVIDADES DE ESTILO DE VIDA SALUDABLE  REALIZADAS</t>
  </si>
  <si>
    <t xml:space="preserve">REALIZAR SEGUIMIENTO A LA APLICACIÓN DE LA EVALUACIÓN DE DESEMPEÑO LABORAL </t>
  </si>
  <si>
    <t>INFORME DE SEGUIMIENTO A LA APLICACIÓN DE LA EVALUACIÓN DE DESEMPEÑO LABORAL</t>
  </si>
  <si>
    <t>NÚMERO DE INFORME DE SEGUIMIENTO A LA APLICACIÓN DE LA EVALUACIÓN DE DESEMPEÑO LABORAL</t>
  </si>
  <si>
    <t>1 INFORME DE SEGUIMIENTO A LA APLICACIÓN DE LA EVALUACION DE DESEMPEÑO LABORAL</t>
  </si>
  <si>
    <t>REALIZAR SEGUIMIENTO AL DESARROLLO DE LAS RUTAS DE VALOR</t>
  </si>
  <si>
    <t>INFORME DE SEGUIMIENTO DE DESARROLLO DE LAS RUTAS DE VALOR</t>
  </si>
  <si>
    <t>PORCENTAJE DE CUMPLIMIENTO DE ACTIVIDADES DE LAS RUTAS DE VALOR.</t>
  </si>
  <si>
    <t>(N° ACTIVIDADES EJECUTADAS EN EL PERIODO/ N° DE ACTIVIDADES PROGRAMADAS EN EL PERIODO*100</t>
  </si>
  <si>
    <t xml:space="preserve">REALIZAR LA VERIFICACIÓN DE LAS LEGALIZACIONES DE LOS VIÁTICOS Y GASTOS DE VIAJE </t>
  </si>
  <si>
    <t>INFORME DE LEGALIZACIONES DE VIÁTICOS Y GASTOS DE VIAJE</t>
  </si>
  <si>
    <t>PORCENTAJE DE LEGALIZACIONES DE VIÁTICOS VERIFICADAS</t>
  </si>
  <si>
    <t>NÚMERO DE LEGALIZACIONES DE VIÁTICOS VERIFICADAS/ NÚMERO DE LEGALIZACIONES DE VIÁTICOS ALLEGADAS EN EL PERIODO</t>
  </si>
  <si>
    <t>Durante el primer trimestre del año, el Grupo de Comisiones de Servicio y Autorizaciones de Viaje recepcionó 8,866 comisiones de las cuales se legaizaron 8,859. La diferencia de las comisiones se debe a la falla del aplicativo.</t>
  </si>
  <si>
    <t>Base de radicación y software de TNS</t>
  </si>
  <si>
    <t>Legalizar el 99,9% de las comisiones radicadas al grupo</t>
  </si>
  <si>
    <t>Por fallas en el software TNS y presentacion en la legalizacion incorrecta por parte de los funcionarios.</t>
  </si>
  <si>
    <t>ACTUALIZAR  EL ACTO ADMINISTRATIVO DE AUXILIOS EDUCATIVOS</t>
  </si>
  <si>
    <t>ACTO ADMINISTRATIVO ACTUALIZADO</t>
  </si>
  <si>
    <t>NÚMERO DE ACTO ADMINISTRATIVO ACTUALIZADO</t>
  </si>
  <si>
    <t>1 ACTO ADMINSITRATIVO ACTUALIZADO</t>
  </si>
  <si>
    <t>PARTICIPAR EN DE LAS SESIONES DE COMISIÓN DE PERSONAL</t>
  </si>
  <si>
    <t>ACTAS DE SESIÓN</t>
  </si>
  <si>
    <t>PORCENTAJE DE ACTAS DE LA COMISIÓN DE PERSONAL</t>
  </si>
  <si>
    <t>NÚMERO DE ACTAS DE LAS SESIONES DE LA COMISIÓN DEL PERSONAL/ NÚMERO DE SESIONES DE LA COMISIÓN DEL PERSONAL</t>
  </si>
  <si>
    <t>Durante el primer trimestre, se realizó una reunión de las 3 que se debian realizar según el reglamento de la Comisión de Personal. Lo anterior debido a la falta de agenda por parte de los integrantes del Comité.</t>
  </si>
  <si>
    <t>Actas de reunión</t>
  </si>
  <si>
    <t>NA</t>
  </si>
  <si>
    <t>La falta de participación de los asistentes ha dificultado el cumplimiento de las reuniones.</t>
  </si>
  <si>
    <t>CERTIFICAR LA ENTIDAD EN LAS NORMAS INTERNACIONALES ISO 9001:2015, 14001:2015, 27001:2013 Y 45001:2018</t>
  </si>
  <si>
    <t>NÚMERO DE SISTEMAS DE GESTIÓN CERTIFICADOS</t>
  </si>
  <si>
    <t xml:space="preserve">
4 SISTEMAS DE GESTIÓN CERTIFICADOS</t>
  </si>
  <si>
    <t>REALIZAR  LAS ACTIVIDADES DIRIGIDAS AL FORTALECIMIENTO DEL SISTEMA INTEGRADO DE GESTIÓN</t>
  </si>
  <si>
    <t>CRONOGRAMA DE EJECUCIÓN</t>
  </si>
  <si>
    <t>PORCENTAJE DE CUMPLIMIENTO DE LAS ACTIVIDADES PROGRAMADAS</t>
  </si>
  <si>
    <t>NÚMERO DE ACTIVIDADES EJECUTADAS/ NÚMERO DE ACTIVIDADES PROGRAMADAS</t>
  </si>
  <si>
    <t>FORTALECER MEDIANTE ACTIVIDADES DE CAPACITACIÓN LA CULTURA ORGANIZACIONAL Y LA INTEGRACIÓN CULTURAL DE LOS SERVIDORES.</t>
  </si>
  <si>
    <t>FORTALECER LAS COMPETENCIAS DEL PERSONAL QUE REALIZA ACTIVIDADES DE PROTECCIÓN EN LA ENTIDAD.</t>
  </si>
  <si>
    <t>EJECUTAR EL CRONOGRAMA DE ACTIVIDADES DE MEDICINA PREVENTIVA Y DEL TRABAJO, E HIGIENE Y SEGURIDAD INDUSTRIAL ENFOCADAS AL CUMPLIMIENTO DE LOS REQUISITOS NORMATIVOS PARA LA SEGURIDAD Y SALUD EN EL TRABAJO.</t>
  </si>
  <si>
    <t xml:space="preserve">(N° DE ACTIVIDADES EJECUTADAS DENTRO DEL PLAN DE SEGURIDAD Y SALUD EN EL TRABAJO EN EL PERIODO / N° DE ACTIVIDADES PROGRAMADAS EN EL PLAN DE SEGURIDAD Y SALUD EN EL TRABAJO EN EL PERIODO) </t>
  </si>
  <si>
    <t>PACTO POR LA LEGALIDAD</t>
  </si>
  <si>
    <t>SEGURIDAD Y ORDEN PARA LA LIBERTAD</t>
  </si>
  <si>
    <t>CONSOLIDAR LA IMPLEMENTACIÓN DE MEDIDAS DE PREVENCIÓN Y PROTECCIÓN A PERSONAS Y COMUNIDADES EN RIESGO</t>
  </si>
  <si>
    <t>REDUCIR EL TIEMPO DE RESPUESTA PROMEDIO ENTRE SOLICITUD Y APROBACIÓN DE MEDIDAS DE PROTECCIÓN PARA DEFENSORES DE DERECHOS HUMANOS Y OTRAS POBLACIONES PREVISTAS EN EL MARCO DEL DECRETO 1066 DE 2015.</t>
  </si>
  <si>
    <t>NÚMERO DE DÍAS PROMEDIO QUE TOMA EL ESTUDIO DE RIESGO</t>
  </si>
  <si>
    <t>30 DÍAS</t>
  </si>
  <si>
    <t>si</t>
  </si>
  <si>
    <t>no</t>
  </si>
  <si>
    <t xml:space="preserve">REDUCIR EL TIEMPO DE RESPUESTA PROMEDIO ENTRE LA APROBACIÓN  Y LA IMPLEMENTACIÓN DE MEDIDAS DE PROTECCIÓN  EN LA RUTA INDIVIUDAL PARA DEFENSORES DE DERECHOS HUMANOS Y OTRAS POBLACIONES PREVISTAS EN EL MARCO DEL DECRETO 1066 DE 2015.
</t>
  </si>
  <si>
    <t>REALIZAR EL ESTUDIO TÉCNICO PARA EL  REDISEÑO INSTITUCIONAL, DE ACUERDO CON LOS LINEAMIENTOS DE FUNCIÓN PÚBLICA</t>
  </si>
  <si>
    <t>ESTUDIO TÉCNICO</t>
  </si>
  <si>
    <t xml:space="preserve">NÚMERO DE ESTUDIO TÉCNICO DE REDISEÑO INSTITUCIONAL  </t>
  </si>
  <si>
    <t>1 ESTUDIO TÉCNICO DE REDISEÑO INSTITUCIONAL</t>
  </si>
  <si>
    <t>REALIZAR LAS ACTIVIDADES PARA LA ADOPCIÓN DE LAS NORMAS INTERNACIONALES ISO 9001:2015, 14001:2015, 27001:2013 Y 45001:2018</t>
  </si>
  <si>
    <t>PLAN EJECUTADO PARA LA ADOPCIÓN DE NORMAS</t>
  </si>
  <si>
    <t>SISTEMA DE GESTIÓN</t>
  </si>
  <si>
    <t>PORCENTAJE DE ACTIVIDADES DE ADOPCIÓN DE NORMAS REALIZADAS</t>
  </si>
  <si>
    <t>(NÚMERO DE ACTIVIDADES REALIZADAS / NÚMERO DE ACTIVIDADES PROGRAMADAS )*100%</t>
  </si>
  <si>
    <t>En el desarrollo de las actividades para la adopción de normas internacionales se realizaron 8 durante el primer trimestre del año, alcanzando lo programado</t>
  </si>
  <si>
    <t>Las actividades realizadas con corte a marzo en relación con el proyecto del asunto:
1.	Sensibilización cuerpo directivo,  equipo, OAPI y líderes operativos de cada subsistema frente al  proceso de certificación
2.	Aprobación cronograma fase de planeación del proyecto
3.	Acompañamiento a la OAPI en la asignación de madrinas y/o padrinos de proceso, como estrategía de involucramiento al equipo de planeación y mejoramiento continuo de la OAPI en el proceso.
4.	Diseño de instrumento y sensibilización al equipo de comunicaciones de la OAPI para la elaboración del Plan de comunicaciones del proyecto. 
5.	Elaboración matriz de requisitos ISO 9001:2015 vs procesos y su articulación con MIPG para la planificación del diseño del SIG de la UNP.
6.	 Consolidación del LMD y alistamiento instrumentos para establecer el nivel de  madurez de los subsistemas SGC, SSST, SGSI, SGA mediante auditoría documental.
7.	Mesas de trabajo con los líderes operativos de los subsistemas SGC, SSST, SGSI, SGA para la realización de auditoría documental.
8.	En ejecución mesas de trabajo con padrinos y/o madrinas por proceso para diagnosticar ka documentación asociadaa cada proceso   y establecer oportunidades de mejora para consolidar el enfoque por procesos en la UNP.</t>
  </si>
  <si>
    <t>ACTUALIZAR EL MANUAL DEL SISTEMA DE GESTIÓN</t>
  </si>
  <si>
    <t>MANUAL DE SISTEMA DE GESTIÓN ACTUALIZADO</t>
  </si>
  <si>
    <t>NÚMERO DE MANUAL DE SISTEMA DE GESTIÓN ACTUALIZADO</t>
  </si>
  <si>
    <t>ESTABLECER LOS REQUISITOS PARA LA SISTEMATIZACIÓN DEL SISTEMA DE GESTIÓN DE LA ENTIDAD</t>
  </si>
  <si>
    <t>DOCUMENTO CON LOS REQUISITOS DE LA HERRAMIENTA TECNOLÓGICA</t>
  </si>
  <si>
    <t>NÚMERO DE DOCUMENTOS CON LOS REQUISITOS DE LA HERRAMIENTA TECNOLÓGICA</t>
  </si>
  <si>
    <t>DOCUMENTO CON REQUISITOS</t>
  </si>
  <si>
    <t xml:space="preserve">REALIZAR ACTIVIDADES DE FORTALECIMIENTO AL EQUIPO DE AUDITORES DEL SISTEMA DE GESTIÓN </t>
  </si>
  <si>
    <t>ACTIVIDADES DE FORTALECIMIENTO</t>
  </si>
  <si>
    <t>NÚMERO DE  EQUIPO AUDITOR  DE SISTEMAS DE GESTIÓN CONFORMADO</t>
  </si>
  <si>
    <t>UN EQUIPO AUDITOR DE SISTEMAS DE GESTIÓN  CONFORMADO</t>
  </si>
  <si>
    <t>PORCENTAJE DE FUNCIONARIOS Y COLABORADORES CON CONOCIMIENTO EN  MIPG</t>
  </si>
  <si>
    <t>DISEÑAR Y REALIZAR LA CAMPAÑA DE FORTALECIMIENTO EN MIPG EN LA ENTIDAD</t>
  </si>
  <si>
    <t>CRONOGRAMA DE LA CAMPAÑA</t>
  </si>
  <si>
    <t>PORCENTAJE DE ACTIVIDADES REALIZADAS PARA EL FORTALECIMIENTO EN MIPG</t>
  </si>
  <si>
    <t>(NÚMERO DE ACTIVIDADES REALIZADAS / NÚMERO DE ACTIVIDADES PROGRAMADAS) *100%</t>
  </si>
  <si>
    <t xml:space="preserve">Durante el primer trimestre del año se realizaron 80 actividades en pro al  fortalecimiento en MIPG en la Unidad. Cantidad que supera las actividades programadas para el mismo periodo  </t>
  </si>
  <si>
    <t>Actas de reuniones en el archivo de gestión de la OAPI</t>
  </si>
  <si>
    <t>Se realizaron las siguientes actividades:
1.Mesa de fortalecimiento de enlaces   enero :  lineamientos y directrices para el seguimiento y medición de la gestión y desempeño institucional  asociada  con la dimensión; Política: Seguimiento y Evaluación del Desempeño Institucional; Dimensión: Evaluación de Resultados 
2. Presentación de propuesta de actualización de la Plataforma Estratégica; Política: Planeación Institucional; Dimensión: Direccionamiento Estratégico y Planeación
3. Formulación del Plan Estratégico y Plan de Acción  e indicadores de UNP para aprobación ante CIGD; Política: Planeación Institucional; Dimensión: Direccionamiento Estratégico y Planeación
4. Sensibilización sobre MIPG  y  gestión el Cambio; Política: Generalidades, 
Política de  Gestión Estratègica del Talento Humano, 
Gestión Documental; Dimensión: Talento Humano 
Información y Comunicación 
5. Mesa de fortalecimiento de enlaces  marzo: Instructivo para la elaboración de documentos  - creación de flujogramas; Política: Polìtica de Gestión Documenal
polìtica de Transparencia y acceso a la información pública; Dimensión: Información y Comunicación
6. Módulo de MIPG   en el Curso Marco legal público ( realizado por la Universidad del Rosario); Política: Gestión del Conocimiento y la innovación ; Dimensión: Gestión del Conocimiento y la innovación 
7. (8) reuniones entre Socializaciones, revisiones en temas de riesgos
8. Capacitaciones ejecutadas en el tercer trimestre  42
9. 24 Actividades atendidas entre asesorias, seguimientos y cierres de ACOM</t>
  </si>
  <si>
    <t>REALIZAR LAS MESAS DE FORTALECIMIENTO DE ENLACES DE CALIDAD</t>
  </si>
  <si>
    <t>MESAS DE FORTALECIMIENTO</t>
  </si>
  <si>
    <t>PORCENTAJE DE MESAS DE FORTALECIMIENTO REALIZADAS</t>
  </si>
  <si>
    <t>(NÚMERO DE MESAS DE FORTALECIMIENTO REALIZADAS / NÚMERO DE MESAS DE FORTALECIMIENTO PROGRAMADAS) *100%</t>
  </si>
  <si>
    <t>Durante el primer trimestre se tenia programadas 2 mesas de fortalecimiento, las cuales se desarrollaron en los meses de enero y marzo</t>
  </si>
  <si>
    <t>a.	Mesa de fortalecimiento de enlaces   enero :  lineamientos y directrices para el seguimiento y medición de la gestión y desempeño institucional  asociada  con la dimensión
b.	Mesa de fortalecimiento de enlaces marzo: Instructivo para la elaboración de documentos  - creación de flujogramas</t>
  </si>
  <si>
    <t>ELABORAR Y EJECUTAR EL CRONOGRAMA DE SENSIBILIZACIONES  PARA LOS ENLACES DE CALIDAD RELACIONADAS CON EL  SGE.</t>
  </si>
  <si>
    <t>SENSIBILIZACIONES</t>
  </si>
  <si>
    <t>PORCENTAJE DE SENSIBILIZACIONES EN EL SGE</t>
  </si>
  <si>
    <t>(NÚMERO  TOTAL DE SENSIBILIZACIONES REALIZADAS / NÚMERO  TOTAL DE SENSIBILIZACIONES PROGRAMADAS)*100%</t>
  </si>
  <si>
    <t>Durante el primer trimestre se tenia programadas 2 sensibilizaciones dirigidas a los enlaces d ecalidad, las cuales se desarrollaron en los meses de febrero y marzo</t>
  </si>
  <si>
    <t xml:space="preserve">Socialización sobre el Mapa Integral de Riesgos (MIR) a los enlaces de calidad los días Marzo 19 y 28 de febrero </t>
  </si>
  <si>
    <t>APOYAR AL COMITÉ INSTITUCIONAL CIDG EN EL SEGUIMIENTO A LAS POLITICAS  DE GESTIÓN Y DESEMPEÑO</t>
  </si>
  <si>
    <t>INFORMES REALIZADOS</t>
  </si>
  <si>
    <t xml:space="preserve">PORCENTAJE DE INFORMES DE SEGUIMIENTO </t>
  </si>
  <si>
    <t>(NÚMERO DE INFORMES DE SEGUIMIENTO REALIZADOS / NÚMERO DE INFORMES DE SEGUIMIENTO SOLICITADOS)*100%</t>
  </si>
  <si>
    <t>APLICAR LOS AUTODIAGNÓSTICOS DE  LAS POLÍTICAS DE GESTIÓN Y DESEMPEÑO DE LA ENTIDAD</t>
  </si>
  <si>
    <t>AUTODIAGNÓSTICOS APLICADOS</t>
  </si>
  <si>
    <t>PORCENTAJE DE AUTODIAGNÓSTICOS APLICADOS</t>
  </si>
  <si>
    <t>(NÚMERO DE AUTODIAGNÓSTICOS APLICADOS / NÚMERO DE AUTODIAGNÓSTICOS SOLICITADOS)*100%</t>
  </si>
  <si>
    <t xml:space="preserve">REALIZAR ASESORIAS Y ACOMPAÑAMIENTOS PARA LA FORMULACIÓN, DOCUMENTACIÓN  Y APROBACIÓN DE LOS MAPAS DE RIESGOS </t>
  </si>
  <si>
    <t>PORCENTAJE DE ACOMPAÑAMIENTO A LOS PROCESOS EN GESTIÓN DEL RIESGO</t>
  </si>
  <si>
    <t>(NÚMERO DE ACOMPAÑAMIENTOS REALIZADAS /  NÚMERO DE ACOMPAÑAMIENTO SOLICITADOS) *100%</t>
  </si>
  <si>
    <t>SOCIALIZAR  LA GUÍA  PARA LA ADMINISTRACIÓN DEL RIESGO Y EL DISEÑO DE CONTROLES EN ENTIDADES PÚBLICAS - FUNCIÓN PÚBLICA</t>
  </si>
  <si>
    <t>GUÍA DE ADMINISTRACIÓN DEL RIESGO</t>
  </si>
  <si>
    <t>NÚMERO DE GUÍA DE ADMINISTRACIÓN DEL RIESGO</t>
  </si>
  <si>
    <t>ANUAL (I TRIMESTRE)</t>
  </si>
  <si>
    <t>1 GUÍA DE ADMINSITRACIÓN DEL RIESGO DE LA UNP</t>
  </si>
  <si>
    <t>Se socializó la GUÍA DE ADMINSITRACIÓN DEL RIESGO EN LA UNP a los 16 procesos en funcionamiento</t>
  </si>
  <si>
    <t>Acta Mesa de trabajo 28 de febrero de 2019, que reposa en el archivo de la OAPI</t>
  </si>
  <si>
    <t>Capacitación Gestión Integral de Riesgo el 28 de febrero en sala de CERREM con todos los procesos.
Logros: Hubo buena aceptación sobre la herramienta y comprensión de los conceptos en general.
Avances: Se hizo entrega de la herramienta Mapa Integral de Riesgo (MIR) para que los procesos se familiaricen previo a los talleres de acompañamiento de OAPI.</t>
  </si>
  <si>
    <t>REALIZAR   LA  SOCIALIZACIÓN  DE LA  NUEVA  POLÍTICA DE ADMINISTRACIÓN DE RIESGOS   APROBADA  POR  LA ALTA DIRECCIÓN  Y  EL  COMITÉ DE COORDINACION  DE CONTROL INTERNO DE LA UNIDAD NACIONAL DE PROTECCIÓN</t>
  </si>
  <si>
    <t>PROCESOS SOCIALIZADOS</t>
  </si>
  <si>
    <t>Se socializó la NUEVA POLÍTICA DE ADMINISTRACIÓN DE RIESGOS a los 16 procesos en funcionamiento de la UNP</t>
  </si>
  <si>
    <t>INTEGRAR  LOS MAPAS DE RIESGOS DE CADA UNO DE LOS PROCESOS DE LA ENTIDAD  PARA LA VIGENCIA 2019.</t>
  </si>
  <si>
    <t>17 MAPAS INTEGRALES DE RIESGO</t>
  </si>
  <si>
    <t>NÚMERO DE MAPAS DE RIESGO (SGE)</t>
  </si>
  <si>
    <t>REDUCIR EL TIEMPO DE RESPUESTA PROMEDIO ENTRE LA APROBACIÓN  Y LA IMPLEMENTACIÓN DE MEDIDAS DE PROTECCIÓN  EN LA RUTA INDIVIDUAL PARA DEFENSORES DE DERECHOS HUMANOS Y OTRAS POBLACIONES PREVISTAS EN EL MARCO DEL DECRETO 1066 DE 2015.</t>
  </si>
  <si>
    <t xml:space="preserve">TRAMITAR  LAS SOLICITUDES DE PROTECCIÓN ALLEGADAS A LA UNP  DEL PROGRAMA DE PREVENCIÓN Y PROTECCIÓN  </t>
  </si>
  <si>
    <t xml:space="preserve">SOLICITUD DE PROTECCIÓN TRAMITADA </t>
  </si>
  <si>
    <t>GESTIÓN DE EVALUACIÓN DEL RIESGO</t>
  </si>
  <si>
    <t>PORCENTAJE DE OPORTUNIDAD EN EL TRÁMITE DE LAS SOLICITUDES DE PROTECCIÓN</t>
  </si>
  <si>
    <t>(NÚMERO DE SOLICITUDES DE PROTECCIÓN TRAMITADAS  DENTRO DE LOS TIEMPOS ESTABLECIDOS) / (TOTAL DE SOLICITUDES ALLEGADAS) * 100%</t>
  </si>
  <si>
    <t xml:space="preserve">Enero: El indicador “Porcentaje de Oportunidad en el trámite de Solicitudes de Protección”, para el mes de enero, periodo comprendido entre el 01 al 31 de enero de 2019, el GSP recibió un total de 4.690 solicitudes, de las cuales 2.678 corresponde a solicitudes misionales recibidas, así las cosas se atendió de manera oportuna 2.585, que representa el 96.53% de cumplimento en la oportunidad de la gestión de la subdirección de evaluación de riesgo misional, lo anterior se presenta debido a que se están gestionando solicitudes allegadas en periodos anteriores “Rezago”, razón por la cual no se llegó a cumplir la meta del 100%.  
Para el mes de enero se recibió un total de 4.958 solicitudes de protecciones de las cuales se atendieron de manera oportuna 4.690 solicitudes, que representa un 94.59%, del total allegado al grupo de solicitudes de Protección.
El indicador “Porcentaje de Oportunidad en el trámite de Solicitudes de Protección”, para el mes de febrero, periodo comprendido entre el 01 de febrero al 28 de febrero de 2019, el GSP recibió un total de 5.594 solicitudes, de las cuales 3.354 corresponde a solicitudes misionales recibidas, así las cosas se atendió de manera oportuna 2.832, que representa el 84.44% de cumplimento en la oportunidad de la gestión de la subdirección de evaluación de riesgo misional, evidenciando una disminución del 17.16% en relación al mes de enero, lo anterior se presenta debido a que se están gestionando solicitudes allegadas en periodos anteriores “Rezago”, razón por la cual no se llegó a cumplir la meta del 100%.  
Febrero: El indicador “Porcentaje de Oportunidad en el trámite de Solicitudes de Protección”, para  periodo comprendido entre el 01 de Enero al 28 de febrero de 2019 recibió un total de      10. 552 solicitudes
El indicador “Porcentaje de Oportunidad en el trámite de Solicitudes de Protección”, para el mes de marzo, periodo comprendido entre el 01 de marzo al 31 de marzo de 2019, el GSP recibió un total de 8430 solicitudes, de las cuales 3.456 corresponde a solicitudes misionales recibidas, así las cosas se atendió de manera oportuna 4.871que representa el 70.89% de cumplimento en la oportunidad de la gestión de la subdirección de evaluación de riesgo. 
Marzo: Para el mes de marzo se gestionó un total de 3.456 solicitudes de protección, de las cuales 689 fueron enviando al Grupo de Asignaciones de Misiones de Trabajo - GAMT para el respectivo estudio de evaluación y revaluación de riesgo. Mientras que a un total de 2.767 solicitudes se les brindo un trámite diferente, toda vez que no cumplían con los parámetros establecidos para inicial una evaluación de riesgo; parámetros que se relación a continuación: 
o Documentación incompleta: Falta acreditación, formulario y/o cedula.
o No existencia de Nexo causal.
o No cumplimiento con las características del riesgo
Para el  periodo comprendido entre el 01 de Enero al 31 de Marzo de 2019, se gestionó un total de 16.530 solicitudes, discriminadas asi:
Enero:     4690
Febrero:  4650
Marzo:     7190
Asi mismo,  para el  periodo comprendido entre el 01 de Enero al 31 de Marzo de 2019, se recibió un total de  18.982 solicitudes, discriminadas asi:
Enero:    4.958  
Febrero: 5.594  
Marzo:   8430
“Porcentaje de Oportunidad en el trámite de Solicitudes de Protección”   durante el trimestre corresponde al 85.30 %
</t>
  </si>
  <si>
    <t xml:space="preserve">Informe del Grupo de Solicitudes de Protección del mes de Enero de 2019
 C:\Users\Luz.lopez\Documents\DOCUMENTACIÒN 2019\INDICADORES DE GESTIÓN 2019\INDICADORES 2019
https://unproteccion.sharepoint.com/sites/ser/apoyo/Enlace_Calidad_SER
Febrero: Informe del Grupo de Solicitudes de Protección del mes de  febrero de 2019
 C:\Users\Luz.lopez\Documents\DOCUMENTACIÒN 2019\INDICADORES DE GESTIÓN 2019\INDICADORES 2019
https://unproteccion.sharepoint.com/sites/ser/apoyo/Enlace_Calidad_SER
 C:\Users\Luz.lopez\Documents\DOCUMENTACIÒN 2019\INDICADORES DE GESTIÓN 2019\INDICADORES 2019
Marzo: Informe del Grupo de Solicitudes de Protección del mes de  marzo de 2019
https://unproteccion.sharepoint.com/sites/ser/apoyo/Enlace_Calidad_SER
 </t>
  </si>
  <si>
    <t>Enero: El grupo de solicitudes de protección,  actualmente no cuenta con la capacidad  para satisfacer la demanda de solicitudes de protección que llegan a la Unidad Nacional de Protección, razón por la cual el indicador no se gestionó al 100%.
Febrero: El grupo de solicitudes de protección,  actualmente no cuenta con la capacidad  para satisfacer la demanda de solicitudes de protección que llegan a la Unidad Nacional de Protección, razón por la cual el indicador no se gestionó al 100%.
Marzo: A corte 31 de marzo del año 2019, la capacidad de gestión instalada del grupo de solicitudes de protección es de 4.800 requerimientos con un total de 30 asesores que tramitan 8 casos de solicitudes de protección y/o requerimientos diarios. 
Ahora bien, si se tiene en cuenta que, el número de solicitudes allegadas al mismo corte es de 8.430, cifra mayor que la capacidad de gestión del grupo, se evidencia que se presenta un incumpliendo en la eficacia y la oportunidad de la atención a los dichos requerimientos, toda vez que se tiene una diferencia de 3.630 solicitudes de protección y/o requerimientos diarios que quedaran sin gestionar. 
Adicionalmente el grupo aun presenta rezago de solicitudes y requerimientos, los cuales se han represado durante los meses pasados a causa del incremento de las solicitudes allegadas. En este punto, es muy importante resaltar que para el inicio del mes de marzo se contaba con 2.469 solicitudes y requerimientos de rezago, mientras que al 31 de marzo se tienen solo 509 solicitudes y requerimientos pendientes. 
En este orden de ideas es pertinente informar que existe una insuficiencia de veintitrés (23) personas para cumplir al 100% con las solicitudes de protección y/o requerimientos que actualmente están llegando y adicionalmente tres (3) personas para gestionar el rezago de los meses anteriores.</t>
  </si>
  <si>
    <t>Enero: 1.  “aumento” de las solicitudes allegadas al grupo de Solicitudes de Protección, por la dinamica del Pias, con relación al orden Publico, aun cuando el grupo ha mejorado su gestión, al punto de superar su capacidad de gestión instalada no ha logrado cumplir al 100%
2.  insuficiencia de personal en el grupo de solicitudes de protección, la cual se ha generado por la alta  rotación de contratistas, toda vez que a corte 31 de enero del año en curso, la capacidad mensual instalada del grupo de solicitudes de protección es de 3.840 requerimientos gestionados con un total de 32 personas, sin embargo, a la fecha están llegando 4.958 requerimientos, por lo que la coordinación no ha logrado cumplir al 100% con la eficacia y la oportunidad.
3. Se han gestionado  solicitudes no misionales, las cuales ocupan tiempo en su trámite. En este punto es pertinente precisar que para el periodo informado en cual va desde el 10 de diciembre de 2018 al 10 de enero de 2019, se realizó un total de 3.216 solicitudes y requerimientos, de los cuales 1.680 fueron misional y 1.536 no misionales, razón que deja en evidencia que del total de la gestión del grupo el 48% son requerimientos no misionales.
4. Así mismo, es pertinente mencionar que, a pesar de gestionar las solicitudes correspondientes al periodo de informado, también se gestionaron solicitudes de rezago, las cuales fueron 2.019 tanto misionales como no misionales.
CONCLUSIÓN:   el grupo de solicitudes de protección actualmente no cuenta con la capacidad de gestión para satisfacer la demanda de solicitudes de protección, de esta manera la coordinación del GSP deja un precedente o hace un aviso de alerta frente a la situación del aumento de las solicitudes de protección allegadas, toda vez que para el mes de enero el grupo recibió un total de 4.958 requerimientos.  
Febrero: 1. el impacto que se ha generado con el “aumento” de las solicitudes allegadas al grupo de Solicitudes de Protección en especial el último semestre del año inmediatamente anterior, además de lo que se lleva del presente. Sin embargo, el grupo ha mejorado su gestión, al punto de superar su capacidad de gestión instalada.
2. insuficiencia de personal en el grupo de solicitudes de protección, la cual se ha generado por la rotación de contratistas, toda vez que a corte 28 de febrero del año en curso, la capacidad mensual instalada del grupo de solicitudes de protección es de 4.640  requerimientos gestionados con un total de 29 personas, sin embargó, a la fecha están llegando 5.594 requerimientos, por lo que la coordinación no ha logrado cumplir al 100% con la eficacia y la oportunidad. 
3. Actualmente se gestionan solicitudes no misionales, gestiones que ocupan tiempo en su trámite. En este punto es pertinente precisar que para el mes de enero se realizó un total de 4.650 solicitudes y requerimientos, de los cuales 2.832 fueron misional y 1.818 no misionales, razón que deja en evidencia que, del total de la gestión del grupo, el 39% fueron requerimientos no misionales.
4. se puede concluir que el grupo de solicitudes de protección actualmente no cuenta con la capacidad de gestión (tanto humano como físico) para satisfacer la demanda de solicitudes de protección y de PQRSD, de esta manera la coordinación del GSP deja un precedente o hace un aviso de alerta frente a la situación del incumpliendo tanto en la gestión de las solicitudes y/o requerimientos como en los indicadores.
Marzo:  El grupo actualmente no cumple al 100% en su gestión e indicadores, dicho resultado se debe a los siguientes aspectos:
1. El impacto que se ha generado con el “aumento” de las solicitudes allegadas al grupo de Solicitudes de Protección, aun cuando el grupo ha mejorado su gestión, al punto de superar su capacidad de gestión instalada.
2. Otra causal ha sido la insuficiencia de personal en el grupo de solicitudes de protección - GSP, la cual se ha generado por la rotación de contratistas, toda vez que a corte 31 de marzo del año en curso, la capacidad mensual instalada del grupo de solicitudes de protección es de 4.800 requerimientos a gestionar con un total de 30 personas. Sin embargó, a la fecha están llegando 8.430 requerimientos, por lo que la coordinación no ha logrado cumplir al 100% con la eficacia y la oportunidad. 
3. Por otro lado, se realizaron solicitudes no competentes a la misionalidad del Grupo de Solitudes de Protección, gestiones que ocupan tiempo en su trámite. En este punto es pertinente precisar que para el mes de marzo se realizó un total de 7.190 solicitudes y requerimientos, de los cuales 3.456 fueron solicitudes de protección y 3.734 fueron otras solicitudes, razón que deja en evidencia que, del total de la gestión del grupo, el 52% fueron gestiones no competentes a la misionalidad del Grupo de Solitudes de Protección - GSP.</t>
  </si>
  <si>
    <t xml:space="preserve">ASIGNAR LAS SOLICITUDES DE PROTECCIÓN DEL PROGRAMA DE PREVENCIÓN Y PROTECCIÓN  QUE CUMPLAN CON LOS REQUISITOS MÍNIMOS </t>
  </si>
  <si>
    <t xml:space="preserve">ORDEN DE TRABAJO ASIGNADA </t>
  </si>
  <si>
    <t xml:space="preserve"> PORCENTAJE DE OPORTUNIDAD EN LA ASIGNACIÓN DE SOLICITUDES DE PROTECCIÓN  RECIBIDAS</t>
  </si>
  <si>
    <t>(NÚMERO TOTAL DE SOLICITUDES DE EVALUACIÓN DEL RIESGO ASIGNADAS A LOS ANALISTAS EN EL TÉRMINO DE 4 DÍAS HÁBILES / NÚMERO TOTAL DE SOLICITUDES DE EVALUACIÓN DEL RIESGO ALLEGADAS) * 100%</t>
  </si>
  <si>
    <t>Enero: El indicador “Porcentaje de oportunidad en la asignación de Solicitudes de Protección recibidas”, para el mes de enero, indica que llego un total de 728 solicitudes de evaluación del riesgo , se asignó oportunamente  a los Analista de Evaluación del Riesgo del CTRAI en los términos establecidos cuatro (4) días hábiles,  lo cual representa el 100% de cumplimiento en la oportunidad de la gestión de las actividades del Grupo de Asignaciones de Misiones de Trabajo.
Febrero: El indicador “Porcentaje de oportunidad en la asignación de Solicitudes de Protección recibidas”, para el mes de enero, indica que llego un total de 728 solicitudes de evaluación del riesgo, se asignó oportunamente  a los Analista de Evaluación del Riesgo del CTRAI en los términos establecidos cuatro (4) días hábiles,  lo cual representa el 100% de cumplimiento en la oportunidad de la gestión de las actividades del Grupo de Asignaciones de Misiones de Trabajo.
Marzo: El indicador “Porcentaje de oportunidad en la asignación de Solicitudes de Protección recibidas”, para el mes de marzo, indica que llego un total de 936 solicitudes de evaluación del riesgo, se asignó oportunamente  a los Analista de Evaluación del Riesgo del CTRAI en los términos establecidos cuatro (4) días hábiles,  lo cual representa el 100% de cumplimiento en la oportunidad de la gestión de las actividades del Grupo de Asignaciones de Misiones de Trabajo.</t>
  </si>
  <si>
    <t>Enero: Informe Grupo de Asignaciones de Misiones de Trabajo - GAMT
C:\Users\Luz.lopez\Documents\DOCUMENTACIÒN 2019\INDICADORES DE GESTIÓN 2019\EVIDENCIA INDICADORES\ENERO
https://unproteccion.sharepoint.com/sites/ser/apoyo/Enlace_Calidad_SER
Febrero:  C:\Users\Luz.lopez\Documents\DOCUMENTACIÒN 2019\INDICADORES DE GESTIÒN 2019\EVIDENCIA INDICADORES\FEBRERO 
C:\Users\Luz.lopez\Documents\DOCUMENTACIÒN 2019\INDICADORES DE GESTIÒN 2019\INDICADORES 2019 
C:\Users\Luz.lopez\Documents\DOCUMENTACIÒN 2019\INDICADORES DE GESTIÒN 2019\INDICADORES 2019
Marzo: C:\Users\Luz.lopez\Documents\DOCUMENTACIÒN 2019\INDICADORES DE GESTIÒN 2019\EVIDENCIA INDICADORESMARZO
C:\Users\Luz.lopez\Documents\DOCUMENTACIÒN 2019\INDICADORES DE GESTIÒN 2019\INDICADORES 2019 
C:\Users\Luz.lopez\Documents\DOCUMENTACIÒN 2019\INDICADORES DE GESTIÒN 2019\INDICADORES 2019</t>
  </si>
  <si>
    <t xml:space="preserve">Enero: Total, Solicitudes Recibidas en el mes de Enero: 726 documentos, a los cuales a 673 casos se les generó Orden de Trabajo por primera vez, 13 documentos recibidos generaron registro de devoluciones en la plataforma S.E.R, 42 documentos se registraron como anexos porque ya contaban con orden de trabajo activa en la plataforma S.E.R.
 Total, Casos Autorizados mes de Enero: 778 de los cuales 671 corresponden a OT`s autorizadas por primera vez, 105 OT`s reasignadas las cuales corresponden a casos asignados en otros meses y reasignados en el mes de Enero y (2) casos pendientes del mes de Diciembre de 2018.
Total de Operaciones mes de Enero: 728, segregados de la siguiente forma 673 OT’s (discriminadas en el punto anterior), (13) documentos recibidos generaron registro de devolución en la plataforma S.E.R, 42 documentos se registraron como anexos ya que contaban con orden de trabajo activa en la plataforma S.E.R y (2) casos pendientes del mes de Diciembre de 2018, correspondientes a una Ingresada y Autorizada y la segunda solo fue Autorizada en el mes de Enero.   Nota: (Los casos recibidos pueden ser aparentemente casos sin asignar, cuando se efectúa verificación en plataforma S.E.R y tienen orden de trabajo Activa o en GVP, se convierten en anexos, por lo tanto no se genera nueva orden de trabajo, sino que simplemente se allega nueva información al caso, en este caso se autorizaron 778 órdenes de trabajo, 726 fueron rutas individuales recibidas en físico, 3 casos a solicitudes de Valoración Colectivas que se encuentran registrados en la Plataforma S.E.R COL, 1 caso corresponde a Estudio de Valoración Arquitectónica y 2 casos pendientes del mes de Diciembre de 2018, de los cuales; 1 se encuentra Ingresado y autorizado en el mes de Enero y el segundo se encuentra solamente autorizado.
Febrero:  1. Total  Solicitudes Recibidas en el mes de Febrero: 936 documentos, a los cuales a 874 casos Asignados, 48 documentos se registraron como anexos porque ya contaban con orden de trabajo activa en la plataforma S.E.R y , 14 documentos eran casos de Colectivos.
2. Total  Casos Autorizados mes de Febrero: 930 de los cuales 875 corresponden a OT`s autorizadas por primera vez, 55 OT`s  reasignadas las cuales corresponden a casos asignados en otros meses y reasignados en el mes de Marzo.
3. Total de Operaciones mes de Febrero: 961, segregadas de la siguiente forma, 874 casos Asignados, 39 documentos recibidos generaron registro de devolución en la plataforma S.E.R, 48 documentos se registraron como anexos ya que contaban con orden de trabajo activa en la plataforma S.E.R.
4. La actividades del Grupo de Asignaciones de Misiones de Trabajo, se cumplieron al 100%, teniendo en cuenta que se estuvo capacitando al personal nuevo. 
Marzo:  Durante el mes de Enero, se dió cumplimiento con la asignación de las solicitudes de Evaluación del Riesgo allegadas aI grupo de  Asignaciones de Misiones de Trabajo del 100%; sin embargo se presentaron las siguientes dificultadas a saber:
1. Falta de personal
2. Aumento en la Carga laboral
Durante el mes de Febrero, se dió cumplimiento con la asignación de las solicitudes de Evaluación del Riesgo allegadas aI grupo de  Asignaciones de Misiones de Trabajo del 100%; sin embargo se mantienen las siguientes dificultadas evidenciadas desde el mes de Enero a saber:
1. Falta de personal
2. Aumento en la Carga laboral
Durante el mes de marzo, se dió cumplimiento con la asignación de las solicitudes de Evaluación del Riesgo allegadas aI grupo de  Asignaciones de Misiones de Trabajo del 100%; sin embargo se mantienen las siguientes dificultadas evidenciadas desde el mes de Enero a saber:
Falta de personal, carga laboral, incapacidad medica de una funcionaria por 20 días,  y fallas en la plataforma SER.
 </t>
  </si>
  <si>
    <t xml:space="preserve">
 REALIZAR LAS EVALUACIONES  Y REEVALUACIONES DE RIESGO DE ACUERDO A LAS ORDENES DE TRABAJO DEL PROGRRAMA DE PREVENCIÓN Y PROTECCIÓN  
</t>
  </si>
  <si>
    <t>EVALUACIONES Y REEVALUACIONES DE RIESGO REALIZADAS</t>
  </si>
  <si>
    <t>PORCENTAJE DE OPORTUNIDAD EN LAS EVALUACIONES Y REEVALUACIONES DE RIESGO DEL PROGRAMA DE PREVENCIÓN Y PROTECCIÓN</t>
  </si>
  <si>
    <t>( NÚMERO TOTAL DE EVALUACIONES Y REVALUACIONES DE RIESGO REALIZADAS OPORTUNAMENTE   / NÚMERO TOTAL DE ORDENES DE TRABAJO A TRAMITAR EN EL PERIODO)*100%</t>
  </si>
  <si>
    <t xml:space="preserve">Enero:  El indicador “Porcentaje de oportunidad en las Evaluaciones y Reevaluaciones de Riesgo del Programa de Prevención y Protección”, para el mes de enero, indica que se realizó el estudio  a  588 solicitudes de evaluación del riesgo y se realizó el cierre de las órdenes de trabajo ante las sesiones del  GVP  oportunamente  a  596 órdenes de trabajo por parte  de los Analistas de Evaluación del Riesgo del CTRAI, lo cual representa el 98.66% de cumplimento  de oportunidad en las evaluaciones y reevaluaciones de riesgo del programa de prevención y protección.
En el mes de Enero de 2019 se presentaron al GVP de acuerdo con el informe de Vencimiento de términos los siguientes casos así: un total de 588 casos, de los cuales 133 casos se presentaron en los tiempos establecidos y 455 casos fueron presentados por fuera de términos (extemporáneas).  
Febrero: El indicador “Porcentaje de oportunidad en las Evaluaciones y Reevaluaciones de Riesgo del Programa de Prevención y Protección”, para el mes de febrero, indica que se realizó el estudio de evaluaciones de riesgo  a  443 solicitudes por parte  de los Analistas del CTRAI de la SER y se presentó ante las sesiones del  GVP  por parte de la secretaria del GVP 459 órdenes de trabajo, lo cual representa el 96.51% de cumplimento  de oportunidad en las evaluaciones y reevaluaciones de riesgo del programa de prevención y protección.
En el mes de febrero de 2019 se realizó estudio de evaluación del riesgo de acuerdo con el informe de Vencimiento de términos a los siguientes casos así: un total de 443 casos, de los cuales 28 casos se presentaron en los tiempos establecidos y 415 casos fueron presentados por fuera de términos (extemporáneas).  
Marzo: El indicador “Porcentaje de oportunidad en las Evaluaciones y Reevaluaciones de Riesgo del Programa de Prevención y Protección”, para el mes de marzo, indica que se realizó el estudio de evaluaciones de riesgo  a  450 solicitudes por parte  de los Analistas del CTRAI de la SER y se presentó ante las sesiones del  GVP  por parte de la secretaria del GVP 495 órdenes de trabajo, lo cual representa el 91% de cumplimento  de oportunidad en las evaluaciones y reevaluaciones de riesgo del programa de prevención y protección.
Durante el mes de marzo de 2019 y de acuerdo con el informe de Vencimiento de términos se evidenció los  siguientes casos así: un total de 450 casos, de los cuales 77 casos se presentaron en los tiempos establecidos y 373 casos fueron presentados por fuera de términos (extemporáneas).    </t>
  </si>
  <si>
    <t>Enero: C:\Users\Luz.lopez\Documents\DOCUMENTACIÒN 2019\INDICADORES DE GESTIÓN 2019\EVIDENCIA INDICADORES\ENERO
C:\Users\Luz.lopez\Documents\DOCUMENTACIÒN 2019\INDICADORES DE GESTIÓN 2019\EVIDENCIA INDICADORES\ENERO
MEM19-00002549  
DE FECHA 04/02/2019
Acta de reunión de fecha 05/02/2019;  Revisión OT`S Extemporáneas y seguimiento al cierre de las OT`S.
Febrero:  C:\Users\Luz.lopez\Documents\DOCUMENTACIÒN 2019\INDICADORES DE GESTIÓN 2019\EVIDENCIA INDICADORES\ENERO
C:\Users\Luz.lopez\Documents\DOCUMENTACIÒN 2019\INDICADORES DE GESTIÓN 2019\EVIDENCIA INDICADORES\ENERO
Informe del 02 de Abril de 2019: Informe de Estado de Ordenes de trabajo  con corte al 01 de Abril de 2019Acta de reunión de fecha 05/04/2019;  Revisión OT`S Extemporáneas y seguimiento al cierre de las OT`S.
Marzo:  C:\Users\Luz.lopez\Documents\DOCUMENTACIÒN 2019\INDICADORES DE GESTIÓN 2019\EVIDENCIA INDICADORES\MARZO
C:\Users\Luz.lopez\Documents\DOCUMENTACIÒN 2019\INDICADORES DE GESTIÓN 2019\EVIDENCIA INDICADORES\MARZO
Informe de Estado de Ordenes de trabajo  con corte al 01 de Abril de 2019
Acta de reunión de fecha 05/04/2019;  Revisión OT`S Extemporáneas y seguimiento al cierre de las OT`S.</t>
  </si>
  <si>
    <t xml:space="preserve">Enero: 1. Se realizó seguimiento a las Órdenes de Trabajo extemporáneas, en donde se identificó el número de analistas del CTRAI con mayor número de OT’s. extemporáneas, con corte al 31 de enero de 2019, evidenciadas en el MEM19-00002549.
2. Se realizó mesa de trabajo en conjunto con la coordinación del CTRAI, GCCAR y el subdirector, con el objeto fijar compromisos para el cierre de las OT’s extemporáneas evidenciadas durante el presente periodo, reunión que se llevó a cabo el día 05/02/2019.
Febrero: 1.	De acuerdo con el informe del mes de febrero remitido por parte de la coordinación del GCCAR, realizó el seguimiento a las Órdenes de Trabajo extemporáneas y verificó que analistas del CTRAI tienen el mayor número de OT’s. extemporáneas con corte al 01 de marzo de 2019, así mismo se evidencia un total de 2374 órdenes de trabajo activas de las cuales 778 se encuentran extemporáneas 
2. Se realizó mesa de trabajo en conjunto con la coordinación del CTRAI, GCCAR y el subdirector, con el objeto fijar compromisos para el cierre de las OT’s extemporáneas evidenciadas durante el presente periodo, reunión que se llevó a cabo el día 04/04/2019, en dònde se fijaron compromisos, (sharepoint-Actas).
Marzo: De acuerdo con el informe del mes de marzo remitido por parte de la coordinación del GCCAR,  se evidencia el seguimiento a las Órdenes de Trabajo extemporáneas y se evidenció el número de analistas del CTRAI que tienen el mayor número de OT’s. extemporáneas con corte al 01 de abril de 2019, así mismo seidentificó un total de 2374 órdenes de trabajo activas de las cuales 778 se encuentran extemporáneas.
Se realizó mesa de trabajo en conjunto con la coordinación del CTRAI, GCCAR y el subdirector, con el objeto fijar compromisos para el cierre de las OT’s extemporáneas evidenciadas durante el presente periodo, reunión que se llevó a cabo el día 04/04/2019, en dónde se fijaron compromisos, (SharePoint-Actas).
 </t>
  </si>
  <si>
    <t>Enero: Durante el mes de Enero se presentaron las siguientes novedades en las entregas de los expedientes  así:
- Se ha informado oportunamente al coordinador del CTRAI los analistas de evaluación del Riesgo que  no ha entregado expedientes de los casos presentados a GVP.
-Se ha  realizado contacto vía telefónica y WhatsApp con aquellos analistas que no han entregado expedientes, invitándolos a hacerlo.
- Expedientes Pendientes a corte al 31 del mes de enero 2018 un total de 51 expedientes los cuales están distribuidos en 15 analistas de Evaluación del Riesgo.
-	Se solicita al señor Coronel Correa se estudie la viabilidad de hablar ante la Dirección de la UNP, se considere la posibilidad de cambio de los delegados del GVP. De igual forma, que cada una de las instituciones con voz y voto y solo voz designen un delegado titular y como mínimo un suplente, esto con el objetivo de reemplazo frente alguna inasistencia.
-	Con el área de tecnología se está adelantando la migración de toda la información que se encuentra en Trinity a  PANDORA de Microsoft. Con este proceso se busca mejorar la seguridad y control de las personas que tienen acceso a esta información.
-	Contando con el apoyo del enlace de calidad de la SER, se elaboró un formato de listado de asistencia en el cual, los firmantes adquieran un compromiso sobre la confidencialidad de la información que se ve durante las jornadas diarias.
Febrero: Para este periodo la mayor difucultad que se presento en el Grupo de Secretaria Tècnica del GVP: inasistencia por parte de los delegados con voz y voto y solo voz.  Lo cual esta afectando el desarrollo de las sesiones del GVP y la presentaciòn de los casos, asì mismo se evidencia en las llegadas tarde por parte de los delegados al inicio de las sesiones, ya sea en la mañana o en la tarde despuès del almuerzo.
Otro aspecto que se evidencia en los delegados es en ciertos casos miestran parcialidad, influjendo en su voto y generando controversia con los otros delegados.
Marzo: Con el objeto de reducir el número de órdenes de trabajo extemporáneas, el personal de control de calidad está realizando acompañamiento y asesoria a los señores analistas con el fin de que se presenten a la mayor brevedad posible las evaluaciones de riesgo.    Semanalmente se envia correo a los analistas que tienen asignadas ordenes de trabajo extemporáneas solicitandoles se acerquen a la coordinación si quieren apoyo para finalizarlas con profundidad.  Finalmente, cuando se encuentran casos criticos, es decir órdenes de trabajo con más de 150 días de asignadas y el Analista continúa renuente a presentarla a calidad, se informa a la subdirección con el fin de que sea esa Dependencia se tomen las acciones pertinentes.</t>
  </si>
  <si>
    <t>REALIZAR EL CONTROL DE CALIDAD DE LAS EVALUACIONES Y REEVALUACIONES  DE RIESGO DEL PROGRAMA DE PROTECCIÓN Y PREVENCIÓN</t>
  </si>
  <si>
    <t xml:space="preserve">PORCENTAJE DE OPORTUNIDAD EN  EL CONTROL DE CALIDAD </t>
  </si>
  <si>
    <t>(NÚMERO DE EVALUACIONES Y REEVALUACIONES DE RIESGO  CON CONTROL CALIDAD REALIZADO OPORTUNAMENTE/  NÚMERO DE EVALUACIONES Y REEVALUACIONES DE RIESGO PARA REALIZAR CONTROL DE CALIDAD EN EL PERIODO) *100%</t>
  </si>
  <si>
    <t>Enero: El indicador “Porcentaje de Oportunidad en  el Control de Calidad”, para el mes de enero, indica que se realizó la revisión a las evaluaciones de riesgo allegadas al grupos GCCAR  a  812 solicitudes de evaluación del riesgo y se realizó oportunamente la revisión y verificación de la información de cada caso objeto de estudio  a  814 lo cual representa el 99,75 % de cumplimento  de oportunidad en las revisiones de control de calidad.
Febrero: El indicador “Porcentaje de Oportunidad en el Control de Calidad”, para el mes de enero, indica que se realizó la revisión a las evaluaciones de riesgo allegadas al grupo GCCAR a 961 solicitudes de evaluación del riesgo y se realizó oportunamente la revisión y verificación de la información de cada caso objeto de estudia a 961 lo cual representa el 100 % de cumplimento de oportunidad en las revisiones de control de calidad.
Marzo: El indicador “Porcentaje de Oportunidad en el Control de Calidad”, para el mes de marzo, indica que se realizó la revisión a las evaluaciones de riesgo allegadas al grupo GCCAR a 940  solicitudes de evaluación del riesgo y se realizó oportunamente la revisión y verificación de la información de cada caso objeto de estudio a 940 solicitudes,  lo cual representa el 100 % de cumplimento de oportunidad en las revisiones de control de calidad.</t>
  </si>
  <si>
    <t xml:space="preserve">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GESTIÒN 2019\EVIDENCIA INDICADORES\FEBRERO
Marzo: C:\Users\Luz.lopez\Documents\DOCUMENTACIÒN 2019\INDICADORES DE GESTIÓN 2019\EVIDENCIA INDICADORES\MARZO
C:\Users\Luz.lopez\Documents\DOCUMENTACIÒN 2019\INDICADORES DE GESTIÓN 2019\INDICADORES 2019
</t>
  </si>
  <si>
    <t xml:space="preserve">Enero: De acuerdo con el informe de revisiones de Control de Calidad, se evidencia que se revisaron 812 Órdenes de Trabajo para 132 analistas de evaluación del riesgo del CTRAI, durante el mes de Enero, con 15 asesores de calidad, no se revisaron dos órdenes de trabajo debido a que la información se encontraba en blanco es decir no se remitió información.
Así mismo se evidencia que de acuerdo con la revisión de las órdenes de trabajo por parte de los asesores de calidad se observó las siguientes actividades:
-	Revisión primera vez del instrumento de evaluación de riesgo 435 Ots
-	Revisión segunda vez del instrumento de evaluación de riesgo 172 Ots
-	Revisión tercera vez del instrumento de evaluación de riesgo 32 Ots
-	Revisión para anulación por falta de interés, no ubicación, desistimiento y otros 68 Ots
-	Revisión para anulación no población objeto, nexo causal, hechos sobrevinientes 49 Ots
-	Revisión prórroga del GVP del instrumento de evaluación de riesgo 5 Ots.
Febrero: De acuerdo con el informe de gestión del grupo de Control de Calidad GCCAR del mes de febrero de 2019, se evidencia que se revisaron 961 Órdenes de Trabajo para 147 analistas del CTRAI de la Subdirección de Evaluación del Riesgo durante el mes de febrero, con 18 asesores de calidad.
Así mismo se evidencia que de acuerdo con la revisión de las órdenes de trabajo por parte de los asesores de calidad se observó las siguientes actividades:
-	Revisión primera vez del instrumento de evaluación de riesgo 535 Ots
-	Revisión segunda vez del instrumento de evaluación de riesgo 238 Ots
-	Revisión tercera vez del instrumento de evaluación de riesgo 37 Ots
-	Revisión para anulación por falta de interés, no ubicación, desistimiento y otros 74 Ots
-	Revisión para anulación no población objeto, nexo causal, hechos sobrevinientes 48 Ots
-	Revisión prorroga del GVP del instrumento de evaluación de riesgo 15 Ots.
MArzo: El grupo de Asesores de Control de Calidad está en la obligación de revisar el 100% de órdenes de trabajo agendadas por los Señores Analistas del CTRAI, luego de verificar y solicitar en algunos casos los ajustes y/o labores de campo adicionales necesarias se procede a dar el OK de Calidad  (visto bueno). Lo anterior evidencia que no existe un número de Ordenes de Trabajo como meta para revisar durante el periodo que para este caso es de un mes. La meta de órdenes a revisar es fijada por la dinámica de trabajo de la Subdirección.  
 </t>
  </si>
  <si>
    <t xml:space="preserve">Enero: 1. Los asesores del Grupo de GCCAR, No tienen el mismo criterio para la revisión de las órdenes de trabajo
2.  No se tiene respuesta oportuna de la información solicitada de las entidades del estado.
3.  Se evidencia un gran número de devoluciones por parte del CERREM y del GVP, lo que dificulta la debida continuidad del proceso.   
 4 Las principales devoluciones que se hacen a los analistas del CTRAI, son:
- OBSERVACIÓN SOBRE ORTOGRAFÍA Y REDACCIÓN: 76 OT`S
- NO SE REVISÓ CARPETA- EL ANALISTA NO APORTA CARPETA: 240 OT`S
- OBSERVACIÓN REVISIÓN DE CARPETA Vs REGISTROS DIGITALES:  5 OT`S
- OBSERVACIÓN SOBRE ORTOGRAFÍA Y REDACCIÓN- OBSERVACIÓN REVISIÓN DE CARPETA Vs REGISTROS DIGITALES: 7 OT`S 
Febrero: Para el presente mes, no se evidencia dificultades para el desarrollo de las actividades en el grupo GCCAR - Grupo de Control de Calidad de Analisis de Riesgo.
MArzo: Algunas de las órdenes de trabajo agendadas presentan innumerables errores y falta de actividades, por lo que el Asesor debe devolverlas al Analista con el fin de que se realicen las correcciones necesarias. En ocasiones llegan a segunda revisión Ordenes de trabajo con algunos errores evidenciados en la primera revisión, por lo que se hace necesario devolverla nuevamente al Analista.
Con el objeto de reducir el número de órdenes de trabajo extemporáneas, el personal de control de calidad está realizando acompañamiento y asesoria a los señores analistas con el fin de que se presenten a la mayor brevedad posible las evaluaciones de riesgo.    Semanalmente se envia correo a los analistas que tienen asignadas ordenes de trabajo extemporáneas solicitandoles se acerquen a la coordinación si quieren apoyo para finalizarlas con profundidad.  Finalmente, cuando se encuentran casos criticos, es decir órdenes de trabajo con más de 150 días de asignadas y el Analista continúa renuente a presentarla a calidad, se informa a la subdirección con el fin de que sea esa Dependencia se tomen las acciones pertinentes.
</t>
  </si>
  <si>
    <t>REALIZAR LA VALORACIÓN DEL NIVEL DEL RIESGO DE LAS EVALUACIONES Y REEVALUACIONES PRESENTADAS AL GVP</t>
  </si>
  <si>
    <t>VALORACIONES DEL NIVEL DEL RIESGO  REALIZADAS</t>
  </si>
  <si>
    <t>PORCENTAJE DE OPORTUNIDAD EN LA VALORACIÓN DEL NIVEL DEL RIESGO</t>
  </si>
  <si>
    <t>(NÚMERO DE EVALUACIONES DE RIESGOS  PRESENTADAS AL GVP OPORTUNAMENTE / NÚMERO DE EVALUACIONES AGENDADAS EN EL PERIODO)*100%</t>
  </si>
  <si>
    <t xml:space="preserve">Enero:  El indicador “Porcentaje de oportunidad en la valoración del nivel del riesgo”, para el mes de enero, indica que se presentó por parte de los analistas del CTRAI a sesión del GVP  556 evaluación del riesgo del total de las evaluaciones de riesgo agendadas por parte de la secretaria técnica del GVP que fueron 1.117, lo que representa el 49.78 % de cumplimento de la oportunidad en la valoración del nivel del riesgo.
Febrero: El indicador “Porcentaje de oportunidad en la valoración del nivel del riesgo”, para el mes de febrero, indica que se presentó por parte de los analistas del CTRAI a sesión del GVP  462 órdenes de trabajo del total de Ots., agendadas por parte de la secretaria técnica del GVP que fueron 631, lo que representa el 73.22 % de cumplimento de las órdenes de trabajo agendas y presentadas en sesiones del GVP.
Marzo: El indicador “Porcentaje de oportunidad en la valoración del nivel del riesgo, para el mes de marzo, indica que se presentó por parte de los analistas del CTRAI a sesión del GVP 495 evaluación del riesgo del total de las evaluaciones de riesgo agendadas por parte de la secretaria técnica del GVP que fueron  816, lo que representa el 60.66% de cumplimento de la oportunidad en la valoración del nivel del riesgo.
Así mismo, se agendo un total de 826 Ots, de las cuales quedo pendiente  para las próximas sesiones del GVP  321 Ots,
</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</si>
  <si>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INDICADORES\ENERO
C:\Users\Luz.lopez\Documents\DOCUMENTACIÒN 2019\INDICADORES DE GESTIÓN 2019\INDICADORES 2019
C:\Users\Luz.lopez\Documents\DOCUMENTACIÒN 2019\INDICADORES DE GESTIÓN 2019\INDICADORES 2019</t>
  </si>
  <si>
    <t xml:space="preserve">Enero: El grupo de la Secretaria técnica del GVP, cumplió con las funciones correspondientes al agendamiento, llamar a los analistas a las sesiones del GVP y generar las correspondientes actas para ser enviadas al CERREM.
Febrero: El grupo de la Secretaria técnica del GVP, cumplió con las funciones correspondientes al agendamiento, llamar a los analistas a las sesiones del GVP y generar las correspondientes actas para ser enviadas al CERREM.
 Marzo: El grupo de la Secretaria técnica del GVP, cumplió con las funciones correspondientes al agendamiento, llamar a los analistas a las sesiones del GVP, generar las correspondientes actas para ser enviadas al CERREM y demás actividades propias de la secretaria del GVP.
</t>
  </si>
  <si>
    <t xml:space="preserve">Enero: Las principales dificultades que se presentaron en la Gestión de la secretaria  técnica de GVP son:
- Por el inicio de actividades del año, no se presentan puntualmente los delegados para cumplir con el agendamiento de las OT`S
- Inasistencia de algunos analistas de Evaluación del Riesgo a la presentación de los casos al GVP
-  Se presentaron demoras en la presentación de los casos por parte de los analistas 
-  Se presenta demoras en el momento de las discusiones de los delegados debido a que no tienen un mismo criterio para determinar los casos.
-  El GVP en la fechan rezago en .
Febrero: Las principales dificultades que se presentaron en la Gestión de la secretaria  técnica de GVP son:
- Inasistencia por parte de los delegados con voz y voto y solo voz.  Lo cual está afectando el desarrollo de las sesiones del GVP y la presentación de los casos.
-  llegadas tarde por parte de los delegados al inicio de las sesiones, ya sea en la mañana o después del almuerzo.
- Los delegados en ciertos casos muestran parcialidad, influyendo en su voto y generando controversia con los otros delegados.
Marzo: Se evidencia que algunos analistas no han entregado expedientes relacionados con las evaluaciones de riesgo.
No se está diligenciando de manera completa el formato cadena de custodia.
Mediante comunicación OFI19-00011162 del 18 de marzo de 2019, se solicitó designar al delegado de la UARIV, para que asista de forma permanente a las sesiones del Grupo de Valoración preliminar.
A la fecha del corte del presente informe, 25 casos deben ser desempatados por parte de la UARIV, los cuales fueron enviados por medio a las direcciones de correo electrónico, con el fin de que emitan en cada uno de los casos: Determinación del nivel de riesgo, fundamento para elevar o disminuir la ponderación de riesgo y concepto de las medidas de protección idóneas.
Inasistencia por parte de los delegados con voz y voto y solo voz.  Lo cual afecta el desarrollo de las sesiones del GVP y la presentación de los casos por parte de los analistas adscritos al CTRAI.
Llegadas tarde por parte de los delegados al inicio de las sesiones, ya sea en la maña o después del almuerzo.
</t>
  </si>
  <si>
    <t xml:space="preserve">REALIZAR LAS ACTAS DE LAS SESIONES DEL CERREM
</t>
  </si>
  <si>
    <t>ACTA DEL CERREM</t>
  </si>
  <si>
    <t>PORCENTAJE DE ACTAS DE CERREM EN FIRME OPORTUNAMENTE</t>
  </si>
  <si>
    <t xml:space="preserve">PORCENTAJE </t>
  </si>
  <si>
    <t>(NÚMERO DE ACTAS DE CERREM EN FIRME OPORTUNAMENTE/ NÙMERO DE SESIONES DEL CERREM)*100%</t>
  </si>
  <si>
    <t xml:space="preserve">Enero: El indicador “Porcentaje de actas de CERREM en firme Oportunamente”, para el mes de enero, indica que se realizaron oportunamente Once (11) actas por la secretaria Técnica del CERREM, así mismo durante el periodo analizado se realizaron  Once (11) sesiones del CERREM, lo que representa el 100 % de cumplimento  en el Porcentaje en la elaboración de las actas del CERREM.
Durante el mes de Enero se realizaron 11 sesiones del CERREM a saber:
* 5 CERREM poblacional, con un total de casos presentados en las Sesiones de 569
* 3 Comité Especial de Servidores y Ex servidores públicos Virtual, con un total de casos presentados en las Sesiones de 159
* 2 CERREM Colectivo, con un total de casos presentados en las Sesiones de 2
*1  CERREM UP-PCC, con un total de casos presentados en las Sesiones de 287
Febrero: El indicador “Porcentaje de actas de CERREM en firme Oportunamente”, para el mes de febrero, indica que se realizaron oportunamente Siete (7) actas por la secretaria Técnica del CERREM, así mismo durante el periodo analizado se realizaron Once (11) sesiones del CERREM, lo que representa el 100 % de cumplimento en el Porcentaje en la elaboración de las actas del CERREM, pero es de aclarar que no se elaboran actas correspondiente a los CERREM Colectivos, ni a los virtuales. 
Marzo: El indicador “Porcentaje de actas de CERREM en firme Oportunamente”, para el mes de Marzo , indica que se realizaron oportunamente doce (12) actas por la secretaria Técnica del CERREM, así mismo durante el periodo analizado se realizaron doce (12) sesiones del CERREM, lo que representa el 100 % de cumplimento en el Porcentaje en la elaboración de las actas del CERREM, pero es menester informar que no se elaboran actas correspondientes a los CERREM virtuales, pero queda como soporte el correo , adicionalmente se informa que durante el mes de marzo no se presentaron CERREM Virtuales. 
1. Sesión 01 de marzo de 2019  con 286 casos presentados
2. Sesión 05 de marzo de 2019  con 80 casos presentados
3. Sesión 06 de marzo de 2019 con 120 casos presentados
4. Sesión 08 de marzo de 2019 con 21 casos presentados
5. Sesiòn 08 de marzo de 2019 con 1 caso presentado
6. Sesiòn 12 de marzo de 2019 con 129 presentados
7. Sesiòn 13 de marzo de 2019 con 119 casos presentados
8. Sesiòn 20 de marzo de 2019 con 114 casos presentados
9. Sesiòn 22 de marzo de 2019 2 con 23 casos presentados
10. Sesiòn 22 de marzo de 2019 con 1 caso presentado
11. Sesiòn  27 de marzo de 2019  con 64 casos presentados
12. Sesiòn 28 de marzo de 2019 con 113 casos presentados
Nota:  Se aclara que las actas surgen de los comités presentados en las diferentes sesiones,   se presentaron 12 sesiones y salieron 12 actas en total durante el mes de marzo, de las cuales aún están en revisión las 12, con el compromiso de estar al día a mediados de este mes. </t>
  </si>
  <si>
    <t xml:space="preserve">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t>
  </si>
  <si>
    <t>Enero:  Desde la coordinación de la secretaria Técnica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Febrero: 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Para los Seguimientos Colectivos se genera Resolución, pero dependiendo del caso y adicionalmente en la sesión del 26 de febrero de 2019 se presentaron 5 casos de los cuales se hizo acta por cada uno de los casos vistos en una sola sesión. 
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Marzo: 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Las  actas surgen de los comités presentados en las diferentes sesiones,   se presentaron 12 sesiones y salieron 12 actas en total durante el mes de marzo, de las cuales aún están en revisión las 12, con el compromiso de estar al día a mediados de este mes. 
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t>
  </si>
  <si>
    <t>Enero: La secretaria Técnica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Febrero:El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continua en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t>
  </si>
  <si>
    <t xml:space="preserve">REALIZAR LA PROYECCIÓN DE LOS ACTOS ADMINISTRATIVOS DE ADOPCIÓN DE MEDIDAS DE PROTECCIÓN </t>
  </si>
  <si>
    <t>ACTOS ADMINISTRATIVOS DE ADOPCIÓN DE MEDIDAS PROYECTADOS</t>
  </si>
  <si>
    <t>PORCENTAJE DE ACTOS ADMINISTRATIVOS PROYECTADOS  OPORTUNAMENTE</t>
  </si>
  <si>
    <t>(NÚMERO DE RESOLUCIONES  (EXTREMOS, EXTRAORDINARIO Y ORDINARIO)PROYECTADAS POR LA SECRETARÍA TÉCNICA DEL CERREM) / (TOTAL DE CASOS PRESENTADOS  EN SESIONES DEL  CERREM DENTRO DEL PERIODO)*100%</t>
  </si>
  <si>
    <t xml:space="preserve">Enero: El indicador “Porcentaje de actos administrativos Proyectados  Oportunamente”, para el mes de enero, indica que se realizaron oportunamente 1017 resoluciones  (extremos, extraordinario y ordinario) proyectadas por la secretaria técnica del CERREM, así mismo durante el periodo analizado se presentaron 1017 casos  en las sesiones del CERREM dentro el periodo, lo que representa el 100 % de cumplimento  en el Porcentaje en la elaboración de actos administrativos Proyectados  Oportunamente al CERREM.
Durante el mes de Enero se realizaron las siguientes sesiones del CERREM a saber:
* 5 CERREM poblacional, con un total de casos presentados en las Sesiones de 569
* 3 Comité Especial de Servidores y Ex servidores públicos Virtual, con un total de casos presentados en las Sesiones de 159
* 2 CERREM Colectivo, con un total de casos presentados en las Sesiones de 2
*1 CERREM UP-PCC, con un total de casos presentados en las Sesiones de 287
Febrero: El indicador “Porcentaje de actos administrativos Proyectados  Oportunamente”, para el mes de febrero, indica que se realizaron oportunamente seiscientas noventa y un  (691) resoluciones  (extremos, extraordinario y ordinario) proyectadas por la secretaria técnica del CERREM, así mismo durante el periodo analizado se presentaron seiscientos noventa y un  (691) casos  en las sesiones del CERREM dentro el periodo, lo que representa el 100 % de cumplimento  en el Porcentaje en la elaboración de actos administrativos Proyectados  Oportunamente al CERREM.
Marzo: El indicador “Porcentaje de actos administrativos Proyectados  Oportunamente”, para el mes de marzo, indica que se realizaron 1071 resoluciones  (extremos, extraordinario y ordinario) proyectadas por la secretaria técnica del CERREM, así mismo durante el periodo analizado se presentaron 1071 casos  en las sesiones del CERREM dentro el periodo, lo que representa el 100 % de cumplimento  en el Porcentaje en la elaboración de actos administrativos Proyectados  Oportunamente al CERREM.
Se realizaron las siguientes sesiones a saber:
2 CERREM Comité UP-PCC con 366 casos
6 CERREM poblacional  con  510 casos
2CERREM colectivo con  2 casoS
2 CERREM Comité Especial de Servidores y Ex servidores públicos con 193 casos.
</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</si>
  <si>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C:\Users\Luz.lopez\Documents\DOCUMENTACIÒN 2019\INDICADORES DE GESTIÓN 2019\INDICADORES 2019</t>
  </si>
  <si>
    <t xml:space="preserve">Enero: Desde la coordinación de la secretaria Técnica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Febrero: 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Para los Seguimientos Colectivos se genera Resolución, pero dependiendo del caso y adicionalmente en la sesión del 26 de febrero de 2019 se presentaron 5 casos de los cuales se hizo acta por cada uno de los casos vistos en una sola sesión. 
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Marzo: 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t>
  </si>
  <si>
    <t xml:space="preserve">Enero: La secretaria  Técnica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Febrero: 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t>
  </si>
  <si>
    <t xml:space="preserve">REALIZAR LAS COMUNICACIONES DE LAS ACTOS ADMINISTRATIVOS </t>
  </si>
  <si>
    <t>COMUNICACIONES DE ACTOS ADMINSITRATIVOS  REALIZADAS</t>
  </si>
  <si>
    <t>PORCENTAJE DE COMUNICACIONES DE LOS ACTOS ADMINISTRATIVOS DE ADOPCIÓN DE MEDIDAS DEL CERREM REALIZADAS</t>
  </si>
  <si>
    <t>(NÚMERO DE RESOLUCIONES  (EXTREMOS, EXTRAORDINARIO Y ORDINARIO) COMUNICADAS POR LA SECRETARÍA TÉCNICA DEL CERREM) / (TOTAL DE RESOLUCIONES (EXTREMOS, EXTRAORDINARIO Y ORDINARIO) EMITIDAS EN EL CERREM) * 100%</t>
  </si>
  <si>
    <t>Enero: El indicador “Porcentaje de comunicaciones de los actos administrativos (resoluciones) de adopción de medidas del CERREM realizadas”, para el mes de enero, indica que la secretaria técnica del CERREM ha comunicado a los beneficiaros de las medidas de protección  858 resoluciones del total de resoluciones que se emitieron en el presente periodo que fueron 858, lo que representa el 100 % de cumplimento  de resoluciones  (extremos, extraordinario y ordinario) comunicadas por la secretaría técnica del CERREM.
Febrero:El indicador “Porcentaje de comunicaciones de los actos administrativos (resoluciones) de adopción de medidas del CERREM realizadas”, para el mes de febrero, indica que la secretaria técnica del CERREM ha comunicado a los beneficiaros de las medidas de protección  524 resoluciones del total de resoluciones que se emitieron en el presente periodo que fueron 524, discriminadas así:  por 472 se enviaron  459 y por correo electrónico se comunicaron 65, lo que representa el 100 % de cumplimento  de resoluciones  (extremos, extraordinario y ordinario) comunicadas por la secretaría técnica del CERREM.
Marzo: El indicador “Porcentaje de comunicaciones de los actos administrativos (resoluciones) de adopción de medidas del CERREM realizadas”, para el mes de marzo, indica que la secretaria técnica del CERREM ha comunicado a los beneficiaros de las medidas de protección 731 resoluciones del total de resoluciones que se emitieron en el presente periodo que fueron 1071, discriminadas así:  por 472 se enviaron  326, por correo electrónico se comunicaron 39, adicionalmente como se presentó Comité UP-PCC en 2 fechas de marzo que fueron el 01 y el 05 de marzo de 2019 se comunicaron por correo electrónico al Ministerio del Interior a Dennis Jiménez 366 resoluciones lo que representa el 68.25 % de cumplimento  de resoluciones  (extremos, extraordinario y ordinario) comunicadas por la secretaría técnica del CERREM.</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</si>
  <si>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INDICADORES\FEBRERO
C:\Users\Luz.lopez\Documents\DOCUMENTACIÒN 2019\INDICADORES DE GESTIÓN 2019\INDICADORES 2019
C:\Users\Luz.lopez\Documents\DOCUMENTACIÒN 2019\INDICADORES DE GESTIÓN 2019\INDICADORES 2019</t>
  </si>
  <si>
    <t xml:space="preserve">Enero: El corte se realizó del 01 al 31 de Enero  de 2019, la información relacionada refleja el envío de las copias de las resoluciones, correspondientes a la resolución 0057  de 2019  hasta la 9414 de 2019,  es de aclarar que la continuidad de las misma,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100% de cumplimiento relacionado con el número total de copias de resoluciones efectivamente enviadas sobre el número de resoluciones realizadas en el mes, el indicador que se reporta es el siguiente: se enviaron 760 copias de las resoluciones enviadas por 472, y por correo electrónico se enviaron 98 copias de resoluciones, para un total general de 858.  
Febrero: El corte se realizó desde el 01 de Febrero hasta el 28 de Febrero de 2019,  la información relacionada refleja el envío de las copias de las resoluciones, correspondientes a la resolución 0672  de 2019  hasta la 10464 de 2019,  es de aclarar que la continuidad de las misma,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100% de cumplimiento relacionado con el número total de copias de resoluciones efectivamente enviadas sobre el número de resoluciones realizadas en el mes, el indicador que se reporta es el siguiente: se enviaron 459 copias de las resoluciones enviadas por 472, y por correo electrónico se enviaron 65 copias de resoluciones, para un total general de 524.  Así mismo la coordinación de la secretaria del CERREM, actualmente está definiendo y organizando las funciones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Marzo: Para este indicador “Porcentaje de comunicaciones de los actos administrativos (resoluciones) de adopción de medidas del CERREM realizadas“, no se dio cumplimiento del 100%, debido al cambio que se presentó en el aplicativo power file, que se está implementando, el aplicativo presentó muchas fallas que no lo hicieron eficiente en su momento, generando de esta manera un atraso significativo en las comunicaciones de las resoluciones a los afiliados y/o solicitantes y además tardó mucho tiempo para que se pudieran subir a la plataforma las resoluciones, y todavía se están haciendo correcciones a resoluciones atrasadas, es un tema coyuntural que esperamos tenga una pronta solución y poder mejorar el resultado del indicador de este producto en nuestra área.  </t>
  </si>
  <si>
    <t xml:space="preserve">Enero: La coordinación de la secretaria  Técnica del CERREM, actualmente está definiendo y organizando las funciones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Febrero: 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t>
  </si>
  <si>
    <t>GESTIONAR DE MANERA OPORTUNA LAS SOLICITUDES DE PROTECCIÓN IDENTIFICADAS CON INMINENCIA DE RIESGO ( EL TRAMITE DE EMERGENCIA )</t>
  </si>
  <si>
    <t>ACTO ADMINISTRATIVO TRAMITADO</t>
  </si>
  <si>
    <t>PORCENTAJE DE OPORTUNIDAD EN LA GESTIÓN DEL TRÁMITE DE EMERGENCIA</t>
  </si>
  <si>
    <t>(NÚMERO DE ACTOS ADMINISTRATIVOS DE ADOPCIÓN DE TRÁMITE DE EMERGENCIA / NÚMERO TOTAL DE SOLICITUDES POR TRÁMITE DE EMERGENCIA ALLEGADAS) * 100 %</t>
  </si>
  <si>
    <t>Enero: Para el indicador “Porcentaje de Oportunidad en la Gestión del Trámite de Emergencia”, y teniendo en cuenta la línea base para la observancia de este, se puede inferir que el resultado del indicador para el mes de Enero de 2019 es del 100% siendo suficiente y cumple con la expectativa de atención oportuna a solicitudes por Trámites de Emergencia.
Febrero:Para el indicador “Porcentaje de Oportunidad en la Gestión del Trámite de Emergencia”, y teniendo en cuenta la línea base para la observancia de este, se puede inferir que el resultado del indicador para el mes de Febrero de 2019 es del 100% siendo suficiente y cumple con la expectativa de atención oportuna a solicitudes por Trámites de Emergencia.
Marzo:Para el indicador “Porcentaje de Oportunidad en la Gestión del Trámite de Emergencia”, y teniendo en cuenta la línea base para la observancia de este, se puede inferir que el resultado del indicador para el mes de marzo de 2019 es del 100% siendo suficiente y cumple con la expectativa de atención oportuna a solicitudes por Trámites de Emergencia.
TOTAL CASOS VALIDADOS OPORTUNAMENTE  41</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</si>
  <si>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</si>
  <si>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Enero:Es de considerar, que para el mes de Enero disminuyó el número de las solicitudes allegadas por trámite de emergencia en relación con el mes inmediatamente anterior, en un 34,47%.	 
Para el mes de Enero fueron tratados los siguientes casos: 
1.	No inminencia:  0 caso  
2.	Concepto Viabilidad ARN (Agencia de Reintegración y Normalización): 0 caso 
3.	Inminencia: 36 personas, 30 ACTOS ADMINISTRATIVOS	
4.	Devolución: 1 devolución
Para un total de 36 casos atendidos por la Oficina de Tramites de emergencia los cuales fueron atendidos oportunamente de conformidad con lo establecido en el procedimiento: PROCEDIMIENTO MEDIDAS DE EMERGENCIA.
Durante el desarrollo de las actividades para dar cumplimiento con el indicador no se presentaron dificultades en el transcurso del mes.
Las principales poblaciones atendidas por trámite de Emergencia para el presente mes corresponden en orden de importancia a:
-	Dirigentes, representantes o miembros de grupos étnicos.
-	Dirigentes o activistas de grupos políticos y especialmente de grupos de oposición.
-	Servidores Públicos
Febrero: Es de considerar, que para el mes de febrero disminuyo el número de las solicitudes allegadas por trámite de emergencia en relación con el mes inmediatamente anterior, en un 25%.	
Para el mes de febrero fueron tratados los siguientes casos: 
1.	No inminencia:  1 caso  
2.	Concepto Viabilidad ARN (Agencia de Reintegración y Normalización): 1 caso 
3.	Inminencia: 22 personas, 18 ACTOS ADMINISTRATIVOS	
4.	Devolución: 4 devolución
Para un total de 27 casos atendidos por la Oficina de Tramites de emergencia los cuales fueron atendidos oportunamente de conformidad con lo establecido en el procedimiento: PROCEDIMIENTO MEDIDAS DE EMERGENCIA.
Durante el desarrollo de las actividades para dar cumplimiento con el indicador no se presentaron dificultades en el transcurso del mes.
Las principales poblaciones atendidas por trámite de Emergencia para el presente mes corresponden en orden de importancia a:
-	Víctima de violación de derechos humanos e Infracción al DIH  
-	Servidores Públicos
MArzo:Para el mes de marzo fueron tratados los siguientes casos: 
 INMINENCIA 20 actos administrativos 27 personas 
DEVOLUCION:  6 personas
NO INMINENCIA: 7 personas
ARN VIABILIDAD:  1
Para un total de 41 casos atendidos por la Oficina de Tramites de emergencia los cuales fueron atendidos oportunamente de conformidad con lo establecido en el procedimiento: PROCEDIMIENTO MEDIDAS DE EMERGENCIA.
Las principales poblaciones atendidas por trámite de Emergencia para el presente mes corresponden en orden de importancia a:
-	2. Dirigentes, representantes o activistas de organizaciones defensoras de derechos humanos, de víctimas, sociales, cívicas, comunales o campesinas.
- 15. Servidores Públicos
- 2. Dirigentes, representantes o activistas de organizaciones defensoras de derechos humanos, de víctimas, sociales, cívicas, comunales o campesinas.
- 5. Dirigentes, representantes o miembros de grupos étnicos.</t>
  </si>
  <si>
    <t>Enero:Para el presente mes de enero,   No se evidencia dificultades en el desarrollo de las actividades programadas en el grupo del CTRAI, para dar cumplimiento con el indicador.
Febrero:Para el presente mes ,   No se evidencia dificultades en el desarrollo de las actividades programadas en el grupo del CTRAI, para dar cumplimiento con el indicador.
Marzo: Durante el desarrollo de las actividades para dar cumplimiento con el indicador no se presentaron dificultades en el transcurso del mes.</t>
  </si>
  <si>
    <t>PACTO POR LA EQUIDAD DE OPORTUNIDADES PARA GRUPOS ÉTNICOS</t>
  </si>
  <si>
    <t>PARTICIPACIÓN Y CONSTRUCCIÓN DE CONVIVENCIA</t>
  </si>
  <si>
    <t xml:space="preserve">IMPLEMENTAR MEDIDAS DE PROTECCIÓN CON ENFOQUE ÉTNICO
</t>
  </si>
  <si>
    <t>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t>
  </si>
  <si>
    <t>PORCENTAJE DE COMUNIDADES IDENTIFICADAS CON RIESGO EXTRAORDINARIO, EXTREMO O INMINENTE CON MEDIDAS DE PROTECCIÓN IMPLEMENTADAS (CON ENFOQUE DIFERENCIAL)</t>
  </si>
  <si>
    <t>REALIZAR LAS EVALUACIONES DE RIESGO PARA LOS COLECTIVOS ÉTNICOS</t>
  </si>
  <si>
    <t xml:space="preserve">EVALUACIONES DE RIESGO COLECTIVO PARA GRUPOS ÉTNICOS REALIZADAS </t>
  </si>
  <si>
    <t xml:space="preserve"> PORCENTAJE DE EVALUACIONES DE RIESGO COLECTIVO DE GRUPOS ÉTNICOS REALIZADAS</t>
  </si>
  <si>
    <t>(EVALUACIONES DE RIESGO COLECTIVOS  PARA GRUPOS ÉTNICOS  REALIZADAS DURANTE EL PERIODO/ NÚMERO DE OT DE COLECTIVOS DE GRUPOS ÈTNICOS A TRAMITAR  EN EL PERIODO)*100%</t>
  </si>
  <si>
    <t xml:space="preserve">Enero: El indicador “Porcentaje de Evaluaciones de Riesgo Colectivo de Grupos Étnicos realizadas”, para el mes de enero, indica que se presentó ante el CERREM colectivo  1 Caso para el grupo de Étnicos, que representa el 100 % de cumplimento  para este periodo, es importante aclarar que la presentación de este caso, se viene desarrollando desde el año de 2018, en donde se realizaron los acercamientos, los talleres de riesgo colectivo, las reuniones de pre comités y presentación de resultados de los casos objeto de estudio de los colectivos.
Para el presente mes se presentó  al CERREM el día 25/01/2019 en Pereira del caso Resguardo Unificado Emberá Chamí del Río San Juan OT 78
Febrero:  El indicador “Porcentaje de Evaluaciones de Riesgo Colectivo de Grupos Étnicos realizadas”, para el mes de febrero, indica que se presentó ante el CERREM colectivo 1 Caso para el grupo de Étnicos, que representa el 100 % de cumplimento para este periodo.
Para el presente mes, el día 19/02/2019 se realizó la presentación del caso Resguardo indígena Inga Yurayaco.
El día 22/02/2019 se realizó la presentación del Colectivo Resguardo Indígena Inga Yurayaco ante CERREM en la Ciudad de Bogotá.
Marzo:El indicador “Porcentaje de Evaluaciones de Riesgo Colectivo de Grupos Étnicos realizadas”, para el mes de marzo, indica que se realizaron  2 estudios de evaluaciones de riesgo colectivo  para el grupo de Étnicos, que representa el 100 % de cumplimento para este periodo.
</t>
  </si>
  <si>
    <t>Enero:De acuerdo con las observaciones realizadas por la líder del Grupo de Colectivos para el inicio de este año 2019, los casos tratados fueron muy pocos debido principalmente a que habían pocos analistas para realizar los estudios de evaluación de riesgo colectivo, de igual manera no se contaba con el recurso suficiente para realizar los estudios correspondientes.
Las actividades realizadas durante el primer mes del año fue la continuidad del año anterior de 2018.
Febrero: De acuerdo con el reporte de indicadores del equipo de Evaluación de riesgo colectivo para el mes de febrero, se puede mencionar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MArzo:  De acuerdo con el reporte de indicadores del equipo de Evaluación de riesgo colectivo para el mes de marzo, se puede mencionar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t>
  </si>
  <si>
    <t>Enero:El reporte de indicadores del equipo colectivo para el mes de enero, se presenta una disminución que está directamente relacionada con el inicio de contrato de los analistas y asignación presupuestal a la ruta.
Febrero:De acuerdo con el reporte de indicadores del equipo de Evaluación de riesgo colectivo para el mes de febrero, se puede mencionar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Marzo: De acuerdo con el reporte de indicadores relacionas con las actividades desarrolladas por el equipo de colectivos,  aún no se cuenta con asignación presupuestal para el proyecto de inversión del DNP y ello se refleja en un bajo cumplimiento de indicadores como reunión de acercamiento y taller de riesgo colectivo, dificultad esta que persiste para el mes de marzo.
De acuerdo con la información  suministrada por la  líder del Grupo de Evaluación de Riesgo Colectivo, sugiere  ajustar la formulación de los indicadores:
- PORCENTAJE DE EVALUACIONES DE RIESGO COLECTIVO DE GRUPOS ÉTNICOS REALIZADAS, queda a la interpretación si se trata de casos atendidos en algún momento de la ruta (reunión de acercamiento, taller de evaluación, pre -comité)  o si por evaluaciones de riesgo realizadas se refiere a casos presentados a CERREM y con Resolución. 
- PORCENTAJE DE EVALUACIONES DE RIESGO COLECTIVO CON ENFOQUE DE MUJERES REALIZADAS , cómo está planteado, el reporte siempre sería del 100% dado que de manera transversal los estudios de riesgo colectivo aplican el enfoque de genero, pero si lo que se quiere indagar es por los colectivos de mujeres atendidos, sugiero ajustar a PORCENTAJE DE EVALUACIONES DE RIESGO COLECTIVO REALIZADA A ORGANIZACIONES DE MUJERES.</t>
  </si>
  <si>
    <t>REALIZAR  EVALUACIONES DE RIESGO COLECTIVO CON ENFOQUE DIFERENCIAL DE MUJERES</t>
  </si>
  <si>
    <t>EVALUACIONES DE RIESGO COLECTIVO CON ENFOQUE DIFERENCIAL  DE MUJERES REALIZADAS</t>
  </si>
  <si>
    <t xml:space="preserve">PORCENTAJE DE EVALUACIONES DE RIESGO COLECTIVO CON ENFOQUE DE MUJERES REALIZADAS  </t>
  </si>
  <si>
    <t>(EVALUACIONES DE RIESGO COLECTIVOS  CON ENFOQUE DIFERENCIAL DE MUJERES  REALIZADAS DURANTE EL PERIODO/ NÚMERO DE OT DE COLECTIVOS CON ENFOQUE DIFERENCIAL DE MUJERES A TRAMITAR  EN EL PERIODO)*100%</t>
  </si>
  <si>
    <t>Enero: El indicador “Porcentaje de Evaluaciones de Riesgo Colectivo con Enfoque de Mujeres realizadas”, para el mes de enero No se realizaron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Febrero:El indicador “Porcentaje de Evaluaciones de Riesgo Colectivo con Enfoque de Mujeres realizadas”, para el mes de febrero No se realizaron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El indicador “Porcentaje de Evaluaciones de Riesgo Colectivo con Enfoque de Mujeres realizadas”, para el mes de febrero, No se realizaron estudios de evaluación del riego en la Ruta de Protección Colectiva, sin embargo, desde la ruta de protección Individual se realizaron estudios a 125 casos de evaluaciones con Enfoque de Mujeres y que pertenezcan a una población objeto de la Unidad Nacional de Protección.
MArzo:  El indicador “Porcentaje de Evaluaciones de Riesgo Colectivo con Enfoque de Mujeres realizadas”, para el mes de marzo se realizaron  2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El indicador “Porcentaje de Evaluaciones de Riesgo Colectivo con Enfoque de Mujeres realizadas”, para el mes de marzo,  desde la ruta de protección Individual se realizaron estudios a 145 casos de evaluaciones con Enfoque de Mujeres y que pertenezcan a una población objeto de la Unidad Nacional de Protección, los cuales corresponde a la ponderación por género  en el mes de marzo de 2019, datos proporcionados Grupo de la Secretaría Técnica del GVP - Marzo de 2019</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</si>
  <si>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</si>
  <si>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Enero:De acuerdo con las observaciones realizadas por la líder del Grupo de Colectivos para el inicio de este año 2019, los casos tratados fueron muy poco debido principalmente a que habían pocos analistas para realizar los estudios de evaluación de riesgo colectivo, de igual manera no se contaba con el recurso suficiente para realizar los estudios correspondientes.
Las actividades realizadas durante el primer mes del año fue la continuidad del año anterior de 2018 y no se han presentado evaluaciones de riesgo con Enfoque de Mujeres.
Febrero:De acuerdo con las observaciones realizadas por la líder del Grupo de Colectivos para el inicio de este año 2019, los casos tratados fueron muy poco debido principalmente a que habían pocos analistas para realizar los estudios de evaluación de riesgo colectivo, de igual manera no se contaba con el recurso suficiente para realizar los estudios correspondientes.
Las actividades realizadas durante el primer mes del año fue la continuidad del año anterior de 2018 y no se han presentado evaluaciones de riesgo con Enfoque de Mujeres.
Marzo:  De acuerdo con el reporte de indicadores del equipo de Evaluación de riesgo colectivo para el mes de marzo, se puede mencionar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t>
  </si>
  <si>
    <t>Enero:El reporte de indicadores del equipo colectivo para el mes de enero, se presenta una disminución que esta directamente relacionada con el inicio de contrato de los analistas y asignación presupuestal a la ruta.
Febrero:No se cuenta  con el recurso suficiente para realizar los estudios correspondientes.
Marzo:De acuerdo con el reporte de indicadores del equipo de Evaluación de riesgo colectivo para el mes de marzo, se puede mencionar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De acuerdo con la información  suministrada por la  líder del Grupo de Evaluación de Riesgo Colectivo, sugiere  ajustar la formulación de los indicadores:
- PORCENTAJE DE EVALUACIONES DE RIESGO COLECTIVO DE GRUPOS ÉTNICOS REALIZADAS, queda a la interpretación si se trata de casos atendidos en algún momento de la ruta (reunión de acercamiento, taller de evaluación, pre -comité)  o si por evaluaciones de riesgo realizadas se refiere a casos presentados a CERREM y con Resolución. 
- PORCENTAJE DE EVALUACIONES DE RIESGO COLECTIVO CON ENFOQUE DE MUJERES REALIZADAS , cómo está planteado, el reporte siempre sería del 100% dado que de manera transversal los estudios de riesgo colectivo aplican el enfoque de genero, pero si lo que se quiere indagar es por los colectivos de mujeres atendidos, sugiero ajustar a PORCENTAJE DE EVALUACIONES DE RIESGO COLECTIVO REALIZADA A ORGANIZACIONES DE MUJERES.</t>
  </si>
  <si>
    <t xml:space="preserve"> REALIZAR ATENCIÓN DE PRIMEROS AUXILIOS PSICOLÓGICOS, MEDIANTE UNA INTERVENCIÓN BREVE E INMEDIATA DE APOYO AL PETICIONARIO(A) O BENEFICIARIO(A) QUE, POR SU ESTADO EMOCIONAL, FÍSICO Y/O PSICOLÓGICO REQUIERA.</t>
  </si>
  <si>
    <t>ATENCIÓN PSICOLÓGICAS PRIMARIAS</t>
  </si>
  <si>
    <t>PORCENTAJE DE  OPORTUNIDAD DE LAS ATENCIONES PSICOLÓGICAS REALIZADAS</t>
  </si>
  <si>
    <t xml:space="preserve"> (NÚMERO DE ATENCIONES PSICOLÓGICAS  REALIZADAS  OPORTUNAMENTE EN EL PERIODO / NÚMERO DE  REQUERIMIENTOS DE EVALUACIONES PSICOLÒGICAS A REALIZAR EN EL PERIODO) *100%.</t>
  </si>
  <si>
    <t>Enero:El indicador “Porcentaje de  Oportunidad de las Atenciones Psicológicas realizadas”, para el mes de enero, se realizó 44 asistencias psicológicas nuevas y 24 seguimientos de los casos evaluados,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Febrero:El indicador “Porcentaje de  Oportunidad de las Atenciones Psicológicas realizadas”, para el mes de febrero, se realizó 58 asistencias psicológicas nuevas y 23 seguimientos de los casos evaluados,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Marzo:El indicador “Porcentaje de  Oportunidad de las Atenciones Psicológicas realizadas”, para el mes de Marzo, se realizó 57 asistencias psicológicas nuevas, 12 seguimientos y 33 remisiones a las diferentes entidades,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</si>
  <si>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</si>
  <si>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Enero:La atención psicológica es un proceso trasversal a la ruta de protección, por tanto, recibe remisiones de quien tenga conocimiento de casos que requieran el servicio, teniendo en cuenta esto, la solicitud se puede recibir de los asesores de solicitudes de protección, de los asesores de trámite de emergencia, de los asesores de peticiones, quejas y reclamos, de los asesores de dirección, de los analistas de riesgo o de los implementadores de medidas. Después de tener conocimiento del caso este se debe oficializar a través de un correo en donde se informa de la situación y los datos del peticionario o el evaluado y la razón por la cual se remite el caso, en ese momento el grupo de atención psicológica remite el caso al psicólogo competente según la zona en donde se encuentre, quien realiza una llamada para ofrecer el servicio indicar de qué se trata, identificarse y acordar una entrevista.
Luego de ello se realiza una única y primera intervención que le permite al profesional en psicología inicialmente conocer el caso así como estabilizar, orientar en sintomatología normal y anormal orientar en manejo de emociones, crisis e impacto y evidenciar las necesidades de la persona en cuestiones de ayudas humanitarias y atención en salud, entre otros, luego de realizar la entrevista el psicólogo realizara las remisiones correspondientes a las entidades territoriales a quienes en materia de derechos les competa el manejo o el cubrimiento de las necesidades.
Febrero: 1. La mayor frecuencia en relación con las poblaciones atendidas corresponde a víctimas de violaciones de DH e infracciones al DIH, igualmente vale la pena resaltar el significativo número de atenciones realizadas a dirigentes, representantes y activistas, lo cual se encuentra en concordancia con las cifras actuales de los atentados y homicidios de líderes de comunidades indígenas a lo largo del territorio Nacional.
Para el mes de febrero se remitieron los siguientes casos a diferentes entidades por parte de la APP, a saber:
-	En nueve (9) casos se realizó remisión al PAPSIVI para atención integral en salud.
-	En dos (2) casos se realizó remisión a la Secretaría de Integración Social
-	En cuatro (4) casos se realizó remisión a las EPS.
-	En seis (6) casos se realizó remisión a la Unidad para las Víctimas
-	En un (1) caso se realiza remisión al Instituto Colombiano de Bienestar Familiar.
-	En dos (2) casos se realizó remisión a las Alcaldías Municipales.
-	En ocho (8) casos ser realizó remisión a la Secretaria de Salud
De lo anterior se concluye que las necesidades identificadas en la Asistencia Psicológica Primaria para el mes de febrero de 2019 corresponden principalmente a las afectaciones a nivel de salud que generan condiciones de vulnerabilidad, seguido por las necesidades económicas.
Durante el presente mes, se continúa la presentación de los casos en el CERREM de mujeres, lo cual tiene como objetivo articular las acciones llevadas a cabo ante las diferentes entidades.
Marzo:La mayor frecuencia en relación con las poblaciones atendidas corresponde a víctimas de violaciones de DH e infracciones al DIH, igualmente vale la pena resaltar el significativo número de atenciones realizadas a dirigentes, representantes y activistas, lo cual se encuentra en concordancia con las cifras actuales de los atentados y homicidios de líderes de comunidades indígenas a lo largo del territorio Nacional.
Según las bases de datos de los resultados de atención psicológica primaria, los departamentos con mayor número de solicitudes para Asistencia Psicológica Primaria – APP en el mes de marzo de 2019 son Valle y Bogotá, seguido de Cauca.
Del total de personas que recibieron asistencia psicológica en el mes de marzo de 2019, 23 fueron hombres, y 32 mujeres, lo cual corresponde a 40.35 % hombres y 56.14 % mujeres. Para este mes se registró una persona con orientación sexual gay.
Para el mes de marzo se remitieron los siguientes casos a diferentes entidades por parte de la APP, a saber:
1. Servidores Públicos a excepción de aquellos mencionados en el numeral 10   (2)
2. Docentes  (1)
3. Dirigentes, representantes o activistas de organizaciones de DDHH y DIH.  (19)
4. Desmovilizados    (2)
5. Dirigentes o activistas sindicales  (1)
6. Periodistas y comunicadores sociales (1)
7. Víctimas de violaciones de DDHH y DIH (24)
8. Dirigentes, representantes o miembros de grupos étnicos  (5)
9. No aplica (2)</t>
  </si>
  <si>
    <t>Enero:Para el presente mes , no se evidencia dificultades para el desarrollo de las actividades en el grupo de APP (Atención Psicológica Primaria).
Febrero:Para el presente mes, no se evidencia dificultades para el desarrollo de las actividades en el grupo de APP (Atención Psicológica Primaria).
Marzo:Para el presente mes, no se evidencia dificultades para el desarrollo de las actividades en el grupo de APP (Atención Psicológica Primaria).</t>
  </si>
  <si>
    <t xml:space="preserve">
ACTUALIZAR EL PROCEDIMIENTO DE ANALISIS DE RIESGO COLECTIVO INCORPORANDO LA HERRAMIENTA DE CARTOGRAFÍA DE CUERPO (CASOS DE ORGANIZACIONES DE MUJERES)</t>
  </si>
  <si>
    <t xml:space="preserve"> 
PROCEDIMIENTO DE ANÁLISIS DE RIESGO COLECTIVO ACTUALIZADO</t>
  </si>
  <si>
    <t>NÚMERO DE PROCEDIMIENTO DE ANÁLISIS DEL RIESGO ACTUALIZADO</t>
  </si>
  <si>
    <t>1  PROCEDIMIENTO DE ANÁLISIS DE RIESGO ACTUALIZADO</t>
  </si>
  <si>
    <t xml:space="preserve">Enero: El indicador “Procedimiento de Análisis del Riesgo Actualizado”, Para el mes de Enero,  no se ejecutaron las actividades programadas para la actualización del procedimiento, debido a los cambios que se han presentado en la planeación estratégica por parte de la Oficina Asesora de Planeación y de la Dirección de la Unidad Nacional de Protección. 
Febrero: El indicador “Procedimiento de Análisis del Riesgo Actualizado”, para el mes de febrero, No se ha realizado la actualización del procedimiento debido se han presentado cambios al interior de la Subdireccion de evaluación del Riesgo, y para ello se ha solicitado ante  la Oficina Asesora de planeación e Información OAPI, la ampliación en el plazo para la actualización del procedimiento Evaluacion del Riesgo Colectivo, toda vez que se debe crear el protocolo o guía donde se incorpore la herramienta de cartografía de cuerpo (casos de organizaciones de mujeres).   
Marzo: El indicador “Procedimiento de Análisis del Riesgo Actualizado”, para el mes de marzo, No se ha realizado la actualización del procedimiento debido se han presentado cambios al interior de la Subdireccion de evaluación del Riesgo, y para ello se ha solicitado ante  la Oficina Asesora de planeación e Información OAPI, la ampliación en el plazo para la actualización del procedimiento Evaluacion del Riesgo Colectivo, toda vez que se debe crear el protocolo o guía donde se incorpore la herramienta de cartografía de cuerpo (casos de organizaciones de mujeres).   
</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</si>
  <si>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</si>
  <si>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Enero:Para el mes de Enero,  no se ejecutaron las actividades programadas para la actualización del procedimiento, debido a los cambios que se han presentado en la planeación estratégica por parte de la Oficina Asesora de Planeación y de la direcciòn de la Unidad Nacional de Protección. 
Febrero:Para el presente periodo aún no se han generado acciones derivadas del análisis, así mismo se va a verificar por parte de la líder del Grupo de colectivos la metodología de mujeres y verificar si están contemplados los aspectos de cartografía de cuerpo (CASOS DE ORGANIZACIONES DE MUJERES), de otra parte, esta metodología se integrará al procedimiento de la Ruta de Protección colectiva la metodología.
Marzo:De acuerdo con la solicitud enviada a la Oficina Asesora de Planeación en el MEM19-00007783,  solicitando aplazamiento en la entrega de la actividad referente a la actualización del procedimiento de evaluación del Riesgo Colecto, se dio respuesta por parte de esta oficina en el MEM19-00008464, en la cual menciona que no presenta  observaciones sobre el cambio en programador  del mes de entrega del Documento.</t>
  </si>
  <si>
    <t>Enero:Para el mes de Enero,  no se ejecutaron las actividades programadas para la actualización del procedimiento, debido a los cambios que se han presentado en la planeación estratégica por parte de la Oficina Asesora de Planeación y de la dirección de la Unidad Nacional de Protección. 
Febrero: La actividad para el presente periodo no realizò, debido a los cambios al interior del proceso por parte del nuevo Subdirector de Evaluación del Riesgo y por el cambio de coordinadores de la misma.
MArzo:La actividad para el presente periodo no realizò, debido a los cambios al interior del proceso por parte del nuevo Subdirector de Evaluación del Riesgo y por el cambio de coordinadores de la misma.</t>
  </si>
  <si>
    <t>PORCENTAJE DE PERSONAS IDENTIFICADAS CON RIESGO EXTRAORDINARIO, EXTREMO O INMINENTE CON MEDIDAS DE PROTECCIÓN IMPLEMENTADAS (CON ENFOQUE DIFERENCIAL)</t>
  </si>
  <si>
    <t xml:space="preserve">REALIZAR TRAMITE OPORTUNO DE  IMPLEMENTACIÓN DE LAS MEDIDAS DE PROTECCION COLECTIVAS CON ENFOQUE DIFERENCIAL </t>
  </si>
  <si>
    <t xml:space="preserve">IMPLEMENTACIÓN OPORTUNA DE LAS MEDIDAS DE PROTECCIÓN COLECTIVA </t>
  </si>
  <si>
    <t>GESTIÓN DE MEDIDAS DE PROTECCIÓN</t>
  </si>
  <si>
    <t xml:space="preserve">PORCENTAJE DE IMPLENTACION DE LAS MEDIDAS DE PROTECCION COLECTIVA CON ENFOQUE DIFERENCIAL </t>
  </si>
  <si>
    <t>(NÚMERO TOTAL DE RESOLUCIONES IMPLEMNETADAS DE COLECTIVOS CON ENFOQUE DIFERENCIAL REALIZADAS  / NÚMERO TOTAL DE RESOLUCIONES COLECTIVAS CON ENFOQUE DIFERENCIAL APROBADAS SEGÚN ACTO ADMINISTRATIVO) * 100</t>
  </si>
  <si>
    <t xml:space="preserve">PROMOVER MECANISMOS DE PARTICIPACIÓN A LOS GRUPOS Y COMUNIDADES PARA LA CONSTRUCCIÓN DE MEDIDAS DE PROTECCIÓN CON ENFOQUE DIFERENCIAL
</t>
  </si>
  <si>
    <t>NÚMERO DE MECANISMOS PARA LA CONSTRUCCIÓN DE MEDIDAS DE PROTECCIÓN CON ENFOQUE DIFERENCIAS</t>
  </si>
  <si>
    <t>5 MECANISMOS</t>
  </si>
  <si>
    <t>FOMENTAR  EL DESARROLLO DE LOS CURSOS DE AUTOPROTECCIÓN Y AUTOSEGURIDAD A LOS BENEFICIARIOS COLECTIVOS CON ENFOQUE ETNICO</t>
  </si>
  <si>
    <t xml:space="preserve">CURSOS DE AUTOPROTECCIÓN Y AUTOSEGURIDAD  </t>
  </si>
  <si>
    <t>PORCENTAJE DE EJECUCION DE LOS CURSOS EN ENFOQUE ETNICO</t>
  </si>
  <si>
    <t>(NO. TOTAL DE CURSOS DE AUTOPROTECCIÓN  REALIZADOS A COLECTIVOS CON ENFOQUE ETNICO / NO. TOTAL DE  CURSOS A COLECTIVOS CON ENFOQUE ETNICO APROBADOS SEGÚN ACTO ADMINISTRATIVO)*100%</t>
  </si>
  <si>
    <t>INCORPORAR EL ANÁLISIS DE CONTEXTO COMO MECANISMO PARA LA IDENTIFICACIÓN ANTICIPADA O TEMPRANA DE LAS AMENAZAS, RIESGOS Y VULNERABILIDAADES DE LAS POBLACIONES OBJETO.</t>
  </si>
  <si>
    <t xml:space="preserve">REALIZAR MONITOREO A LAS MEDIDAS DE PROTECCIÓN COLECTIVA CON ENFOQUE ÉTNICO, DE ACUERDO A LA RESOLUCIÓN IMPARTIDA POR CERREM </t>
  </si>
  <si>
    <t>MONITOREO  A LA MEDIDAS DE PROTECCIÓN COLECTIVA CON ENFOQUE ÉTNICO.</t>
  </si>
  <si>
    <t>PORCENTAJE DE MONITOREO A COMUNIDADES CON ENFOQUE ETNICO</t>
  </si>
  <si>
    <t xml:space="preserve">(No DE COMUNIDADES CON MEDIDAS IMPLEMENTADAS MONITOREADAS CON ENFOQUE ETNICO/ No DE COMUNIDADES CON MEDIDAS IMPLEMENTADAS CON ENFOQUE ETNICO RECIBIDAS  )*100 </t>
  </si>
  <si>
    <t xml:space="preserve">ENERO: Se da cumplimiento a la totalidad de  monitoreos  ordenados mediante resolución Para un 100% de cumplimiento 
FEBRERO: Se da cumplimiento a la totalidad de  monitoreos  ordenados mediante resolución. Para un 100% de cumplimiento 
MARZO: Se da cumplimiento a la totalidad de  monitoreos  ordenados mediante resolución. Para un 100% de cumplimiento </t>
  </si>
  <si>
    <t>ENERO: C:\Users\centro.operaciones\Desktop\MONITOREOS
FEBRERO: C:\Users\centro.operaciones\Desktop\MONITOREOS
MARZO:C:\Users\centro.operaciones\Desktop\MONITOREOS</t>
  </si>
  <si>
    <t>ENERO: 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
FEBRERO: 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
MARZO:Se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t>
  </si>
  <si>
    <t>ENERO: Teniendo en cuenta que los seis (6) moniterores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
FEBRERO: Teniendo en cuenta que los seis (6)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
MARZO:Teniendo en cuenta que los seis (6)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t>
  </si>
  <si>
    <t>REALIZAR LA IMPLEMENTACIÓN DE LAS MEDIDAS DE PROTECCIÓN A LAS MUJERES VICTIMAS</t>
  </si>
  <si>
    <t>IMPLEMENTACIÓN DE LAS MEDIDAS DE PROTECCION A LAS MUJERES VICTIMAS</t>
  </si>
  <si>
    <t>PORCENTAJE DE IMPLEMENTACION A MUJERES VICTIMAS</t>
  </si>
  <si>
    <t xml:space="preserve">(NÚMERO DE MUJERES VICTIMAS CON MEDIDAS IMPLEMENTADAS EN TÉRMINOS DURANTE EL PERIODO / NÚMERO DE MUJERES VICTIMAS PARA IMPLEMENTAR EN EL PERIODO)*100% </t>
  </si>
  <si>
    <t>ENERO: Durante los términos en el mes de enero se reciben en la Coordinación de implementación de medidas de protección, siete (7)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implementan en su totalidad siete (7) resoluciones a protegidas del programa de protección.
FEBRERO: Durante los términos del segundo reporte del plan de acción se reciben en la coordinación de implementación de medidas de protección dieciocho (18)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diecisiete (17) resoluciones a protegidas del programa de protección.
MARZO: Durante los términos del tercer reporte del plan de acción se reciben en la coordinación de implementación de medidas de protección diez (10)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nueve  (9) resoluciones a protegidas del programa de protección.</t>
  </si>
  <si>
    <t>ENERO: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2019\ENERO (Ruta temporal mientras habilitan PANDORA)
FEBRERO: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2019\FEBRERO (Ruta temporal mientras habilitan PANDORA)
MARZO: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2019\MARZO (Ruta temporal mientras habilitan PANDORA)</t>
  </si>
  <si>
    <t xml:space="preserve">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FEBRERO: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 </t>
  </si>
  <si>
    <t>ENERO: La UNP no cuenta con una regional en Magdalena, por tal motivo el enlace debe solicitar viáticos para realizar el desplazamiento e implementar las medidas en los tiempos establecidos. 
FEBRERO: La medida de protección restante la cual no se ha implementado oportunamente, a continuación, se describe el estado:
Un (1) acto administrativo la beneficiaria no acepta las medidas de protección y solicita aplazar las medidas hasta que se encuentre bien de salud y no contesta el medio de comunicación por temas de seguridad, se envía el acta de no aceptación de medidas u oficio de la beneficiaria vía correo electrónico a la secretaria técnica CERREM para su respectivo trámite el 07/03/2019.
MARZO: La medida de protección restante la cual no se ha implementado oportunamente, a continuación, se describe el estado:
Un (1) acto administrativo de acuerdo a lo informado por la beneficiaria, la medida de protección no es idónea ya que las funcionas que realiza le obligan a estar en veredas y zonas donde no hay cobertura ni presencia de la fuerza pública, la beneficiaria indica que por sus actividades necesita otro hombre de protección y un vehículo, se envía el acta de no aceptación de medida u oficio de la beneficiaria vía correo electrónico a la secretaria técnica CERREM para su respectivo trámite el 19/03/2019.</t>
  </si>
  <si>
    <t>FOMENTAR EL DESARROLLO DE LOS CURSOS DE AUTOPROTECCIÓN Y AUTOSEGURIDAD A LAS MUJERES LIDERESAS Y DEFENSORAS.</t>
  </si>
  <si>
    <t xml:space="preserve"> CURSOS DE AUTOPROTECCIÓN Y AUTOSEGURIDAD  </t>
  </si>
  <si>
    <t>PORCENTAJE DE EJECUCIÓN DE LOS CURSOS A MUJERES LIDERESAS Y DEFENSORAS</t>
  </si>
  <si>
    <t xml:space="preserve">(NO. TOTAL DE CURSOS REALIZADOS A MUJERES LIDERESAS Y DEFENSORAS / NO. TOTAL DE  CURSOS A MUJERES LIDERESAS Y DEFENSORAS APROBADOS SEGÚN ACTO ADMINISTRATIVO)*100% </t>
  </si>
  <si>
    <t xml:space="preserve"> REALIZAR EL DESMONTE OPORTUNO DE LAS MEDIDAS DE PROTECCIÓN PREVIA CONSTANCIA EJECUTORIA  </t>
  </si>
  <si>
    <t xml:space="preserve">EFCIENCIA EN LOS  DESMONTE DE LAS MEDIDAS DE PROTECCIÓN </t>
  </si>
  <si>
    <t xml:space="preserve"> PORCENTAJE DESMONTES REALIZADOS OPORTUNAMENTE DE ACUERDO AL ACTO ADMINISTRATIVO PREVIA CONSTANCIA EJECUTORIA</t>
  </si>
  <si>
    <t>(NÚMERO TOTAL DE DESMONTES REALIZADOS OPORTUNAMENTE EN TÉRMINOS DURANTE EL PERIODO / NÚMERO TOTAL DE DESMONTES PARA REALIZAR EN EL PERIODO POR CONSTANCIA EJECUTORIA DE LA OFICINA ASESORA JURÍDICA) * 100%</t>
  </si>
  <si>
    <t>ENERO: SE OBTUVO EL 100% EN EL INDICADOR YA QUE SE REALIZARON 39 DESMONTES POR CONSTANCIA EJECUTORIA DE LA OFICINA ASESORA JURIDICA, SOBRE 39 CONSTANCIAS EJECUTORIAS QUE LLEGARON A ESTA COORDINACION DE BENEFICIAS Y/O BENEFICIARIAS OBJETO DE DESMONTE. 
FEBRERO: PARA EL MES DE FEBRERO, EL INDICADOR OBTUVO EL  100% SE REALIZARON 52 DESMONTES EN TOTAL CONSTANCIA EJECUTORIA DE LA OFICINA ASESORA JURÍDICA, SOBRE 52 CONSTANCIAS EJECUTORIAS QUE ALLEGARON A ESTA COORDINACIÓN DE BENEFICIARIOS Y/O BENEFICIARIAS OBJETO DE DESMONTE.
MARZO: EL RESULTADO ESTADÍSTICO OBTENIDO CORRESPONDE AL 100%, SE REALIZARON 24 DESMONTES EN TOTAL, DE LOS CUALES SE REALIZARON 24 DESMONTES POR CONSTANCIA EJECUTORIA DE LA OFICINA ASESORA JURÍDICA, SOBRE 24 CONSTANCIAS EJECUTORIAS QUE ALLEGARON A ESTA COORDINACIÓN DE BENEFICIARIOS Y/O BENEFICIARIAS OBJETO DE DESMONTE.</t>
  </si>
  <si>
    <t xml:space="preserve">	ENERO: Carpeta \\trinity\Area_de_Desmontes
Bases
GESTION DESMONTES - FINALIZACIONES 2019 OFICIAL
GESTION DESMONTES - FINALIZACIONES 2018 OFICIAL
CONSOLIDADO DE DESMONTES 2014-2015-2016-2017-2018 
REGISTRO DE CONSTANCIAS años 2017 - 2018 
FEBRERO: Carpeta \\trinity\Area_de_Desmontes
Bases
GESTION DESMONTES - FINALIZACIONES 2019 OFICIAL
GESTION DESMONTES - FINALIZACIONES 2018 OFICIAL
CONSOLIDADO DE DESMONTES 2014-2015-2016-2017-2018 
REGISTRO DE CONSTANCIAS años 2017 - 2018 
MARZO: Carpeta \\atenea\Sub_Proteccion 
Bases
GESTION DESMONTES - FINALIZACIONES 2019 OFICIAL
GESTION DESMONTES - FINALIZACIONES 2018 OFICIAL
CONSOLIDADO DE DESMONTES 2014-2015-2016-2017-2018 
REGISTRO DE CONSTANCIAS años 2017 - 2018 </t>
  </si>
  <si>
    <t>ENERO: SE REALIZARON UN TOTAL DE 39 DILIGENCIAS ADMINISTRATIVAS Y OPERATIVAS DE DESMONTE DE LAS MEDIDAS DE PROTECCION  CON EL APOYO DE LOS GRUPOS REGIONALES DE PROTECCION.
FEBRERO: SE REALIZARON 4 DESMONTES ADICIONALES POR RESOLUCIÓN DE COMITÉ ESPECIAL, LOS CUALES NO COMPORTABAN EL PROCEDIMIENTO DE NOTIFICACIÓN, DESMONTES PREVENTIVOS Y PROVISIONALES, DESMONTES GRADUALES, DESMONTES POR CONVENIO Y POR CONSTANCIAS ALLEGADAS DEL 27 DE ENERO AL 26 DE FEBRERO DE 2019 LAS CUALES NO ENTRARON EN EL CORTE DEL MES DE FEBRERO.
MARZO: SE ESTÁ REALIZANDO SEGUIMIENTO CADA DOS A TRES DÍAS A LOS DESMONTES PARA RATIFICAR QUE SE REALICE A TIEMPO.
SE ENVÍA LA INFORMACIÓN COMPLETA ACERCA DE LA MEDIDA A DESMONTAR.
SE APOYA EN EL PROCESO DE DESMONTE A LAS REGIONALES.</t>
  </si>
  <si>
    <t xml:space="preserve">ENERO: NO HUBO NINGUNA DIFICULTAD EN EL PROCEDIMIENTO DE DESMONTE DE LAS MEDIDAS DE PROTECCION 
FEBRERO: NO HUBO NINGUNA DIFICULTAD EN EL PROCEDIMIENTO DE DESMONTE DE LAS MEDIDAS DE PROTECCION 
MARZO: NO HUBO NINGUNA DIFICULTAD EN EL PROCEDIMIENTO DE DESMONTE DE LAS MEDIDAS DE PROTECCION </t>
  </si>
  <si>
    <t>NÚMERO DE DÍAS HÁBILES PARA LA IMPLEMENTACIÓN COMPLETA DE MEDIDAS DE PROTECCIÓN</t>
  </si>
  <si>
    <t>12 DÍAS</t>
  </si>
  <si>
    <t>REALIZAR LAS IMPLEMENTACIONES DE LAS MEDIDAS DE PROTECCIÓN A LOS BENEFICIARIOS OPORTUNAMENTE</t>
  </si>
  <si>
    <t>IMPLEMENTACIÓN DE LAS MEDIDAS DE PROTECCION SEGÚN LOS TERMINOS.</t>
  </si>
  <si>
    <t>PORCENTAJE DE IMPLEMENTACIÓN DE LAS MEDIDAS DE PROTECCIÓN A LOS BENEFICIARIOS OPORTUNAMENTE</t>
  </si>
  <si>
    <t>(NÚMERO DE BENEFICIARIOS CON MEDIDAS DE PROTECCION IMPLEMENTADAS OPORTUNAMENTE EN TÉRMINOS DURANTE EL PERIODO / NÚMERO TOTAL DE BENEFICIARIOS CON MEDIDAS DE PROTECCIÓN APROBADAS PARA IMPLEMENTAR EN EL PERIODO) *100%</t>
  </si>
  <si>
    <t>ENERO: Durante los términos establecidos en el primer reporte del año 2019 se reciben en la Coordinación de implementación de medidas de protección, ciento treinta y dos (132) actos administrativos que ordenaban implementar como medida de protección medios de comunicación, chalecos de protección balísticas, botones de apoyo, vehículo blindado o convencional, hombres de protección y/o apoyos económicos, se implementan a satisfacción ciento veintiséis (126) actos administrativos a los beneficiarios que se les otorgo medidas de protección. Gracias a los planes de contingencia adelantados desde la coordinación del grupo se logró un porcentaje del cumplimiento del 95% en el cumplimiento a de la implementación de las medidas otorgadas a los beneficiarios de la ruta de protección de la UNP.
FEBRERO: Durante los términos del segundo reporte del plan de acción se reciben en la Coordinación de implementación de medidas de protección, cuatrocientos dieciséis (416) actos administrativos que ordenaban implementar como medida de protección medios de comunicación, chalecos de protección balísticas, botones de apoyo, vehículo blindado o convencional, hombres de protección y/o apoyos económicos, se implementan a satisfacción cuatrocientos cuatro (404) actos administrativos a los beneficiarios que se les otorgo medidas de protección. Gracias a los planes de contingencia adelantados desde la coordinación del grupo de implementación de medidas se logró un porcentaje del cumplimiento del 97% de la implementación de las medidas otorgadas a los beneficiarios de la ruta de protección.
MARZO: Durante los términos establecidos en el tercer reporte del plan de acción se reciben en la Coordinación de implementación de medidas de protección, ciento noventa y uno (191) actos administrativos que ordenaban implementar como medida de protección medios de comunicación, chalecos de protección balísticas, botones de apoyo, vehículo blindado o convencional, hombres de protección y/o apoyos económicos, se implementan a satisfacción ciento setenta y ocho (178) actos administrativos a los beneficiarios que se les otorgo medidas de protección. Se logró un porcentaje de cumplimiento del 93% de la implementación de las medidas otorgadas a los beneficiarios de la ruta de protección.</t>
  </si>
  <si>
    <t>ENERO: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2019\ENERO (Ruta temporal mientras habilitan PANDORA)
FEBRERO: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2019\FEBRERO (Ruta temporal mientras habilitan PANDORA)
MARZO: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2019\MARZO (Ruta temporal mientras habilitan PANDORA)</t>
  </si>
  <si>
    <t>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así mismo y con el fin de tener la información de la implementación y/o no aceptación de las medias se unifico el acta de implementación y el formato de no aceptación de la medida en un solo formato lo cual permite un seguimiento efectivo a la implementación a satisfacción de las mismas.
FEBRERO: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t>
  </si>
  <si>
    <t>ENERO: Las medidas de protección restantes las cuales no se implementaron oportunamente, a continuación, se describe el estado de estas:
Dos (2) tramites de emergencia se implementaron fuera de los términos porque el beneficiario se trasladó de Bucaramanga a Bogotá para recoger personalmente las medidas y realizar diligencias personales en la UNP y el segundo tramite porque el beneficiario no quiso recibir uno de los vehículos blindados el 17/01/2019 manifestó acercarse a la UNP dos días después y volvió hasta el 29/01/2019. 
Una (1) se encuentra pendiente ya que el beneficiario no se encuentra en el país.
Una (1) no ha sido posible contactar el beneficiario.
Dos (2) beneficiarios no aceptaron la medida de protección otorgada.
FEBRERO: Las medidas de protección restantes las cuales no se implementaron oportunamente, a continuación, se describe el estado de estas:
• Dos (2) tramites de emergencia se implementaron fuera de los términos porque no se pudo tener contacto con el beneficiario ya que se encontraba fuera de la ciudad y no había cobertura, se estableció contacto con la esposa quien informo que el señor llegaba a Bogotá hasta el 20/02/2019. El segundo tramite de emergencia se implementaron las medidas hasta el 05/03/2019 teniendo en cuenta el déficit de personal en la regional de Montería.
• Uno (1) El beneficiario no acepta la medida del hombre de protección debido a que va a postular una persona de confianza y en el acta menciona que no es una medida idónea porque no tiene medio de transporte, se envía el acta de no aceptación de medidas u oficio del beneficiario vía correo electrónico a la secretaria técnica CERREM para su respectivo trámite el 11/02/2019.
• Uno (1) La beneficiaria no acepta las medidas de protección y solicita aplazar las medidas hasta que se encuentre bien de salud y no contesta el medio de comunicación por temas de seguridad, se envía el acta de no aceptación de medidas u oficio del beneficiario vía correo electrónico a la secretaria técnica CERREM para su respectivo trámite el 07/03/2019.
• Uno (1) El beneficiario no acepta las medidas de protección ya que manifiesta que lo hacen más visible en la zona, se envía el acta de no aceptación de medidas u oficio del beneficiario vía correo electrónico a la secretaria técnica CERREM para su respectivo trámite 07/03/2019.
• Uno (1) El beneficiario no acepta la medida del hombre de protección ya que manifiesta que lo hace más visible en la zona, se envía el acta de no aceptación de medidas u oficio del beneficiario vía correo electrónico a la secretaria técnica CERREM para su respectivo trámite el 04/02/2019.
• Uno (1) El beneficiario no acepta los hombres de protección porque no son de enfoque diferencial y el vehículo porque no se adapta a las características de las vías destapadas, se envía el acta de no aceptación de medidas u oficio del beneficiario vía correo electrónico a la secretaria técnica CERREM para su respectivo trámite el 22/02/2019.
• Uno (1) El beneficiario no acepta la medida del hombre de protección porque no tiene como transportarlo, se envía el acta de no aceptación de medidas u oficio del beneficiario vía correo electrónico a la secretaria técnica CERREM para su respectivo trámite el 14/02/2019.
• Una (1) se encuentra pendiente ya que el beneficiario no se encuentra en el país.
• Una (1) no ha sido posible contactar el beneficiario
• Una (1) beneficiarios no aceptaron la medida de protección otorgada.
• Uno (1) pendiente postulación de hoja de vida
MARZO: Las medidas de protección restantes las cuales no se implementaron oportunamente, a continuación, se describe el estado de estas:
• Dos (2) tramites de emergencia se implementaron fuera de los términos, el primero el beneficiario se encuentra en un resguardo pendiente autorización para la entrega de las medidas y el segundo tramite no se implementó oportunamente por falta de vehículos disponibles.  
• Dos (2) beneficiarias no aceptan las medidas de protección, se envía el acta de no aceptación de medidas u oficio del beneficiario vía correo electrónico a la secretaria técnica CERREM para su respectivo trámite 25/02/2019.
• Una (1) el beneficiario se encuentra en un resguardo pendiente autorización para la entrega de las medidas.
• Tres (3) beneficiarios no aceptaron la medida de protección otorgada.
• Cuatro (4) en proceso de implementación solicitado al grupo de hombres y vehículos de protección 
• Una (1) pendiente verificación de la decisión de las medidas por parte de la secretaria técnica CERREM.</t>
  </si>
  <si>
    <t>ASIGNAR MISIONES DE TRABAJO POR EL PRESUNTO USO INDEBIDO DE LAS MEDIDAS DE PROTECCIÓN QUE HALLA PODIDO INCURRIR UN BENEFICIARIO Y BENEFICIARIA DEL PROGRAMA DE PROTECCIÓN</t>
  </si>
  <si>
    <t>CONFIRMAR O DESVIRTUAR EL PRESUNTO USO INDEBIDO</t>
  </si>
  <si>
    <t>PORCENTAJE DE ASIGNACIÓN DE MISIONES POR PRESUNTO USO INDEBIDO</t>
  </si>
  <si>
    <t>(TOTAL DE MISIONES DE TRABAJO POR PRESUNTO USO INDEBIDO DE LAS MEDIDAS DE PROTECCIÓN EJECUTADAS DE LAS ASIGNADAS  / TOTAL DE MISIONES DE TRABAJO POR PRESUNTO USO INDEBIDO DE LAS MEDIDAS DE PROTECCIÓN  ASIGNADAS)*100%</t>
  </si>
  <si>
    <t>La tendencia para este trimestre es  positiva; los resultados dieron con el cumplimiento del 100%, se realizarón 40 misiones asignadas dentro de los términos permitidos de acuerdo a la guía de Verificación.</t>
  </si>
  <si>
    <t>1. Base de datos.
2. GMP-FT-50/V3 Misión de trabajo
3. GMP-FT-72 /V2 Informe de verificación del presunto uso indebido de las medidas de protección.
3. Archivo</t>
  </si>
  <si>
    <t xml:space="preserve">En la recepción de las noticias, análisis y asignación de las misiones la persona encargada identificó la duplicidad de la información y la individualización por beneficiario para la asignación georreferenciada de las misiones, así mismo esto permite efectuar las verificaciones y las recordaciones frente al uso de las medidas.  </t>
  </si>
  <si>
    <t xml:space="preserve">REALIZAR Y VALIDAR EL TRAMITE DE LOS DESPLAZAMIENTOS DE HOMBRES DE PROTECCIÓN DE LOS OPERADORES PRIVADOS OPORTUNAMENTE </t>
  </si>
  <si>
    <t>EFCIENCIA EN EL TRAMITE DE LOS DESPLAZAMIENTOS DE HOMBRES DE PROTECCION</t>
  </si>
  <si>
    <t>PORCENTAJE DE EJECUCIÓN DE SOLICITUDES DE DESPLAZAMIENTO TRAMITADAS OPORTUNAMENTE</t>
  </si>
  <si>
    <t>(NÚMERO TOTAL  DE SOLICITUDES DE DESPLAZAMIENTOS TRAMITADOS OPORTUNAMENTE/ NÚMERO  TOTAL DE SOLICITUDES DE DESPLAZAMIENTOS RECIBIDAS) *100%</t>
  </si>
  <si>
    <t>ENERO: Durante el primer mes del año2019, se allegaron 6.676 solicitudes de desplazamiento las cuales se distribuyen así: Zona1 -1.030 solicitudes, Zona 2-1.043 solicitudes, Zona 3-1.047 solicitudes, Zona 4- 1.992 solicitudes y Zona 5- 1.564 solicitudes; las cuales fueron debidamente tramitadas. Mantenido así, el indicador en el 100%
FEBRERO: Durante el segundo mes del año 2019 - febrero, se allegaron 6.078 solicitudes de desplazamiento las cuales se distribuyen así: Zona1 -973 solicitudes, Zona 2 - 960 solicitudes, Zona 3 - 855 solicitudes, Zona 4 - 1974 solicitudes y Zona 5 - 1316 solicitudes; las cuales fueron debidamente tramitadas. Cumplimiento del 100%
MARZO: Durante el tercer mes del año 2019 - marzo, se allegaron 6,010 solicitudes de desplazamiento las cuales se distribuyen así: Zona 1 -1025 solicitudes, Zona 2 - 935 solicitudes, Zona 3 - 681 solicitudes, Zona 4 - 1861 solicitudes y Zona 5 - 1508 solicitudes; las cuales fueron debidamente tramitadas. Cumplimiento del 100%</t>
  </si>
  <si>
    <t>ENERO: La información suministrada puede ser verificada de manera digital a través de la carpeta compartida en apoyo_administrativo_subpro (trinity)/ INFORMES / INFORME MENSUAL/AÑO 2019
FEBRERO: La información suministrada puede ser verificada de manera digital a través de la carpeta compartida en apoyo_administrativo_subpro (trinity)/ INFORMES / INFORME MENSUAL/AÑO 2019
MARZO: La información suministrada puede ser verificada en el Pc D-022O1101-050 ubicado en la carpeta: C:\Users\maryori.combariza\Desktop\PLAN_DE_ACCION_2019, una vez restablecido la carpeta de Trinity todos los documentos serán migrados a Pandora.</t>
  </si>
  <si>
    <t>ENERO: se impartieron directrices al grupo de trabajo con el ánimo de hacer un mayor control en la verificación de los formatos e información aportada en cada una de las solicitudes allegadas. Lo anterior,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FEBRERO: continua el control en la verificación de los formatos e información aportada en cada una de las solicitudes allegadas;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Con el ingreso de nuevo personal, se realiza rotación en las zonas y se propende por dar respuestas más oportunas. 
MARZO: control en la verificación de los formatos e información aportada en cada una de las solicitudes allegadas;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se encarga a una persona como supervisora en la verificación y apoyo de las labores de cada zona.</t>
  </si>
  <si>
    <t>ENERO: Inconvenientes con el correo electrónico de las zonas. Rotación de Personal. Equipos con poca capacidad de almacenamiento. 
FEBRERO: Inconvenientes con el correo electrónico de las zonas.  Equipos con poca capacidad de almacenamiento.
MARZO: Inconvenientes con el correo electrónico de las zonas, daño de la carpeta trinity donde reposaba todas las carpetas con los documentos de la coordinación. Equipos con poca capacidad de almacenamiento. Con el cambio de operadores se ha generado inconvenientes en la recepción y tramite de las solicitudes, toda vez, que no está definido la permanencia a cada UT de los Hombres de Proteccion ni las zonas a las que pertenecen.</t>
  </si>
  <si>
    <t>ACTUAR DE MANERA PREVENTIVA ANTE LA PRESENCIA DE UN RIESGO O VULNERABILIDAD</t>
  </si>
  <si>
    <t xml:space="preserve">PORCENTAJE  DE DESTINATARIOS Y/O BENEFICIARIOS VIABILIZADOS PARA CAPACITACIÓN EN LA CULTUIRA DE LA AUTOPROTECCIÓN </t>
  </si>
  <si>
    <t>REALIZAR APOYOS TECNICOS INTERINSTITUCIONALES  EN EXPLOSIVOS</t>
  </si>
  <si>
    <t>APOYOS TECNICOS EXPLOSIVOS.</t>
  </si>
  <si>
    <t>PORCENTAJE DE EJECUCIÓN DE APOYOS TÉCNICOS EN EXPLOSIVOS</t>
  </si>
  <si>
    <t>(TOTAL DE REVISIONES TECNICAS EN EXPLOSIVOS REALIZADOS / TOTAL DE SOLICITUDES TECNICAS EN EXPLOSIVOS RECIBIDAS )*100</t>
  </si>
  <si>
    <t xml:space="preserve">ENERO: DURANTE EL MES DE ENERO SE RECEPCIONARON 18 SOLICITUDES DE APOYOS PARA TÉCNICOS ANTIEXPLOSIVOS, QUE SE CUBRIERON EN SU TOTALIDAD. PARA UN 100% DE CUMPLIMIENTO 
FEBRERO: DURANTE EL MES DE FEBRERO SE RECEPCIONARON 24 SOLICITUDES DE APOYOS PARA TÉCNICOS ANTIEXPLOSIVOS, QUE SE CUBRIERON EN SU TOTALIDAD. PARA UN 100% DE CUMPLIMIENTO 
MARZO: DURANTE EL MES DE MARZO SE RECEPCIONARON 32 SOLICITUDES DE APOYOS PARA TÉCNICOS ANTIEXPLOSIVOS, DE LAS CUALES SE ATENDIERON 31 TODA VEZ QUE SE PRESENTARON EVENTOS SIMULTANEOS LO CUAL IMPEDIA DAR CUMPLIMIENTO A LA TOTALIDAD.  </t>
  </si>
  <si>
    <t>ENERO: C:\USERS\JENY.ACOSTA\DESKTOP\2019\MISIONES
FEBRERO: C:\USERS\JENY.ACOSTA\DESKTOP\2019\MISIONES
MARZO: C:\USERS\JENY.ACOSTA\DESKTOP\2019\MISIONES</t>
  </si>
  <si>
    <t xml:space="preserve">ENERO: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FEBRERO: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MARZO: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</si>
  <si>
    <t xml:space="preserve">                     
ENERO: NO SE EVIDENCIARON DIFICULTADES PARA EL CUMPLIMIENTO DEL SERVICIO. 
FEBRERO: NO SE EVIDENCIARON DIFICULTADES PARA EL DESARROLLO DE ESTA ACTIVIDAD. 
MARZO:SE EVIDENCIÓ FALTA DE PERSONAL PARA CUMPLIMIENTO DE LOS REQUERIMIENTOS.  </t>
  </si>
  <si>
    <t>DISEÑAR E IMPLEMENTAR EL PLAN DE  MANTENIMIENTO DE ARMAS</t>
  </si>
  <si>
    <t>PLAN DE MANTENIMIENTO DE ARMAS, DISEÑADO E IMPLEMENTADO.</t>
  </si>
  <si>
    <t>PORCENTAJE DE EJECUCIÓN DE MANTENIMIENTO DE ARMAS</t>
  </si>
  <si>
    <t>(NÚMERO DE MANTENIMIENTOS DE ARMAS EJECUTADAS / NÚMERO DE MANTENIMIENTOS DE (ARMAS  PROGRAMADAS+ARMAS IMPLEMENTADAS - ARMAS DEVUELTAS)) *100%</t>
  </si>
  <si>
    <t xml:space="preserve">
Durante el primer trimestre de 2019 se programó mantenimiento para 197 armas y se realizó mantenimiento a 185 armas.</t>
  </si>
  <si>
    <t xml:space="preserve">formatos de mantenimiento anexos a la hoja de vida del arma. </t>
  </si>
  <si>
    <t xml:space="preserve">Los mantenimientos que se realizan a las armas contibuyen con la misionalidad de la entidad, toda vez que tienen como resultado la correción de fallas en el arma, la utilización de armas en óptimas condiciones lo que permite una óptima  prestación del servicio. </t>
  </si>
  <si>
    <t xml:space="preserve">La falta de personal capacitado para efectuar mantenimientos afecta la ejecución de la actividad, esta situación se ha reportado a la Subdirección de Talento Humano a través de las necesidades de capacitación. </t>
  </si>
  <si>
    <t>REALIZAR INSTRUCCIONES Y ENTRENAMIENTOS A BENEFICIARIOS, POBLACIÓN OBJETO, ENTIDADES Y PERSONAL DE LA UNP</t>
  </si>
  <si>
    <t xml:space="preserve">INSTRUCCIONES Y ENTRENAMIENTOS </t>
  </si>
  <si>
    <t>PORCENTAJE DE INSTRUCCIONES Y ENTRANAMIENTOS</t>
  </si>
  <si>
    <t>(TOTAL DE INSTRUCCIONES Y ENTRENAMIENTOS REALIZADAS/ TOTAL DE INSTRUCCIONES Y ENTRENAMIENTOS SOLICITADAS)*100</t>
  </si>
  <si>
    <t>C:\Users\jeny.acosta\Desktop\2019\MISIONES</t>
  </si>
  <si>
    <t xml:space="preserve">A través de las capacitaciones, reentrenamientos, charlas de autoprotección, autoseguridad, ruta de la protección y cultura de la seguridad, garantizamos la protección de los derechos a la vida, la libertad, la integridad y la seguridad de personas aportando activamente a la prevención dirigida a los beneficiarios del programa de protección de acuerdo con lo descrito dentro del Decreto 1066 de 2015. 
Se afianzan los conocimientos de los funcionarios implementados en los diferentes esquemas protectivos  con el fin de que presten un servicio idóneo, eficaz  y efectivo. </t>
  </si>
  <si>
    <t xml:space="preserve">Los escenarios para el desarrollo de las actividades no son los más adecuados, para lo cual el área de instrucción del GARO se apoya en entidades gubernamentales a fin de suplir dichas necesidades. </t>
  </si>
  <si>
    <t>PRESENTAR PERSONAL DE PROTECCIÓN PARA SU IMPLEMENTACIÓN OPORTUNAMENTE</t>
  </si>
  <si>
    <t>ASIGNACION DE PERSONAL DE PROTECCION</t>
  </si>
  <si>
    <t>PORCENTAJE DE EJECUCION DE PRESENTACION DE PERSONAL DE PROTECCION OPORTUNAMENTE</t>
  </si>
  <si>
    <t>(NÚMERO DE PERSONAS DE PROTECCION PRESENTADOS OPORTUNAMENTE EN TERMINOS DURANTE EL PERIODO / TOTAL DE PERSONAS  DE PROTECCION APROBADOS POR ACTO ADMINISTRATIVO Y/O TRAMITES DE EMERGENCIA ALLEGADOS A LA COORDINACIÓN DE IMPLEMENTACIÓN EN TERMINOS DURANTE EL PERIODO )*100</t>
  </si>
  <si>
    <t>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FEBRERO: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t>
  </si>
  <si>
    <t>REALIZAR ENTREGA OPORTUNA DE LOS  VEHICULOS DE PROTECCION</t>
  </si>
  <si>
    <t>IMPLEMENTACIÓN DE VEHICULOS DE PROTECCION.</t>
  </si>
  <si>
    <t>PORCENTAJE DE EJECUCION DE ENTREGA DE VEHICULOS OPORTUNAMENTE</t>
  </si>
  <si>
    <t>(NÚMERO DE VEHICULOS ENTREGADOS OPORTUNAMENTE EN TERMINOS DURANTE EL PERIODO / NÚMERO DE VEHICULOS APROBADOS POR ACTO ADMINISTRATIVO Y/O TRAMITES DE EMERGENCIA ALLEGADOS A LA COORDINACION DE IMPLEMENTACION EN TERMINOS DURANTE EL PERIODO)*100</t>
  </si>
  <si>
    <t>ENERO: EN EL MES DE ENERO DE 2019 LA COORDINACIÓN DEL GRUPO DE VEHÍCULOS DE PROTECCIÓN RECIBIÓ VEINTICUATRO (24) SOLICITUDES DE VEHÍCULOS DE PROTECCIÓN REMITIDAS POR LA COORDINACIÓN DE IMPLEMENTACIÓN DE MEDIDAS DE PROTECCIÓN SEGÚN FORMATO GMP-FT-85 “SOLICITUD IMPLEMENTACIÓN  DE VEHÍCULOS”; DE LOS CUALES SE TRAMITARON ANTE LAS RESPECTIVAS RENTADORAS Y DE ACUERDO A LOS CONTRATOS ESTABLECIDOS GENERANDO LA IMPLEMENTACIÓN A SATISFACCIÓN Y ENTREGA FORMAL DE LOS VEHÍCULOS SEGÚN FORMATO GMP-FT-02 “ACTA DE ENTREGA MEDIO DE TRANSPORTE” A VEINTE (20) BENEFICIARIOS DE LA RUTA DE PROTECCIÓN DE LA UNIDAD NACIONAL DE PROTECCIÓN.
EL PORCENTAJE DE EJECUCIÓN DE LA IMPLEMENTACIÓN DE VEHÍCULOS PARA EL PERIODO EN MENCIÓN ES DEL 83%
FEBRERO: PARA EL SEGUNDO REPORTE DEL INDICADOR EN LA COORDINACIÓN DEL GRUPO DE VEHÍCULOS DE PROTECCIÓN RECIBIÓ CUARENTA (40) SOLICITUDES DE VEHÍCULOS DE PROTECCIÓN REMITIDAS POR LA COORDINACIÓN DE IMPLEMENTACIÓN DE MEDIDAS DE PROTECCIÓN SEGÚN FORMATO GMP-FT-85 “SOLICITUD IMPLEMENTACIÓN  DE VEHÍCULOS”; DE LOS CUALES SE TRAMITARON ANTE LAS RESPECTIVAS RENTADORAS Y DE ACUERDO A LOS CONTRATOS ESTABLECIDOS GENERANDO LA IMPLEMENTACIÓN A SATISFACCIÓN Y ENTREGA FORMAL DE LOS VEHÍCULOS SEGÚN FORMATO GMP-FT-02 “ACTA DE ENTREGA MEDIO DE TRANSPORTE”; A UN TOTAL DE TREINTA Y NUEVE (39) BENEFICIARIOS DE LA RUTA DE PROTECCIÓN DE LA UNIDAD NACIONAL DE PROTECCIÓN EN LOS TÉRMINOS ESTABLECIDOS PARA LA IMPLEMENTACIÓN DE MEDIDAS DESDE QUE LLEGA AL GRUPO DE IMPLEMENTACIONES HASTA QUE SE ENTREGA AL BENEFICIARIO FORMALMENTE LA MEDIDA DE PROTECCIÓN OTORGADA POR EL CERREM Y ADOPTADA POR LA UNP.
A PESAR DE LAS DIFICULTADES RELACIONADAS CON EL PERSONAL ASIGNADO A ESTA COORDINACIÓN, EL CUAL PARA EL MES DE ENERO ERA DE MENOS DEL 50% DEL ASIGNADO INICIALMENTE, LO QUE AFECTO SIGNIFICATIVAMENTE EL DESARROLLO DEL PROCESO, CONCERNIENTES AL TRÁMITE ANTE LAS RENTADORAS DE LOS VEHÍCULOS, PRESENTACIÓN DE ESTOS Y ENTREGA DE LA MEDIDA A LOS BENEFICIARIOS; EL PORCENTAJE DE EJECUCIÓN DE LA IMPLEMENTACIÓN DE VEHÍCULOS PARA EL PERIODO EN MENCIÓN ES DEL 98%; ES IMPORTANTE RESALTAR QUE APROXIMADAMENTE  A MEDIADOS DE FEBRERO SE PUDO ESTABILIZAR EL PERSONAL ASIGNADO AL GRUPO Y EL CUAL SE ENCONTRABA EN PROCESO DE CAPACITACIÓN E INDUCCIÓN DE LAS ACTIVIDADES A DESARROLLAR PERO GRACIAS AL COMPROMISO DEL GRUPO SE PUDO TRAMITAR TODAS LAS SOLICITUDES INHERENTES AL PROCESO
MARZO: EN EL MES DE MARZO DE 2019 LA COORDINACIÓN DEL GRUPO DE VEHÍCULOS DE PROTECCIÓN RECIBIÓ SETENTA (70) SOLICITUDES DE VEHÍCULOS DE PROTECCIÓN REMITIDAS POR LA COORDINACIÓN DE IMPLEMENTACIÓN DE MEDIDAS DE PROTECCIÓN SEGÚN ACTOS ADMINISTRATIVOS EMITIDOS POR LA SECRETARIA TECNICA DEL CERREM, TRAMITES DE EMERGENCIA Y TUTELAS; DE LOS CUALES SE TRAMITARON ANTE LAS RESPECTIVAS RENTADORAS Y DE ACUERDO A LOS CONTRATOS ESTABLECIDOS GENERANDO LA ENTREGA FORMAL DE LOS VEHÍCULOS SEGÚN FORMATO GMP-FT-02 “ACTA DE ENTREGA MEDIO DE TRANSPORTE” A CINCUENTA Y SIETE (57) BENEFICIARIOS DE LA RUTA; EL PORCENTAJE DE EJECUCIÓN DE LA IMPLEMENTACIÓN DE VEHÍCULOS PARA EL PERIODO EN MENCIÓN ES DEL 81%.</t>
  </si>
  <si>
    <t>ENERO: C:\Users\gina.diaz\Documents\CALIDAD 2019\INDICADORES GVP\TABLERO DE MANDO\INDICADORES
FEBRERO: C:\Users\gina.diaz\Documents\CALIDAD 2019\INDICADORES GVP\TABLERO DE MANDO\INDICADORES
MARZO: C:\Users\gina.diaz\Documents\CALIDAD 2019\INDICADORES GVP\TABLERO DE MANDO\INDICADORES</t>
  </si>
  <si>
    <t>ENERO: ES IMPORTANTE RESALTAR QUE ENTERMINOS DE OPORTUNIDAS COMO ESTA ENUNCIADO EL INDICADOR SE ENTREGARON 20 DE LAS 24 MEDIDAS DE PROTECCION LAS 4 RESTANTES FUERON FUERA DE LOS TIEMPOS PERO SE LOGRA LA IMPLEMENTACION DE TODAS LAS MEDIDAS RECIBIDAS EN EL GRUPO DE VEHICULOS DE PROTECCION A LA FECHA
FEBRERO: SE REALIZO LA MODIFICACIÓN A LOS FORMATOS DE ACTA DE ENTREGA DEL GRUPO DE VEHÍCULOS DE PROTECCIÓN CON EL FIN DE TENER MAYOR CONTROL Y TRAZABILIDAD EN EL TRÁMITE DE ENTREGA FORMAL DE LAS MEDIDAS A LOS BENEFICIARIOS DEL PROGRAMA DE PREVENCIÓN Y PROTECCIÓN DE LA UNP
MARZO: SE REALIZO NOTIFICACION FORMAL MEDIANTE CORREO ELECTRONICO, AL GRUPO DE IMPLEMENTACION DE MEDIDAS DE PROTECCION CON EL FIN DE INFORMAR LOS CASOS DE LOS VEHICULOS QUE NO SE HAN PODIDO ENTREGAR A LOS BENEFICIARIOS PARA SU CONOCIMIENTO Y TRAMITE RESPECTIVO; ADICIONALMENTE SE IMPLEMENTAN  ONCE MEDIDAS DE PROTECCION FUERA DE LOS TIEMPOS POR TEMAS DE DISPONIBILIDAD DE LOS VEHICULOS EN LA ZONA Y DEL BLINDAJE MOTIVO POR EL CUAL SE REALIZAN EXTEMPORANEAMENTE</t>
  </si>
  <si>
    <t>ENERO: A PESAR DE LAS DIFICULTADES RELACIONADAS CON EL PERSONAL ASIGNADO A ESTA COORDINACIÓN, EL CUAL PARA EL MES DE ENERO ERA DE MENOS DEL 50% DEL ASIGNADO INICIALMENTE, LO QUE AFECTO SIGNIFICATIVAMENTE EL DESARROLLO DEL PROCESO, CONCERNIENTES AL TRÁMITE ANTE LAS RENTADORAS DE LOS VEHÍCULOS, PRESENTACIÓN DE ESTOS Y ENTREGA DE LA MEDIDA A LOS BENEFICIARIOS ASE CUMPLIO A SATISFACCION CON LA META
FEBRERO: ES IMPORTANTE RESALTAR QUE TODAS LAS SOLICITUDES DE VEHICULOS DE PROTECCION FUERON TRAMITADAS POR EL GRUPO DE VEHICULOS DE PROTECCION PERO DENTRO DE LAS 40 NO SE LOGRO LA ENTREGA FORMAL DE DOS (2) VEHICULOS DEBIDO A QUE NO QUISIERON ACEPTAR LA MEDIDA OTORGADA  POR EL CERREM Y ADOPTADA POR LA UNP; CASOS LOS FUERON REPORTADOS PARA EL TRAMITE RESPECTIVO AL GRUPO DE IMPLEMENTACION DE MEDIDAS Y UNA SOLICITUD ESTA PENDIENTE POR PRESENTAR EL VEHICULO LA RENTADORA SE ENVIARON LOS CORREOS RESPECTIVOS SOLICITANDO LA AGILIZACION DE LA PRESENTACION PARA LA POSTERIOR ENTREGA DE LA MEDIDA
MARZO: ACTUALMENTE TENEMOS DOS (2) VEHICULOS PENDIENTES POR ENTREGAR A LOS BENEFICIARIOS LOS CUALES YA FUERON SOLICITADOS A LAS RENTADORAS PERO NO NOS HAN PRESENTADOS CON EL FIN DE PROCEDER CON LA MEDIDA.
ADICONALMENTE DENTRO DE LOS 57 ENTREGADOS , TENEMOS DOS (2) VEHICULOS EN LOS CUALES UN (1) PROTEGIDO NO HA QUERIDO RECIBIR LA MEDIDA Y UN BENEFICIARIO QUE NO CUENTA CON HOMBRES DE PROTECCION AL MOEMNTO DE REALIZAR LA ENTREGA DE LA MEDIDA CASOS LOS CUALES FUERON INFORMADOS AL GRUPO DE IMPLEMENTACIONES PARA SU CONOCIMIENTO Y TRAMITE RESPECTIVO.</t>
  </si>
  <si>
    <t>REALIZAR SEGUIMIENTO DE LAS MEDIDAS DE PROTECCIÓN A LOS BENEFICIARIOS Y BENEFICIARIAS DEL PROGRAMA</t>
  </si>
  <si>
    <t>SEGUIMIENTO DE LAS MEDIDAS DE PROTECCIÓN</t>
  </si>
  <si>
    <t>PORCENTAJE DE EJECUCION DE SEGUIMIENTOS REALIZADOS A LOS BENEFICIARIOS DEL PROGRAMA</t>
  </si>
  <si>
    <t>(TOTAL DE BENEFICIARIOS QUE SE LES REALIZO EL SEGUIMIENTO DE LAS MEDIDAS DE PROTECCIÓN / TOTAL DE BENEFICIARIOS PROGRAMADOS PARA HACER SEGUIMIENTO DE LAS MEDIDAS DE PROTECCIÓN) *100%</t>
  </si>
  <si>
    <t xml:space="preserve">El resultado a este primer trimestre para el equipo laboral de Control y Seguimiento correspondio al 100% de los controles y seguimientos a las medidas con un enfoque preventivo en atención al plan de trabajo No. MEM19-00002300 de fecha 31 de enero de 2019 7 y  MEM19-00007761 </t>
  </si>
  <si>
    <t>1. GMP-FT-74 V4
2. Base de Datos</t>
  </si>
  <si>
    <t xml:space="preserve">La actividad adoptada permitió llevar a cabo de forma eficiente el Plan de trabajo con la colaboración de los Grupos Regionales, su éxito  se debe al enfoque preventivo en la toma de conciencia y la búsqueda de la estimulación a los beneficiarios y/o beneficiarias del Programa sobre la importancia del debido uso racional, manejo y conservación del patrimonio físico representado en las medidas de protección, con el objeto de asegurar el período de vida útil y obtener el máximo rendimiento de las funciones para las que ha sido diseñado, todo esto con el apoyo de Grupos Regionales de Protección que están comprometidos con el objetivo de este proceso. </t>
  </si>
  <si>
    <t>No se presentaron dificultades para dar cumplimiento al indicador</t>
  </si>
  <si>
    <t>IMPLEMENTACIÓN DEL PROGRAMA  DE PROTECCIÓN ESPECIALIZADA DE SEGURIDAD Y PROTECCIÓN Y SUS PROCEDIMIENTOS, EN LO QUE ES COMPETENCIA DE LA SESP</t>
  </si>
  <si>
    <t>PORCENTAJE  DE OPORTUNIDAD EN LA IMPLEMENTACIÓN DE LAS MEDIDAS DE PROTECCIÓN</t>
  </si>
  <si>
    <t>ELABORAR LAS ACTAS DE LAS SESIONES DE LA MESA TÉCNICA DE SEGURIDAD Y PROTECCIÓN</t>
  </si>
  <si>
    <t>ACTAS DE SESIÓN DE LA MESA TÉCNICA DE SEGURIDAD Y PROTECCIÓN</t>
  </si>
  <si>
    <t>GESTIÓN ESPECIALIZADA DE SEGURIDAD Y PROTECCIÓN</t>
  </si>
  <si>
    <t>PORCENTAJE  DE ACTAS ELABORADAS</t>
  </si>
  <si>
    <t>(NÚMERO ACTAS/NÚMERO DE SESIONES DE MTSP)*100%</t>
  </si>
  <si>
    <t xml:space="preserve">Con corte a 30 de marzo de 2019 se realizó la proyección de las dos actas de las sesiones desarrolladas durante el trimestre, dando un cumplimiento del 100% en el indicador.  </t>
  </si>
  <si>
    <t>Los respectivos soportes se encuentran en los archivos de la Secretaría Técnica de la Mesa Técnica de Segurdidad y Protección.</t>
  </si>
  <si>
    <t>Durante el primer trimestre del año 2019 se llevaron a cabo dos sesiones de MTSP, correspondientes a la sesiones 42 y 43 desarrolladas los días 13 y 27 de febrero de 2019 respectivamente</t>
  </si>
  <si>
    <t>3O DÍAS</t>
  </si>
  <si>
    <t xml:space="preserve">ESTABLECER PROCESO Y PROCEDIMIENTOS IDÓNEOS PARA LA GESTIÓN Y ADMINISTRACIÓN DEL PROGRAMA ESPECILIZADO DE SEGURIDAD Y PROTECCIÓN </t>
  </si>
  <si>
    <t>PORCENTAJE  DE EJECUCIÓN DE LAS ACCIONES DE LOS PLANES</t>
  </si>
  <si>
    <t>ACTUALIZACIÓN DE PROCESOS Y PROCEDIMIENTOS DE  LA SESP</t>
  </si>
  <si>
    <t xml:space="preserve">DOCUMENTOS DEL PROCESO EN EL SISTEMA DE GESTIÓN </t>
  </si>
  <si>
    <t>PORCENTAJE DE DOCUMENTOS ACTUALIZADOS</t>
  </si>
  <si>
    <t>(NÚMERO DE DOCUMENTOS ACTUALIZADOS/NÚMERO DE NECESIDADES DE ACTUALIZACIÓN  IDENTIFICADAS EN EL PERIODO)*100%</t>
  </si>
  <si>
    <t>CONTRIBUIR A LA FORMULACIÓN DEL PLAN ESTRATÉGICO DE SEGURIDAD Y PROTECCIÓN</t>
  </si>
  <si>
    <t>PORCENTAJE  DE PARTICIPACIÓN EN LAS MESAS TÉCNICAS DE SEGURIDAD Y PROTECCIÓN, PARA LA CONSTRUCCIÓN DEL PLAN ESTRATÉGICO</t>
  </si>
  <si>
    <t>100% DE PARTICIPACIÓN EN MESAS</t>
  </si>
  <si>
    <t>PARTICIPAR EN LAS MESAS TÉCNICAS DE SEGURIDAD Y PROTECCIÓN RELACIONADAS CON LA CONSTRCUCCIÓN DEL PLAN ESTRATÉGICO DE SEGURIDAD Y PROTECCIÓN</t>
  </si>
  <si>
    <t>EVIDENCIAS DE LA PARTICIPACIÓN</t>
  </si>
  <si>
    <t>PORCENTAJE DE PARTICIPACIÓN EN LAS MESAS TÉCNICA DE SEGURIDAD Y PROTECCIÓN, PARA LA CONSTRUCCIÓN DEL PLAN ESTRATÉGICO</t>
  </si>
  <si>
    <t>(NÚMERO DE SESIONES ASISTIDAS DE LA MESA TÉCNICA DE SEGURIDAD Y PROTECCIÓN, PARA LA CONSTRUCCIÓN DEL PLAN ESTRATÉGICO / NÚMERO DE MESAS TÉCNICAS CONVOCADAS PARA ELABORACIÓN DEL PLAN ESTRATÉGICO DE SEGURIDAD Y PROTECCIÓN)*100%</t>
  </si>
  <si>
    <t>REALIZAR  TALLERES DE SOCIALIZACIÓN  DE LOS PROCESOS Y PROCEDIMIENTOS DE LA SESP</t>
  </si>
  <si>
    <t>TALLERES ACTAS Y/O LISTADOS DE ASISTENCIA</t>
  </si>
  <si>
    <t xml:space="preserve">PORCENTAJE DE TALLERES DE SOCIALIZACIÓN REALIZADOS </t>
  </si>
  <si>
    <t>(NÚMERO DE TALLERES DE SOCIALIZACIÓN REALIZADOS / NÚMERO DE TALLERES DE SOCIALIZACIÓN PROGRAMADOS EN EL PERIDO)*100%</t>
  </si>
  <si>
    <t>REALIZAR TALLERES DE SOCIALIZACIÓN A BENEFICIARIOS DEL PROGRAMA DE LA MISIONALIDAD DE LA SESP</t>
  </si>
  <si>
    <t>PORCENTAJE DE TALLERES DE SOCIALIZACIÓN REALIZADOS  A LOS BENEFICIARIOS DEL PPESP</t>
  </si>
  <si>
    <t>(NÚMERO DE TALLERES DE SOCIALIZACIÓN REALIZADOS / NÚMERO DE TALLERES DE SOCIALIZACIÓN PROGRAMADOS)*100%</t>
  </si>
  <si>
    <t>EJECUTAR LAS ACTIVIDADES DEL PLAN DE ACCIÓN PARA EL FORTALECIMIENTO DE LA GESTIÓN Y ADMINISTRACIÓN DEL PPESP EN LA VIGENCIA 2019</t>
  </si>
  <si>
    <t xml:space="preserve">PORCENTAJE DE CUMPLIMIENTO DE ACTIVIDADES </t>
  </si>
  <si>
    <t>PORCENTAJE DE CUMPLIMIENTO DE ACTIVIDADES</t>
  </si>
  <si>
    <t>(NÚMERO DE ACTIVIDADES REALIZADAS/NÚMERO DE ACTIVIDADES PROGRAMADAS EN EL PLAN)*100%</t>
  </si>
  <si>
    <t>Durante el presente trimestre y de acuerdo con el cronograma y plan de trabajo estas fueron ejecutadas en su totalidad, la evidencia de esta reposa en la coordinación del Grupo Enlace con Talento Humano</t>
  </si>
  <si>
    <t>Correos electronicos ver en: https://unproteccion.sharepoint.com/sites/sesp/sps/planeacion/Forms/AllItems.aspx?viewpath=%2Fsites%2Fsesp%2Fsps%2Fplaneacion%2FForms%2FAllItems%2Easpx&amp;id=%2Fsites%2Fsesp%2Fsps%2Fplaneacion%2FEquipo%20Planeacion%20SESP%2FPlaneaci%C3%B3n%20Estrat%C3%A9gica%2F2019</t>
  </si>
  <si>
    <t xml:space="preserve">Desde la Cordinación del grupo Enlace Cn talento Humano, </t>
  </si>
  <si>
    <t>IMPLEMENTAR LAS ACCIONES DEL PLAN DE ELECCIONES 2019</t>
  </si>
  <si>
    <t>IMPLEMENTACIÓN DEL PLAN DE ELECCIONES 2019.</t>
  </si>
  <si>
    <t xml:space="preserve">No se reporta avance para el primer trimestre del 2019. </t>
  </si>
  <si>
    <t>Correos electronicos
ver en: https://unproteccion.sharepoint.com/sites/sesp/sps/planeacion/Forms/AllItems.aspx?newTargetListUrl=%2Fsites%2Fsesp%2Fsps%2Fplaneacion&amp;viewpath=%2Fsites%2Fsesp%2Fsps%2Fplaneacion%2FForms%2FAllItems%2Easpx&amp;id=%2Fsites%2Fsesp%2Fsps%2Fplaneacion%2FEquipo%20Planeacion%20SESP%2FPlaneaci%C3%B3n%20Estrat%C3%A9gica%2F2019%2FS%C3%B3crates%20II%2FS%C3%B3crates%2FEvidencias%20Reporte%20Trimestre%20I</t>
  </si>
  <si>
    <t>A la fecha no se ha socializado el plan de elecciones con el GISFM</t>
  </si>
  <si>
    <t>El GISFFM desde su coordinación manifiesta que ha desarrollado esta actividad toda vez que no ha recibido información</t>
  </si>
  <si>
    <t>NÚMERO  DE MUNICIPIOS ACOMPAÑADOS POR LA UNP PARA LAS MEDIDAS INTEGRALES: DE PREVENCIÓN SEGURIDAD Y PROTECCIÓN; Y EL PROTOCOLO DE PROTECCIÓN PARA TERRITORIOS RURALES DONDE SE CONCENTRE LA POBLACIÓN DEL PPESP</t>
  </si>
  <si>
    <t>37 MUNICIPIOS ACOMPAÑADOS</t>
  </si>
  <si>
    <t>PARTICIPAR EN LAS INSTANCIAS DE PREVENCIÓN EN LOS TERRITORIOS DE MAYOR PRESENCIA DE LA POBLACIÓN OBJETO DEL PPESP</t>
  </si>
  <si>
    <t>ACTAS Y/O LISTADOS  DE ASISTENCIA</t>
  </si>
  <si>
    <t>PORCENTAJE DE PARTICIPACIÓN EN INSTANCIAS DE PREVENCIÓN</t>
  </si>
  <si>
    <t>(NÚMERO DE REUNIONES DE INSTANCIAS DE PREVENCIÓN ASISTIDAS / NÚMERO REUNIONES DE INSTANCIAS DE PREVENCION VIABILIZADAS Y APROBADAS EN EL PERIODO)*100%</t>
  </si>
  <si>
    <t xml:space="preserve">Durante el periodo comprendido entre el 1 de enero de 2019  y 30 de marzo de 2019, se participó en tres  sesiones de las Instancias Tripartitas de Seguridad y Protección:                                                            1. ITPS Regional Chocó                                                  2. ITPS Regional Risaralda                                                                                   3. Se participó en la Instalación de la Mesa Tripartita Casos Nariño, la cual está liderada por la Unidad Especial de Investigación de la Fiscalia y Misión de verificación de la ONU.   </t>
  </si>
  <si>
    <t xml:space="preserve">Planillas de asistencia, las cuales reposan en el GRAERR y correo electrónico enviado por el GRAERR a Grupo de Planeación y Seguimiento. </t>
  </si>
  <si>
    <t xml:space="preserve">Se asiste a las instancias convocadas, con enfoque de prevención. </t>
  </si>
  <si>
    <t>No se ha logrado articulación con otras Instancias para la participación a nivel regional.</t>
  </si>
  <si>
    <t>ELABORAR UNA  METODOLOGÍA PARA LA CONSTRUCCIÓN  PLANES DE AUTOPROTECCIÓN.</t>
  </si>
  <si>
    <t>DOCUMENTO METODOLÓGICO PARA LA CONSTRUCCIÓN DE PLANES DE AUTOPROTECCIÓN</t>
  </si>
  <si>
    <t>NÚMERO DE DOCUMENTOS CONSTRUIDOS</t>
  </si>
  <si>
    <t>1 DOCUMENTOS METODOLÓGICO PARA LA CONSTRUCCIÓN DE PLANES DE AUTOPROTECCIÓN</t>
  </si>
  <si>
    <t>PARTICIPAR EN INSTANCIAS DE PROTECCIÓN A NIVEL  NACIONAL Y/O TERRITORIAL</t>
  </si>
  <si>
    <t>ACTAS REUNIÓN Y/O LISTADOS DE ASISTENCIA</t>
  </si>
  <si>
    <t>PORCENTAJE DE PARTICIPACIÓN EN INSTANCIAS DE PROTECCIÓN NACIONALES Y / O TERRITORIALES</t>
  </si>
  <si>
    <t>(NÚMERO DE REUNIONES DE INSTANCIAS DE PROTECCIÓN NACIONALES Y/O TERRITORIALES CON ASISTENCIA DE FUNCIONARIOS Y/O CONTRATISTAS DE LA UNP EN EL PERIODO / NÚMERO DE REUNIONES DE INSTANCIAS DE PROTECCIÓN NACIONAL Y/O  TERRITORIALES VIABILIZADAS Y APROBADAS EN EL PERIODO)*100%</t>
  </si>
  <si>
    <t>De un total de 58 reuniones programadas para la protección, de las cuales 12 corresponden a instancias nacionales y las restantes 46 a instacias territorriales, distribuidas donde hace presencia la población objeto  se asistieron a un total de 39. 
 Los soportes que corresponden a listado de asistencia y actas de reunión reposan en una carpeta  para cuando se solicite.</t>
  </si>
  <si>
    <t xml:space="preserve"> Los soportes que corresponden a listado de asistencia y actas de reunión reposan en una carpeta que se encuentra en custodia del funcionario Marino Molina.
Correo electrónico enviado por el funcionario Marino Molina al Grupo de Planeación y Seguimiento. </t>
  </si>
  <si>
    <t xml:space="preserve">Se asistió por parte de funcionarios y/o contratistas de la SESP, a un total de 39 instancias de protección para la población objeto, los departamentos donde se desarrollaron estas reuniones fueron los siguientes: Norte de Santander, Arauca, Cauca, Valle del Cauca, Nariño, Meta, Guavire, Cundinamarca, Tolima. </t>
  </si>
  <si>
    <t>No se logró el cumplimiento del 100% toda vez que se presentaron factores en temas de aprobación de misiones para los contratistas y/o funcionarios de la SESP por parte de la UNP, esto sucedió para desplazamientos a los despartamentos de: Cauca, Guaviare, Meta y Valle.</t>
  </si>
  <si>
    <t>REALIZAR SEGUIMIENTO A LAS MEDIDAS DE PROTECCIÓN IMPLEMENTADAS</t>
  </si>
  <si>
    <t>PORCENTAJE DE SEGUIMIENTO DE MEDIDAS DE PROTECCIÓN</t>
  </si>
  <si>
    <t>(NÚMERO DE SEGUIMIENTOS DE MEDIDAS DE PROTECCIÓN REALIZADOS / NÚMERO DE SEGUIMIENTOS DE MEDIDAS DE PROTECCIÓN PROGRAMADOS) *100%</t>
  </si>
  <si>
    <t>Para el periodo 01 de enero de 2019 al 30 de marzo de 2019, el grupo implementación, supervisión y finalización de medidas presento plan de trabajo de seguimiento para su debida aprobación, dirigido para los esquemas de protección implementados en la ciudad de Bogotá, el plan de trabajo estableció el seguimiento a los 58 esquemas implementados, en virtud del reporte se establece que para el trimestre se programaron los siguientes, debidamente realizados. 
20/20</t>
  </si>
  <si>
    <t>Plan de trabajo presentado y aprobado por el subdirector de la Subespecializada
Así mismo en la carpeta Pandora se encuentra copia del reporte enviado por la coordinación de este grupo</t>
  </si>
  <si>
    <t xml:space="preserve">
Para el periodo 01 de enero de 2019 al 30 de marzo de 2019, el grupo implementación, supervisión y finalización de medidas presento plan de trabajo de seguimiento para su debida aprobación, dirigido para los esquemas de protección implementados en la ciudad de Bogotá, el plan de trabajo estableció el seguimiento a los 58 esquemas implementados, en virtud del reporte se establece que para el trimestre se programaron los siguientes, debidamente realizados. 
Indicador: 20/20
</t>
  </si>
  <si>
    <t>La disposición y ubicaicón de los protegidos resulta ser todo reto al momento de ejecutar esta actividad, en razon de su dinamica de trabajo el grupo a tenido que ser bastante recursivo para llevar a cabo este ejercicio</t>
  </si>
  <si>
    <t>REALIZAR REEVALUACIONES DEL NIVEL DE RIESGO A LOS BENEFICIARIOS DEL PROGRAMA POR TEMPORALIDAD Y/O HECHOS SOBREVINIENTES</t>
  </si>
  <si>
    <t>INFORME DE EVALUACIÓN DE RIESGO</t>
  </si>
  <si>
    <t>PORCENTAJE DE REEVALUACIONES REALIZADAS OPORTUNAMENTE</t>
  </si>
  <si>
    <t>(NÚMERO DE REVALUACIONES DE RIESGO REALIZADAS / NÚMERO DE ORDENES DE TRABAJO DE REEVALUACIÓN REQUERIDAS POR TEMPORALIDAD Y/O HECHOS SOBREVINIENTES) *100%</t>
  </si>
  <si>
    <t xml:space="preserve">Se reportan el número de reevaluaciones de riesgo realizadas en el período, respecto a las órdenes de trabajo emitidas para reevaluaciones. </t>
  </si>
  <si>
    <t xml:space="preserve">Formatos de seguimiento y comunicación preventiva dirigida a cada beneficiarios. </t>
  </si>
  <si>
    <t xml:space="preserve">Durante el primer trimestre del 2019, fue realizada 1 reevaluación la  cual responde a términos de temporalidad, además por hechos sobrevinientes del beneficiario. </t>
  </si>
  <si>
    <t>Se evidencia demora en los estudios de análisis de riesgo y en la proceso de asignación.
No se da cumplimiento con los tiempos  establecido ya que no se cuenta con personal suficiente.</t>
  </si>
  <si>
    <t>REALIZAR LAS EVALUACIONES DE RIESGO DE ACUERDO CON LAS  ORDENES  TRABAJO EMITIDAS</t>
  </si>
  <si>
    <t>ORDENES DE TRABAJO</t>
  </si>
  <si>
    <t xml:space="preserve">PORCENTAJE DE EVALUACIONES DE RIESGO REALIZADAS </t>
  </si>
  <si>
    <t>(NÚMERO DE EVALUACIONES DE RIESGO REALIZADAS EN 65 O MENOS DIAS / NÚMERO DE ÓRDENES DE TRABAJO EMITIDAS) *100%</t>
  </si>
  <si>
    <t>Se reportan el número de evaluaciones realizadas en 65 días o menos para el primer trimestre del 2019, respecto al número de órdenes de trabajo emitidas</t>
  </si>
  <si>
    <t xml:space="preserve">Base de datos GRAERR. 
Correo electrónico enviado por el GRAERR al Grupo de Planeación y Seguimiento. </t>
  </si>
  <si>
    <t xml:space="preserve">Durante el periodo comprendio entre 1 de enero de 2019 al 30  de marzo de 2019, de las 15 ordenes asignadas oportunamente fueron presentadas a la Mesa Técnica de Seguridad y Protección  2 ordenes de trabajo, para el periodo correspondiente.  </t>
  </si>
  <si>
    <t xml:space="preserve">Se identifica demora en la asignación debido a que no se cuenta con un equipo de trabajo  específico para esta actividad, tan solo un fucionario realiza la clasificación de la correspodencia, verificación de información, contacto con el solicitante e Instituciones, solicitud de medidas preventivas, digitación de información y asignación al analista. 
No se da cumplimiento con los tiempos  establecido ya que no se cuenta con personal suficiente.
Las soclitudes llegan con vacios de información lo cual extiende los tiempos, dificultando los tiempos de respuesta y las gestiones pertinentes por parte d elos analistas del grupo.                 </t>
  </si>
  <si>
    <t>PARTICIPAR EN  ENCUENTROS REGIONALES  EN 4 MUNICIPIOS PARA IMPULSAR EL DESARROLLO DE LOS COMPONENTES DE MEDIDAS INTEGRALES DE PREVENCIÓN SEGURIDAD Y PROTECCIÓN; Y EL PROTOCOLO DE PROTECCIÓN PARA TERRITORIOS RURALES DONDE SE CONCENTRE LA POBLACIÓN DEL PPESP</t>
  </si>
  <si>
    <t>DOCUMENTO SÍNTESIS DE LOS ENCUENTROS REGIONALES</t>
  </si>
  <si>
    <t xml:space="preserve">PORCENTAJE DE ENCUENTROS REGIONALES DE PREVENCIÓN DEL RIESGO CON PARTICIPACIÓN DE LA UNP. </t>
  </si>
  <si>
    <t>(NÚMERO DE ENCUENTROS REGIONALES DE PREVENCIÓN DEL RIESGO REALIZADO/ 
NÚMERO  DE ENCUENTROS REGIONALES DE PREVENCIÓN DEL RIESGO PROGRAMADO)*100%</t>
  </si>
  <si>
    <t>CONSTRUCCIÓN DE DOCUMENTOS DE ANÁLISIS DE ESCENARIOS DE RIESGO DEPARTAMENTALES DEL PPESP PARA SER SOCIALIZADOS EN LOS ENCUENTROS REGIONALES</t>
  </si>
  <si>
    <t>4 DOCUMENTOS DE ANÁLISIS DE ESCENARIO DE RIESGO</t>
  </si>
  <si>
    <t xml:space="preserve">4 DOCUMENTOS DE ANÁLISIS DE ESCENARIO DE RIESGO
</t>
  </si>
  <si>
    <t>ELABORAR EL PLAN DE ACCIÓN PARA EL FORTALACIMIENTO DE LA GESTIÓN  Y ADMINISTRACIÓN DEL PPESP ( INTEGRARÁ LA IDENTIFICACIÓN DE NECESIDADES, RESTRUCTURACIÓN DE GRUPOS INTERNOS DE TRABAJO, INSTANCIAS DE COORDINACIÓN INSTITUCIONAL, ETC)</t>
  </si>
  <si>
    <t>DOCUMENTO DE PLAN</t>
  </si>
  <si>
    <t>NÚMERO DE DOCUMENTO DE PLAN DE ACCIÓN PARA EL FORTALACIMIENTO DE LA GESTIÓN Y ADMINISTRACIÓN DEL PPESP</t>
  </si>
  <si>
    <t>65 DÍAS</t>
  </si>
  <si>
    <t>55 DÍAS</t>
  </si>
  <si>
    <t>45 DÍAS</t>
  </si>
  <si>
    <t>VERIFICAR LAS SOLICITUDES DE PROTECCIÓN ALLEGADAS A LA SESP</t>
  </si>
  <si>
    <t>PORCENTAJE DE ORDENES DE TRABAJO TRAMITADAS OPORTUNAMENTE</t>
  </si>
  <si>
    <t>(NÚMERO DE ORDENES DE TRABAJO ASIGNADAS OPORTUNAMENTE / SOLICITUDES DE PROTECCIÓN RADICADAS EN LA SUBDIRECCIÓN)*100%</t>
  </si>
  <si>
    <t>De un totalde 50 solicitudes de protección radicadas en la Subdirección Especializada de Seguridad y Protección fueron asignadas 15 órdenes de trabajo para el primer trimestre del año. 
Se sugiere que sea reformulado el indicador toda vez, que no pueden ser medidas las ordenes de trabajo asignadas vs las solicitudes radicadas en la SESP, ya que no toda radicación                                          se convierte en una orden de trabajo.  Se realizara propuesta de reformulación de indicador para los proximos trimestres</t>
  </si>
  <si>
    <t xml:space="preserve">Base de datos Excel  del GRAERR. Correo electrónico enviado por el GRAERR al Grupo de Planeación y Seguimiento. </t>
  </si>
  <si>
    <t>15/50=30%</t>
  </si>
  <si>
    <t>En concordancia con la base de datos entregada el 22/03/2019 por la funcionaria Diana Ordoñez (coordinadora hasta la fecha del GRAERR), a Francisco Corredor Russi, se evidencia espacios en blanco en tema de fecha; por lo cual se dificulta establecer los tiempos en lo que refiere a la radicación y posterior asignacion de las órdenes de Trabajo. 
En térrminos de oportunidad      no se esta dando cumplimiento pues las asignaciones dan en tiempo  de más de 20 días.</t>
  </si>
  <si>
    <t>IMPLEMENTAR LAS MEDIDAS DE PROTECCIÓN ADOPTADAS POR ACTO ADMINISTRATIVO</t>
  </si>
  <si>
    <t>ACTAS DE IMPLEMENTACIÓN DE MEDIDAS</t>
  </si>
  <si>
    <t>PORCENTAJE DE OPORTUNIDAD EN LA IMPLEMENTACIÓN DE LAS MEDIDAS DE PROTECCIÓN</t>
  </si>
  <si>
    <t>(NÚMERO DE MEDIDAS IMPLEMENTADAS OPORTUNA Y COMPLETAMENTE / NÚMERO DE MEDIDAS ADOPTADAS MEDIANTE ACTO ADMINISTRATIVO) *100%</t>
  </si>
  <si>
    <t xml:space="preserve">En el  ámbito de las funciones propias del Grupo Implementación, supervisión y finalización de medidas de la Subdirección especializada, se encuentra la entrega efectiva de medidas de protección previamente adoptadas por acto administrativo y/o tramites de emergencia, el proceso de implementación de medidas se hace efectivo al momento que se encuentre la disponibilidad de recursos humanos y físicos. 
En el marco de la gestión del grupo implementación se encuentra la solicitud de medidas a los grupos internos de trabajo automotores y Cuerpo de seguridad y protección. 
Se hace referencia a medidas adoptadas aquellas previamente aprobadas por mesa técnica y su posterior adopción en acto administrativo, el cual al momento de quedar en firme se comunica al GISFM para su debida implementación. 
Por otro lado las medidas adoptadas mediante trámite de emergencia
La mayor dificultad al momento de implementar es la no existencia de recursos como los vehículos (blindados, los cuales son componente importante de los esquemas de protección. </t>
  </si>
  <si>
    <t xml:space="preserve">Correo enviado por el Grupo de Implementación. Supervición y Finalización de Medidas  al Grupo de Planeación y Seguimiento. </t>
  </si>
  <si>
    <t xml:space="preserve">En el  ámbito de las funciones propias del Grupo Implementación, supervisión y finalización de medidas de la Subdirección especializada, se encuentra la entrega efectiva de medidas de protección previamente adoptadas por acto administrativo y/o tramites de emergencia, el proceso de implementación de medidas se hace efectivo al momento que se encuentre la disponibilidad de recursos humanos y físicos. </t>
  </si>
  <si>
    <t xml:space="preserve">La mayor dificultad al momento de implementar es la no existencia de recursos como los vehículos (blindados, los cuales son componente importante de los esquemas de protección. </t>
  </si>
  <si>
    <t>REFORMULACIÓN DE LOS PROYECTOS DE INVERSIÒN DE LA SESP</t>
  </si>
  <si>
    <t>UN PROYECTO REFORMULADO</t>
  </si>
  <si>
    <t>CONSTRUIR EL DOCUMENTO DE METODOLOGÍA PARA LA IMPLEMENTACIÓN DEL PROGRAMA DE PROTECCIÓN DE INSTALACIONES.</t>
  </si>
  <si>
    <t>DOCUMENTO DE METODOLOGIA DEL PROGRAMA DE PROTECCIÓN DE INSTALACIONES</t>
  </si>
  <si>
    <t>NÚMERO DOCUMENTOS</t>
  </si>
  <si>
    <t>ELABORAR DOCUMENTO DE LINEAMIENTOS DEL PLAN ESTRATÉGICO DE SEGURIDAD Y PROTECCIÓN EN TEMAS DE COMPETENCIA DA LA UNP (INCLUIDOS LAS PROPUESTAS DE AJUSTES NORMATIVOS)</t>
  </si>
  <si>
    <t>DOCUMENTO CON LOS LINEAMIENTOS DEL PLAN ESTRATÉGICO DE SEGURIDAD Y PROTECCIÓN EN TEMAS DE COMPETENCIA DE LA UNP</t>
  </si>
  <si>
    <t>NÚMERO DE DOCUMENTO CON LOS LINEAMIENTOS EL PLAN ESTRATÉGICO DE SEGURIDAD Y PROTECCIÓN EN TEMAS DE COMPETENCIA DE LA UNP</t>
  </si>
  <si>
    <t>1 DOCUMENTO CON LOS LINEAMIENTOS EL PLAN ESTRATÉGICO DE SEGURIDAD Y PROTECCIÓN EN TEMAS DE COMPETENCIA DE LA UNP</t>
  </si>
  <si>
    <t>ELABORAR EL DOCUMENTO PARA LA IMPLEMENTACIÓN DEL PLAN DE ELECCIONES 2019</t>
  </si>
  <si>
    <t>UN DOCUMENTO QUE CONTENGA DIAGNÓSTICO</t>
  </si>
  <si>
    <t>NÚMERO DE DOCUMENTO PARA LA IMPLEMENTACIÓN DEL PLAN DE ELECCIONES 2019</t>
  </si>
  <si>
    <t>CONSOLIDACIÓN DEL PPESP A NIVEL TERRITORIAL</t>
  </si>
  <si>
    <t>NÚMERO  DE REGIONALES DESARROLLANDO ACTIVIDADES DEL PPESP</t>
  </si>
  <si>
    <t>NUEVE (9) REGIONALES</t>
  </si>
  <si>
    <t>PRESENTAR DOCUMENTO BASE PARA EL DESARROLLO DEL PPESP A NIVEL TERRITORIAL</t>
  </si>
  <si>
    <t xml:space="preserve">DOCUMENTO BASE PARA EL DESARROLLO DEL PPESP A NIVEL TERRITORIAL </t>
  </si>
  <si>
    <t>NÚMERO DE DOCUMENTO BASE PARA EL DESARROLLO DEL PPESP A NIVEL TERRITORIAL</t>
  </si>
  <si>
    <t>REALIZAR CRONOGRAMA DE SOCIALIZACIÓN DE LOS PROCEDIMIENTOS DEL PROCESO DE GESTIÓN ESPECIALIZADA DE SEGURIDAD Y PROTECCIÓN EN LAS REGIONALES</t>
  </si>
  <si>
    <t>PLAN EJECUTADO</t>
  </si>
  <si>
    <t>PORCENTAJE DE SOCIALIZACIONES REALIZADAS</t>
  </si>
  <si>
    <t>(NÚMERO DE SOCIALIZACIONES REALIZADAS EN EL PERIODO / NÚMERO DE SOCIALIZACIONES PROGRAMADAS EN EL PERIODO)*100%</t>
  </si>
  <si>
    <t>PORCENTAJE DE OPORTUNIDAD DE RESPUESTA EN LA RESPUESTA DE PQRSD Y TUTELAS</t>
  </si>
  <si>
    <t>EJECUTAR  LAS ACTIVIDADES PARA LA IMPLEMENTACIÒN DEL SISTEMA DE GESTIÓN AMBIENTAL ISO:14001:2015, PARA LA VIGENCIA 2019</t>
  </si>
  <si>
    <t>INFORME DE ACTIVIDADES EJECUTADAS</t>
  </si>
  <si>
    <t>GESTIÓN ADMINISTRATIVA</t>
  </si>
  <si>
    <t xml:space="preserve">PORCENTAJE EJECUCIÓN DE ACTIVIDADES DEL SISTEMA DE GESTIÓN AMBIENTAL </t>
  </si>
  <si>
    <t>(ACTIVIDADES EJECUTADAS DEL PLAN DE TRABAJO DEL SISTEMA DE GESTIÓN AMBIENTAL/TOTAL ACTIVIDADES PROGRAMADAS DEL PLAN DE TRABAJO DEL SISTEMA DE GESTIÓN AMBIENTAL)*100</t>
  </si>
  <si>
    <t>Para el Trimestre se cumplieron las 14 actividades programadas para un nivel de cumplimiento del 100%. Las actividades se enmarcaron en los componentes de la NTC - ISO 14001:2015, referente a la identificación de los componentes, identificación de los requisitos legales y levantamiento de la línea base del Sistema de Gestión Ambiental. Por otra parte, se avanzó en la realización del Diagnóstico de las condiciones ambientales internas de las Sedes a nivel nacional, lo que permitirá que la alta Dirección definir el alcance del Sistema de Gestión Ambiental.</t>
  </si>
  <si>
    <t xml:space="preserve">Cronograma de Actividades Gestión Ambiental ISO 14001:2015, informe de Gestión 1er trimestre, actas de reuniones con la Asesora de Planeación. </t>
  </si>
  <si>
    <t>Se avanza de manera conjunta con la Oficina Asesora de Planeación e Información en la implementación del Sistema de Gestión Ambiental.</t>
  </si>
  <si>
    <t>Las sedes de la UNP cumplen parcialmente con los requisitos de los componentes de la ISO 14001:2015 y se tienen limitantes para realizar adecuación y mantenimiento para cumplir con los requisitos de la norma, dado la modalidad de adquisición de las mismas (arriendo, comodato).</t>
  </si>
  <si>
    <t>ACTUALIZAR E IMPLEMENTAR EL PLAN INSTITUCIONAL DE GESTIÓN AMBIENTAL</t>
  </si>
  <si>
    <t>IMPLEMENTACIÓN DEL PLAN INSTITUCIONAL DE GESTIÓN AMBIENTAL</t>
  </si>
  <si>
    <t>PORCENTAJE EJECUCIÓN DEL PLAN DE TRABAJO DE PIGA</t>
  </si>
  <si>
    <t>(ACTIVIDADES EJECUTADAS DEL PLAN DE TRABAJO DEL PIGA/TOTAL ACTIVIDADES PROGRAMADAS DEL PLAN DE TRABAJO DEL PIGA)*100</t>
  </si>
  <si>
    <t xml:space="preserve"> Se actualizó y oficializó el PIGA y se envió a la OAPI con radicado MEM19-00000510.
Se realizó el diagnóstico de las condiciones ambientales internas y externas de las sedes Bogotá UNP, se elaboró informe de condiciones ambientales del entorno relacionado a material particulado y especificaciones ambientales de la Localidad de Puente Aranda.
Se lleva registros del consumo de agua  y energía en las principales sedes de la UNP. 
Se actualizaron las Matrices de i) identificación de aspectos y valoración de impactos ambientales UNP; ii) de  identificación de aspectos legales aplicables a la entidad. 
El22/03/2019 se socializó pieza de comunicación de conmemoración día mundial del agua (mensaje alusivo al cuidado del agua)
El 21/03/2019 se realizó sensibilización de uso eficiente y ahorro de agua y uso eficiente y ahorro de energía en las instalaciones de la Sede Puente Aranda con colaboradores de la Secretaría General.
En el marco del Programa Gestión de Residuos sólidos se realizó la entrega de 580 Kilogramos de material potencialmente aprovechable (papel, plástico, cartón) a la asociación de recicladores Camilo Torres (entregan certificado de recibo del material).
Se realizó prueba piloto de Segregación en la Fuente en el 3 piso de la Sede Puente Aranda- Secretaría General (MEM19-00003872 el día 26/02/2019), con el fin de establecer mecanismos de mejora respecto a separación de residuos sólidos en puntos ecológicos de la entidad, liderada por la Secretaria General y acompañamiento de la Asociación de Recicladores de Bogotá y la Asociación de Recicladores Camilo Torres, incluida la sensibilización de uso adecuado de punto ecológico y uso de materiales separados y entregados para aprovechamiento.
 </t>
  </si>
  <si>
    <t>Informe de Gestión, PIGA, Matrices de identificación de aspectos e impactos ambientales y requisitos legales, certificados de recibo de material aprovechable, actas de asistencia, piezas de comunicación, registros de consumo de agua y energía.</t>
  </si>
  <si>
    <t>Se avanzo en el cumplimiento de 20 actividades de las 21 programadas para el trimestre.</t>
  </si>
  <si>
    <t>Bajo compromiso de los servidores para atender las convocatorias de solicitaciones ambientales.
Limitante de recursos para conmemorar el día mundial del agua.</t>
  </si>
  <si>
    <t>ACTUALIZAR E IMPLEMENTAR EL PLAN DE GESTIÓN INTEGRAL DE RESIDUOS PELIGROSOS</t>
  </si>
  <si>
    <t>IMPLEMENTACIÓN  DEL PLAN DE GESTIÓN INTEGRAL DE RESIDUOS PELIGROSOS</t>
  </si>
  <si>
    <t>PORCENTAJE EJECUCIÓN DEL PLAN DE TRABAJO GESTIÓN INTEGRAL DE RESIDUOS PELIGROSOS</t>
  </si>
  <si>
    <t>(ACTIVIDADES EJECUTADAS DEL PLAN DE TRABAJO DE GESTIÓN INTEGRAL DE RESIDUOS PELIGROSOS/TOTAL ACTIVIDADES PROGRAMADAS DEL PLAN DE TRABAJO DE GESTIÓN INTEGRAL DE RESIDUOS PELIGROSOS)*100</t>
  </si>
  <si>
    <t xml:space="preserve">Se actualizó y oficializó el PGIRESPEL el cual se radicó a la OAPI con MEM19-00000510.
Se realizó el seguimiento, registro y gestión interna  (movilización interna, embalaje, empacado, etiquetado, pesado, registro y acopio) de residuos especiales y peligrosos en las sedes Bogotá (Puente Aranda, Bodega Vehículos y Américas) que corresponden a 154,2 Kg  que se encuentran almacenados en el centro de acopio.
 Se realizó Gestión interna (movilización interna, embalaje, empacado, etiquetado, pesado, registro y acopio) de Residuos peligrosos generados en las instalaciones de la entidad a la espera que se celebre el contrato mediante el cual se realizara la gestión externa de los mismos. (a la fecha se encuentran en acopio 154,2 Kg en las sedes Bogotá de la UNP). 
Se llevó a cabo la inspección de las condiciones de gestión interna de residuos generados en mantenimiento y limpieza de armamento en la sede Américas.
Se realizó visita de inspección al  Centro de mantenimiento preventivo y correctivo donde se realiza solicitud y verificación de certificados de disposición final de residuos de baterías Plomo Acido generadas en mantenimientos, a los certificados de disposición final de residuos de aceites generados y certificados de disposición final de residuos de llantas usadas generadas; así como la  inspección de las condiciones del manejo interno de residuos peligrosos en las instalaciones del taller a cargo de dichos mantenimientos de la flota vehicular propia de la UNP con el fin de identificar el cumplimiento normativo en materia ambiental del establecimiento. </t>
  </si>
  <si>
    <t>Informe de Gestión, actas de reunión, PGIRESPEL, registros de RESPEL.</t>
  </si>
  <si>
    <t>Se logró el cumplimiento de 21 actividades de las 23 programadas para el trimestre para un nivel de cumplimiento del 91,3%.</t>
  </si>
  <si>
    <t>Se requiere reprogramar las actividades del RESPEL para incluir la actividad reprogramada.</t>
  </si>
  <si>
    <t>ACTUALIZAR E IMPLEMENTAR EL PLAN DE EFICIENCIA ADMINISTRATIVA Y POLÍTICA CERO PAPEL</t>
  </si>
  <si>
    <t>IMPLEMENTACIÓN  DEL PLAN DE EFICIENCIA ADMINISTRATIVA Y POLÍTICA CERO PAPEL</t>
  </si>
  <si>
    <t>PORCENTAJE EJECUCIÓN DEL PLAN DE TRABAJO DE  EFICIENCIA ADMINISTRATIVA Y POLÍTICA CERO PAPEL</t>
  </si>
  <si>
    <t>(ACTIVIDADES EJECUTADAS DEL PLAN DE TRABAJO DE EFICIENCIA ADMINISTRATIVA Y POLÍTICA CERO PAPEL/TOTAL ACTIVIDADES PROGRAMADAS DEL PLAN DE TRABAJO DE EFICIENCIA ADMINISTRATIVA Y POLÍTICA CERO PAPEL)*100</t>
  </si>
  <si>
    <t>Se realizó seguimiento y consolidación del consumo de Papel bond reciclable y de desperdicio, obteniéndose un total de 4747 de Papel bond reciclado (equivalentes a 9,5 resmas aproximadamente) y 1840 hojas  (3,7 resmas)</t>
  </si>
  <si>
    <t>Informe de Gestión, registros de consumo.</t>
  </si>
  <si>
    <t>Se cumplido con 5 de las 6 actividades programadas. Se reprogramó la actividad o.</t>
  </si>
  <si>
    <t>Se requiere reprogramar las actividades del Plan de Acción de Eficiencia Administrativa y Política de Cero Papel para incluir la actividad reprogramada.</t>
  </si>
  <si>
    <t>REALIZAR EL PLAN DE MANTENIMIENTOS PREVENTIVOS AL PARQUE AUTOMOTOR PROPIO DE LA ENTIDAD</t>
  </si>
  <si>
    <t>IMPLEMENTACIÓN DEL PLAN DE MANTENIMIENTOS PREVENTIVOS AL PARQUE AUTOMOTOR PROPIO</t>
  </si>
  <si>
    <t>PORCENTAJE EJECUCIÓN EL PLAN DE MANTENIMIENTOS PREVENTIVOS AL PARQUE AUTOMOTOR PROPIO DE LA ENTIDAD</t>
  </si>
  <si>
    <t>(ACTIVIDADES EJECUTADAS DEL PLAN DE MANTENIMIENTOS PREVENTIVOS AL PARQUE AUTOMOTOR PROPIO DE LA ENTIDAD /TOTAL ACTIVIDADES PROGRAMADAS DEL PLAN DE MANTENIMIENTOS PREVENTIVOS AL PARQUE AUTOMOTOR PROPIO DE LA ENTIDAD)*100</t>
  </si>
  <si>
    <t xml:space="preserve">Durante el trimestre se atendieron las 27 solicitudes de mantenimiento preventivo a los vehículos propios de la UNP para un cumplimiento del 100%. Por otra parte, se atendieron 204 solicitudes de mantenimiento correctivo (109) y mixto (95) a los vehículos propios de la entidad. </t>
  </si>
  <si>
    <t>Informe de Gestión Administrativa y registros de solicitudes que se lleva en Administrativa.</t>
  </si>
  <si>
    <t>Atención del 100%  de las solicitudes de mantenimiento en el periodo.</t>
  </si>
  <si>
    <t>Inoportunidad en el ingreso de vehículos al taller para realizar el mantenimiento autorizado.</t>
  </si>
  <si>
    <t>FORMULAR Y EJECUTAR EL  PLAN DE MANTENIMIENTO Y ADECUACIONES DE LAS SEDES DE LA UNP A NIVEL NACIONAL</t>
  </si>
  <si>
    <t>PLAN DE MANTENIMIENTO</t>
  </si>
  <si>
    <t>PORCENTAJE EJECUCIÓN DEL PLAN DE MANTENIMIENTO Y ADECUACIONES DE LAS SEDES DE LA UNP A NIVEL NACIONAL</t>
  </si>
  <si>
    <t>(ACTIVIDADES EJECUTADAS DEL PLAN DE MANTENIMIENTO Y ADECUACIONES DE LAS SEDES DE LA UNP A NIVEL NACIONAL/TOTAL ACTIVIDADES PROGRAMADAS DEL PLAN DE MANTENIMIENTO Y ADECUACIONES DE LAS SEDES DE LA UNP A NIVEL NACIONAL)*100</t>
  </si>
  <si>
    <t xml:space="preserve">Se realizaron los 11 mantenimientos preventivos programados en el trimestre, dentro del Plan de Mantenimiento Preventivo para la Sede Puente Aranda, para un nivel de cumplimiento del 100%.
Información adicional. Se realizaron los 247 mantenimientos correctivos a la Sede Puente Aranda, América y Automotores. </t>
  </si>
  <si>
    <t>Informe de Gestión, formatos de registros de mantenimiento realizado.</t>
  </si>
  <si>
    <t>Se realizaron los mantenimientos preventivos programados, con un nivel de cumplimiento del 100%.</t>
  </si>
  <si>
    <t>Para mantenimiento preventivo, sin dificultad, en virtud a que el mantenimiento preventivo puedo programarlo.</t>
  </si>
  <si>
    <t>PIN-FT-01/V10</t>
  </si>
  <si>
    <t>Oficialización 31/01/2019</t>
  </si>
  <si>
    <t>PQRSD RESPONDIDAS EN TÉRMINOS DE LEY</t>
  </si>
  <si>
    <t xml:space="preserve">RESPUESTAS A PQRSD  DE  COMPETENCIA DEL PROCESO </t>
  </si>
  <si>
    <t xml:space="preserve">PORCENTAJE DE OPORTUNIDAD EN LA RESPUESTA A PQRSD </t>
  </si>
  <si>
    <t>Mensual</t>
  </si>
  <si>
    <t>((NÚMERO TOTAL DE RESPUESTAS A PQRSD PROYECTADAS EN TÈRMINOS DE LEY DURANTE EL PERIODO )/ NÚMERO TOTAL DE PQRSD ELEVADAS ANTE LA ENTIDAD DURANTE EL PERIODO))*100%</t>
  </si>
  <si>
    <t>IDENTIFICAR E IMPLEMENTAR LAS ACCIONES CORRECTIVAS Y LAS OPORTUNIDADES DE MEJORA DEL PROCESO</t>
  </si>
  <si>
    <t>ACOM REPORTADAS</t>
  </si>
  <si>
    <t>PORCENTAJE DE ACTIVIDADES DE ACOM EJECUTADAS OPORTUNAMENTE</t>
  </si>
  <si>
    <t>Trimestral</t>
  </si>
  <si>
    <t>(NÚMERO DE ACTIVIDADES DE ACOM REALIZADAS OPORTUNAMENTE EN EL PERIODO / NÚMERO DE ACTIVIDADES DE ACOM PROGRAMADAS PARA REALIZAR EN EL PERIODO)*100%</t>
  </si>
  <si>
    <t>REALIZAR SOCIALIZACIÓN DEL MAPA DE RIESGO INTEGRAL AL INTERIOR DEL PROCESO</t>
  </si>
  <si>
    <t>MAPAS  INTEGRALES RIESGOS SOCIALIZADOS</t>
  </si>
  <si>
    <t>NÚMERO DE MAPAS DE RIESGOS INTEGRALES SOCIALIZADOS AL INTERIOR DEL PROCESO</t>
  </si>
  <si>
    <t xml:space="preserve">Anual </t>
  </si>
  <si>
    <t xml:space="preserve">REALIZAR LAS AUTOREVISIONES DEL PROCESO PROGRAMADAS PARA LA VIGENCIA </t>
  </si>
  <si>
    <t>AUTOREVISIONES</t>
  </si>
  <si>
    <t>PORCENTAJE DE AUTO REVISIÓN POR PROCESOS</t>
  </si>
  <si>
    <t>Semestral</t>
  </si>
  <si>
    <t>(NÚMERO DE AUTO REVISIONES REPORTADAS POR EL
PROCESO / NÚMERO DE AUTO REVISIONES
PROGRAMADAS)*100%</t>
  </si>
  <si>
    <t>Para los meses comprendidos de Enero y Febrero el porceso no recibio ninguna PQRSD, por tal motivo no se presenta en este informe, algun avance de seguimiento. Pero para el mes de Marzo se recibieron 2 PQRSD en el proceso PIN con respuesta dentro den los términos. Con cumplimiento satisfactorio del 100%</t>
  </si>
  <si>
    <t>SIGOB</t>
  </si>
  <si>
    <t>El 5 de Marzo se recibió una solicitud de información y un derecho de petición.
La solicitud de información se respondiío mediante OFI19-00009908 el día 8 de marzo.
El derecho de petición se respondió mediante correo electrónico el día 20 de marzo de 2019</t>
  </si>
  <si>
    <t>Para el primer trimestre el proceso no identifico oportunidades de mejora. Por tal motivo el indicador se presenta en 0</t>
  </si>
  <si>
    <t xml:space="preserve">En los meses de enero y febrero el proceso no recibio nninguna PQRSD, sin embargo para el mes de marzo se recibio una (1) PQRSD, la cual se dio respuesta dentro de los términos con cumplimiento satisfactorio. </t>
  </si>
  <si>
    <t>El 6 de Marzo se recibió un derecho de petición con EXT19- 00026016.
El cual se respondió mediante correo electrónico el día 18 de marzo de 2019</t>
  </si>
  <si>
    <t>Para este triemestre el proceso no evidencio oportunidades de mejora, por tal motivo el indicador se refleja en 0</t>
  </si>
  <si>
    <t xml:space="preserve">Durante el mes de enero la Subdirección de Talento Humano recepcionó desde el Grupo de Atención al Ciudadano: 32 EXT; de las cuales; la totalidad fueron respondidas dentro de los términos de ley.
Durante el mes de febrero la Subdirección de Talento Humano recepcionó desde el Grupo de Atención al Ciudadano: 60 EXT; de las cuales; 59 fueron respondidas dentro de los términos de ley.
Durante el mes de marzo la Subdirección de Talento Humano recepcionó desde el Grupo de Atención al Ciudadano: 50 EXT; respondidas en su totalidad dentro de los términos de ley.
</t>
  </si>
  <si>
    <t>C:\Users\ginna.tausa\Desktop\CALIDAD\back-up\CALIDAD 16-17-18\TABLERO DE MANDO\2019\ENERO.
C:\Users\ginna.tausa\Desktop\CALIDAD\back-up\CALIDAD 16-17-18\TABLERO DE MANDO\2019\FEBRERO.
C:\Users\ginna.tausa\Desktop\CALIDAD\back-up\CALIDAD 16-17-18\TABLERO DE MANDO\2019\MARZO</t>
  </si>
  <si>
    <t>Cumplimiento al 100% de las PQRS dentro de los términos establecidos.
Cumplimiento del 100% de las EXT allegadas a la STH</t>
  </si>
  <si>
    <t>N/APoco tiempo para el reporte del indicador, teniendo en cuenta que las EXT correspondientes al mes de marzo, se recepcionan hasta la segunda semana de abril.</t>
  </si>
  <si>
    <t>A la fecha no se han programado Acciones correctivas, y/o oportunidades de mejora.</t>
  </si>
  <si>
    <t>Los meses comprendidos de Enero a Marzo el Porceso de Comunicaciones no  recibio ninguna PQRSD</t>
  </si>
  <si>
    <t>En el primer trimestre no se evidenciaron ACOM</t>
  </si>
  <si>
    <t>Para el mes de Enero de 2019 a la Subdirección de Evaluación del Riesgo, llego un total de 2630 casos de PQRsD, de las cuales se respondió 1935 casos de PQRsD en términos de ley por los diferentes grupos de la S.E.R., así las cosas, se dio respuesta por fuera de términos de ley (extemporáneas) 695 casos de PQRsD, dando un cumplimiento del indicador de PQRsD del 73,57%.
El indicador “Porcentaje de Oportunidad en la respuesta a PQRSD”, de la Subdirección de Evaluación del Riesgo  ha dado cumplimiento del indicador del 73,57% para el mes de Enero de 2019.  
Es importan evidenciar que desde el Grupo de Atención al Ciudadano GAC, se alerta al enlace de la Subdirección de Evaluación del Riesgo las PQRsD próximos a cumplirse, con el fin de dar respuesta en términos e internamente alertar al asesor que la tenga asignada; sin embargo, se ha evidenciado que algunas PQRsD informadas en los reportes del GAC ya están por fuera de términos de ley, por tanto, quedan como extemporáneas teniendo en cuenta la alta demanda de solicitudes.
1. El Grupo de PQRsD ha dado cumplimiento del indicador durante el mes de febrero de 2019, dando respuesta en términos de ley a 1072  PQRSD de 1124  PQRSD recibidas en la Subdirección de Evaluación del Riesgo, dando un cumplimiento del indicador del 95,37 %.
Para febrero 2019, la gestión del grupo de PQRSD  la gestión fue de 1072 casos, 435 casos más que el mismo mes del año anterior
Se reportaron menos trámites de emergencia en el mes de febrero de 2018
La media de casos atendidos en el año a la fecha es de 1063.
Desde el grupo de PQRsD para el mes de febrero de 2019 las alertas gestionadas corresponden a:
- Alerta OT’s Activas 324
- Alerta Trámite de Emergencia 6
- Alerta CTRAI 1  
2. El grupo de Solicitudes de Protección, para el mes de febrero, periodo comprendido entre el 11 de enero de 2019 al 07 de febrero de 2019, indica que de las 1.429 PQRSD recibidas se logró atender de manera oportuna 928, lo cual representa un 64.94% de cumplimento en la oportunidad de la gestión del GSP en temas de PQRSD, logrando una mejora del 15.49% en comparación al mes anterior “enero”.
3. La Secretaria técnica del CERREM, En lo transcurrió del mes de febrero dio trámite de respuesta a 152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Para el mes de febrero del año en vigencia a la secretaria técnica del CERRREM llegó un total de 191 PQRSD, a las cuales se le dio respuesta oportuna a 152 PQRSD, las demás PQRSD se remitieron a otras dependencias, con el objeto de dar el tratamiento oportuno.
4. El indicador de PQRSD, del Grupo Colectivos ha dado cumplimiento del indicador del 100% para el mes de febrero de 2019, dando respuesta oportuna.  A su vez y de acuerdo con la información en el informe estadístico el indicador para el mes de febrero corresponde a 76 PQRSD radicadas y tramitadas y se respondieron en términos las 76 PQRSD recibidas.
Se realiza seguimiento con el equipo colectivo, a las gestiones y trámites realizados a cada uno de los radicados allegados a la bandeja de SIGOB de Colectivos.  Se realizó un compilado para contabilizar y verificar gestión de los SIGOB atendidos en el mes de febrero.
Grupo de Valoración de Riesgo Colectivo de la Subdirección de Evacuación del Riesgo recibió 76 radicados que fueron oportunamente gestionados.
5. Para el Grupo del CTRAI, En el mes de Febrero se recibieron 66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61 PQRS, las demás no se logró emitir respuesta dado que llegaron en los dos últimos días hábiles del mes y se está recolectando los insumos para emitir las respectivas respuestas, no obstante, se aclara que ningún SIGOB, se encuentra por fuera de términos.
 Para el mes de marzo de 2019 a la Subdirección de Evaluación del Riesgo, llego un total de 3167 casos de PQRsD, de las cuales se respondió 2663 casos de PQRsD en términos de ley por los diferentes grupos de la S.E.R., así las cosas, se dio respuesta por fuera de términos de ley (extemporáneas) 504 casos de PQRsD.
El indicador “Porcentaje de Oportunidad en la respuesta a PQRSD”, de la Subdirección de Evaluación del Riesgo ha dado cumplimiento del indicador del 84.09% para el mes de marzo de 2019.   
Es importante evidenciar que desde el Grupo de Atención al Ciudadano GAC, se alerta al enlace de la Subdirección de Evaluación del Riesgo las PQRsD próximos a cumplirse, con el fin de dar respuesta en términos e internamente alertar al asesor que la tenga asignada; sin embargo, se ha evidenciado que algunas PQRsD informadas en los reportes del GAC ya están por fuera de términos de ley, por tanto, quedan como extemporáneas teniendo en cuenta la alta demanda de solicitudes.</t>
  </si>
  <si>
    <t xml:space="preserve">
 C:\Users\Luz.lopez\Documents\DOCUMENTACIÒN 2019\INDICADORES DE GESTIÓN 2019\INDICADORES 2019
</t>
  </si>
  <si>
    <t xml:space="preserve">
1. El Grupo de PQRsD ha dado cumplimiento del indicador durante el mes de Enero de 2019, dando respuesta en términos de ley a 1055 PQRSD de 1055 PQRSD recibidas en la Subdirección de Evaluación del Riesgo, dando un cumplimiento del indicador del 100 %.
Desde el grupo de PQRsD para el mes de enero de 2019 las alertas gestionadas corresponden a:
- Alerta OT’s Activas 448
- Alerta Trámite de Emergencia 27
- Alerta CTRAI 120 días 5
2. El grupo de Solicitudes de Protección, para el mes de enero, periodo comprendido entre el 10 de diciembre de 2018 al 10 de enero de 2019, indica que de las 1.357 PQRSD recibidas se logró atender de manera oportuna 671, lo cual representa un 49.45% de cumplimento en la oportunidad de la gestión del GSP en temas de PQRSD. 
3. En lo transcurrió del mes de Enero se dio trámite de respuesta a 148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4. El indicador de PQRSD, del Grupo Colectivos ha dado cumplimiento del indicador del 100% para el mes de enero de 2019.  A su vez y de acuerdo con la información en el informe estadístico el indicador para el mes de enero corresponde a 20 PQRSD radicadas y tramitadas y se respondieron en términos las 20 PQRSD recibidas.
Se realiza seguimiento con el equipo colectivo, a las gestiones y trámites realizados a cada uno de los radicados allegados a la bandeja de SIGOB de Colectivos.
Se realizó un compilado para contabilizar y verificar gestión de los SIGOB atendidos en el mes de enero.
Grupo de Valoración de Riesgo Colectivo de la Subdirección de Evacuación del Riesgo recibió 20 radicados que fueron oportunamente gestionados.
5. Para el Grupo del CTRAI, en el mes de enero se recibieron 50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41  PQRS, las demás no se logró emitir respuesta dado que llegaron en los dos últimos días hábiles del mes y se está recolectando los insumos para emitir las respectivas respuestas, no obstante se aclara que ningún SIGOB, se encuentra por fuera de términos.
1. El Grupo de PQRsD ha dado cumplimiento del indicador durante el mes de febrero de 2019, dando respuesta en términos de ley a 1072  PQRSD de 1124  PQRSD recibidas en la Subdirección de Evaluación del Riesgo, dando un cumplimiento del indicador del 95,37 %.
Para febrero 2019, la gestión del grupo de PQRSD  la gestión fue de 1072 casos, 435 casos más que el mismo mes del año anterior
Se reportaron menos trámites de emergencia en el mes de febrero de 2018
La media de casos atendidos en el año a la fecha es de 1063.
Desde el grupo de PQRsD para el mes de febrero de 2019 las alertas gestionadas corresponden a:
- Alerta OT’s Activas 324
- Alerta Trámite de Emergencia 6
- Alerta CTRAI 1  
2. El grupo de Solicitudes de Protección, para el mes de febrero, periodo comprendido entre el 11 de enero de 2019 al 07 de febrero de 2019, indica que de las 1.429 PQRSD recibidas se logró atender de manera oportuna 928, lo cual representa un 64.94% de cumplimento en la oportunidad de la gestión del GSP en temas de PQRSD, logrando una mejora del 15.49% en comparación al mes anterior “enero”.
3. La Secretaria técnica del CERREM, En lo transcurrió del mes de febrero dio trámite de respuesta a 152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Para el mes de febrero del año en vigencia a la secretaria técnica del CERRREM llegó un total de 191 PQRSD, a las cuales se le dio respuesta oportuna a 152 PQRSD, las demás PQRSD se remitieron a otras dependencias, con el objeto de dar el tratamiento oportuno.
4. El indicador de PQRSD, del Grupo Colectivos ha dado cumplimiento del indicador del 100% para el mes de febrero de 2019, dando respuesta oportuna.  A su vez y de acuerdo con la información en el informe estadístico el indicador para el mes de febrero corresponde a 76 PQRSD radicadas y tramitadas y se respondieron en términos las 76 PQRSD recibidas.
Se realiza seguimiento con el equipo colectivo, a las gestiones y trámites realizados a cada uno de los radicados allegados a la bandeja de SIGOB de Colectivos.  Se realizó un compilado para contabilizar y verificar gestión de los SIGOB atendidos en el mes de febrero.
Grupo de Valoración de Riesgo Colectivo de la Subdirección de Evacuación del Riesgo recibió 76 radicados que fueron oportunamente gestionados.
5. Para el Grupo del CTRAI, En el mes de Febrero se recibieron 66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61 PQRS, las demás no se logró emitir respuesta dado que llegaron en los dos últimos días hábiles del mes y se está recolectando los insumos para emitir las respectivas respuestas, no obstante, se aclara que ningún SIGOB, se encuentra por fuera de términos.
1. El Grupo de PQRsD ha dado cumplimiento del indicador durante el mes de marzo de 2019, dando respuesta en términos de ley a 1115  PQRSD de 1117  PQRSD recibidas en la Subdirección de Evaluación del Riesgo, dando un cumplimiento del indicador del 99,89%.
Para marzo 2019, la gestión del grupo de PQRSD  la gestión fue de 1517 casos, 882 casos más que el mismo mes del año anterior.
 El incremento respecto al mes anterior fue de 445 casos atendidos
El porcentaje de casos atendidos en términos de Ley del grupo de PQRS en el mes de marzo fue de 99,89%
La media de casos atenidos en lo que va corrido del año es de 1214,6 casos por mes. Siendo el presente mes en el que más se atendieron casos
Desde el grupo de PQRsD para el mes de marzo de 2019 las alertas gestionadas corresponden a:
- Alerta OT’s Activas  792
- Alerta Trámite de Emergencia 3
- Alerta CTRAI  9
2.El grupo de Solicitudes de Protección, para el mes de marzo, indica que de las 1.429 PQRSD recibidas se logró atender de manera oportuna 928, lo cual representa un 64.94% de cumplimento en la oportunidad de la gestión del GSP en temas de PQRSD, logrando una mejora del 15.49% en comparación al mes anterior “enero”.
3.En lo que transcurrió del mes de Marzo se dio trámite de respuesta a 115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4. En el mes de marzo se recibieron 68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69 PQRS, Se aclara que se emitió respuesta a 69 PQRS, lo anterior teniendo en cuenta que en el mes de febrero se tenía 5 PQRS pendientes por emitir respuesta y se atendieron en el mes de marzo cumpliendo los términos establecidos. 
</t>
  </si>
  <si>
    <t>Debido al descenso del Indicador de Gestión Se realizó reunión con equipo de trabajo PQRSD con el ánimo de realizar los correctivos y los respectivos planes de mejora. 
Así mismo, se intensifico el seguimiento de las PQRSD, con la creación de memorandos para los No Cumplidos.
Se intensifico el seguimiento de las PQRSD, con la creación de memorandos para los No Cumplidos.
Por las dificultades presentadas en las bandejas de reparto se realizó reunión con el equipo de trabajo de Bandejas de reparto, coordinador de GSP y equipo de trabajo de PQRSD, ya que hay rezago en bandejas por ende atraso en la gestión
Se solicitó reunión con el equipo de trabajo de Bandejas de reparto, coordinador de GSP y equipo de trabajo de PQRSD ya que hay rezago en bandejas por ende atraso en la gestión
Se Solicitó de  formal a la  Oficina de Planeación e Información la estandarización de permisos de búsqueda.
Por el alto volumen de reparto, se evidencia un aumento en el número de casos asignados a cada asesor y menos cantidad de personal.
Actualmente el grupo de PQRSD cuenta con muy poco personal para dar respuesta al alto volumen PQRSD que allegan al grupo.
Otra dificultad que se presenta en el Equipo e PQRsD es la inestabilidad en el personal del grupo de trabajo, Terminación de contratos y rotación en la subdirección de evaluación de riesgo.
Debido al descenso del Indicador de Gestión Se realizó reunión con equipo de trabajo PQRSD con el ánimo de realizar los correctivos y los respectivos planes de mejora. 
Así mismo, se intensifico el seguimiento de las PQRSD, con la creación de memorandos para los No Cumplidos.
Por las dificultades presentadas en la Duplicidad de EXT que llegan a la Subdirección, por lo cual se genera doble trabajo, se realizó reunión con quienes manejan las bandejas de GSP para evitar este tipo de casos, con el objeto de disminuir documentos repetidos, generando menos duplicidad de respuesta.
Debido a la dificultad que se viene presentando en las bandejas de reparto, y dada la cantidad de EXT represadas y el plan llevado a cabo por el GSP para salir de ello, se aumenta la cantidad de las solicitadas allegadas al grupo.
Por el alto volumen de reparto, se evidencia un aumento en el número de casos asignados a cada asesor y menos cantidad de personal.
Otra dificultad que se evidencia son los Ext con retraso de entrega al asesor, se realiza seguimiento semanal y diario de las EXT que llegan a la Subdirección para estar notificando a los asesores para que respondan en términos.
Se realizó un plan choque dada la cantidad de EXT represadas se llevó a cabo un plan para dejar las bandejas al día y finalizar los rezagos, cómo resultado se disminuyó la cantidad de EXT retrasadas que hay en las bandejas de los integrantes del grupo.
Debido a la Restricción a las bases de datos de la Subdirección, se han solicitado permiso mediante correo electrónico, adjuntando los permisos que solicita cada una de las áreas, cómo resultado solamente un integrante del equipo tuvo acceso a la información.</t>
  </si>
  <si>
    <t>Durante el primer trimestre de 2019 no se identificaron  Acción Correctiva y Oportunidad de Mejora – ACOM.</t>
  </si>
  <si>
    <t xml:space="preserve">No se presenta evidencia para este periodo. </t>
  </si>
  <si>
    <t xml:space="preserve"> 
Para el primer trimestre del año 2019, la Subdirección de Evaluación del Riesgo No reporta información dado que no se identificó ninguna Acción Correctiva Oportuna de Mejora – ACOM; sin embargo, el grupo de solicitudes de protección actualmente está redefiniendo la ACOM debido al incumplimiento del Indicador y de acuerdo con los compromisos adquiridos en el cierre ACOM del año 2018 por parte de la Oficina Asesora de Planeación, actividad realizada el día 04/03/2019.</t>
  </si>
  <si>
    <t xml:space="preserve">Durante este periodo no se presentaron dificultades en el desarrollo de las actividades. </t>
  </si>
  <si>
    <t xml:space="preserve">El comportamiento para el periodo de enero de 2019 corresponde al 89%,  esto debido a que 8 casos se resolvieron de forma extemporanea, cabe resaltar que ninguna PQRSD quedo pendiente para el mes, el registro aquí reportado corresponde al efectuado en cabeza del proceso Gestión de Medidas de Protección (GMP).
el comportamiento para el periodo de Febrero de 2019 corresponde al 100%, todas las PQRSD fueron resueltas, cabe resaltar que el registro aquí reportado corresponde al efectuado en cabeza del proceso Gestión de Medidas de Protección (GMP).
El comportamiento para el periodo de Marzo de 2019 corresponde al 99,7%, cabe resaltar que el registro aquí reportado corresponde al efectuado en cabeza del proceso Gestión de Medidas de Protección (GMP)
</t>
  </si>
  <si>
    <t>Sigob de la subdireccion de Proteccion y correo del funcionario</t>
  </si>
  <si>
    <t>Se realiza seguimiento semanal con el fin que cada grupo interno de trabajo de nuestro proceso tramite las PQRS en términos de ley y se refuerza el filtro desde el despacho para identificar lo competente al proceso (GMP).</t>
  </si>
  <si>
    <t>Por falta de personal en las coodinaciones de la Subdireccion de Protección, se presentaron los 8 casos  en donde se dio la respuesta extemporánea.
Desde la Subdireccion de Proteccion se realizan rescordatorios de vencimientos de casos para dar respuesta oportuna.
 Una respuesta fue extemporanea debido a que no se tenia la información, se realizo consulta a la unión temporal para poder dar respuesta</t>
  </si>
  <si>
    <t xml:space="preserve">GESTIÓN DE MEDIDAS DE PROTECCIÓN </t>
  </si>
  <si>
    <t>Para el primer trimestre del año 2019 se realizó ACOM relacionada con la debilidad en el apoyo a la supervisión de mantenimientos de vehículos rentados de la UNP en la coordinación de Vehiculos de Protección con un cumplimiento del 100% de la meta</t>
  </si>
  <si>
    <t xml:space="preserve">Correo electronico (ACOM Acciones correctivas y oportunidades de mejora)-Carpeta ACOM Vehiculos. / Equipo C:\Users\alba.puerto\Desktop\DESPACHO\CALIDAD\ACOM (acpm)\ACOM Vehiculos </t>
  </si>
  <si>
    <t>Se ejecutaron las siguientes actividades para el ACOM:                                             
*Se presentaron las necesidades de insuficiencia de personal  del Grupo Vehículos de Protección a la Subdirección de Talento.                                                
*Se identificaron y definieron los roles al interior de Grupo Vehículos de Protección.                                                                                                                                      
*Se modificaron los formatos GMP-FT-02 Acta de entrega de medio de transporte y GMP-FT-128 Acta de entrega de moto incluyendo los lineamientos para llevar acabo las solicitudes de mantenimiento de vehículos rentados.      
*Se modificaron los formatos GMP-FT-100 Acta de entrega de chip de combustible y GMP-FT-101 Acta de entrega tarjeta de combustible.                  
*Se socializaron los formatos al interior del Grupo de Vehículos de Protección y Grupo Hombres de Protección</t>
  </si>
  <si>
    <t>El manejo de los instrumentos a utilizar para diagnosticar el ACOM, metodologicamente no es muy entendible y se hace necesario siempre un acompañamiento por la OAPI.</t>
  </si>
  <si>
    <t>Durante el mes de enero de 2019 fueron recibidas en la SESP, un total de ciento nueve (109) PQRSD, de las cuales fueron respondidas en términos de Ley 88 de estas, de acuerdo con lo anterior, el reporte de avance fue del 80,73%. 
Durante el mes de febrero de 2019 fueron recibidas en la SESP, un total de cincuentay cuatro (54) PQRSD, de las cuales fueron respondidas en términos de Ley 48 de estas, de acuerdo con lo anterior, el reporte de avance fue del 88,8%.
Durante el mes de marzo de 2019 fueron recibidas en la SESP, un total de sesenta y ocho (68) PQRSD, de las cuales fueron respondidas en términos de Ley cincuenta y nueve (59) de estas, de acuerdo con lo anterior, el reporte de avance fue del 86,76 %.</t>
  </si>
  <si>
    <t>Periódicamente se reciben correos electrónicos de seguimiento a PQRSD por parte del GAC, los cuales se direccional a los diferentes grupos internos de trabajo, de la misma forma desde el enlace de correspondencia  se hace seguimiento a la gestión mediante correos electrónicos</t>
  </si>
  <si>
    <t>Es importante evidenciar, que desde el Grupo de Planeación y Seguimiento, se alertan a los enlaces y coordinadores de los grupos de la SESP, para que respondan en los tiempos y en los términos requeridos.
La Subdirección Especializada de Seguridad y Protección, durante este periodo, dio cumplimiento a este indicador en un 80,73% para el mes de diciembre 2018, dando respuesta a 88 PQRSD radicadas y tramitadas de un total de 109 dando un cumplimiento del 80,73 %.
Desde el Grupo de Planeación y Seguimiento, se alerta a los enlaces y coordinadores de los grupos de la SESP, para que respondan en los tiempos y en los términos requeridos, de igual manera se hace  acompañamiento a estos cuando requiern y/o solicitan algun tipo de apoyo para la gestion de PQRSD.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requiern y/o solicitan algun tipo de apoyo para la gestion de PQRSD.</t>
  </si>
  <si>
    <t>Luego de una atenta observación, se encontró con que no fue posible responder en los tiempos y en los términos requeridos, ya que en los grupos que conforman la planta de personal no se cuenta con el personal suficiente y/o con el perfil para atender estos temas, es necesario profesionalizar la planta de personal.  De igual manera se evidencio la no respuesta a los seguimientos por parte de algunos enlaces en los tiempos requeriods para el cumplimiento en el reporte del indicador y solicitudes del GAC.
Los grupos que conforman la planta de personal no cuentan con el personal suficiente o con el perfil para atender estos temas, de la misma forma los líderes de los grupos y los encargados del seguimiento, dirección y respuesta del SIGOB de cada grupo refirieron, que además de las anteriores dificultades, el  acceso a la información con la población objeto es difícil y tedioso, dado que la ubicación geográfica de estos hace que la comunicación no sea la más efectiva debido  a la mala señal de los teléfonos celulares en determinadas zonas, así como direcciones erradas o que no son ubicadas por los empresas que realizan la gestión y entrega.</t>
  </si>
  <si>
    <t xml:space="preserve">Para el primer trimestre no se programaron ACOM para el proceso de Gestión Especializada de Seguridad y Protección. </t>
  </si>
  <si>
    <t xml:space="preserve">Ningún Grupo interno de la SESP, programó ACOM para el primer trimestre. Correos electrónicos enviados por los Grupos Internos al Grupo de Planeación y Seguimiento. </t>
  </si>
  <si>
    <t xml:space="preserve">Para los próximos periodos serán tenidas en cuenta las observaciones del Informe de Auditoría, las cuales deberán reflejarse como actividades para el reporte de este indicador. </t>
  </si>
  <si>
    <t xml:space="preserve">Se recibieron cinco (5) radicados y los cinco (5) fueron respondidos para un nivel de cumplimiento del 100%.
Se recibio en enero  una (1) peticion la cual fue respondida en un 100% dentro de los términos legales.
Se recibieron tres (3) radicados de los cuales uno (1) recibidos en el mes de febrero y se dio respuesta en marzo , los cuales fueron respondidos en un 100%. </t>
  </si>
  <si>
    <t>Informe de seguimiento en word y reporte en excel, enviados por correo electrónico.</t>
  </si>
  <si>
    <t>Cumplimiento de los términos legales lograndose  oportunidad en la respuesta.</t>
  </si>
  <si>
    <t xml:space="preserve">Demora en la respuesta (fuera de términos) de tres (3) de las peticiones recibidas en el periodo.
</t>
  </si>
  <si>
    <t>Para este I trimestre no se presentaron ninguna ACOM para el proceso.</t>
  </si>
  <si>
    <t xml:space="preserve">PORCENTAJE DE EFICIENCIA EN LA EJECUCCIÓN DEL PLAN DE ADQUISICIONES DE BIENES Y SERVICIOS
.  </t>
  </si>
  <si>
    <t xml:space="preserve">100%
</t>
  </si>
  <si>
    <t xml:space="preserve">100%
</t>
  </si>
  <si>
    <t>ELABORAR, EJECUTAR Y PUBLICAR EL PLAN DE ADQUISICIONES DE BIENES Y SERVICIOS DE LA UNIDAD NACIONAL DE PROTECCIÓN.</t>
  </si>
  <si>
    <t xml:space="preserve">ELABORACIÓN Y EJECUCCIÓN DEL PLAN ANUAL DE ADQUISCIÒN DE BIENES Y SERVICIOS. </t>
  </si>
  <si>
    <t>GESTIÓN DE ADQUISICIÓN Y ADMINISTRACIÓN DE BIENES Y SERVICIOS</t>
  </si>
  <si>
    <t>PORCENTAJE DE PORCESOS ABIERTOS Y /O ADJUDICADOS</t>
  </si>
  <si>
    <t>ANAUL</t>
  </si>
  <si>
    <t xml:space="preserve">
((NO. DE PROCESOS ABIERTOS Y/O ADJUDICADOS) / TOTAL DE PROCESOS PROYECTADOS EN EL PLAN ANUAL DE ADQUISICIONES))*100%
</t>
  </si>
  <si>
    <t>REALIZAR EL INVENTARIO FISICO A LOS BIENES EN LAS SEDES DE LA UNIDAD NACIONAL DE PROTECCIÓN.</t>
  </si>
  <si>
    <t xml:space="preserve">INVENTARIO DE BIENES FISICOS.                                      </t>
  </si>
  <si>
    <t>PORCENTAJE DE INVENTARIO ANUAL DE BIENES REALIZADO</t>
  </si>
  <si>
    <t>(NÚMERO DE BIENES INVENTARIADOS / NÚMERO DE BIENES REGISTRADOS EN EL SISTEMA TNS)*100%</t>
  </si>
  <si>
    <t>REALIZAR INVENTARIOS CICLICOS A BIENES CONSUMIBLES EN BODEGA.</t>
  </si>
  <si>
    <t>INVENTARIO DE BIENES CONSUMIBLES</t>
  </si>
  <si>
    <t xml:space="preserve">PORCENTAJE  BIENES EXISTENTES  REGISTRADOS EN EL SISTEMA </t>
  </si>
  <si>
    <t>(CANTIDAD BIENES EXISTENTES EN BODEGA / CANTIDAD BIENES REGISTRADAS EN EL SISTEMA TNS)*100%</t>
  </si>
  <si>
    <t>EJECUTAR Y REALIZAR SEGUIMIENTO A LOS CONVENIOS INTERADMINISTRATIVOS PARA EL CUMPLIMIENTO DE LA META DE AFORO</t>
  </si>
  <si>
    <t>ACTA DE SEGUIMIENTO DE CONVENIOS</t>
  </si>
  <si>
    <t>NÚMERO DE INFORMES CON CUMPLIMIENTO DE META  DE AFORO</t>
  </si>
  <si>
    <t>2 INFORMES CON CUMPLIMIENTO DE META DE AFORO</t>
  </si>
  <si>
    <t xml:space="preserve">Se elaboró el informe de seguimiento de la meta aforo en el primer trimestre de 2019.
La meta de aforo para la presente vigencia es de $79.403.000. 000 de los cuales se lleva un nivel de cumplimiento del 86,4%  que corresponde a $68.616.746.320, proveniente de convenios suscritos con Entidades del Orden nacional y territorial en el primer trimestre de 2019 y de convenios suscritos en la vigencia anterior con vigencia futura por parte de la entidad contratante, para la implementación de esquemas de protección. 
Igualmente en el trimestre se ha recaudado la suma de $30.775 millones de pesos, de facturación de la vigencia y de vigencias anteriores. </t>
  </si>
  <si>
    <t>Informe de Gestión, base de datos control de convenios.</t>
  </si>
  <si>
    <t>Por el alto porcentaje de ejecución de la meta de aforo (86,4%) solo en el 1er trimestre de la vigencia, se prevee que la meta se cumplira al 100%.</t>
  </si>
  <si>
    <t>Caida de la Plataforma Triniti genero reprocesos y retrazos en la elaboración de informes.</t>
  </si>
  <si>
    <t xml:space="preserve">Aplican para el indicador de enero un total de Diez (10) radicados los cuales fueron respondidos dentro del periódo en un 100%. 
Aplican para el indicador 26 radicados, de los cuales 5 venían del mes de enero y los restantes recibidos en el mes de febrero, los cuales fueron respondidos en un 100%. 
Aplican para el indicador 21 radicados, de los cuales tres (3)  de febrero se venían del mes de marzo y tres (3) son del mismo mes y las restantes recibidos en el mes de marzo, los cuales fueron respondidos en un 100%. </t>
  </si>
  <si>
    <t>Informe de seguimiento indicadores, reporte en exel, correo electrónico.</t>
  </si>
  <si>
    <t>Mejora en la oportunidad de respuesta, dado que 6 de 8 radicados se respondieron antes del vencimiento del plazo legal (febrero).
Veintiuna (21) peticiones fueron respondidas dentro de los términos legales.
Quince (15) peticiones fueron respondidas dentro de los términos legales.</t>
  </si>
  <si>
    <t>Para el mes de febrero Cinco (5) petición fue respondida fuera de términos legales
Para el mes de Marzo Seis (6) petición fue respondida fuera de términos legales</t>
  </si>
  <si>
    <t>DIRECCIONAR DE MANERA EFECTIVA Y OPORTUNA LAS SOLICITUDES ALLEGADAS A LA ENTIDAD.</t>
  </si>
  <si>
    <t>PORCENTAJE DE DOCUMENTOS DIRECCIONADOS CORRECTAMENTE (NÚMERO DE DTOS DIRECCIONADOS CORRECTAMENTE NÚMERO DE DOCUMENTOS  RADICADO)</t>
  </si>
  <si>
    <t>ACTUALIZAR EL  PROCEDIMIENTO DE CORRESPONDENCIA , DESAGREGANDO CORRESPONDENCIA INTERNA, CORRESPONDENCIA RECIBIDA EXTERNA, Y CORRESPONDENCIA ENVIADA EXTERNA</t>
  </si>
  <si>
    <t>PROCEDIMIENTO DE CORRESPONDENCIA INTERNA
PROCEDIMIENTO DE CORRESPONDENCIA EXTERNA RECIBIDA
PROCEDIMIENTO DE CORRESPONDENCIA EXTERNA ENVIADA</t>
  </si>
  <si>
    <t>GESTIÓN  DOCUMENTAL</t>
  </si>
  <si>
    <t>PROCEDIMIENTOS DOCUMENTADOS</t>
  </si>
  <si>
    <t>3 PROCEDIMIENTOS DOCUMENTADOS</t>
  </si>
  <si>
    <t>CAPACITACIÓN DEL PROCEDIMIENTO DE CORRESPONDENCIA A TODOS LOS PROCESOS</t>
  </si>
  <si>
    <t>UNIDADES ADMINISTRATIVAS CAPACITADAS</t>
  </si>
  <si>
    <t>PORCENTAJE DE UNIDADES ADMINISTRATIVAS CAPACITADAS</t>
  </si>
  <si>
    <t>NÚMERO DE UNIDADES ADMINISTRATIVAS CAPACITADAS EN LOS NUEVOS PROCEDIMIENTOS DE CORRESPODNENCIA / NÚMERO DE UNIDADES ADMINISTRATIVAS DE UNP</t>
  </si>
  <si>
    <t>CAPACITAR A LOS FUNCIONARIOS Y COLABORADORES DEL PROCESO DE GESTIÓN DOCUMENTAL, EN EL USO Y APROPIACIÓN DE LA HERRAMIENTA TECNOLÓGICA.</t>
  </si>
  <si>
    <t>FUNCIONARIOS Y COLABORADORES CAPACITADOS EFECTIVAMENTE</t>
  </si>
  <si>
    <t>PORCENTAJE DE FUNCIONARIOS Y O COLABORADORES CON EVALUACIÓN DE PROCEDIMIENTOS DE CORRESPONDENCIA  IGUAL O SUPERIOR A 8.5</t>
  </si>
  <si>
    <t>EFECTIVIDAD</t>
  </si>
  <si>
    <t>NÚMERO DE FUNCIONARIOS Y/O COLABORADORES CON EVALUACIÓN =&gt; 8.5 / NÚMERO DE FUNCIONARIOS CAPACITADOS</t>
  </si>
  <si>
    <t>EJECUTAR EL PLAN INSTITUCIONAL DE ARCHIVOS PINAR</t>
  </si>
  <si>
    <t>PORCENTAJE DE PLANES Y/O PROYECTOS EJECUTADOS QUE CONFORMAN EL PINAR</t>
  </si>
  <si>
    <t>FORMULAR EL PROYECTO DE INVERSIÓN "II FASE SISTEMA DE GESTIÓN DOCUMENTAL NACIONAL"</t>
  </si>
  <si>
    <t xml:space="preserve">PROYECTO FORMULADO EN </t>
  </si>
  <si>
    <t>PROYECTO DE INVERSIÓN FORMULADO</t>
  </si>
  <si>
    <t>ELABORAR BANCOS TERMINOLÓGICOS DE TIPOS, SERIES Y SUBSERIES DOCUMENTALES</t>
  </si>
  <si>
    <t>BANCO TERMINOLÓGICO</t>
  </si>
  <si>
    <t>NÚMERO DE CUADRO BANCO TERMINOLÓGICO DOCUMENTADO</t>
  </si>
  <si>
    <t>DOCUMENTAR EL MODELO DE REQUISITOS PARA LA GESTIÓN DE DOCUMENTOS ELECTRÓNICOS</t>
  </si>
  <si>
    <t>MODELO DE REQUISITOS PARA LA GESTIÓN DE DOCUMENTOS ELECTRÓNICOS DOCUMENTADO</t>
  </si>
  <si>
    <t>NÚMERO DE DOCUMENTO MODELO DE REQUISITOS PARA LA GESTIÓN DE DOCUMENTOS ELECTRÓNICOS DOCUMENTADO</t>
  </si>
  <si>
    <t>ELABORAR EL REGLAMENTO DE ARCHIVO Y CORRESPONDENCIA</t>
  </si>
  <si>
    <t>REGLAMENTO DE ARCHIVO Y CORRESPONDENCIA APROBADO</t>
  </si>
  <si>
    <t>ELABORAR EL ACTO ADMINISTRATIVO DE ADOPCIÓN DEL PROGRAMA DE GESTIÓN DOCUMENTAL</t>
  </si>
  <si>
    <t>ACTO ADMINISTRATIVO DE ADOPCIÓN DEL PROGRAMA DE GESTIÓN DOCUMENTAL PUBLICADO</t>
  </si>
  <si>
    <t>NÚMERO DE CUADRO ACTO ADMINISTRATIVO DE DEL PROGRA DE GESTIÓN DOCUMENTAL</t>
  </si>
  <si>
    <t>AJUSTAR LAS TABLAS DE RETENCIÓN DOCUMENTAL DE LA UNP CON LA NUEVA ESTRUCTURA INTERNA</t>
  </si>
  <si>
    <t>TABLAS DE RETENCIÓN DOCUMENTAL AJUSTADAS</t>
  </si>
  <si>
    <t>CONVALIDAR LAS TDR ACTUALES ANTE EL AGN</t>
  </si>
  <si>
    <t>TRD CONVALIDADAS</t>
  </si>
  <si>
    <t>ACTUALIZAR EL CUADRO CLASIFICACIÓN DOCUMENTAL DE LA UNP CON LA NUEVA ESTRUCTURA INTERNA</t>
  </si>
  <si>
    <t>CUADRO DE CLASIFICACIÓN DOCUMENTAL AJUSTADO</t>
  </si>
  <si>
    <t>NÚMERO DE CUADRO DE CLASIFICACIÓN DOCUMENTAL AJUSTADO</t>
  </si>
  <si>
    <t>1 CUADRO DE CLASIFICACIÓN DOCUMENTAL AJUSTADO</t>
  </si>
  <si>
    <t>CONVALIDAR LOS CUADROS DE CLASIFICACIÓN DOCUEMNTAL  ACTUALES ANTE EL AGN</t>
  </si>
  <si>
    <t>CUADROS DE CLASIFICACIÓN DOCUEMNTAL  CONVALIDADOS</t>
  </si>
  <si>
    <t>NÚMERO DE CUADRO DE CLASIFICACIÓN DOCUMENTAL CONVALIDADOS</t>
  </si>
  <si>
    <t>1 CUADRO DECLASIFICACIÓN DOCUMENTAL CONVALIDADO</t>
  </si>
  <si>
    <t>ELABORAR EL  INVENTARIO DOCUMENTAL DE LOS PROCESO ESTRATÉGICOS DE LA ENTIDAD</t>
  </si>
  <si>
    <t>INVENTARIO DOCUMENTAL DE LOS PROCESOS ESTRATÈGICOS ELABORADO</t>
  </si>
  <si>
    <t>PORCENTAJE DE PROCESOS ESTRATÈGICOS CON INVENTARIO DOCUMENTAL REALIZADO</t>
  </si>
  <si>
    <t>NÚMERO DE PROCESOS ESTRATÈGICOS CON INVENTARIO DOCUMENTAL REALIZADO/ NÚMERO NÚMERO DE PROCESOS ESTRATÈGICOS</t>
  </si>
  <si>
    <t xml:space="preserve">Se recibieron en enero  seis (6) peticiones las cuales fueron respondidas en un 100% dentro de los términos legales.
Se recibio en Febrero  una (1) peticion la cual fue respondida en un 100% dentro de los términos legales.
Aplican para el indicador 11 radicados, de los cuales tres (3) recibidos en el mes de febrero y se dio respuesta en marzo , los cuales fueron respondidos en un 100%. 
</t>
  </si>
  <si>
    <t>PORCENTAJE DE EFICIENCIA EN LA EJECUCIÓN DEL PAC</t>
  </si>
  <si>
    <t>SOLICITAR, CONTROLAR Y EJECUTAR EL PAC</t>
  </si>
  <si>
    <t>PAC EJECUTADO</t>
  </si>
  <si>
    <t>GESTIÓN FINANCIERA</t>
  </si>
  <si>
    <t>PORCENTAJE EJECUCIÓN DEL PAC</t>
  </si>
  <si>
    <t>(PAC PAGADO/PAC DISPONIBLE)*100</t>
  </si>
  <si>
    <t>La ejecución del PAC a 31 de marzo de 2019 cerró en el 99,25% lo que significa que se realizaron pagos por $ 143.005.457.933 sobre un total de PAC disponible acumulado de $144.079.235.939. 
Por otra parte, el rezago acumulado a cierre del trimestre fue del 0,75% que corresponde a  $1.073.778.006 de recursos disponibles que fueron solicitados por las diferentes dependencias para pago de las obligaciones programadas y no pagadas, y que corresponden a:
i) Gastos de Personal en la suma de $385.891.983, rubro éste que sólo ha pagado la suma de $19.165.589.546 del total de recursos solicitados por valor de $19.551.481.529.
ii) Gastos Generales el PAC disponible no ejecutado corresponde a la suma de $88.269.045, rubro éste que sólo ha pagado la suma de $ 117.074.333.134 del total de recursos solicitados por valor de $ 117.162.602.183.
iii) Transferencias Corrientes el PAC disponible por ejecutar a cierre del trimestre fue de $599.616.977, que corresponde a pagos por valor de $ 6.765.535.248, sobre el total de recursos solicitados por valor de $ 7.365.152.226.
Información adicional: Enero: La ejecución del PAC a Enero  de 2019 fue del 99,59% que correspondio a pagos por $14.241.267.248  sobre el PAC Disponible de  $    14.300.000.000  (solicitado)
Febrero: La ejecución del PAC a Febrero de 2019 fue del 99,32% que correspondio a pagos por $ 86.744.798.998 sobre el PAC Disponible de   $87.296.261.849.</t>
  </si>
  <si>
    <t>Informe de Gestión, reporte ejecución del PAC (excel).</t>
  </si>
  <si>
    <t>El porcentaje de cumplimiento en la ejecución del PAC para el trimestre  99,25% superó la meta programada (95%) en 4,25% puntos porcentuales.</t>
  </si>
  <si>
    <t>Se requiere mayor compromiso en los responsables de la ejecución del PAC para evitar pasar con rezagos en cada periódo.</t>
  </si>
  <si>
    <t>REALIZAR SEGUIMIENTO A LA EJECUCIÓN DEL PRESUPUESTO DE LA UNIDAD NACIONAL DE PROTECCIÓN.</t>
  </si>
  <si>
    <t>PRESUPUESTO EJECUTADO</t>
  </si>
  <si>
    <t>PORCENTAJE EJECUCIÓN DEL PRESUPUESTO</t>
  </si>
  <si>
    <t>(VALOR COMPROMETIDO/APROPIACIÓN VIGENTE)*100</t>
  </si>
  <si>
    <t>Reportes de ejecución presupuestal generados por presupuesto a través del SIIF.</t>
  </si>
  <si>
    <t>Se lleva un cumplimiento del 77,6% de cumplimiento en la ejecución del presupuesto en compromisos.
Comparando la ejecución presupuestal en compromisos de la vigencia actual (77,6%) vrs, la ejecución al mismo periodo de 2018 (69,77%) se registra un crecimiento de 7,83 puntos porcentuales.</t>
  </si>
  <si>
    <t>No se registra ejecución en el presupuesto de Inversión de Inversión dado que los recursos se encuentran congelados por Previo Concepto que registran los respectivos Proyectos de Inversión. Se requiere que la OAPI ajuste los proyectos y adelante la gestión pertinente.
Inadecuada programación del indicador se establecío con tipología constante (95%) en todos los periódos. Es imposible técnicamente cumplir con el 95% de ejecución en compromisos en el 1er trimestre (el presupuesto de funcionamiento no se puede comprometer en un 95% en el 1er trimestre -nómina y otros-, lo mismo ocurre con el presupuesto de Inversión y menos cuando los recursos se encuentran congelados)
Este tipo de indicador son con tipología creciente y generalmente van alineados con el Plan de Desempeño sectorial o en su defecto, establecido con base en históricos de ejecución.
Se recomienda tener en cuenta la propuesta de ajuste del indicador remitida a la OAPI con MEM 7253 de fecha 20/03/2019.</t>
  </si>
  <si>
    <t>ELABORAR Y PRESENTAR OPORTUNAMENTE LOS ESTADOS FINANCIEROS.</t>
  </si>
  <si>
    <t>ESTADOS FINANCIEROS ELABORADOS Y PRESENTADOS</t>
  </si>
  <si>
    <t xml:space="preserve"> NÚMERO ESTADOS FINANCIEROS ELABORADOS Y PRESENTADOS</t>
  </si>
  <si>
    <t>NO. INFORMES DE ESTADOS FINANCIEROS ELABORADOS Y PRESENTADOS OPORTUNAMENTE</t>
  </si>
  <si>
    <t>Para el mes de Enero no se recibio ninguna, en el mes de febrero se recibieron   cinco (5) radicados, y  los dos (2) fueron respondidos en términos legales, para un nivel de cumplimiento del 100 por ciento, Para el mes de marzo  se recibieron   cuatro (4) radicados, y  los tres (3) fueron respondidos en términos legales, para un nivel de cumplimiento del 100 por ciento.</t>
  </si>
  <si>
    <t>En el mes de Febrero se mejoró la oportunidad en la respuesta, dado que dos (2) de los tres (3) radicados se respondieron antes del plazo legal.
En el mes de Marzo se mejoró la oportunidad en la respuesta, dado que tres (3) de los cuatro (4) radicados se respondieron antes del plazo legal.</t>
  </si>
  <si>
    <t>SENSIBILIZAR A LOS SERVIDORES PÚBLICOS SBRE EL CUMPLIMIENTO DE  LOS DEBERES Y OBLIGACIONES FUNCIONALES.</t>
  </si>
  <si>
    <t>SENSIBILIZACIONES A LOS SERVIDORES PÙBLICOS</t>
  </si>
  <si>
    <t xml:space="preserve"> GESTIÓN CONTROL DISCIPLINARIO INTERNO
</t>
  </si>
  <si>
    <t>PORCENTAJE DE SENSIBILIZACIONES   PARA PREVENIR EL INCUMPLIMIENTO DE  LOS DEBERES Y OBLIGACIONES  DE LOS SERVIDORES PÚBLICOS DE LA UNP</t>
  </si>
  <si>
    <t>NO. SENSIBILIZACIONES EJECUTADAS PARA PREVENIR EL INCUMPLIMIENTO DE  LOS DEBERES Y OBLIGACIONES FUNCIONALES DE LOS SERVIDORES PÚBLICOS DE LA UNP)*100 / NO.SENSIBILIZACIONES PROGRAMADAS PARA PREVENIR EL INCUMPLIMIENTO DE  LOS DEBERES Y OBLIGACIONES FUNCIONALES DE LOS SERVIDORES PÚBLICOS DE LA UNP</t>
  </si>
  <si>
    <t xml:space="preserve">Se realizaron 10 sensibilizaciones así: 8 en Espacios Territoriales de Capacitación y Reincorporación (ETCR) sobre las conductas que puedan encajar en faltas disciplinarias, con participación de 190 personas (excombatientes); y 2 en Cartagena y Barranquilla sobre el Código Único Disciplinario. El cumplimiento para el I trimestre fue del 100%. </t>
  </si>
  <si>
    <t>Informe de Gestión 1er Trimestre, actas de socialización, registro fotográfico.</t>
  </si>
  <si>
    <t>Se avanzó en el cumplimiento de la acción preventiva en materia disciplina con las sensibilizaciones desarrolladas.</t>
  </si>
  <si>
    <t>Ninguna</t>
  </si>
  <si>
    <t>REALIZAR LAS ACCIONESEN EN CUMPLIMIENTO DE LOS TÉRMINOS  EN CADA UNA DE LAS ETAPAS PROCESALES  Y EMITIR LA DECICISÓN QUE EN DERECHO CORRESPONDA.</t>
  </si>
  <si>
    <t>DECISIONES DE FONDO EN  LAS ETAPAS PROCESALES</t>
  </si>
  <si>
    <t xml:space="preserve">PORCENTAJE EJECUCCIÓN TERMINACIONES DE EXPEDIENTES </t>
  </si>
  <si>
    <t>(NO.TERMINACIONES DE EXPEDIENTES (REMISIONES POR COMPETENCIA, ARCHIVOS IP E ID,  FALLO ABSOLUTORIO O SANSIONATORIO) / NO. EXPENDIENTES ACTIVOS VIGENTES)*100</t>
  </si>
  <si>
    <t>REALIZAR EL SEGUIMIENTO A LOS EXPEDIENTES ACTIVOS A EFECTOS DE EVITAR  CADUCIDAD Y PRESCRIPCIONES DE ACTUACIONES DISCIPLINARIAS, ESPECIALMENTE EN LAS VIGENCIAS 2013-2105</t>
  </si>
  <si>
    <t>SEGUIMIENTO A LOS EXPEDIENTES</t>
  </si>
  <si>
    <t>PORCENTAJE DE EFICIENCIA EN EL SEGUIMIENTO DE LOS  EXPEDIENTES DE LAS VIGENCIAS 2013-2105</t>
  </si>
  <si>
    <t>(NO. EXPEDIENTES CERRADOS  EN LAS VIGENCIAS 2013-2105/NO. EXPEDIENTES REVISADOS EN LAS VIGENCIAS 2013-2105)*100</t>
  </si>
  <si>
    <t>ANALIZAR Y TRAMITAR LAS QUEJAS Y/O INFORMES ALLEGADOS A LA COORDINACIÓN DE LA VIGENCIA 2019</t>
  </si>
  <si>
    <t>TRAMITE DE QUEJAS</t>
  </si>
  <si>
    <t xml:space="preserve"> PORCENTAJE QUEJAS Y/O INFORMES ALLEGADOS A LA COORDINACIÓN DE LA VIGENCIA 2019</t>
  </si>
  <si>
    <t>(NO. QUEJAS Y/O INFORMES TRAMITADOS A LA COORDINACIÓN DE LA VIGENCIA 2019/NO. QUEJAS Y/O INFORMES ALLEGADOS A LA COORDINACIÓN DE LA VIGENCIA 2019)*100</t>
  </si>
  <si>
    <t>Se recibió en enero  una (1) petición la cual fue respondida dentro de los términos legales, para un cumplimiento del 100%.
Se recibió en febrero  dos (2) peticiones las cuales fueron respondidas dentro de los términos legales, para un cumplimiento del 100%.
Se recibió en Marzo  dos (2) peticiones las cuales fueron respondidas dentro de los términos legales, para un cumplimiento del 100%.</t>
  </si>
  <si>
    <t>NÚMERO DE ACTUALIZACIONES DE LA CARACTERIZACIÒN DE LA POBLACIÒN OBJETO</t>
  </si>
  <si>
    <t>ACTUALIZAR LA CARACTERIZACIÓN DE LOS BENEFICIARIOS  DEL PROGRAMA DE PREVENCIÓN Y PROTECCIÓN  DE LA UNP.</t>
  </si>
  <si>
    <t xml:space="preserve">CARACTERIZACIÓN DE POBLACIÓN  OBJETO ACTUALIZADA </t>
  </si>
  <si>
    <t>GESTIÓN DEL SERVICIO AL CIUDADANO</t>
  </si>
  <si>
    <t>NÚMERO DE CARACTERIZACIÓN POBLACION OBJETO</t>
  </si>
  <si>
    <t>1 DOCUMENTO CARACTERIZACIÓN</t>
  </si>
  <si>
    <t>GESTIONAR  LA TRADUCCIÓN A LENGUA NATIVA ÈTNICA DE LA INFORMACIÓN ATINENTE A REQUISITOS PARA SOLICITUD DE PROTECCIÓN</t>
  </si>
  <si>
    <t>INFORMACIÓN TRADUCIDA Y PUBLICADA EN LENGUA NATIVA ÉTNICA EN LA PAGINA WEB</t>
  </si>
  <si>
    <t>NÚMERO DE DOCUMENTO TRADUCIDO A LENGUAS NATIVAS ÈTNICAS</t>
  </si>
  <si>
    <t xml:space="preserve">1 DOCUMENTO TRADUCIDO A  LENGUAS NATIVAS ÈTINICAS PUBLICADAS EN PAGINA WEB </t>
  </si>
  <si>
    <t>GENERAR COMUNICACIÒN MENSUAL A DEPENDENCIAS</t>
  </si>
  <si>
    <t xml:space="preserve">COMUNICACIONES  MENSUALES SOBRE EL ESTADO PQRSD POR DEPENDENCIA </t>
  </si>
  <si>
    <t xml:space="preserve">NÚMERO DE COMUNICACIONES SOBRE ESTADO DE LAS PQRSD </t>
  </si>
  <si>
    <t>COMUNICACIONES ENTREGADAS MENSUALMENTE</t>
  </si>
  <si>
    <t>Enero: A través del indicador, el Grupo de Atención al Ciudadano busca evidenciar que, durante el mes de enero,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
Febrero: A través del indicador, el Grupo de Atención al Ciudadano busca evidenciar que, durante el mes de febrero,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
Marzo: A través del indicador, el Grupo de Atención al Ciudadano busca evidenciar que, durante el mes de marzo,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t>
  </si>
  <si>
    <t xml:space="preserve">Enero: Comunicaciones Internas
MEM19-00002771,  MEM19-00002772, MEM19-00002773, MEM19-00002774.
Febrero: Comunicaciones Internas
MEM19-00005820,  MEM19-00005821, MEM19-00005822, MEM19-00005823, MEM19-00005824, MEM19-00005825, MEM19-00005826
Marzo: Comunicaciones Internas - Seguimiento a PQRSD
(Archivo de Gestión Grupo de Gestión de Servicio al Ciudadano / Carpeta Yute / Informes Seguimiento a PQRSD marzo 2019. </t>
  </si>
  <si>
    <t xml:space="preserve">Enero: El Grupo de Atención al Ciudadano generó las respectivas comunicaciones internas remitidas a los líderes de cada dependencia, a través de las cuales se notifica el estado de las PQRSD que le fueron asignadas por competencia.
Febrero: El Grupo de Atención al Ciudadano generó las respectivas comunicaciones internas remitidas a los líderes de cada dependencia, a través de las cuales se notifica el estado de las PQRSD que le fueron asignadas por competencia.
Marzo: El Grupo de Atención al Ciudadano generó las respectivas comunicaciones </t>
  </si>
  <si>
    <t>Enero: Durante el mes de enero, el Grupo de Atención al Ciudadano no presentó ninguna dificultad en el desarrollo de la actividad programada para dar cumplimiento al Indicador.
Febrero: Durante el mes de febrero, el Grupo de Atención al Ciudadano no presentó ninguna dificultad en el desarrollo de la actividad programada para dar cumplimiento al Indicador.
Marzo: Durante el mes de marzo, el Grupo de Atención al Ciudadano no presentó ninguna dificultad en el desarrollo de la actividad programada para dar cumplimiento al Indicador.</t>
  </si>
  <si>
    <t xml:space="preserve">ELABORAR Y PUBLICAR INFORME CONSOLIDADO DE PQRSD </t>
  </si>
  <si>
    <t>INFORME MENSUAL</t>
  </si>
  <si>
    <t>NÚMERO DE INFORMES MENSUALES CONSOLIDADO DE PQRSD</t>
  </si>
  <si>
    <t>1 INFORME MENSUAL CONSOLIDADO DE PQRSD</t>
  </si>
  <si>
    <t xml:space="preserve">Enero: A través del informe mensual consolidado de PQRSD, el Grupo de Atención al ciudadano busca evidenciar la gestión realizada y el cumplimiento de cada dependencia respecto a las Peticiones, Quejas,Reclamos,Sugerencias y Denuncias, que se elevan a la entidad.
Febrero: A través del informe mensual consolidado de PQRSD, el Grupo de Atención al ciudadano busca evidenciar la gestión realizada y el cumplimiento de cada dependencia respecto a las Peticiones, Quejas,Reclamos,Sugerencias y Denuncias, que se elevan a la entidad.
Marzo: A través del informe mensual consolidado de PQRSD, el Grupo de Atención al ciudadano busca </t>
  </si>
  <si>
    <t xml:space="preserve">Enero: INFORME
CONSOLIDADO DE PQRSD ENERO
 https://www.unp.gov.co/wp-content/uploads/2019/02/informe-seguimiento-a-pqrsd-de-la-entidad-enero-2019.pdf
 Febrero: INFORME
CONSOLIDADO DE PQRSD FEBRERO 
http://intranet.unp.gov.co/
 Marzo: INFORME
CONSOLIDADO DE PQRSD MARZO
http://intranet.unp.gov.co/documentos%20correo%20masivo%202016/INFORME%20SEGUIMIENTO%20A%20PQRSD%20DE%20LA%20ENTIDAD%20-%20MARZO%202019.pdf </t>
  </si>
  <si>
    <t>Enero: De acuerdo a la información obtenida del seguimiento semanal realizado por el GAC a las Peticiones, Quejas,Reclamos,Sugerencias y Denuncias-PQRSD, el GAC elaboró y publicó en la página web de la entidad el  Informe Consolidado de PQRSD correspondiente al mes de enero de 2019.
Febrero: De acuerdo a la información obtenida del seguimiento semanal realizado por el GAC a las Peticiones,Quejas,Reclamos,Sugerencias y Denuncias-PQRSD, el GAC elaboró y publicó en la página web de la entidad el  Informe Consolidado de PQRSD correspondiente al mes de febrero de 2019.
Marzo: De acuerdo a la información obtenida del seguimiento  semanal realizado por el GAC a las Peticiones,Quejas,Reclamos,Sugerencias y Denuncias-PQRSD, el GAC elaboró y publicó en la página web de la entidad el  Informe Consolidado de PQRSD correspondiente al mes de marzo de 2019.</t>
  </si>
  <si>
    <t>Enero: Durante el mes de enero, el Grupo de Atención al Ciudadano no presentó ninguna dificultad en el desarrollo de la actividad programada para dar cumplimiento al Indicador.
Febrero: Durante el mes de febrero, el Grupo de Atención al Ciudadano no presentó ninguna dificultad en el desarrollo de la actividad programada para dar cumplimiento al Indicador.
Marzo:Durante el mes de marzo, el Grupo de Atención al Ciudadano no presentó ninguna dificultad en el desarrollo de la actividad programada para dar cumplimiento al Indicador.</t>
  </si>
  <si>
    <t>ELABORAR Y PUBLICAR INFORME CONSOLIDADO DE ENCUESTA DE SATISFACCIÒN AL CIUDADANO</t>
  </si>
  <si>
    <t>NÚMERO DE INFORMES  MENSUALES DE  CONSOLIDADO DE ENCUESTA  DE SASTIFACCIÓN AL CIUDADANO</t>
  </si>
  <si>
    <t>1 INFORME MENSUAL CONSOLIDADO DE ENCUESTA  DE SASTIFACCION AL CIUDADANO</t>
  </si>
  <si>
    <t>Enero: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
Febrero: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
Marzo: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t>
  </si>
  <si>
    <t>Enero: INFORME CONSOLIDADO ENCUESTAS DE SATISFACCIÓN AL CIUDADANO MES ENERO
https://www.unp.gov.co/wp-content/uploads/2019/02/informe-encuesta-de-satisfaccion-enero-2019.pdf 
Febrero: INFORME CONSOLIDADO ENCUESTAS DE SATISFACCIÓN AL CIUDADANO FEBRERO
https://www.unp.gov.co/wp-content/uploads/2019/02/informe-encuesta-de-satisfaccion-febrero-2019.pdf 
Marzo: INFORME CONSOLIDADO ENCUESTAS DE SATISFACCIÓN AL CIUDADANO MARZO
https://www.unp.gov.co/wp-content/uploads/2019/04/informe-encuestas-de-satisfaccion-marzo-2019.pdf</t>
  </si>
  <si>
    <t xml:space="preserve">Enero: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
Febrero: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
Marzo: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t>
  </si>
  <si>
    <t>REALIZAR EL REPORTE CUATRIMESTRAL DE SEGUIMIENTO A LAS ACTIVIDADES ESTABLECIDAS EN EL COMPONENTE DE ATENCIÓN AL CIUDADANO DEL PAAC- LEY 1474 DE 2011</t>
  </si>
  <si>
    <t>REPORTE DE SEGUIMIENTO AL PAAC -GAC</t>
  </si>
  <si>
    <t xml:space="preserve"> PORCENTAJE DE REPORTES DE SEGUIMIENTO AL PAAC -GAC</t>
  </si>
  <si>
    <t>(NUMERO DE REPORTES DE SEGUIMIENTO PRESENTADOS / NUMERO DE REPORTES DE SEGUIMIENTO QUE EXIGE EL PAAC)*100%</t>
  </si>
  <si>
    <t>REALIZAR CAMPAÑA DE APROPIACIÓN DEL REGLAMENTO DE TRÁMITE INTERNO DE PQRSD</t>
  </si>
  <si>
    <t>CAMPAÑA DE APROPIACIÓN DEL REGLAMENTO DE TRÁMITE INTERNO DE PQRSD REALIZADA</t>
  </si>
  <si>
    <t>PORCENTAJE DE ACTIVIDADES DE LA CAMPAÑA REALIZADA</t>
  </si>
  <si>
    <t>(NÚMERO DE ACTIVIDADES DE LA CAMPAÑA REALIZADAS/ NÚMERO TOTAL DE ACTIVIDADES DE LA CAMPAÑA PROGRAMADAS)*100%</t>
  </si>
  <si>
    <t>N O</t>
  </si>
  <si>
    <t>REALIZAR CAMPAÑAS DE SENSIBILIZACIÓN DE POLITICA  DE  ATENCIÓN AL CIUDADANO  AL INTERIOR DE LA ENTIDAD</t>
  </si>
  <si>
    <t xml:space="preserve">CAMPAÑAS DE SENSIBILIZACIÓN DE POLITICA  DE  ATENCIÓN AL CIUDADANO   AL   INTERIOR DE LA ENTIDAD REALIZADA </t>
  </si>
  <si>
    <t>PORCENTAJE DE SENSIBILIZACIONES EN ATENCIÒN AL CIUDADANO</t>
  </si>
  <si>
    <t>(NÙMERO DE SENSIBILIZACIONES REALIZADAS / NÙMERO DE SENSIBILIZACIONES PROGRAMADAS)*100%</t>
  </si>
  <si>
    <t>REALIZAR LA ACTUALIZACIÓN DOCUMENTAL DEL PROCESO DE ATENCIÓN AL CIUDADANO</t>
  </si>
  <si>
    <t>DOCUMENTOS ACTUALIZADOS</t>
  </si>
  <si>
    <t>PORCENTAJE DEDOCUMENTOS ACTUALIZADOS</t>
  </si>
  <si>
    <t>(NÚMERO DE DOCUMENTOS ACTUALIZADOS/ NÚMERO DE NECESIDADES DE ACTUALIZACIÓN DOCUMENTAL)*100%</t>
  </si>
  <si>
    <t>PARTICIPAR EN LAS FERIAS CIUDADANAS PROGRAMADAS EN EL MARCO DEL PROGRAMA NACIONAL DEL SERVICIO AL CIUDADANO.</t>
  </si>
  <si>
    <t>INFORME DE PARTICIPACIÓN EN FERIAS</t>
  </si>
  <si>
    <t>PORCENTAJE DE PARTICIPACIÓN EN FERIAS DEL PNSC</t>
  </si>
  <si>
    <t>(NÚMERO DE FERIAS CON PARTICIPACIÓN DE LA UNP/ NÚMERO DE FERIAS EN DONDE INVITEN A LA UNP)*100%</t>
  </si>
  <si>
    <t>A través del indicador, el Grupo de Atención al Ciudadano busca medir la asistencia a las Ferias Nacionales de Servicio al Ciudadano, teniendo en cuenta, que son un espacio que permite realizar un acercamiento a la comunidad para informar sobre nuestro programa de prevención y protección, generando así espacios de participación e integración ciudadana , en ese sentido se dio cumplimiento al  100% del indicador, como quiera que con invitación realizada por el Departamento Nacional de Planeación-PNSC, el GAC participó en la primer Feria Nacional de Servicio al Ciudadano, realizada en el municipio de Aracata- Magdalena.</t>
  </si>
  <si>
    <t xml:space="preserve">Informe Feria Nacional de Servicio al Ciudadano
(Archivo de Gestión Grupo de Gestión de Servicio al Ciudadano/ Carpeta Yute/ Informes - Feria Nacional de Servicio al Ciudadano) </t>
  </si>
  <si>
    <t>Con la participación en la Feria Nacional de Servicio al Ciudadano realizada el 05/04/2019 en el municipio de Aracataca - Magdalena,  el Grupo de Atención al Ciudadano logró descentralizar nuestros trámites y servicios dando a conocer a los habitantes del municipio el Programa de Prevención y Protección que lidera la UNP, logrando acercar nuestra entidad a los ciudadanos.</t>
  </si>
  <si>
    <t>A través del indicador el Grupo de Atención al Ciudadano, busca medir la oportunidad de respuesta a las PQRSD de carácter mixto elevadas a la entidad, evidenciándose que para el mes de enero de 2019, el GAC cumplió con el 100% del indicador como quiera que se respondieron oportunamente las PQRSD mixtas asignadas al proceso.
A través del indicador el Grupo de Atención al Ciudadano, busca medir la oportunidad de respuesta a las PQRSD de carácter mixto elevadas a la entidad, evidenciándose que para el mes de febrero de 2019, el GAC cumplió con el 100% del indicador como quiera que se respondieron oportunamente las PQRSD mixtas asignadas al proceso.
A través del indicador el Grupo de Atención al Ciudadano, busca medir la oportunidad de respuesta a las PQRSD de carácter mixto elevadas a la entidad, evidenciándose que para el mes de marzo de 2019, el GAC cumplió con el 99.72% del indicador.</t>
  </si>
  <si>
    <t xml:space="preserve"> INFORME
CONSOLIDADO DE PQRSD ENERO https://www.unp.gov.co/wp-content/uploads/2019/02/informe-seguimiento-a-pqrsd-de-la-entidad-enero-febero-marzo 2019.pdf</t>
  </si>
  <si>
    <t xml:space="preserve"> De acuerdo con las copias transferidas al GAC por el área de Radicación y Correspondencia , durante el mes de enero de 2019, fueron elevadas ante la entidad 220 PQRSD (mixtas) ,de las cuales se respondieron  220 en términos de ley ,dando cumplimiento al 100% del indicador de oportunidad.
 De acuerdo con las copias transferidas al GAC por el área de Radicación y Correspondencia , durante el mes de febrero de 2019, fueron elevadas ante la entidad 215 PQRSD (mixtas) ,de las cuales se respondieron  215 en términos de ley ,dando cumplimiento al 100% del indicador de oportunidad.
 De acuerdo con las copias transferidas al GAC por el área de Radicación y Correspondencia , durante el mes de marzo de 2019, fueron elevadas ante la entidad 351 PQRSD (mixtas) ,de las cuales se respondieron 350 en términos de ley ,dando cumplimiento al 99.72% del indicador de oportunidad.</t>
  </si>
  <si>
    <t>Durante el mes de enero, el Grupo de Atención al Ciudadano no presentó ninguna dificultad en el desarrollo de la actividad programada para dar cumplimiento al Indicador.
Durante el mes de febrero, el Grupo de Atención al Ciudadano no presentó ninguna dificultad en el desarrollo de la actividad programada para dar cumplimiento al Indicador.
La principal dificultad que tuvo durante el mes de marzo el Grupo de Atención al Ciudadano, para poder dar cumplimiento al 100% del indicador, corresponde a la no transferencia al GAC de las PQRSD (mixtas), en forma ágil a través de la herramienta de gestión documental SIGOB,  para la elaboración de la respuesta final, además de la falta de personal.</t>
  </si>
  <si>
    <t xml:space="preserve">A través del indicador el Grupo de Atención al Ciudadano, busca evidenciar el porcentaje de cumplimiento de las actividades establecidas en la ACOM identificada por el proceso.   </t>
  </si>
  <si>
    <t>http://socrates.unp.gov.co/Accion/Index</t>
  </si>
  <si>
    <t>Durante el primer trimestre de 2019, se ejecutaron las actividades programadas por el Grupo de Atención al Ciudadano, para dar cumplimiento a la Acción Correctiva identificada por el proceso para la vigencia, de tal manera que semanalmente se generaron los correos electrónicos  informando a los enlaces de PQRSD de cada dependencia, las PQRSD que de acuerdo a las copias transferidas por el aérea de radicación y correspondencia ingresaron a la entidad  y los términos de respuesta para estas, de igual forma, se enviaron mensualmente  las Comunicaciones Internas a los líderes de cada Dependencia, a través de las cuales se informa el comportamiento de su  indicador de eficiencia en respuesta a PQRSD.</t>
  </si>
  <si>
    <t>Durante el trimestre, el Grupo de Atención al Ciudadano no presentó ninguna dificultad en el desarrollo de las actividades programadas para dar cumplimiento al Indicador.</t>
  </si>
  <si>
    <t>FORTALECER HERRAMIENTAS TECNOLÓGICAS, EL ACCESO A LA INFORMACIÓN Y LA APROPIACIÓN DE LAS TECNOLOGÍAS DE LA INFORMACIÓN</t>
  </si>
  <si>
    <t>PORCENTAJE  DEL NIVEL DE LA SEGURIDAD, ACCESIBILIDAD, DISPONIBILIDAD Y CONTINUIDAD DE LA INFORMACIÓN DE LOS PROCESOS UNP</t>
  </si>
  <si>
    <t>RENOVAR LA PLATAFORMA DE INFRAESTRUCTURA DE SERVICIOS TECNOLÓGICOS PARA OPTIMIZAR EL DESEMPEÑO, SEGURIDAD Y CONTINUIDAD DE LA INFORMACIÓN Y LOS PROCESOS UNP</t>
  </si>
  <si>
    <t>INFORMES DE AVANCE EN EL  CUMPLIMIENTO DEL PLAN DE RENOVACIÓN DE LA PLATAFORMA DE INFRAESTRUCTURA DE SERVICIOS.</t>
  </si>
  <si>
    <t>GESTIÓN TECNOLÓGICA</t>
  </si>
  <si>
    <t>NÚMERO DE INFORMES DE AVANCE RENOVACIÓN PLATAFORMA TI</t>
  </si>
  <si>
    <t>DOS (2) INFORMES DE AVANCE  DEL CRONOGRAMA DE IMPLEMENTACIÓN Y PUESTA EN OPERACIÓN DE LA NUEVA PLATAFORMA DE SERVICIOS TECNOLOGICOS UNP, CORRESPONDIENTE AL PERIODO EVALUADO</t>
  </si>
  <si>
    <t>IMPLEMENTAR DE FORMA INTEGRAL EL FORMULARIO WEB DE SOLICITUDES DE PROTECCIÓN PROMOVIENDO DE MANERA PROGRESIVA EL USO DE ESTE CANAL PARA SU GESTIÓN.</t>
  </si>
  <si>
    <t>INFORME DE MONITOREO DE USO DEL FORMULARIO WEB INTEGRAL PARA SOLICITUDES DE PROTECCIÓN.</t>
  </si>
  <si>
    <t>NÚMERO DE INFORMES DE MONITOREO DE USO DEL FORMULARIO WEB INTEGRAL PARA SOLICITUDES DE PROTECCIÓN </t>
  </si>
  <si>
    <t> TRES (3) INFORMES DE  MONITOREO  DE USO DEL FORMULARIO WEB INTEGRAL PARA SOLICITUDES DE PROTECCIÓN</t>
  </si>
  <si>
    <t>VIABILIZAR TÉCNICAMENTE DOS (2) CONVENIOS INTERINSTITUCIONALES PARA MEJORAR LA GESTIÓN Y/O ACCEDER A LA INFORMACIÓN DE ENTIDADES TERRITORIALES, NACIONALES Y/O LOCALES.</t>
  </si>
  <si>
    <t>DOCUMENTACIÓN TÉCNICA PARA IMPLEMENTAR CONVENIOS INTERINSTITUCIONALES.</t>
  </si>
  <si>
    <t>NÚMERO DE INFORMES CONVENIOS INTERINSTITUCIONALES VIABILIZADOS TÉCNICAMENTE</t>
  </si>
  <si>
    <t xml:space="preserve">ANUAL </t>
  </si>
  <si>
    <t>DOS (2) CONVENIOS INTERINSTITUCIONALES VIABILIZADOS TÉCNICAMENTE</t>
  </si>
  <si>
    <t>DESARROLLAR LA SENSIBILIZACIÓN DIGITAL PARA LOS USUARIOS INTERNOS DE LA UNP.</t>
  </si>
  <si>
    <t>EVIDENCIAS DEL DESARROLLO DEL PLAN DE SENSIBILIZACIÓN DIGITAL</t>
  </si>
  <si>
    <t>PORCENTAJE DE AVANCE DE EJECUCIÓN DEL PLAN DE SENSIBILIZACION DIGITAL</t>
  </si>
  <si>
    <t>(CANTIDAD DE ACTIVIDADADES DEL PLAN DE SENSIBILIZACION DIGITAL REALIZADAS EN EL PERIODO / CANTIDAD DE ACTIVIDADES DEL PLAN DE SENSIBILIZACION DIGITAL PROGRAMADAS EN EL PERIODO)*100%</t>
  </si>
  <si>
    <t xml:space="preserve">Durante el primer trimestre de 2019 se ejecutaron a conformidad la totalidad de las actividades del Plan de Sensibilización Digital programadas, es decir, 20 actividades realizadas de 20 programadas para el periodo evaluado.  En este sentido, el porcentaje de avance de ejecución del Plan de Sensibilización Digital se desarrolló de acuerdo a lo dispuesto para el periodo evaluado, por lo tanto, se logró un resultado del 100%. </t>
  </si>
  <si>
    <t xml:space="preserve">Evidencias del desarrollo del Plan de Sensibilización Digital para el primer trimestre 2019 correspondiente a: reportes de ejecución, Actas de Reunión, Lista de Asistencia y Contenidos desarrollados. </t>
  </si>
  <si>
    <t xml:space="preserve">Durante el primer trimestre de 2019, se realizaron actividades como parte de la estrategia de uso y apropiación del Contrato 785 de 2017 – Imprenta Nacional, el la cual se adelantaron 15 jornadas con una asistencia de 135 participantes. Por otra parte, en este periodo se realizaron 5 sesiones de sensibilización en conjunto con el proveedor Microsoft para el fortalecimiento de las herramientas tecnológicas de colaboración Office 365 – TEAMS, temáticas sobre Ciberseguridad y Gestión del Cambio con una participación de 45 asistentes. Para el este periodo se realizaron un total de 20 actividades de transferencia de conocimiento y se generaron contenidos que fueron publicados en la Intranet como parte del fortalecimiento del manejo de las herramientas tecnológicas disponibles en la Entidad. </t>
  </si>
  <si>
    <t xml:space="preserve">Durante este periodo fue necesario reprogramar las jornadas de sensibilización debido a actividades extraordinarias que se adelantaron en la Entidad y que dificultaron el cumplimiento de las agendas, sin embargo, se desarrollo la programación en su totalidad para el periodo evaluado. </t>
  </si>
  <si>
    <t>FORMULAR EL ANTEPROYECTO DE ANALÍTICA DE DATOS E INTELIGENCIA DEL NEGOCIO DE LA RUTA DE PROTECCIÓN PARA LA TOMA DE DECISIONES EN LA EVALUACIÓN DEL RIESGO, LA IMPLEMENTACIÓN DE MEDIDAS DE PROTECCIÓN Y LA PREVENCIÓN.</t>
  </si>
  <si>
    <t> DOCUMENTO DE ANTEPROYECTO DE ANALÍTICA DE DATOS E INTELIGENCIA DEL NEGOCIO DE LA RUTA DE PROTECCIÓN.</t>
  </si>
  <si>
    <t>NÚMERO DE INFORMES DE AVANCE DE ANTEPROYECTO DE ANALÍTICA DE DATOS E INTELIGENCIA DEL NEGOCIO DE LA RUTA DE PROTECCIÓN</t>
  </si>
  <si>
    <t>TRES (3) INFORMES DE AVANCE DEL DOCUMENTO DE  ANTEPROYECTO DE ANALÍTICA DE DATOS E INTELIGENCIA DEL NEGOCIO DE LA RUTA DE PROTECCIÓN.</t>
  </si>
  <si>
    <t>ADOPTAR LAS GUÍAS DEL SISTEMA DE GESTIÓN DE SEGURIDAD DE INFORMACIÓN - SGSI DEL MODELO DE SEGURIDAD Y PRIVACIDAD DE LA INFORMACIÓN - MSPI DEL MINTIC EN LA UNP.</t>
  </si>
  <si>
    <t>DOCUMENTO INFORME DE SEGUIMIENTO DE IMPLEMENTACIÓN DEL SISTEMA DE GESTIÓN DE SEGURIDAD DE LA INFORMACIÓN.</t>
  </si>
  <si>
    <t>PORCENTAJE ACUMULADO DE CUMPLIMIENTO  DE IMPLEMENTACIÓN DE LOS CONTROLES DE SEGURIDAD SEGÚN EL PLAN DE SEGURIDAD Y PRIVACIDAD DE LA INFORMACIÓN.</t>
  </si>
  <si>
    <t>(NÚMERO DE CONTROLES MSPI IMPLEMENTADOS EN EL PERIODO EVALUADO / NÚMERO DE CONTROLES MSPI DECLARADOS EN EL PERIODO EVALUADO) * 100%</t>
  </si>
  <si>
    <t xml:space="preserve">Para el primer trimestre de 2019 se presenta un avance de cumplimiento de implementación para el periodo evaluado de seis (6) controles de siete (7) controles programados según lo establecido para la ejecución del Plan de Seguridad y Privacidad de la Información. 
La medición del indicador “Porcentaje Acumulado de Implementación de los Controles de Seguridad…” permite evidenciar en su primera fase de implementación, un cumplimiento de 85,71%, porcentaje que se encuentra por debajo de la meta establecida. En tal sentido se propone generar las acciones necesarias para alcanzar la meta en el próximo periodo.  </t>
  </si>
  <si>
    <t xml:space="preserve">Reporte de avance de implementación de los controles de seguridad de acuerdo al Informe de seguimiento del Plan de Seguridad y Privacidad de la Información del primer trimestre, el cual tiene los documentos soporte de la implementación. </t>
  </si>
  <si>
    <t xml:space="preserve">Para dar cumplimiento al porcentaje acumulado de Implementación de los Controles de Seguridad según el Plan de Seguridad y Privacidad de la Información se realizaron las siguientes actividades: apoyo a los procesos de migración de plataformas, hiperconvergencia y cambio de protocolo IPv4 a IPv6; se define el listado de servicios con el respectivo diseño de los mapas de servicio de la Entidad; elaboración del documento para la ejecución  del MSPI; se adelanta el proceso precontractual e inicio de la fase contractual para la adquisición de una solución para la protección contra software malicioso y aseguramiento de la información del correo electrónico institucional en la Nube de office 365 de forma global, lo anterior, según lo programado. Como parte de las actividades previstas, se hicieron los ajustes necesarios para garantizar la segmentación de la red, de tal manera que se garantice el acceso seguro a los servicios por parte de los usuarios y la ciudadanía en general. </t>
  </si>
  <si>
    <t xml:space="preserve">Durante el presente periodo se presentaron las siguientes dificultades: los procedimientos de seguridad existentes en la entidad deben ser complementados para el desarrollo del MSPI; la Política General de Seguridad fue oficializada en Diciembre 2018 y aún se encuentra en proceso de sensibilización para su uso y apropiación; debido a los cambios sobre las redes inalámbricas se evidenciaron algunas desviaciones en relación a accesos no autorizados sobre los cuales se ejecutaron los correctivos necesarios y finalmente, se presentaron retrasos significativos en el proceso contractual del Antivirus debido al elevado número de observaciones recibidas, situación que derivó en modificaciones a las fechas del proceso. Todos estos aspectos afectaron el avance de ejecución del MSPI en este periodo.  </t>
  </si>
  <si>
    <t>ATENDER LOS REQUERIMIENTOS E INCIDENTES REPORTADOS POR LOS USUARIOS EN LA HERRAMIENTA DE GESTIÓN DE SERVICIOS CUMPLIENDO LOS ANS.</t>
  </si>
  <si>
    <t>INFORME DE ESTADO Y GESTIÓN CON EL ANÁLISIS DEL REPORTE DE LA HERRAMIENTA DE GESTIÓN DEL CENTRO DE SERVICIOS</t>
  </si>
  <si>
    <t>PORCENTAJE DE ATENCIÓN DE REQUERIMIENTOS E INCIDENTES DE LA MESA DE SERVICIOS DE TI</t>
  </si>
  <si>
    <t>((CANTIDAD DE SOLICITUDES DE SOPORTE TÉCNICO ATENDIDAS EN EL PERIODO EVALUADO)/(CANTIDAD TOTAL DE SOLICITUDES DE SOPORTE TÉCNICO RECIBIDAS EN EL PERIODO EVALUADO + SOLICITUDES DE SOPORTE TÉCNICO PENDIENTES))*100%</t>
  </si>
  <si>
    <t>Durante el mes analizado de ENERO de 2019 en el Centro de Servicios el registro de solicitudes registro que ingresaron 688 y se tramitaron 646. 
El indicador sobre la atención de solicitudes de soporte técnico relacionadas con los servicios tecnológicos para este periodo fue del 93,90%, resultado que se aproxima al rango del 96% al 100%, por tanto, se puede inferir que para este periodo se alcanzó un resultado del 90% en proporción a la meta establecida, situación que genera la respectiva alerta para mejorar el resultado obtenido. 
Durante el mes analizado de FEBRERO de 2019 en el Centro de Servicios se evidencia un registro de 1263 solicitudes, de los cuales se atendieron 1195 conformado por requerimientos e incidentes. 
La medición del indicador sobre la Atención de requerimientos e incidentes de la Mesa de Servicios TI para este periodo fue del 94,62%, resultado que se aproxima al rango del 96% al 100%, pero no se alcanzó la meta a conformidad. Se propone mejorar el resultado y promover acciones que permitan tener una mayor cobertura de atención. 
Durante el mes de MARZO de 2019, se registraron en la herramienta de Centro de Servicios un total de 1.093 casos, de los cuales se atendieron 982 solicitudes, las cuales corresponden a requerimientos e incidentes recibidos. 
La medición del indicador sobre la Atención de requerimientos e incidentes de la Mesa de Servicios TI fue del 90% para este periodo, resultado que se encuentra por debajo del rango (96% al 100%) establecido como satisfactorio. Esta situación se presenta debido a que el número de integrantes del equipo de soporte es insuficiente frente al volumen de usuarios de la infraestructura tecnológica de la Entidad.
Frente al resultado de la medición, los casos no atendidos representan un 10% del periodo evaluado. 
Se propone mejorar el resultado y generar acciones necesarias que permitan tener una mayor cobertura de atención</t>
  </si>
  <si>
    <t>Reporte con el análisis del Indicador frente a los resultados generados de la Herramienta de Gestión del Centro de Servicios para el periodo evaluado 
Anexos - Reportes generados de la Herramienta de gestión del Centro de Servicios</t>
  </si>
  <si>
    <t xml:space="preserve">Enero: El desarrollo de la atención de solicitudes se ejecutan las siguientes actividades: responder y atender las consultas técnicas sobre el uso de la plataforma tecnológica y la conectividad; ayuda con la instalación y configuración de sistemas informáticos; mejora y sustitución de elementos tecnológicos; implementar soluciones a incidentes y problemas técnicos reportados por los usuarios, entre otros. De igual forma, se integró al servicio de atención de requerimientos e incidentes las solicitudes del aplicativo SER administrado por el ingeniero David Lara; se organizó la programación de las visitas técnicas a las sedes UNP, se generó el plan de mantenimiento de infraestructura tecnológica para la presente vigencia, se actualizó el formato de creación o modificación de usuario; se presentaron las necesidades tecnológicas para el año 2019 a la Coordinación; se realizó el alistamiento del  STOCK de equipos de cómputo, impresoras y elementos tecnológicos según la demanda recibida;  Así mismo el traslado, la entrega y configuración de varios equipos de cómputo en diferentes Áreas, entre otras actividades.Febrero: El desarrollo de la atención de solicitudes se ejecutan las siguientes actividades: se brindó atención en el  sitio y/o de forma remota sobre los casos reportados por los usuarios en el Centro de Servicios; se atienden las consultas técnicas sobre el uso de la infraestructura tecnológica y aspectos de conectividad; se apoya la instalación y configuración de sistemas informáticos; se gestiona la mejora y sustitución de elementos tecnológicos; se implementan las soluciones tecnológicas a los incidentes reportados por los usuarios, entre otros. En este periodo, entre los actividades realizadas que no se registran en la Plataforma del Centro de Servicios se realizaron sensibilizaciones en el manejo de la Herramienta Microsoft TEAMS; se realizó visita a la regional de Apartadó – Antioquia para el apoyo técnico del traslado de elementos tecnológicos; se enviaron a diferentes sedes de la UNP siete gabinetes Rack requeridos para organizar su infraestructura técnica; se fortaleció el equipo de soporte mediante una capacitación sobre Impresoras; se hizo una depuración del Licenciamiento de Microsoft Online Suscription Office 365; se apoyó el traslado, entrega y configuración de equipos de cómputo entre las áreas de la Sede Principal y se realizaron labores depuración del Directorio Activo por los cambios de ingresos y egresos de usuarios, entre otras.
Marzo: Como parte del desarrollo de las actividades derivadas de la prestación del servicio de Soporte Técnico, se ejecutaron las siguientes actividades: responder y atender las consultas técnicas sobre el uso de la plataforma tecnológica y la conectividad; ayuda con la instalación y configuración de sistemas informáticos; mejora y sustitución de elementos tecnológicos; implementar soluciones a incidentes y problemas técnicos reportados por los usuarios, entre otros. Para la solución de los incidentes se realiza la evaluación y análisis de casos puntuales y se priorizan según el impacto en la operación, así como la gestión de recursos o elementos. 
Durante este periodo se realizaron visitas programadas a las sedes: GURP – Barranquilla, GURP – Neiva y GURP – Apartadó. Estas visitas se documentan en los Informes de Estado y Gestión generado de cada visita.  
Durante este periodo, se presentó una falla técnica de acceso en el recurso compartido de “Trinity”, lo cual generó una indisponibilidad del servicio. Esta afectación tuvo una duración de 15 días, tiempo durante el cual se ejecutaron las acciones necesarias para salvaguardar la información de los usuarios y restablecer el servicio. Una vez corregida la falla técnica y restablecido el servicio, se determinó la necesidad de realizar la migración de la información almacenada en “Trinity” a la Plataforma “PANDORA” (en la Nube) de la totalidad de los usuarios. Este proceso se venía haciendo de manera gradual desde el año pasado. Este evento se encuentra documentado en un Informe que describe lo sucedido y las acciones implementadas. 
De igual forma, en este mes se brindó apoyo al proceso de implementación del sistema de Información para la generación de resoluciones de CERREM para su implementación. Esta solución tecnológica es un módulo derivada de la Herramienta Power File, sobre la cual se adelanta el desarrollo del Proyecto del Sistema de Gestión Documental. 
Se aclara que los eventos descritos generan actividades de soporte adicionales a los casos reportados en la Herramienta de gestión del Centro de Servicios, lo cual evidencia un subregistro en la estimación del desempeño y la gestión adelantada por el equipo de soporte. </t>
  </si>
  <si>
    <t xml:space="preserve">Enero: El margen de solicitudes no atendidas corresponde a los casos registrados en los últimos días del mes y que se encuentran en proceso de atención, o corresponden a necesidades de elementos tecnológicos pendientes por adquirir o autorizar.  Febrero: El margen de solicitudes no atendidas corresponde a los casos registrados en los últimos días del mes y que se encuentran en proceso de atención, o corresponden a necesidades de elementos tecnológicos pendientes por adquirir o autorizar.  
Marzo: La proporción de solicitudes no atendidas corresponde al 10% del total de casos registrados en la Herramienta, de los cuales algunos de ellos fueron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su localización y los diferentes eventos que se presentan y que no corresponden a la operatividad ordinaria de la plataforma tecnológica. 
Debido a los eventos extraordinarios presentados durante este mes, no se dio cumplimiento al Cronograma de visitas técnicas a las regionales en el periodo evaluado, así como no fue posible la cobertura de atención en la sede Américas – Bogotá a conformidad. </t>
  </si>
  <si>
    <t>MANTENER LA DISPONIBILIDAD DE LA PLATAFORMA TECNOLÓGICA ADMINISTRANDO LOS MANTENIMIENTOS PREVENTIVOS Y CORRECTIVOS PARA SU CORRECTO FUNCIONAMIENTO.</t>
  </si>
  <si>
    <t>INFORME DE ESTADO Y GESTIÓN CON EL REPORTE SOBRE EL COMPORTAMIENTO DE LA DISPONIBILIDAD DE LOS SERVICIOS TECNOLÓGICOS.</t>
  </si>
  <si>
    <t>PORCENTAJE DE DISPONIBILIDAD DE LA PLATAFORMA TECNOLÓGICA</t>
  </si>
  <si>
    <t>((CANTIDAD DE TIEMPO TOTAL DEL PERIODO EVALUADO – TIEMPO DE INDISPONIBILIDAD DE LOS SERVICIOS ANALIZADOS)/(CANTIDAD DE TIEMPO TOTAL DEL PERIODO EVALUADO))*100%</t>
  </si>
  <si>
    <t>Enero: La estimación de la disponibilidad de la plataforma y los servicios tecnológicos se computa a partir de su comportamiento, la conectividad de las 18 sedes y la operatividad de los 82 servicios tecnológicos. La disponibilidad para el periodo evaluado corresponde al 99.92%, resultado que está dentro del rango de la meta (rango entre 98 y 100%) establecida; por lo que se concluye que se cumple al 100% el indicador. Los eventos de indisponibilidad presentados en este mes representan un 0.08% del total del tiempo medido para el periodo evaluado. 
Febrero: La disponibilidad de la plataforma tecnológica corresponde al comportamiento de la plataforma tecnológica que respalda la conectividad de las 18 sedes, y 82 servicios tecnológicos. Este indicador para este periodo, presenta un resultado del 98,96%, el cual está dentro del rango de la meta (entre 98 y 100%) establecida. En tal sentido, se concluye que en el mes de febrero – 2019, se cumplió la meta propuesta. Los eventos de indisponibilidad representan el 1.04% del total del tiempo medido para el periodo evaluado y son detallados junto con las acciones generadas en el soporte del Indicador mencionado.
Marzo:Durante el mes de marzo de 2019 el comportamiento de la plataforma tecnológica que respalda la conectividad de las 18 sedes y 82 servicios tecnológicos presentó una disponibilidad del 99,09%, resultado que se encuentra dentro del margen (98% a 100%) definido como satisfactorio.
La medición del indicador “Disponibilidad de la Plataforma Tecnológica de TI” permite evidenciar la proporción del tiempo de indisponibilidad para el periodo evaluado, la cual corresponde al 0,91% equivalente a 404,5 minutos con respecto a 44.640 minutos de la totalidad de disponibilidad establecido para este periodo.</t>
  </si>
  <si>
    <t xml:space="preserve">Enero: Informe de Estado y Gestión con el Reporte del comportamiento de la Disponibilidad de los Servicios Tecnológicos para el periodo evaluado
Febrero: Informe de Estado y Gestión con el Reporte del comportamiento de la Disponibilidad de los Servicios Tecnológicos para el periodo evaluado
Marzo: Reporte con el análisis del Indicador frente a los resultados generados del instrumento de seguimiento y control implementado para monitorear y documentar el comportamiento de la Plataforma tecnológica de la Entidad, para el periodo evaluado.  </t>
  </si>
  <si>
    <t>Enero: Durante el mes de enero de 2019, se brindaron los servicios tecnológicos a partir de la disponibilidad de la infraestructura, el monitoreo constante y la intervención de los eventos que se presentaron y afectaron la operación debido al funcionamiento de los elementos y/o redes de la plataforma tecnológica. Los eventos de indisponibilidad son descritos junto con las acciones generadas en el Soporte del Indicador para el periodo evaluado.
Febrero: Durante el mes de febrero de 2019, se garantizó la disponibilidad de la infraestructura y los servicios tecnológicos, mediante el monitoreo constante y la intervención realizada en la atención de los eventos que se presentaron y afectaron la continuidad de la operación de la Entidad y en particular lo referente al servicio de conectividad, funcionamiento de los elementos y/o redes de la plataforma tecnológica de la Entidad. 
Marzo: Durante el mes de marzo de 2019, se gestionaron los servicios tecnológicos a partir del monitoreo de la infraestructura y los servicios tecnológicos. Se generaron las intervenciones a los eventos que se presentaron y afectaron la continuidad de la operación de la Entidad. En particular lo referente al acceso del recurso de almacenamiento compartido, al servicio de conectividad, funcionamiento de los elementos y/o redes de la plataforma tecnológica de la Entidad.</t>
  </si>
  <si>
    <t xml:space="preserve">Enero: No se presentaron dificultades en el desarrollo de las actividades reportadas. 
Febrero: No se presentaron dificultades en el desarrollo de las actividades reportadas, sin embargo, se hace la salvedad que el monitoreo se ejecuta de manera manual en su mayoría, lo cual resulta dispendioso en su registro y elaboración. Se sugiere evaluar la posibilidad de modernizar la plataforma tecnológica para apoyar la supervisión y monitoreo con alertas automáticas de detección y reacción.
Marzo: La indisponibilidad del servicio presentada durante el mes de marzo 2019, corresponden al 0,91% de la cantidad de tiempo total calculado como parte de la prestación de los servicios en el periodo evaluado. 
De todos modos, se hace aclara que el monitoreo se ejecuta de manera manual en su mayoría, lo cual resulta dispendioso en su registro y elaboración. Se espera que, con la nueva plataforma tecnológica, se implementen recursos automáticos que mejoren la capacidad de detección y reacción frente a los eventos de indisponibilidad presentados. </t>
  </si>
  <si>
    <t>PUNTAJE DEL AUTODIAGNÓSTICO DE LA POLÍTICA DE TRASPARENCIA, ACCESO A LA INFORMACIÓN Y LUCHA CONTRA LA CORRUPCIÓN</t>
  </si>
  <si>
    <t>SUMINISTRAR LAS HERRAMIENTAS TECNOLÓGICAS PARA DAR CUMPLIMIENTO NORMATIVO A LA POLITICA DE TRANSPARENCIA Y ACCESO A LA INFORMACIÓN PÚBLICA EN LO REFERENTE A LOS MEDIOS ABIERTOS DIGITALES DE LA ENTIDAD.</t>
  </si>
  <si>
    <t>HERRAMIENTAS TECNOLÓGICAS REQUERIDAS PARA EL CUMPLIMIENTO NORMATIVO DE LA POLITICA DE TRANSPARENCIA Y ACCESO A LA INFORMACIÓN PÚBLICA.</t>
  </si>
  <si>
    <t>NÚMERO DE CUADRO INFORME DE DISPONIBILIDADDE LA PLATAFORMA WEB DONDE SE PUBLICA LA INFORMACIÓN EN CUMPLIMIENTO DE LA POLÍTICA DE TRANSPARENCIA Y ACCESO A LA INFORMACIÓN PÚBLICA</t>
  </si>
  <si>
    <t>(4) CUATRO INFORMES DE DISPONIBILIDAD DE LA PLATAFORMA WEB DONDE SE PUBLICA LA INFORMACIÓN EN CUMPLIMIENTO DE LA POLÍTICA DE TRANSPARENCIA Y ACCESO A LA INFORMACIÓN PÚBLICA</t>
  </si>
  <si>
    <t xml:space="preserve">Durante el primer trimestre de 2019 el comportamiento de la disponibilidad de la Plataforma Web fue aceptable, cuyo desempeño se detalla en el Informe que respalda el proceso de habilitación tecnológica para el cumplimiento de la Política de Transparencia y acceso a la Información Pública. 
La medición del indicador “Número de Cuadro - Informe de Disponibilidad de La Plataforma Web Donde se Publica la Información en Cumplimiento de la Política de Transparencia Y Acceso a la Información Pública” permite evidenciar en su primera fase la identificación de los recursos disponibles en la Página Web y la estadística de la interacción que se genera con la publicación. </t>
  </si>
  <si>
    <t xml:space="preserve">Reporte con el análisis del Indicador sobre la Disponibilidad de la Plataforma Web donde se publica la Información en Cumplimiento de la Política de Transparencia y Acceso a la Información Pública frente a los recursos disponibles implementados, los cuales son objeto de monitoreo y documentación para el periodo evaluado.  Anexo - Reporte generado de la en la herramienta de Google Analitics. </t>
  </si>
  <si>
    <t xml:space="preserve">Para dar cumplimiento a la Ley 1712 de 2014 y al Decreto 1081 del 26 de mayo de 2015 en el marco de MIPG, se realizaron actividades de mantenimiento y monitoreo de la página Web frente a la información que por norma deben ser publicados y que corresponden la vigencia 2019. 
Durante el primer trimestre de 2019, como parte de las actividades de mantenimiento se realizó la actualización de información de la página Web y su organización, actividad que se ejecuta a partir de la verificación de las solicitudes recibidas y su respectiva publicación. En cuanto al monitoreo del comportamiento de la Plataforma Web y se generan las intervenciones a los eventos que se presentaron y afectaron el funcionamiento y la disponibilidad del Portal Web de la Entidad. 
Como parte del monitoreo del Portal Web, durante el presente periodo, se destacan los siguientes datos: Número de visitas a páginas 193.659; Número de páginas vistas únicas: 143.676; Promedio de tiempo en la página 00:01:47; Porcentaje de rebote 59,69 %; Porcentaje de salidas 42,54 %; Tiempo medio de carga de la página (s) 12,43; Tiempo medio de redirección (s) 0,18; Tiempo medio de búsqueda de dominio (s) 0,03; Tiempo medio de conexión de servidor (es) 0,21; Tiempo medio de respuesta de servidor (es) 3,59; Tiempo medio de descarga de la página (s) 0,46 y los tiempos medios de carga de la página por Navegador, los cuales son detallados y analizados en el Reporte que contiene la descripción del comportamiento de la Herramienta tecnológica disponible. 
Se prepara el Reporte con el detalle de las actividades de mantenimiento y monitoreo que forman parte del indicador sobre la Disponibilidad de la Plataforma Web donde se publica la Información en Cumplimiento de la Política de Transparencia y Acceso a la Información Pública. </t>
  </si>
  <si>
    <t xml:space="preserve">Durante el presente periodo no se presentaron dificultades con la Plataforma Web de la entidad. </t>
  </si>
  <si>
    <t>PORCENTAJE  DE CUMPLIMIENTO  DE LA ESTRATEGIA DE GOBIERNO DIGITAL</t>
  </si>
  <si>
    <t>ADOPTAR EL MANUAL DE GOBIERNO DIGITAL PARA LA UNP.</t>
  </si>
  <si>
    <t>DOCUMENTO INFORME DE SEGUIMIENTO DE IMPLEMENTACIÓN DEL MANUAL DE GOBIERNO DIGITAL</t>
  </si>
  <si>
    <t>PORCENTAJE PROMEDIO PONDERADO DEL NIVEL DE CUMPLIMIENTO DE LOS ELEMENTOS HABILITADORES DE LA POLITICA DE GOBIERNO DIGITAL.</t>
  </si>
  <si>
    <t>La política de Gobierno Digital establecida mediante el Decreto 1008 de 2018 establece que la política tiene como habilitadores transversales Arquitectura, Seguridad de la Información y Servicios Ciudadanos Digitales.
La ponderación de Cumplimiento de Arquitectura (77.45 %) y Seguridad de la Información (78.22%) nos arroja un resultado de cumplimiento de Gobierno Digital de 77.84% para el presente primer trimestre del año 2019, de acuerdo a los lineamientos de calificación dados por los anexos 5 y 6 del Manual de Gobierno Digital.</t>
  </si>
  <si>
    <t xml:space="preserve">La herramienta EXCEL “Matriz medición gobierno digital UNP 2019”	que discrimina y cuantifica las directrices estipuladas en el Manual de Gobierno Digital expedido por MINTIC.   </t>
  </si>
  <si>
    <t>En el habilitador de Arquitectura se destaca: La actualización del PETI con respecto a la orientación de proyectos para el año 2019 focalizados a la transformación digital de la entidad que apoyen la misionalidad de la entidad, se empezó a abordar el tema de transición de IPV4 a IPV6 con opción principal que se realice a través de convenio interadministrativo con RENATA, la labor de sensibilización a través de capacitaciones a directores y coordinadores de la entidad en cuanto a los beneficios para los diferentes procesos en la adopción de las diversas herramientas de Office 365.
En el habilitador de Seguridad de la Información la asignación del CISO con objetivos principales de implementar el MSPI y el SGSI en la entidad ha dado norte al repuntar en los aspectos de seguridad, tanto administrativos como técnicos</t>
  </si>
  <si>
    <t>Se esperaba contar con la liberación por parte de MINTIC de la herramienta de autoevaluación para utilizarla como instrumento de medición, esta aun no esta disponible por lo cual se diseñó la herramienta de evaluación ““Matriz medición gobierno digital UNP 2019".
Es importante para el siguiente trimestre focalizar el que el grupo humano coloquemos en práctica	las guías y lineamientos documentados en el proceso a Información   y Seguridad de la Información y de Servicios Tecnológicos para tener documentación que soporte una mayor evaluación de estos tópicos y por ende un mayor cumplimiento de los elementos habilitadores, en la actualidad se hace de manera práctica pero no se tiene soporte documental para obtener una mayor evaluación</t>
  </si>
  <si>
    <t>IMPLEMENTAR LOS PROYECTOS DE TI DEFINIDOS EN EL PETI PARA EL PERIODO EVALUADO.</t>
  </si>
  <si>
    <t>DOCUMENTO INFORME DE SEGUIMIENTO DE IMPLEMENTACIÓN DEL PETI.</t>
  </si>
  <si>
    <t>PORCENTAJE DE HABILITACIÓN TECNOLÓGICA - AVANCE DEL PETI.</t>
  </si>
  <si>
    <t>(SUMATORIA DE PORCENTAJE DE AVANCE DE CADA PROYECTO EN EL PERIODO EVALUADO / SUMATORIA DEL PORCENTAJE DE LA META DE AVANCE DE CADA PROYECTO EN EL PERIODO EVALUADO)*100%</t>
  </si>
  <si>
    <t xml:space="preserve">El Plan Estratégico de Tecnologías de Información es el artefacto que traza la ruta para la alineación entre las líneas estrategias de la Unidad Nacional de Protección, sus procesos y la gestión de las Tecnologías de Información a partir de un conjunto de iniciativas que tiene un alcance de cuatro años. Para la vigencia 2019, se definen las actividades para el desarrollo de los proyectos de tecnología que serán gestionados e implementados según lo programado. 
Durante el primer trimestre del año 2019, las actividades programadas en el Plan Estratégico de las Tecnologías de Información – PETI , fueron ejecutadas 21 de 25 actividades planeadas para el periodo evaluado, las cuales corresponden al 84% de avance de ejecución.
El resultado de la medición del indicador sobre el porcentaje de habilitación tecnológica se encuentra por debajo de la meta para el periodo evaluado, por lo tanto, se propone generar las acciones necesarias para alcanzar la meta establecida. </t>
  </si>
  <si>
    <t>Documento Informe de Seguimiento de Implementación del PETI para el periodo evaluado y los Anexos Evidencias de los avances de los Proyectos para la habilitación tecnológica</t>
  </si>
  <si>
    <t xml:space="preserve">Durante el primer trimestre de 2019 las actividades planeadas corresponden al avance del proceso de renovación del Centro de Datos de la entidad, en sus etapas precontractual y contractual.  De igual forma, se adelantó el proceso de contratación para el fortalecimiento de la Seguridad Física y el licenciamiento de Software. La ejecución de los proyectos considerados en el PETI permite dar alcance a los lineamientos sobre seguridad, gobierno de datos y su arquitectura. </t>
  </si>
  <si>
    <t>Las actividades no ejecutadas corresponden a pasos previos administrativos con terceros que no se adelantaron por los procesos precontractuales, se esperaba contar con los insumos para segundo mes del año para ejecutar tareas que dependían de estas, adicionalmente la actividad del ciclo de vida de los sistemas de información e información a tomado mas tiempo de lo planeado.</t>
  </si>
  <si>
    <t>Durante los meses de Enero a Marzo de 2019 no fueron allegadas ninguna petición, queja, reclamo, sugerencia o denuncia (PQRSD) que requiera de resolución por parte del proceso de Gestión Tecnológica dentro del término estipulado por Ley. Por lo tanto, para este periodo el resultado del indicador “PQRSD Respondidas en Término de Ley“ corresponde al 100%</t>
  </si>
  <si>
    <t>Correo reporte estado de recepción PQRSD</t>
  </si>
  <si>
    <t>Debido a que en este periodo no se recibieron PQRSD asignadas al proceso de gestión tecnológica para ser resueltas dentro del término de Ley, no se generan acciones derivadas del análisis</t>
  </si>
  <si>
    <t>No se presentan dificulades en el desarrollo de este reporte</t>
  </si>
  <si>
    <t xml:space="preserve">Durante el primer trimestre de 2019 no se identificaron ninguna Acción Correctiva Oportuna de Mejora – ACOM, por lo tanto, este periodo se reporta el cumplimiento en un 100%. </t>
  </si>
  <si>
    <t xml:space="preserve">No se presenta evidencia para este periodo.  </t>
  </si>
  <si>
    <t>No se reporta dado que no se identificó ninguna Acción Correctiva Oportuna de Mejora – ACOM.</t>
  </si>
  <si>
    <t>DAR TRÁMITE A LAS ACCIONES DE TUTELA EN QUE SE VINCULE A LA UNP O ESTA DEBA PROMOVER</t>
  </si>
  <si>
    <t>INFORME DE TUTELAS RESPONDIDAS EN TÉRMINOS DE LEY</t>
  </si>
  <si>
    <t>GESTIÓN JURÍDICA</t>
  </si>
  <si>
    <t>PORCENTAJE DE TUTELAS RESPONDIDAS EN TÉRMINOS DE LEY.</t>
  </si>
  <si>
    <t>(NÚMERO TUTELAS RESPONDIDAS DENTRO DE LOS TÉRMINOS DE LEY / NÚMERO DE TUTELAS ALLEGADAS PARA DAR RESPUESTA DENTRO DE LOS TÉRMINOS DE LEY) *100</t>
  </si>
  <si>
    <t>En el mes de enero de 2019 allegaron un total de 43 tutelas a las cuales se les generó respuesta oportuna y en los respectivos términos de ley.
En el mes de febrero de 2019 allegaron un total de 48 Acciones de Tutela a las cuales se les generó respuesta oportuna y en los respectivos términos de ley.
En el mes de marzo de 2019 allegaron un total de 49 Acciones de Tutela a las cuales se les generó respuesta oportuna y en los respectivos términos de ley.</t>
  </si>
  <si>
    <t>El soporte de este indicador reposa en la base de datos del equipo de Tutelas, la cual se encuentra almacenada en PANDORA.</t>
  </si>
  <si>
    <t>Esta actividad se desarrollo satisfactoriamente y con forme a lo que se tenia planeado, sin presentarse ninguna novedad, presentando un cumplimiento del 100%</t>
  </si>
  <si>
    <t>No se presento ninguna dificultad en el desarrollo de esta actividad.</t>
  </si>
  <si>
    <t>DISMINUIR EL TIEMPO DE RESPUESTA DE LOS RECURSOS DE REPOSICIÓN</t>
  </si>
  <si>
    <t>PORCENTAJE DE OPORTUNIDAD EN LA RESPUESTA A LOS RECURSOS DE REPOSICIÓN</t>
  </si>
  <si>
    <t>DAR TRÁMITE A LOS RECURSOS DE REPOSICIÓN PRESENTADOS CONTRA LAS DECISIONES ADOPTADAS POR EL DIRECTOR DE LA UNP</t>
  </si>
  <si>
    <t>INFORME DE GESTIÓN DE RECURSOS DE REPOSICIÓN.</t>
  </si>
  <si>
    <t>PORCENTAJE DE CUMPLIMIENTO DE RECURSOS DE REPOSICIÓN.</t>
  </si>
  <si>
    <t>(NÚMERO DE RECURSOS DE REPOSICIÓN GESTIONADOS/NÚMERO DE RECURSOS DE REPOSICIÓN ALLEGADOS)*100%</t>
  </si>
  <si>
    <t>En el mes de enero del 2019, la Oficina Asesora Jurídica debía gestionar 56 Recursos de Reposición; de los cuales se gestionaron en términos de ley 54 y la gestión de los 2 restantes se realizó de manera extemporánea
En febrero de 2019, la Oficina Asesora Jurídica debía gestionar 57 Recursos de Reposición, los cuales se gestionaron en su totalidad dentro de los respectivos términos de ley.
En el mes de marzo La Oficina Asesora Jurídica debia gestionar 61 Recursos de Reposición, de los cuales se gestionaron en términos 60 y 1 se gestionó de modo extemporáneo.</t>
  </si>
  <si>
    <t>El soporte de este indicador se encuentra en la base de datos del equipo de Recursos de Reposición, la cual reposa en la carpeta compartida de PANDORA.</t>
  </si>
  <si>
    <t xml:space="preserve">Gracias al plan choque realizado por  la Oficina Asesora Jurídica para nivelar los tiempos de respuesta y aliviar el acumulado que existía en la dependencia desde el mes de agosto y septiembre de 2018; se logró mitigar en gran parte el impacto del incumplimiento en los términos de respuesta presentando un porcentaje de cumplimiento del 96% en el mes de enero; no obstante, se espera que, con la modificación del recurso humano y las acciones adelantadas, el comportamiento del indicador continue siendo progresivo en el mes de febrero. 
Febrero: Las estrategias implementadas a partir de octubre de 2018 han dado resultados, ya que como se puede apreciar en mes de febrero el comportamiento del indicador mejoró considerablemente, presentando un cumplimiento del 100%.
Marzo: Esta actividad presenta un porcentaje de cumplimiento del 98% debido al incumpliento en los términos de ley de 1 Recurso de Reposición; no obstante esta novedad fue puesta en conocimiento del Jefe de la Oficina Jurídica para que se tomen las respectivas acciones correctivas. </t>
  </si>
  <si>
    <t>Enero: Debido al acumulado con el cual se contaba no se logró cumplir con el cumplimiento del 100% de la gestión; no obstante se continúan realizando diferentes estrategias para subsanar las falencias que puedan existir.
Febrero: No se presento ninguna dificultad en el desarrollo de esta actividad.
Marzo: A cusa de un descuido por parte de la persona que se encontraba a cargo del Recurso de Reposición se gestionó de modo extemporáneo.</t>
  </si>
  <si>
    <t>PUNTAJE DEL AUTODIAGNÓSTICO DE LA POLÍTICA DE DEFENSA JURÍDICA</t>
  </si>
  <si>
    <t>ACTUALIZAR  LAS ACTUACIONES PRESENTADAS EN LOS PROCESOS JUDICIALES EN LA PLATAFORMA E-KOGUI.</t>
  </si>
  <si>
    <t>ACTUALIZACIÓN DEL SISTEMA UNICO DE INFORMACIÓN LITIGIOSA DEL ESTADO (EKOGUI).</t>
  </si>
  <si>
    <t>PORCENTAJE DE PROCESOS ACTUALIZADOS EN EL EKOGUI.</t>
  </si>
  <si>
    <t>(NÚMERO DE PROCESOS LITIGIOSOS ACTUALIZADOS EN EL EKOGUI/ NÚMERO DE PROCESOS LITIGIOSOS VIGENTES)*100%</t>
  </si>
  <si>
    <t xml:space="preserve">En el primer trimestre del año en curso, se han actualizado 828 procesos litigiosos en EKOGUI, de un total de 842 existentes; lo cual indica que a la fecha existen 14 procesos pendientes por depurar. </t>
  </si>
  <si>
    <t>El soporte deñ desarrollo de esta actividad se encuentra en la plataforma EKOGUI</t>
  </si>
  <si>
    <t>Para el primer trimestre del año se evidencia un porcentaje de cumplimiento del 98%</t>
  </si>
  <si>
    <t xml:space="preserve">Algunos de los procesos se encuentran en proceso de desarchivo en los diferentes despachos judiciales para validar el fallo y asi darlo por terminado en la plataforma EKOGUI.
Se encuentran en proceso de Trámite por parte de la plataforma EKOGUI algunos procesos inactivos. </t>
  </si>
  <si>
    <t>GESTIONAR LOS ACTOS ADMINISTRATIVOS NECESARIOS PARA QUE LA UNIDAD EJECUTE EL TOTAL DEL  PRESUPUESTO ASIGNADO POR EL MINISTERIO DE HACIENDA Y CRÉDITO PÚBLICO PARA EL PAGO DE CRÉDITOS JUDICIALES EN LA VIGENCIA.</t>
  </si>
  <si>
    <t xml:space="preserve"> ACTOS ADMINISTRATIVOS DE LIQUIDACIÓN Y PAGO DE LOS CRÉDITOS JUDICIALES</t>
  </si>
  <si>
    <t xml:space="preserve"> PORCENTAJE DE ACTOS ADMINISTRATIVOS DE LIQUIDACIÓN Y PAGO DE LOS CRÉDITOS JUDICIALES REALIZADOS</t>
  </si>
  <si>
    <t>(ACTOS ADMINISTRATIVOS GESTIONADOS PARA EL PAGO DE LOS CRÉDITOS JUDICIALES / ACTOS ADMINISTRATIVOS  PARA LA EJECUCIÓN DEL PRESUPUESTO ASIGNADO POR EL MINISTERIO DE HACIENDA) *100%</t>
  </si>
  <si>
    <t>ELABORAR Y PRESENTAR ANTE  LA ADJ, EL  MANUAL DE POLÍTICA DE PREVENCIÓN DEL DAÑO ANTIJURIDICO DE LA UNP PREVIA APROBACIÓN DEL COMITÉ DE CONCILIACIÓN DE LA ENTIDAD.</t>
  </si>
  <si>
    <t>PROPUESTA DE LA POLÍTICA DE PREVENCIÓN DEL DAÑO ANTIJURÍDICO DE LA ENTIDAD.</t>
  </si>
  <si>
    <t>NÚMERO DE PROYECTO DE LA  POLÍTICA DE PREVENCIÓN DEL DAÑO ANTIJURÍDICO DE LA ENTIDAD.</t>
  </si>
  <si>
    <t xml:space="preserve"> POLÍTICA DE PREVENCIÓN DEL DAÑO ANTIJURÍDICO DE LA ENTIDAD.</t>
  </si>
  <si>
    <t xml:space="preserve">REALIZAR LAS ACTIVIDADES DE LA SECRETARÍA TÉCNICA DEL COMITÉ DE CONCILIACIONES </t>
  </si>
  <si>
    <t>ACTAS DEL COMITÉ DE CONCICILIACIÓN</t>
  </si>
  <si>
    <t>PORCENTAJE DE ACTAS DEL COMITÉ DE CONCILIACIONES</t>
  </si>
  <si>
    <t>(NÚMERO DE ACTAS / NÚMERO DE SESIONES DEL COMITÉ DE CONCILIACIONES)*100%</t>
  </si>
  <si>
    <t xml:space="preserve">En el mes de enero de 2019 se realizaron 2 sesiones del comité de conciliación, las cuales fueron ejecutadas los días 15 y 29 de enero.
En el mes de febero de 2019 se realizaron 2 sesiones del comité de conciliación, las cuales fueron ejejutadas los días 14 y 26 de febrero.
Algunos de los procesos se encuentran en proceso de desarchivo en los diferentes despachos judiciales para validar el fallo y asi darlo por terminado en la plataforma EKOGUI.
Se encuentran en proceso de Trámite por parte de la plataforma EKOGUI algunos procesos inactivos. </t>
  </si>
  <si>
    <t xml:space="preserve">El soporte de este indicador se encuentra en la carpeta compartida de la Oficina Asesora Jurídica  PANDORA y en carpeta Yute llamada Actas del comité de conciliación. </t>
  </si>
  <si>
    <t>Se ejecutaron satisfactoriamente las sesiones del comité de conciliación que se tenian programadas para el mes de enero de 2019, generando un cumplimiento del 100%.</t>
  </si>
  <si>
    <t>No se presentó ninguna dificultad en el desarrollo de esta actividad.</t>
  </si>
  <si>
    <t>ADELANTAR LAS ACTIVIDADES TENDIENTES A LA DEFENSA JUDICIAL Y EXTRAJUDICIAL</t>
  </si>
  <si>
    <t>ACTUACIONES JUDICIALES Y/O EXTRAJUDICIALES</t>
  </si>
  <si>
    <t>PORCENTAJE DE ATENCIÓN DE PROCESOS JUDICIALES</t>
  </si>
  <si>
    <t>(NÚMERO DE PROCESOS ATENTIDOS/ NÚMEROS DE PROCESOS EN LOS QUE ES VINCULADO LA UNP)*100%</t>
  </si>
  <si>
    <t>Al primer trimestre del año 2019, la Oficina Asesora Jurídica cuenta con un total de 828 procesos en los cuales se encuentra vinculada la UNP; los cuales se encuentran siendo atendidos por los diferentes abogados del equipo Procesal.</t>
  </si>
  <si>
    <t>El soporte de esta actividad reposa en la base de datos del Equipo Procesal de la Oficina Asesora Jurídica que se encuenta en PANDORA.</t>
  </si>
  <si>
    <t xml:space="preserve">Esta actividad se ha venido ejecutando satisfactoriamente presentado un cumplimiento del 100% </t>
  </si>
  <si>
    <t>EMITIR CONCEPTOS JURÍDICOS, REQUERIDOS A LA OAJ POR LAS DEPENDENCIAS</t>
  </si>
  <si>
    <t>CONCEPTOS DE JURÍDICOS</t>
  </si>
  <si>
    <t>PORCENTAJE DE CONCEPTOS JURÍDICOS EMITIDOS</t>
  </si>
  <si>
    <t>(CONCEPTOS JURÍDICOS EMITIDOS/ CONCEPTOS JURÍDICOS REQUERIDOS)*100%</t>
  </si>
  <si>
    <t xml:space="preserve">No se presentaron solicitudes de conceptos en el mes de enero, febrero y marzo de 2019 a la Oficina Asesora Jurídica.
</t>
  </si>
  <si>
    <t xml:space="preserve">El soporte de esta actividad son las respectivas bases de datos en las cuales se registran todos los requerimientos que allegan a la Oficina Asesora Jurídica y el aplicativo SIGOB, a travéz del cual se puede evidenciar la trazabilidad de todos las solicitudes. </t>
  </si>
  <si>
    <t>Esta actividad no se ejecutó ya que como se expuso anteriormente, en el mes de enero no allegaron al área solicitudes de conceptos.</t>
  </si>
  <si>
    <t>No se presentaron dificultades con respecto a las solicitudes de conceptos</t>
  </si>
  <si>
    <t xml:space="preserve">En el mes de enero del año en curso allegaron a la Oficina Asesora Jurídica 25 PQRS, de las cuales 22 se respondieron en términos de ley y las 2 restantes se realizaron de manera extemporánea.
En el mes de febrero del año en curso allegaron a la Oficina Asesora Jurídica 61 PQRSD, de las cuales 60 se respondieron en términos de ley y 1 restante se realizó de manera extemporánea. 
En el mes de marzo del año en curso allegaron a la Oficina Asesora Jurídica un total de 45 PQRSD, a las cuales se les brindó respuesta en términos de ley. </t>
  </si>
  <si>
    <t>El soporte de esta actividad Reposa en las bases de Datos de Tutelas, Procesal y Recursos; las cuales se encuentran almacenadas en la carpeta compartida de la Oficina Asesora Jurídica PANDORA.</t>
  </si>
  <si>
    <t>Se brindó trámite a un total de 25 PQRSD; no obstante 2 de ellas se respondieron de modo extemporáneo, lo cual arroja un porcentaje de cumplimiento del 92%. 
Se brindó trámite a un total de 61 PQRSD; no obstante 1 de ellas se respondió de modo extemporáneo, lo cual genero un cumplimiento del 98%. 
Se brindó trámite oportuno a un total de 45 PQRSD, lo cual genera un cumplimiento del 100%.</t>
  </si>
  <si>
    <t>En lo que compete al EXT18-00132398, se respondió de manera extemporánea debido a que se transfirió a otra área, y esta lo retorno a la Oficina Asesora Jurídica cuando los términos ya se habían vencido; no obstante, el abogado encargado le brindó respuesta tan pronto lo tuvo en su poder. 
informo que la respuesta a la solicitud se emitió el día 04 de marzo, toda vez que que fue necesario proyectar comunicación interna a la Secretaría General con el objeto de adjuntarla a la peticionaria. 
Para el mes de marzo no se presentó ninguna dificultad en el desarrollo de esta actividad.</t>
  </si>
  <si>
    <t>Para el primer trimestre del año en curso No se programó la ejecución de actividades ACOM; si embargo el Proceso ya tiene identificada una ACOM, la cual sera ejecutada a partir del segundo trimestre.</t>
  </si>
  <si>
    <t>No se cuenta con soporte de esta actividad por las razones descritas en el análisis del indicador.</t>
  </si>
  <si>
    <t>Esta actividad se desarrollará a partir del segundo trimestres del año 2019.</t>
  </si>
  <si>
    <t>ELABORAR Y PRESENTAR ANTE EL COMITÉ INSTITUCIONAL DE COORDINACIÓN  DEL SITEMA DE CONTROL INTERNO, EL PLAN ANUAL DE AUDITORÍAS</t>
  </si>
  <si>
    <t>PLAN DE AUDITORÍAS INSTITUCIONAL APROBADO</t>
  </si>
  <si>
    <t xml:space="preserve">CONTROL INTERNO Y AUDITORIA </t>
  </si>
  <si>
    <t>NÚMERO DE PLAN DE AUDITORÍA</t>
  </si>
  <si>
    <t xml:space="preserve">1 PLAN  DE  AUDITORÍA </t>
  </si>
  <si>
    <t>PORCENTAJE DE EFICACIA EN LA EJECUCCION DEL PLAN AUDITORIA</t>
  </si>
  <si>
    <t>REALIZAR LAS AUDITORÍAS APROBADAS EN EL PLAN ANUAL DE AUDITORÍAS</t>
  </si>
  <si>
    <t>INFORME FINAL DE AUDITORÍAS</t>
  </si>
  <si>
    <t>PORCENTAJE DE AUDITORIAS EJECUTADAS EN EL PERIODO</t>
  </si>
  <si>
    <t>(NÚMERO DE AUDITORÍAS EJECUTADAS EN EL TRIMESTRE/ NÚMERO TOTAL  DE AUDITORÍAS PROGRAMADAS EN EL TRIMESTRE)*100%</t>
  </si>
  <si>
    <t xml:space="preserve">PARA EL I TRIMESTRE VIGENCIA 2019  NO SE PROGRAMARON AUDITORIAS </t>
  </si>
  <si>
    <t xml:space="preserve">NO APLICA PARA EL INDICADOR EN EL  I TRIMESTRE </t>
  </si>
  <si>
    <t>PORCENTAJE DE EJECUCIÓN DE ACTIVIDADES DE FORTALECIMIENTO DEL SISTEMA DE CONTROL INTERNO</t>
  </si>
  <si>
    <t xml:space="preserve">
ELABORAR Y PRESENTAR LOS INFORMES ANUALES DE LEY</t>
  </si>
  <si>
    <t>INFORMES DE LEY ANUALES</t>
  </si>
  <si>
    <t>PORCENTAJE DE INFORMES DE LEY ANUALES PRESENTADOS  OPORTUNAMENTE</t>
  </si>
  <si>
    <t>(NÚMERO DE INFORMES DE LEY  ANUALES PRESENTADOS OPORTUNAMENTE/NÚMEROS DE INFORMES DE LEY A PRESENTAR ANUALMENTE)*100%</t>
  </si>
  <si>
    <t>ELABORAR Y PRESENTAR LOS INFORMES SEMESTRALES DE LEY</t>
  </si>
  <si>
    <t>PORCENTAJE DE INFORMES DE LEY SEMESTRALES PRESENTADOS  OPORTUNAMENTE</t>
  </si>
  <si>
    <t>(NÚMERO DE INFORMES DE LEY SEMESTRALES PRESENTADOS OPORTUNAMENTE/NÚMERO DE INFORMES DE LEY A PRESENTAR SEMESTRALMENTE)*100%</t>
  </si>
  <si>
    <t>ELABORAR Y PRESENTAR LOS INFORMES CUATRIMESTRALES DE LEY</t>
  </si>
  <si>
    <t>INFORMES DE LEY CUATRIMESTRALES</t>
  </si>
  <si>
    <t>PORCENTAJE DE INFORMES DE LEY CUATRIMESTRALES PRESENTADOS  OPORTUNAMENTE</t>
  </si>
  <si>
    <t>(NÚMERO DE INFORMES DE LEY CUATRIMESTRALES  PRESENTADOS OPORTUNAMENTE/NÚMERO DE INFORMES DE LEY A PRESENTAR CUATRIMESTRALMENTE)*100%</t>
  </si>
  <si>
    <t>ELABORAR Y PRESENTAR LOS INFORMES TRIMESTRALES DE LEY</t>
  </si>
  <si>
    <t>INFORMES DE LEY TRIMESTRALES</t>
  </si>
  <si>
    <t>PORCENTAJE DE INFORMES DE LEY TRIMESTRALES PRESENTADOS  OPORTUNAMENTE</t>
  </si>
  <si>
    <t>(NÚMERO DE INFORMES DE LEY TRIMESTRALES PRESENTADOS OPORTUNAMENTE/NÚMEROS DE INFORMES DE LEY A PRESENTAR TRIMESTRALMENTE)*100%</t>
  </si>
  <si>
    <t xml:space="preserve">LA OFICINA DE CONTROL INTERNO ELABORO Y PRESENTO  EN EL MES DE ENERO EL INFORME DE AUSTERIDAD DEL GASTO CORRESPONDIENTE AL CUATO TRIMESTRE DE LA VIGENCIA 2018 </t>
  </si>
  <si>
    <t>INFORMES DE LEY  ARCHIVADOS EN CARPETA YUTE "INFORME AUSTERIDAD DE L GASTO"</t>
  </si>
  <si>
    <t>SE ELABOROY SE PUBLICO   INFORME DE ACUERDO CON  LAS FECHAS ESTABLECIDAS</t>
  </si>
  <si>
    <t>NO SE PRESENTARON DIFICULTADES PARA LA ELABORACIÓN DEL MISMO</t>
  </si>
  <si>
    <t>REALIZAR  LAS ASESORÍAS Y ACOMPAÑAMIENTOS A LOS PROCESOS  EN EL DESARROLLO Y MEJORAMIENTO DEL SISTEMA DE CONTROL INTERNO .</t>
  </si>
  <si>
    <t>MESAS DE TRABAJO</t>
  </si>
  <si>
    <t xml:space="preserve">PORCENTAJE DE MESAS DE TRABAJO DE ACOMPAÑAMIENTO REALIZADAS </t>
  </si>
  <si>
    <t>(PORCENTAJE  DE ACOMPAÑAMIENTOS REALIZADOS / ACOMPAÑAMIENTOS SOLICITADOS O IDENTIFICADOS)X100%</t>
  </si>
  <si>
    <t>REALIZAR EVALUACIÓN DE LA ESTRATEGIA DE RENDICIÓN DE CUENTAS</t>
  </si>
  <si>
    <t>EVALUACIÓN DE EVENTO DE RENDICIÓN DE CUENTAS</t>
  </si>
  <si>
    <t xml:space="preserve"> EVALUACIÓN DE EVENTO DE RENDICIÓN DE CUENTAS</t>
  </si>
  <si>
    <t>UNA EVALUACIÓN DEL EVENTO DE RENDICIÓN DE CUENTAS</t>
  </si>
  <si>
    <t xml:space="preserve">REALIZAR EL REPORTE DEL MONITOREO DE LOS MAPAS DE RIESGOS INTEGRALES DEL PROCESOS
</t>
  </si>
  <si>
    <t>3 REPORTES DE MONITOREO DEL MAPA DE RIESGO INTEGRAL</t>
  </si>
  <si>
    <t xml:space="preserve">NÚMERO DE REPORTES DE MONITOREO DE LOS MAPAS DE RIESGOS </t>
  </si>
  <si>
    <t>SOCIALIZAR ANTE LA ALTA DIRECCIÓN LOS RESULTADOS DEL INFORME SEGUIMIENTO DE LOS MAPAS DE RIESGO DE CORRUPCIÓN.</t>
  </si>
  <si>
    <t>3 INFORMES DE MONITOREO Y SEGUIMIENTO DE LOS MAPAS DE RIESGO INTEGRALES PUBLICADOS Y SOCIALIZADOS</t>
  </si>
  <si>
    <t>NÚMERO DE INFORMES DE MONITOREO Y SEGUIMIENTO SOCIALIZADOS A LA ALTA DIRECCIÓN</t>
  </si>
  <si>
    <t>CONTROL INTERNO Y AUDITORIA</t>
  </si>
  <si>
    <t xml:space="preserve">Durante el mes de enero se recibieron 29 solicitudes  de información  de los Entes de Control dando en cumplimiento en terminos a las solicitudes recibidas durante el mes, el indicador presenta un   cumplimiento del  100% para el periodo.
Para el mes de Febrero se recibieron 84 solicitudes  de información  de los Entes de Control dando en cumplimiento en terminos a las solicitudes recibidas durante el mes, el indicador presenta un   cumplimiento del  100% para el periodo; para el mes de marzo Se recibieron 67 solicitudes de información de los entes de control, de las cuales se dio cumplimiento a 66 solicitudes por lo tanto se presentó error en el proceso en la contabilización de los términos de este para su respuesta. El indicador en el trimestre presenta un cumplimiento del 98%.
</t>
  </si>
  <si>
    <t xml:space="preserve">19 Oficios  realizados por sigob, que reposan en carpetas yute de cada ente de control.
84  Oficios  realizados por sigob, que reposan en carpetas yute de cada ente de control.
67 oficios realizados por SIGOB, que reposan en carpetas yute de cada ente de control
</t>
  </si>
  <si>
    <t xml:space="preserve">Se dio cumplimiento en las fechas establecidas a cada una de los requerimiento recibidos.
Para el mes de marzo se dio cumplimiento a 66 solicitudes en términos y una extemporánea en carpetas yute de cada ente de control
</t>
  </si>
  <si>
    <t>No se presentaron dificultades para el desarrollo de las actividades por parte de la Oficina de Control Interno.
El reporte se presenta de forma extemporanea  por las actualizaciones de la malla y de la plataforma socrates.
En el mes de marzo se presentó error en la contabilización del término  para la respuesta</t>
  </si>
  <si>
    <t>No se identificaron acciones  correctivas  y las oportunidades  de mejora en la oficina de control interno</t>
  </si>
  <si>
    <t>No aplica para el indicador en el I trimestre</t>
  </si>
  <si>
    <t>TRIMESTRAL (II trimestre)</t>
  </si>
  <si>
    <t xml:space="preserve">
COORDINAR LA REALIZACIÓN DE LAS ACTIVIDADES PARA LA ELABORACIÓN DE REDISEÑO DEL PROGRAMA DE PREVENCIÓN Y PROTECCIÓN</t>
  </si>
  <si>
    <t>PROYECTO DECRETO MODIFICATORIO DEL DECRETO 1066 DE 2015</t>
  </si>
  <si>
    <t>DIRECCIONAMIENTO ESTRATÉGICO</t>
  </si>
  <si>
    <t xml:space="preserve">PROYECTO DE DECRETO </t>
  </si>
  <si>
    <t>1 ACTO ADMINISTRATIVO DEE CONFORMACIÓN DE GRUPOS INTERNOS DE TRABAJO</t>
  </si>
  <si>
    <t>LIDERAR LA  REORGANIZACIÓN DE LA ESTRUCTURA INTERNA DE LA UNP</t>
  </si>
  <si>
    <t>ACTO ADMINISTRATIVO DE CONFORMACIÓN DE GRUPOS INTERNOS DE TRABAJO</t>
  </si>
  <si>
    <t>NÚMERO DE CUADRO ACTO ADMINISTRATIVO DE CONFORMACIÓN DE GRUPOS INTERNOS DE TRABAJO</t>
  </si>
  <si>
    <t>NÚMERO  DE CASOS CON ACTOS ADMINSITRATIVOS DE ADOPCIÓN DE MEDIDAS / NÚMERO DE CASOS CON NIVEL DEL RIESGO EXTRAORDINARIO O EXTREMO DEFINIDO EN CERREM</t>
  </si>
  <si>
    <t>ADOPTAR MEDIANTE ACTO ADMINISTRATIVO LAS MEDIDAS DE PROTECCIÓN RECOMENDADAS POR EL CERREM</t>
  </si>
  <si>
    <t xml:space="preserve">ACTOS ADMINISTRATIVO DE ADOPCIÓN DE MEDIDAS DE PROTECCIÓN </t>
  </si>
  <si>
    <t>PORCENTAJE DE ACTOS ADMINISTRATIVOS DE ADOPCIÓN DE MEDIDAS DE PROTECCIÓN  RECOMENDADAS POR EL CERREM, ELABORADOS</t>
  </si>
  <si>
    <t>NÚMERO  DE CASOS CON ACTOS ADMINSITRATIVOS DE ADOPCIÓN DE MEDIDAS / NÚMERO DE CASOS CON NIVEL DEL RIESGO EXTRAORDINARIO O EXTREMO DEFINIDO EN MESA TÉCNICA</t>
  </si>
  <si>
    <t>ADOPTAR MEDIANTE ACTO ADMINISTRATIVO LAS MEDIDAS DE PROTECCIÓN APROBADAS POR LA MESA TÉCNICA DE SEGURIDAD</t>
  </si>
  <si>
    <t>PORCENTAJE DE ACTOS ADMINISTRATIVOS DE ADOPCIÓN DE MEDIDAS DE PROTECCIÓN APROBADAS POR LA MESA TÉCNICA DE SEGURIDAD Y PROTECCIÓN.</t>
  </si>
  <si>
    <t>1 PROTOCOLOS ESPECIALES DE ATENCIÓN  PARA COMUNIDADES AFROCOLOMBIANAS RAIZALES Y PALENQUERAS</t>
  </si>
  <si>
    <t>DISEÑAR  E IMPLEMENTAR EL PROTOCOLO ESPECIAL  DE ATENCIÓN  PARA COMUNIDADES AFROCOLOMBIANAS RAIZALES Y PALENQUERAS</t>
  </si>
  <si>
    <t xml:space="preserve">PROTOCOLO PARA POBLACIONES CON ENFOQUE DIFERENCIAL </t>
  </si>
  <si>
    <t xml:space="preserve"> PROTOCOLOS ESPECIALES DE ATENCIÓN  PARA COMUNIDADES AFROCOLOMBIANAS RAIZALES Y PALENQUERAS</t>
  </si>
  <si>
    <t>NÚMERO DE ESPACIOS PARTICIPADOS/ NÚMERO DE ESPACIOS VIABILIZADOS</t>
  </si>
  <si>
    <t xml:space="preserve">
PARTICIPAR EN LOS ESPACIOS DE INTERLOCUSIÓN CON ORGANIZACIONES SOCIALES, COMUNITARIAS, ÉTNICAS Y DE GÉNERO</t>
  </si>
  <si>
    <t>EVIDENCIAS DE PARTICIPACIÓN EN EVENTOS</t>
  </si>
  <si>
    <t>PORCENTAJE DE PARTICIPACIÓN EN ESPACIOS DE INTERLOCUSIÓN CON ORGANIZACIONES SOCIALES, COMUNITARIAS, ÉTNICAS Y DE GÉNERO</t>
  </si>
  <si>
    <t>NÚMERO DE FUNCIONARIOS Y COLABORADORES SENSIBILIZADOS EN ENFOQUE  ÉTNICO</t>
  </si>
  <si>
    <t>REALIZAR LAS JORNADAS DE SENSIBILIZACIÓN SOBRE ENFOQUE ÉTNICO</t>
  </si>
  <si>
    <t>NÚMERO DE FUNCIONARIOS Y COLABORADORES SENSIBILIZADOS EN ENFOQUE ÉTNICO</t>
  </si>
  <si>
    <t>NÚMERO DE FUNCIONARIOS Y COLABORADORES SENSIBILIZDOS EN ENFOQUE ÉTNICO</t>
  </si>
  <si>
    <t>(1) INFORME DE RENDICIÓN DE CUENTAS</t>
  </si>
  <si>
    <t>REALIZAR EL EJERCICIO DE  RENDICIÓN DE  CUENTAS DE LA UNIDAD NACIONAL DE PROTECCION.</t>
  </si>
  <si>
    <t>INFORME DE RENDICIÓN DE CUENTAS</t>
  </si>
  <si>
    <t xml:space="preserve"> NÚMERO DE CUADRO INFORME DE RENDICIÓN DE CUENTAS</t>
  </si>
  <si>
    <t>NÙMERO DE AUDIENCIAS REGIONALES DE RENDICION DE CUENTAS REALIZADAS / NÙMERO DE AUDIENCIAS DE RENDICIÒN DE CUENTAS REGIONALES PROGRAMADAS</t>
  </si>
  <si>
    <t>REALIZAR LAS AUDIENCIAS PÚBLICAS REGIONALES DE RENDICIÓN DE CUENTAS</t>
  </si>
  <si>
    <t>INFORMES DE AUDENCIAS REGIONALES DE RENDICIÓN DE CUENTAS</t>
  </si>
  <si>
    <t>PORCENTAJE DE AUDIENCIAS REGIONALES DE RENDICIÓN DE CUENTAS REALIZADAS</t>
  </si>
  <si>
    <t>1 ACTA DE REVISIÓN POR LA DIRECCIÓN</t>
  </si>
  <si>
    <t xml:space="preserve">REALIZAR EL EJERCICIO DE REVISIÓN DEL SISTEMA DE GESTIÓN POR LA DIRECCIÓN </t>
  </si>
  <si>
    <t>ACTA DE REVISIÓN POR LA DIRECCIÓN</t>
  </si>
  <si>
    <t>NÚMERO DE CUADRO ACTA DE REVISIÓN POR LA DIRECCIÓN</t>
  </si>
  <si>
    <t>NÚMERO  DE CASOS CON ACTOS ADMINSITRATIVOS DE ADOPCIÓN DE MEDIDAS / NÚMERO DE CASOS IDENTIFICADOS DE EMERGENCIA</t>
  </si>
  <si>
    <t>ADOPTAR MEDIANTE ACTO ADMINISTRATIVO LAS MEDIDAS DE PROTECCIÓN DE TRÁMITE DE EMERGENCIA</t>
  </si>
  <si>
    <t>PORCENTAJE DE ACTOS ADMINISTRATIVOS DE ADOPCIÓN DE MEDIDAS DE PROTECCIÓN DE TRÀMITE DE EMERGENCIA.</t>
  </si>
  <si>
    <t>|</t>
  </si>
  <si>
    <r>
      <rPr>
        <b/>
        <sz val="6"/>
        <rFont val="Calibri"/>
        <family val="2"/>
        <scheme val="minor"/>
      </rPr>
      <t xml:space="preserve">Enero </t>
    </r>
    <r>
      <rPr>
        <sz val="6"/>
        <rFont val="Calibri"/>
        <family val="2"/>
        <scheme val="minor"/>
      </rPr>
      <t xml:space="preserve">Mes a mes se solicita a Secretaria General la ejecución de las reservas y vigencia futuras, se realiza seguimiento a la ejecución de los recursos contratados por parte de la UNP. Con corte al 31 de enero de 2019, la entidad cuenta con una apropiación vigente de $ 688.747 millones, de los cuales se han comprometido $ 298.142 millones que corresponden al 43%; obligado $ 14.331 millones que representan el 2% y pagado $ 14.250 millones, equivalente al 2%. Esta información se le reportó al Ministerio del Interior y al Ministerio de Hacienda
</t>
    </r>
    <r>
      <rPr>
        <b/>
        <sz val="6"/>
        <rFont val="Calibri"/>
        <family val="2"/>
        <scheme val="minor"/>
      </rPr>
      <t>Febrero</t>
    </r>
    <r>
      <rPr>
        <sz val="6"/>
        <rFont val="Calibri"/>
        <family val="2"/>
        <scheme val="minor"/>
      </rPr>
      <t xml:space="preserve"> Mes a mes se realiza seguimiento a la ejecución de los recursos contratados por parte de la UNP. Con corte al 28 de febrero de 2019, la entidad cuenta con una apropiación vigente de $ 688.747 millones, de los cuales se han comprometido $ 330.939 millones que corresponden al 48%; obligado $ 89.799 millones que representan el 13% y pagado $ 86.745 millones, equivalente al 13%. Esta información se le reportó al Ministerio del Interior y al Ministerio de Hacienda
</t>
    </r>
    <r>
      <rPr>
        <b/>
        <sz val="6"/>
        <rFont val="Calibri"/>
        <family val="2"/>
        <scheme val="minor"/>
      </rPr>
      <t>Marzo</t>
    </r>
    <r>
      <rPr>
        <sz val="6"/>
        <rFont val="Calibri"/>
        <family val="2"/>
        <scheme val="minor"/>
      </rPr>
      <t xml:space="preserve"> Mes a mes se realiza seguimiento a la ejecución de los recursos contratados por parte de la UNP. Con corte al 31 de marzo de 2019, la entidad cuenta con una apropiación vigente de $ 688.747 millones, de los cuales se han comprometido $ 530.771 millones que corresponden al 77%; obligado $ 147.400 millones que representan el 21% y pagado $ 147.030 millones, equivalente al 21%. Esta información se le reportó al Ministerio del Interior y al Ministerio de Hacienda
</t>
    </r>
  </si>
  <si>
    <r>
      <rPr>
        <b/>
        <sz val="6"/>
        <rFont val="Calibri"/>
        <family val="2"/>
        <scheme val="minor"/>
      </rPr>
      <t>SIRECI</t>
    </r>
    <r>
      <rPr>
        <sz val="6"/>
        <rFont val="Calibri"/>
        <family val="2"/>
        <scheme val="minor"/>
      </rPr>
      <t xml:space="preserve">: Correo electrónico 27/02/2019 y MEM19-00005195 de febrero 28 de 2019
</t>
    </r>
    <r>
      <rPr>
        <b/>
        <sz val="6"/>
        <rFont val="Calibri"/>
        <family val="2"/>
        <scheme val="minor"/>
      </rPr>
      <t>FURAG:</t>
    </r>
    <r>
      <rPr>
        <sz val="6"/>
        <rFont val="Calibri"/>
        <family val="2"/>
        <scheme val="minor"/>
      </rPr>
      <t xml:space="preserve"> Certificado de cumplimiento
</t>
    </r>
    <r>
      <rPr>
        <b/>
        <sz val="6"/>
        <rFont val="Calibri"/>
        <family val="2"/>
        <scheme val="minor"/>
      </rPr>
      <t xml:space="preserve">SINERGIA: </t>
    </r>
    <r>
      <rPr>
        <sz val="6"/>
        <rFont val="Calibri"/>
        <family val="2"/>
        <scheme val="minor"/>
      </rPr>
      <t xml:space="preserve">Para el reporte de enero la evidencia queda en la misma plataforma; El sistema se encuentra cerrado para los meses de febrero y marzo
</t>
    </r>
    <r>
      <rPr>
        <b/>
        <sz val="6"/>
        <rFont val="Calibri"/>
        <family val="2"/>
        <scheme val="minor"/>
      </rPr>
      <t>PLATAFORMA VICTIMAS</t>
    </r>
    <r>
      <rPr>
        <sz val="6"/>
        <rFont val="Calibri"/>
        <family val="2"/>
        <scheme val="minor"/>
      </rPr>
      <t xml:space="preserve">: la evidencia reposa en la pltaforma, https://victimas.minhacienda.gov.co/CierrePresupuesto/VerCierreVigencia
</t>
    </r>
  </si>
  <si>
    <r>
      <rPr>
        <b/>
        <sz val="6"/>
        <rFont val="Arial"/>
        <family val="2"/>
      </rPr>
      <t>SIRECI:</t>
    </r>
    <r>
      <rPr>
        <sz val="6"/>
        <rFont val="Arial"/>
        <family val="2"/>
      </rPr>
      <t xml:space="preserve"> Correo electrónico solicitando la información a los grupos de OAPI
*Consolidar la información
*Subirla a la plataforma de SIRECI
</t>
    </r>
    <r>
      <rPr>
        <b/>
        <sz val="6"/>
        <rFont val="Arial"/>
        <family val="2"/>
      </rPr>
      <t>FURAG:</t>
    </r>
    <r>
      <rPr>
        <sz val="6"/>
        <rFont val="Arial"/>
        <family val="2"/>
      </rPr>
      <t xml:space="preserve"> Se descargo el formulario con las preguntas de FURAG
*Se clasificaron las preguntas
*Se remitieron las preguntas según competencia a cada Grupo de Trabajo
*Se consolidaron las respuestas
*Se hicieron mesas de trabajo con Control Interno y el *Grupo de Planeación Estratégica y Mejoramiento Continuo
*Se respondieron las preguntas en la plataforma de FURAG
</t>
    </r>
    <r>
      <rPr>
        <b/>
        <sz val="6"/>
        <rFont val="Arial"/>
        <family val="2"/>
      </rPr>
      <t xml:space="preserve">SINERGIA: </t>
    </r>
    <r>
      <rPr>
        <sz val="6"/>
        <rFont val="Arial"/>
        <family val="2"/>
      </rPr>
      <t xml:space="preserve">se reportó durante el mes de enero de 2019 la información correspondiente a diciembre de 2018. En los meses de febrero y marzo de 2019, no se han reportado los indicadores debido a que el sistema se encuentra cerrado, teniendo en cuenta que va directamente relacionado al PND el cual no ha sido aprobado.
</t>
    </r>
    <r>
      <rPr>
        <b/>
        <sz val="6"/>
        <rFont val="Arial"/>
        <family val="2"/>
      </rPr>
      <t>PLATAFORMA VICTIMAS:</t>
    </r>
    <r>
      <rPr>
        <sz val="6"/>
        <rFont val="Arial"/>
        <family val="2"/>
      </rPr>
      <t xml:space="preserve"> Se reporto información referente  a los rubros de funcionamiento  apropiados en la vigencia  2018 (gastos de nómina, gastos generales y transferencias) , recursos  ejecutados en la vigencia  2018 (comprometidos  y  obligados), número de personas que dedicaron tiempo completo  y  número de personas que dedicaron tiempo parcial. Así  como  lo referente a  Programación de los recursos de funcionamiento en la vigencia  2019  (gastos de nómina, gastos generales y transferencias) , número de personas que dedicaron tiempo completo  y  número de personas que dedicaron tiempo  parcial  el  cual fue  cargado en la  plataforma de víctimas  del Ministerio  de    Hacienda  el   día   23 de enero de   2019</t>
    </r>
  </si>
  <si>
    <r>
      <t xml:space="preserve">1. Duplicidad en los radicados recibidos.
</t>
    </r>
    <r>
      <rPr>
        <i/>
        <sz val="6"/>
        <rFont val="Calibri"/>
        <family val="2"/>
        <scheme val="minor"/>
      </rPr>
      <t xml:space="preserve">Se identifica a que beneficiario corresponde y se entrega un solo paquete al funcionario que realizará la verificación. </t>
    </r>
    <r>
      <rPr>
        <sz val="6"/>
        <rFont val="Calibri"/>
        <family val="2"/>
        <scheme val="minor"/>
      </rPr>
      <t xml:space="preserve">
2. Apoyo Logistico por parte de algunas GURP.
</t>
    </r>
    <r>
      <rPr>
        <i/>
        <sz val="6"/>
        <rFont val="Calibri"/>
        <family val="2"/>
        <scheme val="minor"/>
      </rPr>
      <t>Se soliciona con transporte público cuando no hay vehiculo disponible.</t>
    </r>
    <r>
      <rPr>
        <sz val="6"/>
        <rFont val="Calibri"/>
        <family val="2"/>
        <scheme val="minor"/>
      </rPr>
      <t xml:space="preserve">
3. Falta  de personal para integrar el Grupo de Trabajo.
</t>
    </r>
    <r>
      <rPr>
        <i/>
        <sz val="6"/>
        <rFont val="Calibri"/>
        <family val="2"/>
        <scheme val="minor"/>
      </rPr>
      <t>Ya se realizo solicitud para incrementar el Equipo Laboral.</t>
    </r>
  </si>
  <si>
    <t xml:space="preserve">Durante el primer trimestre de 2019 se recepcionaron 28 solicitudes de instrucciones y entrenamientos, que se efectuaron en su totalidad a nivel nacional.  Para un 100% de cumplimiento </t>
  </si>
  <si>
    <r>
      <t>Durante el mes de marzo, el Grupo de Atención al Ciudadano no presentó ninguna dificultad en el desarrollo de la actividad, programada para dar cumplimiento al Indicador, teniendo en cuenta que se asistió a la Feria de acuerdo con la invitación realizada por el DNP-PNSC</t>
    </r>
    <r>
      <rPr>
        <b/>
        <sz val="6"/>
        <rFont val="Calibri"/>
        <family val="2"/>
        <scheme val="minor"/>
      </rPr>
      <t xml:space="preserve"> </t>
    </r>
  </si>
  <si>
    <t xml:space="preserve">Durante este  trimestre se realizó y diseñö  una   campaña denominada "  Visibilizaciòn y Reconocimiento a los Lideres Sociales   del Paìs "  . Para su desarrollo se estableció  2 videos   y  5 piezas gràficas  (afiches). La temática propuesta  requirió de la aprobación de la Dirección general  y de los Asesores. Igualmente,la campaña tiene la aprobación del Mininterior para la difusión por medios y RCTV será la encargada de difundirla .Internamente,se socializarà  por los canales disponibles de la entidad. Se cumple con el producto solicitado para  esta actividad  </t>
  </si>
  <si>
    <t>Para este  trimestre  se realizó el cubrimiento por medio de las redes sociales  sobre  las actividades  adelantadas por la entidad a nivel nacional ,relacionadas  con los líderes y lideresas  sociales .defensoras y defensores de los Derechos Humanos .   Para este período como   producto comunicativo  divulgado ,  se realizaron  los twiters.  Es así como para  el mes de enero    se realizaron  15 twiters ,para el mes de    febrero 15 twiters  y para  Marzo 13 twiters ,para un total de 43 twiters divulgados  de acuerdo con lo solicitado,  a través de las redes sociales . Lo anterior, permitió el favorecimiento de  la imagen institucional y el cumplimiento del porcentaje para este indicador. </t>
  </si>
  <si>
    <t xml:space="preserve">En este   trimestre  se realizó  una  campaña de sensibilización  a la ciudadanía en general sobre la Ruta de Protección Colectiva  a traves de las redes sociales. Para este  indicador se diseño y se realizò una  campaña denominada "Conozca sobre la Ruta de Protecciòn Colectiva" ,  la cual se  socializò mediante las redes sociales y correos institucionales .Para la campaña se revisaron textos  y las  imágenes que acompañaron la pieza gráfica   . Se utilizan  los correos internos y  las redes sociales, para una mayor socialización de  la  campaña.Para  este indicador se cumple con el producto solicitado.   </t>
  </si>
  <si>
    <t>Para este indicador  se propuso realizar  como producto comunicativo una   campaña denominada  ¿Qué es el Enfoque Diferencial? Para  el desarrollo de la  campaña  se hace  la  propuesta comunicativa con  5   càpsulas informativas , para  las cuales   se solicitan mediante correos institucionales la informaciòn necesaria  y se unifican los conceptos para la creaciòn de las càpsulas informativas. La pieza gráfica se  difunde a traves de los correos informativos de la entidad.Se cumple con el indicador propuesto.</t>
  </si>
  <si>
    <t>Para este indicador  se recibieron 178  solicitudes cumplièndose con la socializaciòn de  las solicitudes    de los diferentes procesos realizadas  mediante correos internos. Para  el mes de  Enero se reciben 95 solicitudes socializandose todas,en  febrero 32  socializàndose 32   y en marzo 51 socializàndose 51 . En el mes de Enero se nota un incremento respecto a los otros meses  , por cuanto los diseñadores recibìan muchas solictudes de implementaciòn y publicaciones de la Pàgina Web y ahora esa actividad la hace el web master de tecnologìa.</t>
  </si>
  <si>
    <t xml:space="preserve">Para este trimestre  el proceso de comunicaciones identificò 6  documentos del proceso de comunicaciones  de 6 documentos  identificados de la gestión documentada del proceso .En  la pàgina web se publicó   el  plan  de acciòn,plan de participaciòn ciudadana, plan anticorrupciòn ,el mapa de riesgos ,la  caracterizaciòn y los  indicadores del proceso . </t>
  </si>
  <si>
    <t xml:space="preserve">Para este trimestre   se  solicitaron y atendieron  14 solicitudes de eventos con acompañamiento del equipo de comunicaciones. Es asì como para  el  mes  de Enero  se realizaron   5   eventos , para    febrero se hicieron    4  eventos y en    marzo  se realizaron  5  eventos con el acompañamiento de comunicaciones .Estas solicitudes se realizaron mediante    mediante correo interno donde se solicita   el  cubrimiento  y acompañamiento a los eventos  y  actividades, tanto internas como externas de la entidad.  </t>
  </si>
  <si>
    <t>La apropiación del presupuesto de gastos de la UNP a 31 de marzo de 2019 fue de $688.747  millones, de los cuales los Gastos de Funcionamiento participaron con el 99,78% ($687.258 millones), mientras que la participación de la inversión sólo fue del 0,22% ($1.488,2 millones). 
A Marzo 31 de 2019 sobre la apropiación total de $688.747.241.558, se comprometió el 77.06% que correspondio a $530.770.935.148; por otra parte, se obligó el 21.40%  ($147.399.517.725) y se efectuaron pagos por  el 20.90% es decir, por la suma de $143.915.277.437. Los recursos ejecutados sólo corresponden a Funcionamiento, en virtud a que los recursos de Inversión se encuentran congelados por Previo Concepto que registran los respectivos Proyectos de Inversión.
Información complementaria: 
A Enero 31 de 2019 se comprometio el 42,95% del presupuesto total ($295.828.934.468 / $688.747.241.558); por otra parte, se obligó el 2,07% y se efectuaron pagos por el 2,07%.
A Febrero 28 de 2019 se comprometio el 48,05% del presupuesto total ($330.939.215.737 / $688.747.241.558); por otra parte, se obligó el 13,04% y se efectuaron pagos por el 12,84%.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</si>
</sst>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0.0%"/>
    <numFmt numFmtId="165" formatCode="0.000%"/>
    <numFmt numFmtId="166" formatCode="_-[$$-240A]* #,##0_-;\-[$$-240A]* #,##0_-;_-[$$-240A]* &quot;-&quot;_-;_-@_-"/>
  </numFmts>
  <fonts count="22" x14ac:knownFonts="1">
    <font>
      <sz val="11"/>
      <color theme="1"/>
      <name val="Calibri"/>
      <family val="2"/>
      <scheme val="minor"/>
    </font>
    <font>
      <sz val="11"/>
      <color theme="1"/>
      <name val="Calibri"/>
      <family val="2"/>
      <scheme val="minor"/>
    </font>
    <font>
      <sz val="10"/>
      <color theme="1"/>
      <name val="Arial"/>
      <family val="2"/>
    </font>
    <font>
      <sz val="6"/>
      <color theme="1"/>
      <name val="Calibri"/>
      <family val="2"/>
      <scheme val="minor"/>
    </font>
    <font>
      <sz val="10"/>
      <name val="Arial"/>
      <family val="2"/>
    </font>
    <font>
      <sz val="6"/>
      <name val="Calibri"/>
      <family val="2"/>
      <scheme val="minor"/>
    </font>
    <font>
      <b/>
      <sz val="10"/>
      <name val="Arial"/>
      <family val="2"/>
    </font>
    <font>
      <b/>
      <sz val="6"/>
      <name val="Calibri"/>
      <family val="2"/>
      <scheme val="minor"/>
    </font>
    <font>
      <b/>
      <sz val="8"/>
      <name val="Calibri"/>
      <family val="2"/>
      <scheme val="minor"/>
    </font>
    <font>
      <b/>
      <sz val="6"/>
      <name val="Arial"/>
      <family val="2"/>
    </font>
    <font>
      <sz val="6"/>
      <name val="Arial"/>
      <family val="2"/>
    </font>
    <font>
      <sz val="6"/>
      <color theme="1"/>
      <name val="Arial"/>
      <family val="2"/>
    </font>
    <font>
      <sz val="6"/>
      <color rgb="FF000000"/>
      <name val="Calibri"/>
      <family val="2"/>
      <scheme val="minor"/>
    </font>
    <font>
      <sz val="6"/>
      <name val="Calibri"/>
      <family val="2"/>
    </font>
    <font>
      <sz val="8"/>
      <color theme="1"/>
      <name val="Arial"/>
      <family val="2"/>
    </font>
    <font>
      <sz val="11"/>
      <name val="Calibri"/>
      <family val="2"/>
      <scheme val="minor"/>
    </font>
    <font>
      <sz val="10"/>
      <color rgb="FF000000"/>
      <name val="Arial"/>
      <family val="2"/>
    </font>
    <font>
      <b/>
      <sz val="9"/>
      <color indexed="81"/>
      <name val="Tahoma"/>
      <family val="2"/>
    </font>
    <font>
      <sz val="9"/>
      <color indexed="81"/>
      <name val="Tahoma"/>
      <family val="2"/>
    </font>
    <font>
      <u/>
      <sz val="11"/>
      <color theme="10"/>
      <name val="Calibri"/>
      <family val="2"/>
      <scheme val="minor"/>
    </font>
    <font>
      <i/>
      <sz val="6"/>
      <name val="Calibri"/>
      <family val="2"/>
      <scheme val="minor"/>
    </font>
    <font>
      <sz val="6"/>
      <name val="Arial Narrow"/>
      <family val="2"/>
    </font>
  </fonts>
  <fills count="14">
    <fill>
      <patternFill patternType="none"/>
    </fill>
    <fill>
      <patternFill patternType="gray125"/>
    </fill>
    <fill>
      <patternFill patternType="solid">
        <fgColor rgb="FFFFC000"/>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3">
    <xf numFmtId="0" fontId="0" fillId="0" borderId="0"/>
    <xf numFmtId="9" fontId="1" fillId="0" borderId="0" applyFont="0" applyFill="0" applyBorder="0" applyAlignment="0" applyProtection="0"/>
    <xf numFmtId="0" fontId="19" fillId="0" borderId="0" applyNumberFormat="0" applyFill="0" applyBorder="0" applyAlignment="0" applyProtection="0"/>
  </cellStyleXfs>
  <cellXfs count="122">
    <xf numFmtId="0" fontId="0" fillId="0" borderId="0" xfId="0"/>
    <xf numFmtId="0" fontId="2" fillId="0" borderId="0" xfId="0" applyFont="1" applyAlignment="1">
      <alignment horizontal="center"/>
    </xf>
    <xf numFmtId="0" fontId="10" fillId="6" borderId="1" xfId="0" applyFont="1" applyFill="1" applyBorder="1" applyAlignment="1">
      <alignment horizontal="center" vertical="center" textRotation="90" wrapText="1"/>
    </xf>
    <xf numFmtId="0" fontId="10" fillId="7" borderId="1" xfId="0" applyFont="1" applyFill="1" applyBorder="1" applyAlignment="1">
      <alignment horizontal="center" vertical="center" textRotation="90" wrapText="1"/>
    </xf>
    <xf numFmtId="0" fontId="5" fillId="0" borderId="1" xfId="0" applyFont="1" applyFill="1" applyBorder="1" applyAlignment="1">
      <alignment horizontal="center" vertical="center" wrapText="1"/>
    </xf>
    <xf numFmtId="0" fontId="5" fillId="0" borderId="1" xfId="0"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9" fontId="5"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1" fontId="5"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4" fillId="0" borderId="0" xfId="0" applyFont="1" applyAlignment="1">
      <alignment horizontal="center"/>
    </xf>
    <xf numFmtId="0" fontId="3" fillId="0" borderId="0" xfId="0" applyFont="1" applyAlignment="1">
      <alignment horizontal="center" vertical="center"/>
    </xf>
    <xf numFmtId="0" fontId="3" fillId="0" borderId="0" xfId="0" applyFont="1" applyAlignment="1">
      <alignment horizontal="center" vertical="center" wrapText="1"/>
    </xf>
    <xf numFmtId="9" fontId="5" fillId="0" borderId="1" xfId="1" applyFont="1" applyFill="1" applyBorder="1" applyAlignment="1">
      <alignment horizontal="center" vertical="center" wrapText="1"/>
    </xf>
    <xf numFmtId="0" fontId="5" fillId="0" borderId="1" xfId="0" applyFont="1" applyFill="1" applyBorder="1" applyAlignment="1">
      <alignment horizontal="center" vertical="center"/>
    </xf>
    <xf numFmtId="10" fontId="5" fillId="0" borderId="1" xfId="1" applyNumberFormat="1" applyFont="1" applyFill="1" applyBorder="1" applyAlignment="1">
      <alignment horizontal="center" vertical="center"/>
    </xf>
    <xf numFmtId="10" fontId="5" fillId="0" borderId="1" xfId="1" applyNumberFormat="1" applyFont="1" applyFill="1" applyBorder="1" applyAlignment="1">
      <alignment horizontal="center" vertical="center" wrapText="1"/>
    </xf>
    <xf numFmtId="0" fontId="15" fillId="0" borderId="1" xfId="0" applyFont="1" applyFill="1" applyBorder="1" applyAlignment="1">
      <alignment horizontal="center"/>
    </xf>
    <xf numFmtId="9" fontId="5" fillId="0" borderId="1" xfId="1" applyFont="1" applyFill="1" applyBorder="1" applyAlignment="1">
      <alignment horizontal="center" vertical="center"/>
    </xf>
    <xf numFmtId="9" fontId="5" fillId="0" borderId="1" xfId="0" applyNumberFormat="1" applyFont="1" applyFill="1" applyBorder="1" applyAlignment="1">
      <alignment horizontal="center" vertical="center"/>
    </xf>
    <xf numFmtId="14" fontId="5"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1" fontId="5" fillId="0" borderId="1" xfId="1"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0" fontId="10" fillId="3" borderId="1" xfId="0" applyFont="1" applyFill="1" applyBorder="1" applyAlignment="1" applyProtection="1">
      <alignment horizontal="center" vertical="center" textRotation="255" wrapText="1"/>
      <protection locked="0"/>
    </xf>
    <xf numFmtId="0" fontId="10" fillId="3" borderId="1" xfId="0" applyFont="1" applyFill="1" applyBorder="1" applyAlignment="1" applyProtection="1">
      <alignment horizontal="center" vertical="center" wrapText="1"/>
      <protection locked="0"/>
    </xf>
    <xf numFmtId="0" fontId="10" fillId="4" borderId="1" xfId="0" applyFont="1" applyFill="1" applyBorder="1" applyAlignment="1" applyProtection="1">
      <alignment horizontal="center" vertical="center" wrapText="1"/>
      <protection locked="0"/>
    </xf>
    <xf numFmtId="0" fontId="10" fillId="5" borderId="1" xfId="0" applyFont="1" applyFill="1" applyBorder="1" applyAlignment="1" applyProtection="1">
      <alignment horizontal="center" vertical="center" wrapText="1"/>
      <protection locked="0"/>
    </xf>
    <xf numFmtId="0" fontId="10" fillId="10" borderId="1" xfId="0" applyFont="1" applyFill="1" applyBorder="1" applyAlignment="1" applyProtection="1">
      <alignment horizontal="center" vertical="center" textRotation="90" wrapText="1"/>
      <protection locked="0"/>
    </xf>
    <xf numFmtId="0" fontId="10" fillId="11" borderId="1" xfId="0" applyFont="1" applyFill="1" applyBorder="1" applyAlignment="1" applyProtection="1">
      <alignment horizontal="center" vertical="center" wrapText="1"/>
      <protection locked="0"/>
    </xf>
    <xf numFmtId="0" fontId="10" fillId="13" borderId="1"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10" fillId="12" borderId="1" xfId="0" applyFont="1" applyFill="1" applyBorder="1" applyAlignment="1" applyProtection="1">
      <alignment horizontal="center" vertical="center" textRotation="90" wrapText="1"/>
      <protection locked="0"/>
    </xf>
    <xf numFmtId="0" fontId="5" fillId="7" borderId="1" xfId="0" applyFont="1" applyFill="1" applyBorder="1" applyAlignment="1" applyProtection="1">
      <alignment horizontal="center" vertical="center" textRotation="90" wrapText="1"/>
      <protection locked="0"/>
    </xf>
    <xf numFmtId="0" fontId="5" fillId="7" borderId="1" xfId="0" applyFont="1" applyFill="1" applyBorder="1" applyAlignment="1" applyProtection="1">
      <alignment horizontal="center" vertical="center" wrapText="1"/>
      <protection locked="0"/>
    </xf>
    <xf numFmtId="0" fontId="11" fillId="0" borderId="0" xfId="0" applyFont="1" applyBorder="1" applyAlignment="1">
      <alignment horizontal="center" vertical="center"/>
    </xf>
    <xf numFmtId="0" fontId="3"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0" fillId="0" borderId="0" xfId="0" applyFill="1" applyBorder="1" applyAlignment="1">
      <alignment horizontal="center"/>
    </xf>
    <xf numFmtId="9"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xf>
    <xf numFmtId="9" fontId="3" fillId="0" borderId="0" xfId="1" applyFont="1" applyFill="1" applyBorder="1" applyAlignment="1">
      <alignment horizontal="center" vertical="center"/>
    </xf>
    <xf numFmtId="0" fontId="0" fillId="0" borderId="0" xfId="0" applyFill="1" applyBorder="1" applyAlignment="1">
      <alignment horizontal="center" vertical="center"/>
    </xf>
    <xf numFmtId="0" fontId="15" fillId="0" borderId="0" xfId="0" applyFont="1" applyFill="1" applyBorder="1" applyAlignment="1">
      <alignment horizontal="center"/>
    </xf>
    <xf numFmtId="14" fontId="3" fillId="0" borderId="0" xfId="0" applyNumberFormat="1" applyFont="1" applyFill="1" applyBorder="1" applyAlignment="1">
      <alignment horizontal="center" vertical="center"/>
    </xf>
    <xf numFmtId="0" fontId="5" fillId="0" borderId="0" xfId="0" applyFont="1" applyFill="1" applyBorder="1" applyAlignment="1" applyProtection="1">
      <alignment horizontal="center" vertical="center" wrapText="1"/>
    </xf>
    <xf numFmtId="0" fontId="0" fillId="0" borderId="0" xfId="0" applyFill="1" applyBorder="1" applyAlignment="1">
      <alignment horizontal="center" vertical="center" wrapText="1"/>
    </xf>
    <xf numFmtId="0" fontId="2"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 fillId="0" borderId="0" xfId="0" applyFont="1" applyBorder="1" applyAlignment="1">
      <alignment horizontal="left" vertical="center" wrapText="1"/>
    </xf>
    <xf numFmtId="9" fontId="2"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0" fontId="3" fillId="0" borderId="0" xfId="0" applyFont="1" applyBorder="1" applyAlignment="1">
      <alignment horizontal="center" vertical="center"/>
    </xf>
    <xf numFmtId="0" fontId="3" fillId="0" borderId="0" xfId="0" applyFont="1" applyBorder="1" applyAlignment="1">
      <alignment horizontal="center" vertical="center" wrapText="1"/>
    </xf>
    <xf numFmtId="0" fontId="2" fillId="0" borderId="0" xfId="0" applyFont="1" applyBorder="1" applyAlignment="1">
      <alignment horizontal="center"/>
    </xf>
    <xf numFmtId="0" fontId="16" fillId="0" borderId="0" xfId="0" applyFont="1" applyBorder="1" applyAlignment="1">
      <alignment horizontal="center" vertical="center" wrapText="1"/>
    </xf>
    <xf numFmtId="1" fontId="2" fillId="0" borderId="0" xfId="0" applyNumberFormat="1" applyFont="1" applyBorder="1" applyAlignment="1">
      <alignment horizontal="center" vertical="center" wrapText="1"/>
    </xf>
    <xf numFmtId="0" fontId="14" fillId="0" borderId="0" xfId="0" applyFont="1" applyBorder="1" applyAlignment="1" applyProtection="1">
      <alignment horizontal="left" vertical="center" wrapText="1"/>
      <protection locked="0"/>
    </xf>
    <xf numFmtId="0" fontId="14" fillId="0" borderId="0" xfId="0" applyFont="1" applyBorder="1" applyAlignment="1">
      <alignment horizontal="center"/>
    </xf>
    <xf numFmtId="0" fontId="3" fillId="0" borderId="0" xfId="0" applyFont="1" applyBorder="1" applyAlignment="1">
      <alignment horizontal="center" vertical="center"/>
    </xf>
    <xf numFmtId="0" fontId="3" fillId="0" borderId="0" xfId="0" applyFont="1" applyBorder="1" applyAlignment="1">
      <alignment horizontal="center" vertical="center" wrapText="1"/>
    </xf>
    <xf numFmtId="0" fontId="14" fillId="0" borderId="0" xfId="0" applyFont="1" applyBorder="1" applyAlignment="1">
      <alignment horizontal="right"/>
    </xf>
    <xf numFmtId="0" fontId="4" fillId="0" borderId="0" xfId="0" applyFont="1" applyBorder="1" applyAlignment="1">
      <alignment horizontal="center"/>
    </xf>
    <xf numFmtId="0" fontId="4" fillId="2" borderId="1" xfId="0" applyFont="1" applyFill="1" applyBorder="1" applyAlignment="1">
      <alignment horizontal="center"/>
    </xf>
    <xf numFmtId="0" fontId="4" fillId="0" borderId="1" xfId="0" applyFont="1" applyBorder="1" applyAlignment="1">
      <alignment horizontal="left"/>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6" fillId="5" borderId="1" xfId="0" applyFont="1" applyFill="1" applyBorder="1" applyAlignment="1" applyProtection="1">
      <alignment horizontal="center" vertical="center" wrapText="1"/>
      <protection locked="0"/>
    </xf>
    <xf numFmtId="0" fontId="6" fillId="6" borderId="1" xfId="0" applyFont="1" applyFill="1" applyBorder="1" applyAlignment="1">
      <alignment horizontal="center" vertical="center"/>
    </xf>
    <xf numFmtId="0" fontId="6" fillId="7" borderId="1" xfId="0" applyFont="1" applyFill="1" applyBorder="1" applyAlignment="1">
      <alignment horizontal="center" vertical="center"/>
    </xf>
    <xf numFmtId="0" fontId="7" fillId="7"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center" vertical="center" wrapText="1"/>
      <protection locked="0"/>
    </xf>
    <xf numFmtId="0" fontId="4" fillId="0" borderId="1" xfId="0" applyFont="1" applyBorder="1" applyAlignment="1">
      <alignment horizontal="center"/>
    </xf>
    <xf numFmtId="0" fontId="4" fillId="0" borderId="1" xfId="0" applyFont="1" applyBorder="1" applyAlignment="1">
      <alignment vertical="center"/>
    </xf>
    <xf numFmtId="0" fontId="6" fillId="0" borderId="1" xfId="0" applyFont="1" applyBorder="1" applyAlignment="1">
      <alignment horizontal="center"/>
    </xf>
    <xf numFmtId="0" fontId="6" fillId="3"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8" borderId="1" xfId="0" applyFont="1" applyFill="1" applyBorder="1" applyAlignment="1">
      <alignment horizontal="center" vertical="center" textRotation="90" wrapText="1"/>
    </xf>
    <xf numFmtId="0" fontId="6"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6" fillId="11" borderId="1" xfId="0" applyFont="1" applyFill="1" applyBorder="1" applyAlignment="1">
      <alignment horizontal="center" vertical="center"/>
    </xf>
    <xf numFmtId="0" fontId="7" fillId="11" borderId="1" xfId="0" applyFont="1" applyFill="1" applyBorder="1" applyAlignment="1">
      <alignment horizontal="center" vertical="center"/>
    </xf>
    <xf numFmtId="0" fontId="6" fillId="12" borderId="1" xfId="0" applyFont="1" applyFill="1" applyBorder="1" applyAlignment="1">
      <alignment horizontal="center" vertical="center" wrapText="1"/>
    </xf>
    <xf numFmtId="0" fontId="10" fillId="9" borderId="1" xfId="0" applyFont="1" applyFill="1" applyBorder="1" applyAlignment="1">
      <alignment horizontal="center" vertical="center"/>
    </xf>
    <xf numFmtId="0" fontId="10" fillId="7"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 fontId="13" fillId="0" borderId="1" xfId="0" applyNumberFormat="1" applyFont="1" applyFill="1" applyBorder="1" applyAlignment="1">
      <alignment horizontal="center" vertical="center" wrapText="1"/>
    </xf>
    <xf numFmtId="1" fontId="13"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readingOrder="1"/>
    </xf>
    <xf numFmtId="10" fontId="5" fillId="0" borderId="1" xfId="0" applyNumberFormat="1" applyFont="1" applyFill="1" applyBorder="1" applyAlignment="1">
      <alignment horizontal="center" vertical="center" wrapText="1"/>
    </xf>
    <xf numFmtId="10" fontId="5" fillId="0" borderId="1" xfId="0" applyNumberFormat="1" applyFont="1" applyFill="1" applyBorder="1" applyAlignment="1">
      <alignment horizontal="center" vertical="center"/>
    </xf>
    <xf numFmtId="9" fontId="13" fillId="0" borderId="1" xfId="0" applyNumberFormat="1" applyFont="1" applyFill="1" applyBorder="1" applyAlignment="1">
      <alignment horizontal="center" vertical="center" wrapText="1"/>
    </xf>
    <xf numFmtId="165" fontId="5" fillId="0" borderId="1" xfId="0"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9" fontId="5" fillId="0" borderId="1" xfId="1" applyNumberFormat="1" applyFont="1" applyFill="1" applyBorder="1" applyAlignment="1">
      <alignment horizontal="center" vertical="center"/>
    </xf>
    <xf numFmtId="166" fontId="5" fillId="0" borderId="1" xfId="0" applyNumberFormat="1" applyFont="1" applyFill="1" applyBorder="1" applyAlignment="1">
      <alignment horizontal="center" vertical="center" wrapText="1"/>
    </xf>
    <xf numFmtId="41" fontId="5" fillId="0" borderId="1" xfId="0" applyNumberFormat="1" applyFont="1" applyFill="1" applyBorder="1" applyAlignment="1">
      <alignment horizontal="center" vertical="center"/>
    </xf>
    <xf numFmtId="0" fontId="21" fillId="0" borderId="1" xfId="0"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9" fontId="5" fillId="0" borderId="1" xfId="1" applyNumberFormat="1" applyFont="1" applyFill="1" applyBorder="1" applyAlignment="1">
      <alignment horizontal="center" vertical="center" wrapText="1"/>
    </xf>
    <xf numFmtId="9" fontId="21" fillId="0" borderId="1" xfId="1" applyFont="1" applyFill="1" applyBorder="1" applyAlignment="1">
      <alignment horizontal="center" vertical="center" wrapText="1"/>
    </xf>
    <xf numFmtId="0" fontId="21" fillId="0" borderId="1" xfId="0" applyFont="1" applyFill="1" applyBorder="1" applyAlignment="1">
      <alignment horizontal="center" vertical="center"/>
    </xf>
    <xf numFmtId="10" fontId="10" fillId="0" borderId="1" xfId="1" applyNumberFormat="1" applyFont="1" applyFill="1" applyBorder="1" applyAlignment="1">
      <alignment horizontal="center" vertical="center"/>
    </xf>
    <xf numFmtId="0" fontId="10" fillId="0" borderId="1" xfId="0" applyFont="1" applyFill="1" applyBorder="1" applyAlignment="1">
      <alignment horizontal="center" vertical="center"/>
    </xf>
    <xf numFmtId="0" fontId="5" fillId="0" borderId="1" xfId="2" applyFont="1" applyFill="1" applyBorder="1" applyAlignment="1">
      <alignment horizontal="center" vertical="center"/>
    </xf>
    <xf numFmtId="14" fontId="10" fillId="0" borderId="1" xfId="0" applyNumberFormat="1" applyFont="1" applyFill="1" applyBorder="1" applyAlignment="1">
      <alignment horizontal="center" vertical="center"/>
    </xf>
    <xf numFmtId="14" fontId="5" fillId="0" borderId="1" xfId="0" applyNumberFormat="1" applyFont="1" applyFill="1" applyBorder="1" applyAlignment="1" applyProtection="1">
      <alignment horizontal="center" vertical="center" wrapText="1"/>
      <protection locked="0"/>
    </xf>
  </cellXfs>
  <cellStyles count="3">
    <cellStyle name="Hipervínculo" xfId="2" builtinId="8"/>
    <cellStyle name="Normal" xfId="0" builtinId="0"/>
    <cellStyle name="Porcentaje" xfId="1" builtinId="5"/>
  </cellStyles>
  <dxfs count="2">
    <dxf>
      <font>
        <sz val="10"/>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421105</xdr:colOff>
      <xdr:row>0</xdr:row>
      <xdr:rowOff>0</xdr:rowOff>
    </xdr:from>
    <xdr:to>
      <xdr:col>1</xdr:col>
      <xdr:colOff>120316</xdr:colOff>
      <xdr:row>2</xdr:row>
      <xdr:rowOff>180975</xdr:rowOff>
    </xdr:to>
    <xdr:pic>
      <xdr:nvPicPr>
        <xdr:cNvPr id="2" name="Imagen 1">
          <a:extLst>
            <a:ext uri="{FF2B5EF4-FFF2-40B4-BE49-F238E27FC236}">
              <a16:creationId xmlns:a16="http://schemas.microsoft.com/office/drawing/2014/main" id="{36A34E9E-6586-4F2D-835F-CC4EC40D92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105" y="0"/>
          <a:ext cx="46121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100</xdr:col>
      <xdr:colOff>676776</xdr:colOff>
      <xdr:row>0</xdr:row>
      <xdr:rowOff>69350</xdr:rowOff>
    </xdr:from>
    <xdr:to>
      <xdr:col>101</xdr:col>
      <xdr:colOff>483499</xdr:colOff>
      <xdr:row>3</xdr:row>
      <xdr:rowOff>80211</xdr:rowOff>
    </xdr:to>
    <xdr:pic>
      <xdr:nvPicPr>
        <xdr:cNvPr id="3" name="Imagen 2">
          <a:extLst>
            <a:ext uri="{FF2B5EF4-FFF2-40B4-BE49-F238E27FC236}">
              <a16:creationId xmlns:a16="http://schemas.microsoft.com/office/drawing/2014/main" id="{9A1A7DF4-B46D-4843-AA95-DB2FC81F4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501" y="69350"/>
          <a:ext cx="568723" cy="4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421105</xdr:colOff>
      <xdr:row>0</xdr:row>
      <xdr:rowOff>0</xdr:rowOff>
    </xdr:from>
    <xdr:to>
      <xdr:col>1</xdr:col>
      <xdr:colOff>120316</xdr:colOff>
      <xdr:row>2</xdr:row>
      <xdr:rowOff>180975</xdr:rowOff>
    </xdr:to>
    <xdr:pic>
      <xdr:nvPicPr>
        <xdr:cNvPr id="4" name="Imagen 3">
          <a:extLst>
            <a:ext uri="{FF2B5EF4-FFF2-40B4-BE49-F238E27FC236}">
              <a16:creationId xmlns:a16="http://schemas.microsoft.com/office/drawing/2014/main" id="{AA0057DF-DC82-4B67-A3B1-E6A823016E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105" y="0"/>
          <a:ext cx="46121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100</xdr:col>
      <xdr:colOff>676776</xdr:colOff>
      <xdr:row>0</xdr:row>
      <xdr:rowOff>69350</xdr:rowOff>
    </xdr:from>
    <xdr:to>
      <xdr:col>101</xdr:col>
      <xdr:colOff>483499</xdr:colOff>
      <xdr:row>3</xdr:row>
      <xdr:rowOff>80211</xdr:rowOff>
    </xdr:to>
    <xdr:pic>
      <xdr:nvPicPr>
        <xdr:cNvPr id="5" name="Imagen 4">
          <a:extLst>
            <a:ext uri="{FF2B5EF4-FFF2-40B4-BE49-F238E27FC236}">
              <a16:creationId xmlns:a16="http://schemas.microsoft.com/office/drawing/2014/main" id="{97DFED13-D66B-445D-9847-0F1F6B5FE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501" y="69350"/>
          <a:ext cx="568723" cy="4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GU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PROCESOS"/>
      <sheetName val="evaluación de riesgo I"/>
      <sheetName val="ENLACES"/>
      <sheetName val="I TRIMESTRE "/>
      <sheetName val="ESTRATEGICO"/>
      <sheetName val="misional"/>
      <sheetName val="APOYO"/>
      <sheetName val="MEDIDAS DE PROTECCIÓN"/>
      <sheetName val="tecnologia"/>
      <sheetName val="comunicacion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LENOVO/Downloads/DIN&#192;MICA%20PLAN%20DE%20ACCI&#211;N_26012018.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a Stella Uribe Enciso" refreshedDate="43490.559252777777" createdVersion="6" refreshedVersion="6" minRefreshableVersion="3" recordCount="210" xr:uid="{D49A44E6-EF40-41D6-B7AA-9BFBD91F8B31}">
  <cacheSource type="worksheet">
    <worksheetSource ref="A3:C20" sheet="BASE" r:id="rId2"/>
  </cacheSource>
  <cacheFields count="64">
    <cacheField name="PACTO" numFmtId="0">
      <sharedItems/>
    </cacheField>
    <cacheField name="LÍNEA ESTRATÉGICA" numFmtId="0">
      <sharedItems/>
    </cacheField>
    <cacheField name="OBJETIVO DEL PND" numFmtId="0">
      <sharedItems/>
    </cacheField>
    <cacheField name="ESTRATÉGIA PND" numFmtId="0">
      <sharedItems containsBlank="1" longText="1"/>
    </cacheField>
    <cacheField name="OBJETIVO SECTORIAL" numFmtId="0">
      <sharedItems containsNonDate="0" containsString="0" containsBlank="1"/>
    </cacheField>
    <cacheField name="ESTRATEGIA SECTORIAL" numFmtId="0">
      <sharedItems containsString="0" containsBlank="1" containsNumber="1" containsInteger="1" minValue="0" maxValue="0"/>
    </cacheField>
    <cacheField name="INDICADOR" numFmtId="0">
      <sharedItems containsBlank="1"/>
    </cacheField>
    <cacheField name="META DEL CUATRENIO" numFmtId="0">
      <sharedItems containsBlank="1" containsMixedTypes="1" containsNumber="1" containsInteger="1" minValue="0" maxValue="1"/>
    </cacheField>
    <cacheField name="PROPENDER POR UNA CULTURA DE RESPETO Y GARANTÍA DE LOS DERECHOS HUMANOS,QUE CONTRIBUYAN AL PROCESO DE CONSTRUCCIÓN DE PAZ" numFmtId="0">
      <sharedItems count="2">
        <s v="NO"/>
        <s v="SI"/>
      </sharedItems>
    </cacheField>
    <cacheField name="FORTALECER LA CAPACIDAD INSTITUCIONAL PARA IDENTIFICAR OPORTUNAMENTE LAS AMENAZAS, RIESGOS Y VULNERABILIDADES A LAS CUALES ESTÁN EXPUESTAS LAS POBLACIONES OBJETO" numFmtId="0">
      <sharedItems count="2">
        <s v="NO"/>
        <s v="SI"/>
      </sharedItems>
    </cacheField>
    <cacheField name="GESTIONAR SOLUCIONES ESTRATÈGICAS QUE CONTRIBUYAN A LA GARANTÌA EFECTIVA AL DERECHO A LA VIDA, LIBERTAD Y SEGURIDAD DE LAS POBLACIONES OBJETO Y OPTIMIZARLOS TIEMPOS DE RESPUESTA EN LA RUTA RUTA DE PROTECCIÓN" numFmtId="0">
      <sharedItems count="2">
        <s v="NO"/>
        <s v="SI"/>
      </sharedItems>
    </cacheField>
    <cacheField name="FORTALECER LAS CAPACIDADES INSTITUCIONALES PARA LA INCLUSIÓN DE LOS ENFOQUES DIFERENCIALES EN LOS PROCESOS MISIONALES" numFmtId="0">
      <sharedItems count="2">
        <s v="NO"/>
        <s v="SI"/>
      </sharedItems>
    </cacheField>
    <cacheField name="FORTALECER LA ENTIDAD A TRAVÉS DE MEJORES PRÁCTICAS EN LA GESTIÓN INSTITUCIONAL, DESDE LA INTEGRACIÓN FÍSICA Y TECNOLÓGICA DE LOS PROCESOS DE LA ENTIDAD PARA DAR UN RESPUESTA EFICIENTE Y EFECTIVA A LAS NECESIDADES DE PROTECCIÓN DE LA POBLACIÓN OBJETO" numFmtId="0">
      <sharedItems count="2">
        <s v="SI"/>
        <s v="NO"/>
      </sharedItems>
    </cacheField>
    <cacheField name="OPTIMIZAR LA PLANEACIÓN , EJECUCIÓN Y SEGUIMIENTO INSTITUCIONAL PARA LA MEJORA CONTINUA DE LA GESTIÓN" numFmtId="0">
      <sharedItems containsBlank="1"/>
    </cacheField>
    <cacheField name="PROMOVER LA PARTICIPACIÓN CIUDADANA EN LA GESTIÓN INSTITUCIONAL" numFmtId="0">
      <sharedItems containsBlank="1"/>
    </cacheField>
    <cacheField name="FOMENTAR EL CUMPLIMIENTO DE LOS REQUISITOS LEGALES APLICABLES" numFmtId="0">
      <sharedItems containsBlank="1"/>
    </cacheField>
    <cacheField name="INCREMENTAR LA PERCEPCIÓN DE SATISFACCIÓN DEL SERVICIO DE PROTECCIÓN POR PARTE DE LOS USUARIOS Y BENEFICIARIOS DE LA ENTIDAD" numFmtId="0">
      <sharedItems containsBlank="1"/>
    </cacheField>
    <cacheField name="DISMINUIR LA TASA DE ACCIDENTES Y LA APARICIÓN DE ENFERMEDADES LABORALES ATRIBUIBLES A LA LABOR, IMPLEMENTANDO LAS ACTIVIDADES CONTEMPLADAS EN EL PLAN DE TRABAJO, CUMPLINEDO CON LA NORMATIVIDAD VIGENTE" numFmtId="0">
      <sharedItems containsBlank="1"/>
    </cacheField>
    <cacheField name="IMPULSAR EL CRECIMIENTO DE LAS COMPETENCIAS DEL TALENTO HUMANO EN LA ENTIDAD QUE FACILITE EL CUMPLIMIENTO DE LOS OBJETIVOS INSTITUCIONALES" numFmtId="0">
      <sharedItems containsBlank="1"/>
    </cacheField>
    <cacheField name="PROMOVER ACCIONES PARA MITIGAR Y POTENCIALIZAR LOS IMPACTOS AMBIENTALES NEGATIVOS Y POSITIVOS GENERADOS POR LA ENTIDAD" numFmtId="0">
      <sharedItems containsBlank="1"/>
    </cacheField>
    <cacheField name="APROPIAR LA POLÍTICA DE SEGURIDAD Y PRIVACIDAD DE LA INFORMACIÓN Y ADOPTAR BUENAS PRÁCTICAS PARA ASEGURAR EL USO APROPIADO DE LOS ACTIVOS DE LA INFORMACIÓN EN TODOS LOS PROCESOS DE LA ENTIDAD" numFmtId="0">
      <sharedItems containsBlank="1"/>
    </cacheField>
    <cacheField name="ESTRATÉGIAS INSTITUCIONALES" numFmtId="0">
      <sharedItems count="26">
        <s v="LIDERAR EL DESARROLLO DEL  MODELO INTEGRADO DE PLANEACIÓN Y GESTIÓN (MIPG)"/>
        <s v="RECONOCER LA ACTIVIDAD DE LOS LÍDERES Y LIDERESAS SOCIALES DEFENSORES Y DEFENSORAS DE DERECHOS HUMANOS, PARA ELIMINAR LA ESTIGMATIZACIÓN SOCIAL, A TRAVÉS DE LA DIFUSIÓN DE LOS DERECHOS CON ENFOQUE DIFERENCIAL"/>
        <s v="_x000a_PROMOVER MECANISMOS DE PARTICIPACIÓN A LOS GRUPOS Y COMUNIDADES PARA LA CONSTRUCCIÓN DE MEDIDAS DE PROTECCIÓN CON ENFOQUE DIFERENCIAL_x000a_"/>
        <s v="MEJORAR LA PERCEPCIÓN DE CALIDAD DEL SERVICIO, EN VIRTUD DE LA PRESTACIÓN EFICIENTE Y EFECTIVA DEL PROGRAMA DE PREVENCIÓN Y PROTECCIÓN INDIVIDUAL Y COLECTIVA, EN CUMPLIMIENTO DE LA MISIONALIDAD DE LA ENTIDAD"/>
        <s v="GESTIONAR, ADMINISTRAR Y EJECUTAR EFICIENTEMENTE LOS RECURSOS FINANCIEROS NECESARIOS DESDE LA PROGRAMACIÓN, APROPIACIÓN Y EJECUCIÓN PARA DAR CUMPLIMIENTO A LAS METAS Y OBTENER LOS RESULTADOS DE DESEMPEÑO INSTITUCIONAL PLANIFICADOS"/>
        <s v="FORTALECER LOS PROCESOS EN LA GESTIÓN Y DESEMPEÑO EFICAZ Y EFICIENTE DE LA ENTIDAD"/>
        <s v="CERTIFICAR LA ENTIDAD EN LAS NORMAS INTERNACIONALES ISO 9001:2015, 14001:2015, 27001:2013 Y 45001:2018"/>
        <s v="DIRECCIONAR DE MANERA EFECTIVA Y OPORTUNA LAS SOLICITUDES ALLEGADAS A LA ENTIDAD."/>
        <s v="EJECUTAR EL PLAN INSTITUCIONAL DE ARCHIVOS PINAR"/>
        <s v="REDUCIR EL TIEMPO DE RESPUESTA PROMEDIO ENTRE LA APROBACIÓN  Y LA IMPLEMENTACIÓN DE MEDIDAS DE PROTECCIÓN  EN LA RUTA INDIVIUDAL PARA DEFENSORES DE DERECHOS HUMANOS Y OTRAS POBLACIONES PREVISTAS EN EL MARCO DEL DECRETO 1066 DE 2015._x000a_"/>
        <s v="PORCENTAJE DE COMUNIDADES IDENTIFICADAS CON RIESGO EXTRAORDINARIO, EXTREMO O INMINENTE CON MEDIDAS DE PROTECCIÓN IMPLEMENTADAS (CON ENFOQUE DIFERENCIAL)"/>
        <s v=" ACTUALIZAR Y ADECUAR LAS MEDIDAS DE PREVENCIÓN Y PROTECCIÓN COLECTIVA CON ENFOQUE DIFERENCIAL EN MUJERES Y ÉNFASIS EN EL FORTALECIMIENTO ORGANIZACIONAL, MEDIDAS DE TIPO PSICOSOCIAL Y CARTOGRAFÍAS DEL CUERPO RESPECTO A AGRESIONES FÍSICAS."/>
        <s v="INCORPORAR EL ANÁLISIS DE CONTEXTO COMO MECANISMO PARA LA IDENTIFICACIÓN ANTICIPADA O TEMPRANA DE LAS AMENAZAS, RIESGOS Y VULNERABILIDAADES DE LAS POBLACIONES OBJETO."/>
        <s v="IMPLEMENTACIÓN DEL PROGRAMA  DE PROTECCIÓN ESPECIALIZADA DE SEGURIDAD Y PROTECCIÓN Y SUS PROCEDIMIENTOS, EN LO QUE ES COMPETENCIA DE LA SESP"/>
        <s v="ESTABLECER PROCESO Y PROCEDIMIENTOS IDÓNEOS PARA LA GESTIÓN Y ADMINISTRACIÓN DEL PROGRAMA ESPECILIZADO DE SEGURIDAD Y PROTECCIÓN "/>
        <s v="CONSOLIDACIÓN DEL PPESP A NIVEL TERRITORIAL"/>
        <s v="_x000a_CONTRIBUIR A LA FORMULACIÓN DEL PLAN ESTRATÉGICO DE SEGURIDAD Y PROTECCIÓN"/>
        <s v="DISMINUIR EL TIEMPO DE RESPUESTA DE LOS RECURSOS DE REPOSICIÓN"/>
        <s v="ACTUAR DE MANERA PREVENTIVA ANTE LA PRESENCIA DE UN RIESGO O VULNERABILIDAD"/>
        <s v="FOMENTAR EL CRECIMIENTO, APRENDIZAJE Y DESARROLLO DEL TALENTO HUMANO DE LA ENTIDAD"/>
        <s v="FORTALECER LOS CONOCIMIENTOS DE LOS FUNCIONARIOS Y COLABORADORES FRENTE A LOS ENFOQUES DIFERENCIALES"/>
        <s v="CONSOLIDAR LA ESTRATEGIA DE COOPERACIÓN INTERNACIONAL EN EL INTERIOR DE LA ENTIDAD COMO MECANISMO ALTERNO PARA EL DESARROLLO DE PROGRAMAS, PLANES E INICIATIVAS QUE CONTRIBUYAN A ALCANZAR LOS OBJETIVOS INSTITUCIONALES"/>
        <s v="PROMOVER LA RUTA DE PROTECCIÓN COLECTIVA Y EL PROTOCOLO DE ANÁLISIS DE NIVEL DE RIESGO PARA MUJERES LIDERESAS Y DEFENSORAS A NIVEL NACIONAL"/>
        <s v="DESARROLLAR UNA CULTURA ORGANIZACIONAL FUNDAMENTADA EN LA INFORMACIÓN Y LA COMUNICACIÓN EFECTIVA"/>
        <s v="PROMOVER LA PARTICIPACIÓN CIUDADANA EN LA GESTIÓN DE LA ENTIDAD"/>
        <s v="FORTALECER HERRAMIENTAS TECNOLÓGICAS, EL ACCESO A LA INFORMACIÓN Y LA APROPIACIÓN DE LAS TECNOLOGÍAS DE LA INFORMACIÓN"/>
      </sharedItems>
    </cacheField>
    <cacheField name="INDICADOR (IMPACTO) DE LA ESTRATEGIA INSTITUCIONAL" numFmtId="0">
      <sharedItems/>
    </cacheField>
    <cacheField name="META INSTITUCIONAL CUATRIANUAL" numFmtId="0">
      <sharedItems containsMixedTypes="1" containsNumber="1" minValue="0.6" maxValue="100"/>
    </cacheField>
    <cacheField name="2019" numFmtId="0">
      <sharedItems containsBlank="1" containsMixedTypes="1" containsNumber="1" minValue="0.1" maxValue="65"/>
    </cacheField>
    <cacheField name="2020" numFmtId="0">
      <sharedItems containsMixedTypes="1" containsNumber="1" minValue="0.4" maxValue="70"/>
    </cacheField>
    <cacheField name="2021" numFmtId="0">
      <sharedItems containsBlank="1" containsMixedTypes="1" containsNumber="1" minValue="0.15" maxValue="85"/>
    </cacheField>
    <cacheField name="2022" numFmtId="0">
      <sharedItems containsBlank="1" containsMixedTypes="1" containsNumber="1" minValue="0.15" maxValue="100"/>
    </cacheField>
    <cacheField name="ACTIVIDADES" numFmtId="0">
      <sharedItems longText="1"/>
    </cacheField>
    <cacheField name="PRODUCTOS" numFmtId="0">
      <sharedItems/>
    </cacheField>
    <cacheField name="RESPONSABLE" numFmtId="0">
      <sharedItems count="18">
        <s v="CONTROL INTERNO"/>
        <s v="GESTIÓN DEL SERVICIO AL CIUDADANO"/>
        <s v="TODOS LOS PROCESOS"/>
        <s v="GESTIÓN DE ADQUISICIÓN Y ADMINISTRACIÓN DE BIENES Y SERVICIOS"/>
        <s v="GESTIÓN ADMINISTRATIVA"/>
        <s v="_x000a_CONTROL DISCIPLINARIO INTERNO_x000a_"/>
        <s v="GESTIÓN  DOCUMENTAL"/>
        <s v="GESTIÓN DE EVALUACIÓN DEL RIESGO"/>
        <s v="GESTIÓN ESPECIALIZADA DE SEGURIDAD Y PROTECCIÓN"/>
        <s v="GESTIÓN FINANCIERA"/>
        <s v="GESTIÓN JURÍDICA"/>
        <s v="GESTIÓN DE MEDIDAS DE PROTECCIÓN"/>
        <s v="GESTIÓN ESTRATÉGICA DEL TALENTO HUMANO"/>
        <s v="PLANEACIÓN INSTITUCIONAL"/>
        <s v="SISTEMA DE GESTIÓN"/>
        <s v="GESTIÓN DE LAS COMUNICACIONES"/>
        <s v="GESTIÓN TECNOLÓGICA"/>
        <s v="DIRECCIONAMIENTO ESTRATÉGICO"/>
      </sharedItems>
    </cacheField>
    <cacheField name="Enero " numFmtId="0">
      <sharedItems containsBlank="1" containsMixedTypes="1" containsNumber="1" minValue="8.3299999999999999E-2" maxValue="100"/>
    </cacheField>
    <cacheField name="Febrero " numFmtId="0">
      <sharedItems containsBlank="1" containsMixedTypes="1" containsNumber="1" minValue="8.3299999999999999E-2" maxValue="100"/>
    </cacheField>
    <cacheField name="Marzo " numFmtId="0">
      <sharedItems containsBlank="1" containsMixedTypes="1" containsNumber="1" minValue="8.3299999999999999E-2" maxValue="100"/>
    </cacheField>
    <cacheField name="Abril " numFmtId="0">
      <sharedItems containsBlank="1" containsMixedTypes="1" containsNumber="1" minValue="8.3299999999999999E-2" maxValue="100"/>
    </cacheField>
    <cacheField name="Mayo " numFmtId="0">
      <sharedItems containsBlank="1" containsMixedTypes="1" containsNumber="1" minValue="8.3299999999999999E-2" maxValue="100"/>
    </cacheField>
    <cacheField name="Junio " numFmtId="0">
      <sharedItems containsBlank="1" containsMixedTypes="1" containsNumber="1" minValue="8.3299999999999999E-2" maxValue="100"/>
    </cacheField>
    <cacheField name="Julio " numFmtId="0">
      <sharedItems containsBlank="1" containsMixedTypes="1" containsNumber="1" minValue="8.3299999999999999E-2" maxValue="100"/>
    </cacheField>
    <cacheField name="Agosto " numFmtId="0">
      <sharedItems containsBlank="1" containsMixedTypes="1" containsNumber="1" minValue="8.3299999999999999E-2" maxValue="100"/>
    </cacheField>
    <cacheField name="Septiembre" numFmtId="0">
      <sharedItems containsBlank="1" containsMixedTypes="1" containsNumber="1" minValue="8.3299999999999999E-2" maxValue="100"/>
    </cacheField>
    <cacheField name="Octubre" numFmtId="0">
      <sharedItems containsBlank="1" containsMixedTypes="1" containsNumber="1" minValue="8.3299999999999999E-2" maxValue="100"/>
    </cacheField>
    <cacheField name="Noviembre" numFmtId="0">
      <sharedItems containsBlank="1" containsMixedTypes="1" containsNumber="1" minValue="8.3299999999999999E-2" maxValue="100"/>
    </cacheField>
    <cacheField name="Diciembre" numFmtId="0">
      <sharedItems containsBlank="1" containsMixedTypes="1" containsNumber="1" minValue="8.3299999999999999E-2" maxValue="100"/>
    </cacheField>
    <cacheField name="Nombre del Indicador de la actividad" numFmtId="0">
      <sharedItems/>
    </cacheField>
    <cacheField name="Tipo de Indicador" numFmtId="0">
      <sharedItems/>
    </cacheField>
    <cacheField name="Unidad de Medida" numFmtId="0">
      <sharedItems/>
    </cacheField>
    <cacheField name="Fórmula del indicador" numFmtId="0">
      <sharedItems longText="1"/>
    </cacheField>
    <cacheField name="PLAN ANTICORRUPCION Y ATENCIÓN AL CIUDADANO -  GESTIÓN DEL RIESGO DE CORRUPCIÓN" numFmtId="0">
      <sharedItems/>
    </cacheField>
    <cacheField name="PLAN ANTICORRUPCION Y ATENCIÓN AL CIUDADANO - RACIONALIZACIÓN DE TRÁMITES" numFmtId="0">
      <sharedItems/>
    </cacheField>
    <cacheField name="PLAN ANTICORRUPCION Y ATENCIÓN AL CIUDADANO - RENDICIÓN DE CUENTAS" numFmtId="0">
      <sharedItems/>
    </cacheField>
    <cacheField name="PLAN ANTICORRUPCION Y ATENCIÓN AL CIUDADANO - MECANISMOS PARA MEJORAR LA ATENCIÓN AL CIUDADANO" numFmtId="0">
      <sharedItems/>
    </cacheField>
    <cacheField name="PLAN ANTICORRUPCION Y ATENCIÓN AL CIUDADANO - MECANISMOS PARA LA TRANSPARENCIA Y ACCESO A LA INFORMACIÓN" numFmtId="0">
      <sharedItems/>
    </cacheField>
    <cacheField name="PLAN ANTICORRUPCION Y ATENCIÓN AL CIUDADANO - INICIATIVAS ADICIONALES" numFmtId="0">
      <sharedItems containsBlank="1"/>
    </cacheField>
    <cacheField name="PLAN INSTITUCIONAL DE ARCHIVOS DE LA ENTIDAD - PINAR" numFmtId="0">
      <sharedItems containsBlank="1"/>
    </cacheField>
    <cacheField name="PLAN ESTRATÉGICO DE TALENTO HUMANO" numFmtId="0">
      <sharedItems containsBlank="1"/>
    </cacheField>
    <cacheField name="PLAN ANUAL DE VACANTES" numFmtId="0">
      <sharedItems containsBlank="1"/>
    </cacheField>
    <cacheField name="PLAN DE PREVISIÓN DE RECURSOS HUMANOS" numFmtId="0">
      <sharedItems containsBlank="1"/>
    </cacheField>
    <cacheField name="PLAN INSTITUCIONAL DE CAPACITACIONES" numFmtId="0">
      <sharedItems containsBlank="1"/>
    </cacheField>
    <cacheField name="PLAN DE SEGURIDAD Y SALUD EN EL TRABAJO" numFmtId="0">
      <sharedItems containsBlank="1"/>
    </cacheField>
    <cacheField name="PLAN DE INCENTIVOS" numFmtId="0">
      <sharedItems containsBlank="1"/>
    </cacheField>
    <cacheField name="PLAN ESTRATÉGICO DE TECNOLOGÍA DE LA INFORMACIÓN Y LAS COMUNICACIONES" numFmtId="0">
      <sharedItems containsBlank="1"/>
    </cacheField>
    <cacheField name="PLAN DE TRAMIENTOS DE RIESGOS DE SEGURIDAD Y PRIVACIDAD DE LA INFORMACIÓN " numFmtId="0">
      <sharedItems containsBlank="1"/>
    </cacheField>
    <cacheField name="PLAN DE SEGURIDAD Y PRIVACIDAD DE LA INFORMACIÓN" numFmtId="0">
      <sharedItems containsBlank="1"/>
    </cacheField>
    <cacheField name="PLAN ANUAL DE ADQUISICION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0">
  <r>
    <s v="NO APLICA"/>
    <s v="NO APLICA"/>
    <s v="NO APLICA"/>
    <s v="NO APLICA"/>
    <m/>
    <m/>
    <m/>
    <m/>
    <x v="0"/>
    <x v="0"/>
    <x v="0"/>
    <x v="0"/>
    <x v="0"/>
    <s v="SI"/>
    <s v="NO"/>
    <s v="SI"/>
    <s v="NO"/>
    <s v="NO"/>
    <s v="NO"/>
    <s v="NO"/>
    <s v="NO"/>
    <x v="0"/>
    <s v="PUNTAJE DEL AUTODIAGNÓSTICO DE LA POLÍTICA DE PLANEACIÓN INSTITUCIONAL"/>
    <n v="0.75"/>
    <n v="0.55000000000000004"/>
    <n v="0.65"/>
    <n v="0.7"/>
    <n v="0.75"/>
    <s v="ELABORAR Y PRESENTAR ANTE EL COMITÉ INSTITUCIONAL DE COORDINACIÓN  DEL SITEMA DE CONTROL INTERNO, EL PLAN ANUAL DE AUDITORÍAS"/>
    <s v="PLAN DE AUDITORÍAS INSTITUCIONAL APROBADO"/>
    <x v="0"/>
    <m/>
    <n v="1"/>
    <m/>
    <m/>
    <m/>
    <m/>
    <m/>
    <m/>
    <m/>
    <m/>
    <m/>
    <m/>
    <s v="PLAN DE AUDITORÍA"/>
    <s v="PRODUCTO"/>
    <s v="NÚMERO"/>
    <s v="1 PLAN  DE  AUDITORÍA "/>
    <s v="NO"/>
    <s v="NO"/>
    <s v="NO"/>
    <s v="NO"/>
    <s v="NO"/>
    <s v="NO"/>
    <s v="NO"/>
    <s v="NO"/>
    <s v="NO"/>
    <s v="NO"/>
    <s v="NO"/>
    <s v="NO"/>
    <s v="NO"/>
    <s v="NO"/>
    <s v="NO"/>
    <s v="NO"/>
    <s v="SI"/>
  </r>
  <r>
    <s v="NO APLICA"/>
    <s v="NO APLICA"/>
    <s v="NO APLICA"/>
    <s v="NO APLICA"/>
    <m/>
    <m/>
    <m/>
    <m/>
    <x v="0"/>
    <x v="0"/>
    <x v="0"/>
    <x v="0"/>
    <x v="0"/>
    <s v="SI"/>
    <s v="NO"/>
    <s v="SI"/>
    <s v="NO"/>
    <s v="NO"/>
    <s v="NO"/>
    <s v="NO"/>
    <s v="NO"/>
    <x v="0"/>
    <s v="EFICACIA EN LA EJECUCCION DEL PLAN AUDITORIA"/>
    <n v="1"/>
    <n v="1"/>
    <n v="1"/>
    <n v="1"/>
    <n v="1"/>
    <s v="REALIZAR LAS AUDITORÍAS APROBADAS EN EL PLAN ANUAL DE AUDITORÍAS"/>
    <s v="INFORME FINAL DE AUDITORÍAS"/>
    <x v="0"/>
    <m/>
    <m/>
    <m/>
    <m/>
    <m/>
    <m/>
    <m/>
    <m/>
    <m/>
    <m/>
    <m/>
    <n v="1"/>
    <s v="INFORMES DE AUDITORÍAS"/>
    <s v="EFICIENCIA"/>
    <s v="PORCENTAJE"/>
    <s v="(NÚMERO DE AUDITORÍAS REALIZADAS/ TOTAL  NÚMERO DE AUDITORÍAS PROGRAMADAS)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_x000a_ELABORAR Y PRESENTAR LOS INFORMES ANUALES DE LEY"/>
    <s v="INFORMES DE LEY ANUALES"/>
    <x v="0"/>
    <n v="1"/>
    <m/>
    <m/>
    <m/>
    <m/>
    <m/>
    <m/>
    <m/>
    <m/>
    <m/>
    <m/>
    <m/>
    <s v="PORCENTAJE DE INFORMES DE LEY ANUALES PRESENTADOS  OPORTUNAMENTE"/>
    <s v="EFICIENCIA"/>
    <s v="PORCENTAJE"/>
    <s v="(NÚMERO DE INFORMES DE LEY  ANUALES PRESENTADOS OPORTUNAMENTE/NÚMEROS DE INFORMES DE LEY A PRESENTAR ANU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SEMESTRALES DE LEY"/>
    <s v="INFORMES DE LEY SEMESTRALES"/>
    <x v="0"/>
    <n v="0.5"/>
    <m/>
    <m/>
    <m/>
    <m/>
    <m/>
    <n v="0.5"/>
    <m/>
    <m/>
    <m/>
    <m/>
    <m/>
    <s v="PORCENTAJE DE INFORMES DE LEY SEMESTRALES PRESENTADOS  OPORTUNAMENTE"/>
    <s v="EFICIENCIA"/>
    <s v="PORCENTAJE"/>
    <s v="(NÚMERO DE INFORMES DE LEY SEMESTRALES PRESENTADOS OPORTUNAMENTE/NÚMEROS DE INFORMES DE LEY A PRESENTAR SEMESTR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CUATRIMESTRALES DE LEY"/>
    <s v="INFORMES DE LEY CUATRIMESTRALES"/>
    <x v="0"/>
    <n v="0.33"/>
    <m/>
    <m/>
    <m/>
    <n v="0.33"/>
    <m/>
    <m/>
    <m/>
    <n v="0.33"/>
    <m/>
    <m/>
    <m/>
    <s v="PORCENTAJE DE INFORMES DE LEY CUATRIMESTRALES PRESENTADOS  OPORTUNAMENTE"/>
    <s v="EFICIENCIA"/>
    <s v="PORCENTAJE"/>
    <s v="(NÚMERO DE INFORMES DE LEY CUATRIMESTRALES  PRESENTADOS OPORTUNAMENTE/NÚMEROS DE INFORMES DE LEY A PRESENTAR CUATRIMESTR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TRIMESTRALES DE LEY"/>
    <s v="INFORMES DE LEY TRIMESTRALES"/>
    <x v="0"/>
    <n v="0.25"/>
    <m/>
    <m/>
    <n v="0.25"/>
    <m/>
    <m/>
    <n v="0.25"/>
    <m/>
    <m/>
    <n v="0.25"/>
    <m/>
    <m/>
    <s v="PORCENTAJE DE INFORMES DE LEY TRIMESTRALES PRESENTADOS  OPORTUNAMENTE"/>
    <s v="EFICIENCIA"/>
    <s v="PORCENTAJE"/>
    <s v="(NÚMERO DE INFORMES DE LEY TRIMESTRALES PRESENTADOS OPORTUNAMENTE/NÚMEROS DE INFORMES DE LEY A PRESENTAR TRIMESTRALMENTE)X100%"/>
    <s v="NO"/>
    <s v="NO"/>
    <s v="NO"/>
    <s v="NO"/>
    <s v="NO"/>
    <s v="NO"/>
    <s v="NO"/>
    <s v="NO"/>
    <s v="NO"/>
    <s v="NO"/>
    <s v="NO"/>
    <s v="NO"/>
    <s v="NO"/>
    <s v="NO"/>
    <s v="NO"/>
    <s v="NO"/>
    <s v="SI"/>
  </r>
  <r>
    <s v="NO APLICA"/>
    <s v="NO APLICA"/>
    <s v="NO APLICA"/>
    <s v="NO APLICA"/>
    <m/>
    <m/>
    <m/>
    <m/>
    <x v="0"/>
    <x v="0"/>
    <x v="0"/>
    <x v="0"/>
    <x v="0"/>
    <s v="SI"/>
    <s v="NO"/>
    <s v="SI"/>
    <s v="NO"/>
    <s v="NO"/>
    <s v="NO"/>
    <s v="NO"/>
    <s v="NO"/>
    <x v="0"/>
    <s v="FORTALECIMIENTO DEL SISTEMA DE CONTROL INTERNO"/>
    <n v="1"/>
    <n v="1"/>
    <n v="1"/>
    <n v="1"/>
    <n v="1"/>
    <s v="REALIZAR  LAS ASESORÍAS Y ACOMPAÑAMIENTOS A LOS PROCESOS  EN EL DESARROLLO Y MEJORAMIENTO DEL SISTEMA DE CONTROL INTERNO ."/>
    <s v="MESAS DE TRABAJO"/>
    <x v="0"/>
    <m/>
    <m/>
    <m/>
    <m/>
    <m/>
    <m/>
    <m/>
    <m/>
    <m/>
    <m/>
    <m/>
    <n v="1"/>
    <s v="MESAS DE TRABAJO "/>
    <s v="EFICIENCIA"/>
    <s v="PORCENTAJE"/>
    <s v="(PORCENTAJE  DE ACOMPAÑAMIENTOS REALIZADOS / ACOMPAÑAMIENTOS SOLICITADOS O IDENTIFICADOS)X100%"/>
    <s v="NO"/>
    <s v="NO"/>
    <s v="NO"/>
    <s v="NO"/>
    <s v="NO"/>
    <s v="NO"/>
    <s v="NO"/>
    <s v="NO"/>
    <s v="NO"/>
    <s v="NO"/>
    <s v="NO"/>
    <s v="NO"/>
    <s v="NO"/>
    <s v="NO"/>
    <s v="NO"/>
    <s v="NO"/>
    <s v="SI"/>
  </r>
  <r>
    <s v="NO APLICA"/>
    <s v="NO APLICA"/>
    <s v="NO APLICA"/>
    <s v="NO APLICA"/>
    <m/>
    <m/>
    <m/>
    <m/>
    <x v="1"/>
    <x v="0"/>
    <x v="0"/>
    <x v="0"/>
    <x v="1"/>
    <s v="NO"/>
    <s v="SI"/>
    <s v="NO"/>
    <s v="NO"/>
    <s v="NO"/>
    <s v="NO"/>
    <s v="NO"/>
    <s v="NO"/>
    <x v="1"/>
    <s v="NÚMERO DE ACTUALIZACIONES DE LA CARACTERIZACIÒN DE LA POBLACIÒN OBJETO"/>
    <n v="4"/>
    <n v="1"/>
    <n v="1"/>
    <n v="1"/>
    <n v="1"/>
    <s v="ACTUALIZAR LA CARACTERIZACIÓN DE LOS BENEFICIARIOS  DEL PROGRAMA DE PREVENCIÓN Y PROTECCIÓN  DE LA UNP."/>
    <s v="CARACTERIZACIÓN DE POBLACIÓN  OBJETO ACTUALIZADA "/>
    <x v="1"/>
    <m/>
    <m/>
    <m/>
    <m/>
    <m/>
    <m/>
    <m/>
    <m/>
    <n v="1"/>
    <m/>
    <m/>
    <m/>
    <s v="CARACTERIZACIÓN POBLACION OBJETO"/>
    <s v="PRODUCTO"/>
    <s v="NÚMERO"/>
    <s v="DOCUMENTO CARACTERIZACIÓN"/>
    <s v="NO"/>
    <s v="NO"/>
    <s v="NO"/>
    <s v="SI"/>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NO"/>
    <s v="SI"/>
    <s v="NO"/>
    <s v="NO"/>
    <s v="NO"/>
    <s v="NO"/>
    <s v="NO"/>
    <s v="NO"/>
    <x v="2"/>
    <s v="NÚMERO DE MECANISMOS PARA LA CONSTRUCCIÓN DE MEDIDAS DE PROTECCIÓN CON ENFOQUE DIFERENCIAS"/>
    <s v="5 MECANISMOS"/>
    <n v="2"/>
    <n v="3"/>
    <n v="4"/>
    <n v="5"/>
    <s v="GESTIONAR  LA TRADUCCIÓN A LENGUA NATIVA ÈTNICA DE LA INFORMACIÓN ATINENTE A REQUISTOS PARA SOLICITUD DE PROTECCIÓN"/>
    <s v="INFORMACIÓN TRADUCIDA Y PUBILCADA EN LENGUA NATIVA ÉTNICA EN LA PAGINA WEB"/>
    <x v="1"/>
    <m/>
    <m/>
    <m/>
    <m/>
    <m/>
    <n v="1"/>
    <m/>
    <m/>
    <m/>
    <m/>
    <m/>
    <m/>
    <s v="DOCUMENTO TRADUCIODO A LENGUA NATIVA ÈTNICA"/>
    <s v="PRODUCTO"/>
    <s v="NÚMERO"/>
    <s v="NÚMERO DE  TRADUCCIONES A LENGUAS NATIVAS ÈTINICAS PUBLICADAS EN PAGINA WEB "/>
    <s v="NO"/>
    <s v="NO"/>
    <s v="NO"/>
    <s v="SI"/>
    <s v="NO"/>
    <s v="NO"/>
    <s v="NO"/>
    <s v="NO"/>
    <s v="NO"/>
    <s v="NO"/>
    <s v="NO"/>
    <s v="NO"/>
    <s v="NO"/>
    <s v="NO"/>
    <s v="NO"/>
    <s v="NO"/>
    <s v="SI"/>
  </r>
  <r>
    <s v="NO APLICA"/>
    <s v="NO APLICA"/>
    <s v="NO APLICA"/>
    <s v="NO APLICA"/>
    <m/>
    <m/>
    <m/>
    <m/>
    <x v="0"/>
    <x v="0"/>
    <x v="0"/>
    <x v="0"/>
    <x v="0"/>
    <s v="NO"/>
    <s v="SI"/>
    <s v="NO"/>
    <s v="NO"/>
    <s v="NO"/>
    <s v="NO"/>
    <s v="NO"/>
    <s v="NO"/>
    <x v="3"/>
    <s v="_x000a_%  OPORTUNIDAD DE RESPUESTA EN LA RESPUESTA DE PQRSD Y TUTELAS"/>
    <n v="1"/>
    <n v="1"/>
    <n v="1"/>
    <n v="1"/>
    <n v="1"/>
    <s v="PQRSD RESPONDIDAS EN TÉRMINOS DE LEY"/>
    <s v="RESPUESTAS A PQRSD  DE  COMPETENCIA DEL PROCESO "/>
    <x v="2"/>
    <m/>
    <m/>
    <m/>
    <m/>
    <m/>
    <m/>
    <m/>
    <m/>
    <m/>
    <m/>
    <m/>
    <n v="1"/>
    <s v="PORCENTAJE DE OPORTUNIDAD EN LA RESPUESTA A PQRSD MIXTAS "/>
    <s v="EFICIENCIA"/>
    <s v="PORCENTAJE"/>
    <s v="NRO. TOTAL DE RESPUESTAS A PQRSD MIXTAS PROYECTADAS EN TÈRMINOS DE LEY DURANTE EL PERIODO / NRO. TOTAL DE PQRSD MIXTAS ELEVADAS ANTE LA ENTIDAD DURANTE EL PERIODO)*100"/>
    <s v="NO"/>
    <s v="NO"/>
    <s v="NO"/>
    <s v="NO"/>
    <s v="NO"/>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75"/>
    <n v="55"/>
    <n v="65"/>
    <n v="70"/>
    <n v="75"/>
    <s v="GENERAR COMUNICACIÒN MENSUAL A DEPENDENCIAS"/>
    <s v="COMUNICACIONES  MENSUALES SOBRE EL ESTADO PQRSD POR DEPENDENCIA "/>
    <x v="1"/>
    <n v="1"/>
    <n v="1"/>
    <n v="1"/>
    <n v="1"/>
    <n v="1"/>
    <n v="1"/>
    <n v="1"/>
    <n v="1"/>
    <n v="1"/>
    <n v="1"/>
    <n v="1"/>
    <n v="1"/>
    <s v="NÚMERO DE COMUNICACIONES SOBRE ESTADO DE LAS PQRSD ."/>
    <s v="EFICACIA"/>
    <s v="NÚMERO"/>
    <s v="NÙMERO DE COMUNICACIONES ENTREGADAS"/>
    <s v="NO"/>
    <s v="NO"/>
    <s v="NO"/>
    <s v="NO"/>
    <s v="SI"/>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75"/>
    <n v="55"/>
    <n v="65"/>
    <n v="70"/>
    <n v="75"/>
    <s v=" PUBLICAR  INFORME  CONSOLIDADO DE PQRSD "/>
    <s v="INFORME MENSUAL"/>
    <x v="1"/>
    <n v="1"/>
    <n v="1"/>
    <n v="1"/>
    <n v="1"/>
    <n v="1"/>
    <n v="1"/>
    <n v="1"/>
    <n v="1"/>
    <n v="1"/>
    <n v="1"/>
    <n v="1"/>
    <n v="1"/>
    <s v="INFORME MENSUAL CONSOLIDADO PQRSD"/>
    <s v="EFICIENCIA"/>
    <s v="NÚMERO"/>
    <s v="INFORME MENSUAL CONSOLIDADO PQRSD"/>
    <s v="NO"/>
    <s v="NO"/>
    <s v="NO"/>
    <s v="NO"/>
    <s v="NO"/>
    <s v="NO"/>
    <s v="NO"/>
    <s v="NO"/>
    <s v="NO"/>
    <s v="NO"/>
    <s v="NO"/>
    <s v="NO"/>
    <s v="NO"/>
    <s v="NO"/>
    <s v="NO"/>
    <s v="NO"/>
    <s v="SI"/>
  </r>
  <r>
    <s v="NO APLICA"/>
    <s v="NO APLICA"/>
    <s v="NO APLICA"/>
    <s v="NO APLICA"/>
    <m/>
    <m/>
    <m/>
    <m/>
    <x v="0"/>
    <x v="0"/>
    <x v="0"/>
    <x v="0"/>
    <x v="0"/>
    <s v="NO"/>
    <s v="SI"/>
    <s v="NO"/>
    <s v="NO"/>
    <s v="NO"/>
    <s v="NO"/>
    <s v="NO"/>
    <s v="NO"/>
    <x v="3"/>
    <s v="PORCENTAJE DE PERCEPCIÓN DE SATISFACCIÒN DE LOS BENEFICIARIOS"/>
    <n v="0.9"/>
    <n v="0.8"/>
    <n v="0.82"/>
    <n v="0.84"/>
    <n v="0.9"/>
    <s v="PUBLICAR INFORME CONSOLIDADO DE ENCUESTA DE SATISFACCIÒN AL CIUDADANO"/>
    <s v="INFORME MENSUAL"/>
    <x v="1"/>
    <n v="1"/>
    <n v="1"/>
    <n v="1"/>
    <n v="1"/>
    <n v="1"/>
    <n v="1"/>
    <n v="1"/>
    <n v="1"/>
    <n v="1"/>
    <n v="1"/>
    <n v="1"/>
    <n v="1"/>
    <s v="INFORME MENSUAL CONSOLIDADO DE ENCUESTA  DE SASTIFACCIÓN AL CIUDADANO"/>
    <s v="EFECTIVIDAD"/>
    <s v="NÚMERO"/>
    <s v="INFORME MENSUAL CONSOLIDADO DE ENCUESTA  DE SASTIFACCION AL CIUDADANO"/>
    <s v="NO"/>
    <s v="NO"/>
    <s v="NO"/>
    <s v="NO"/>
    <s v="SI"/>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1"/>
    <n v="1"/>
    <n v="1"/>
    <n v="1"/>
    <n v="1"/>
    <s v="REALIZAR EL REPORTE CUATRIMESTRAL DE SEGUIMIENTO A LAS ACTIVIDADES ESTABLECIDAS EN EL COMPONENTE DE ATENCIÓN AL CIUDADANO DEL PAAC- LEY 1474 DE 2011"/>
    <s v="REPORTE DE SEGUIMIENTO AL PAAC -GAC"/>
    <x v="1"/>
    <n v="1"/>
    <m/>
    <m/>
    <m/>
    <n v="1"/>
    <m/>
    <m/>
    <m/>
    <n v="1"/>
    <m/>
    <m/>
    <m/>
    <s v="REPORTE DE SEGUIMIENTO AL PAAC -GAC"/>
    <s v="EFICACIA"/>
    <s v="PORCENTAJE"/>
    <s v="NUMERO DE REPORTES DE SGUIMIENTO PRESENTADOS /NUMERO DE REPORTES DE SEGUIMIENTO QUE EXIGE EL PAAC"/>
    <s v="NO"/>
    <s v="NO"/>
    <s v="NO"/>
    <s v="NO"/>
    <s v="SI"/>
    <s v="NO"/>
    <s v="NO"/>
    <s v="NO"/>
    <s v="NO"/>
    <s v="NO"/>
    <s v="NO"/>
    <s v="NO"/>
    <s v="NO"/>
    <s v="NO"/>
    <s v="NO"/>
    <s v="NO"/>
    <s v="SI"/>
  </r>
  <r>
    <s v="NO APLICA"/>
    <s v="NO APLICA"/>
    <s v="NO APLICA"/>
    <s v="NO APLICA"/>
    <m/>
    <m/>
    <m/>
    <m/>
    <x v="0"/>
    <x v="0"/>
    <x v="0"/>
    <x v="0"/>
    <x v="0"/>
    <s v="SI"/>
    <s v="SI"/>
    <s v="SI"/>
    <s v="SI"/>
    <s v="NO"/>
    <s v="NO"/>
    <s v="NO"/>
    <s v="SI"/>
    <x v="3"/>
    <s v="_x000a_%  OPORTUNIDAD DE RESPUESTA EN LA RESPUESTA DE PQRSD Y TUTELAS"/>
    <n v="1"/>
    <n v="1"/>
    <n v="1"/>
    <n v="1"/>
    <n v="1"/>
    <s v="REALIZAR CAMPAÑA DE APROPIACIÓN DEL REGLAMENTO DE TRÁMITE INTERNO DE PQRSD"/>
    <s v="CAMPAÑA DE APROPIACIÓN DEL REGLAMENTO DE TRÁMITE INTERNO DE PQRSD REALIZADA"/>
    <x v="1"/>
    <m/>
    <m/>
    <m/>
    <m/>
    <m/>
    <m/>
    <m/>
    <m/>
    <m/>
    <m/>
    <m/>
    <n v="1"/>
    <s v="PORCENTAJE DE ACTIVIDADES DE LA CAMPAÑA REALIZADAS"/>
    <s v="EFICACIA"/>
    <s v="PORCENTAJE"/>
    <s v="NÚMERO DE ACTIVIDADES DE LA CAMPAÑA REALIZADAS/ NÚMERO TOTAL DE ACTIVIDADES DE LA CAMPAÑA PROGRAMADAS"/>
    <s v="N O"/>
    <s v="NO"/>
    <s v="NO"/>
    <s v="SI"/>
    <s v="NO"/>
    <s v="NO"/>
    <s v="NO"/>
    <s v="NO"/>
    <s v="NO"/>
    <s v="NO"/>
    <s v="NO"/>
    <s v="NO"/>
    <s v="NO"/>
    <s v="NO"/>
    <s v="NO"/>
    <s v="NO"/>
    <s v="SI"/>
  </r>
  <r>
    <s v="NO APLICA"/>
    <s v="NO APLICA"/>
    <s v="NO APLICA"/>
    <s v="NO APLICA"/>
    <m/>
    <m/>
    <m/>
    <m/>
    <x v="0"/>
    <x v="0"/>
    <x v="0"/>
    <x v="0"/>
    <x v="0"/>
    <s v="SI"/>
    <s v="NO"/>
    <s v="SI"/>
    <s v="SI"/>
    <s v="NO"/>
    <s v="NO"/>
    <s v="NO"/>
    <s v="SI"/>
    <x v="3"/>
    <s v="PORCENTAJE DE PERCEPCIÓN DE SATISFACCIÒN DE LOS BENEFICIARIOS"/>
    <n v="0.9"/>
    <n v="0.8"/>
    <n v="0.82"/>
    <n v="0.84"/>
    <n v="0.9"/>
    <s v="REALIZAR CAMPAÑAS DE SENSIBILIZACIÓN DE POLITICA  DE  ATENCIÓN AL CIUDADANO   AL   INTERIOR DE LA ENTIDAD"/>
    <s v="NÙMERO DE SENSIBILIZACIONES REALIZADAS / NÙMERO DE SENSIBILIZACIONES PROGRAMADAS*100"/>
    <x v="1"/>
    <m/>
    <m/>
    <m/>
    <m/>
    <m/>
    <m/>
    <m/>
    <m/>
    <m/>
    <m/>
    <m/>
    <n v="1"/>
    <s v="SENSIBILIZACIONES EN ATENCIÒN AL CIUDADANO"/>
    <s v="EFICACIA"/>
    <s v="PORCENTAJE"/>
    <s v="NÙMERO DE SENSIBILIZACIONES REALIZADAS / NÙMERO DE SENSIBILIZACIONES PROGRAMADAS*100"/>
    <s v="NO"/>
    <s v="NO"/>
    <s v="NO"/>
    <s v="NO"/>
    <s v="NO"/>
    <s v="NO"/>
    <s v="NO"/>
    <s v="NO"/>
    <s v="NO"/>
    <s v="NO"/>
    <s v="SI"/>
    <s v="NO"/>
    <s v="NO"/>
    <s v="NO"/>
    <s v="NO"/>
    <s v="NO"/>
    <s v="SI"/>
  </r>
  <r>
    <s v="NO APLICA"/>
    <s v="NO APLICA"/>
    <s v="NO APLICA"/>
    <s v="NO APLICA"/>
    <m/>
    <m/>
    <m/>
    <m/>
    <x v="0"/>
    <x v="0"/>
    <x v="0"/>
    <x v="0"/>
    <x v="0"/>
    <s v="SI"/>
    <s v="NO"/>
    <s v="NO"/>
    <s v="NO"/>
    <s v="NO"/>
    <s v="NO"/>
    <s v="NO"/>
    <s v="NO"/>
    <x v="4"/>
    <s v="EFICIENCIA EN LA EJECUCCIÓN DEL PLAN DE ADQUISICIONES DE BIENES Y SERVICIOS_x000a_.  "/>
    <s v="100%_x000a__x000a__x000a_"/>
    <s v="100%_x000a_"/>
    <s v="100%_x000a_"/>
    <s v="100%_x000a_"/>
    <s v="100%_x000a_"/>
    <s v="ELABORAR, EJECUTAR Y PUBLICAR EL PLAN DE ADQUISICIONES DE BIENES Y SERVICIOS DE LA UNIDAD NACIONAL DE PROTECCIÓN."/>
    <s v="ELABORACIÓN Y EJECUCCIÓN DEL PLAN ANUAL DE ADQUISCIÒN DE BIENES Y SERVICIOS. "/>
    <x v="3"/>
    <m/>
    <m/>
    <n v="1"/>
    <m/>
    <m/>
    <n v="1"/>
    <m/>
    <m/>
    <n v="1"/>
    <m/>
    <m/>
    <n v="1"/>
    <s v="CUATRO INFORMES TRIMESTRALES DE AVANCE"/>
    <s v="EFICACIA"/>
    <s v="NÚMERO"/>
    <s v="_x000a__x000a_((NO. DE PROCESOS ABIERTOS Y/O ADJUDICADOS) / TOTAL DE PROCESOS PROYECTADOS EN EL PLAN ANUAL DE ADQUISICIONES))*100%_x000a__x000a_"/>
    <s v="NO"/>
    <s v="NO"/>
    <s v="NO"/>
    <s v="NO"/>
    <s v="NO"/>
    <s v="NO"/>
    <s v="NO"/>
    <s v="NO"/>
    <s v="NO"/>
    <s v="NO"/>
    <s v="NO"/>
    <s v="NO"/>
    <s v="NO"/>
    <s v="NO"/>
    <s v="NO"/>
    <s v="NO"/>
    <s v="SI"/>
  </r>
  <r>
    <s v="NO APLICA"/>
    <s v="NO APLICA"/>
    <s v="NO APLICA"/>
    <s v="NO APLICA"/>
    <m/>
    <m/>
    <m/>
    <m/>
    <x v="0"/>
    <x v="0"/>
    <x v="0"/>
    <x v="0"/>
    <x v="0"/>
    <s v="NO"/>
    <s v="NO"/>
    <s v="NO"/>
    <s v="NO"/>
    <s v="NO"/>
    <s v="NO"/>
    <s v="NO"/>
    <s v="NO"/>
    <x v="5"/>
    <s v="% DE CUMPLIMIENTO DE LA GESTIÓN OPERATIVA DE LA ENTIDAD"/>
    <n v="1"/>
    <n v="1"/>
    <n v="1"/>
    <n v="1"/>
    <n v="1"/>
    <s v="REALIZAR EL INVENTARIO FISICO A LOS BIENES EN LAS SEDES DE LA UNIDAD NACIONAL DE PROTECCIÓN."/>
    <s v="INVENTARIO DE BIENES FISICOS.                                      "/>
    <x v="3"/>
    <m/>
    <m/>
    <m/>
    <m/>
    <m/>
    <m/>
    <m/>
    <m/>
    <m/>
    <m/>
    <m/>
    <n v="1"/>
    <s v="INVENTARIO ANUAL DE BIENES"/>
    <s v="EFICACIA"/>
    <s v="PORCENTAJE"/>
    <s v="(NÚMERO DE BIENES INVENTARIADOS / NÚMERO DE BIENES REGISTRADOS EN EL SISTEMA TNS)*100%"/>
    <s v="NO"/>
    <s v="NO"/>
    <s v="NO"/>
    <s v="NO"/>
    <s v="NO"/>
    <s v="NO"/>
    <s v="NO"/>
    <s v="NO"/>
    <s v="NO"/>
    <s v="NO"/>
    <s v="NO"/>
    <s v="NO"/>
    <s v="NO"/>
    <s v="NO"/>
    <s v="NO"/>
    <s v="NO"/>
    <s v="SI"/>
  </r>
  <r>
    <s v="NO APLICA"/>
    <s v="NO APLICA"/>
    <s v="NO APLICA"/>
    <s v="NO APLICA"/>
    <m/>
    <m/>
    <m/>
    <m/>
    <x v="0"/>
    <x v="0"/>
    <x v="0"/>
    <x v="0"/>
    <x v="0"/>
    <s v="NO"/>
    <s v="NO"/>
    <s v="NO"/>
    <s v="NO"/>
    <s v="NO"/>
    <s v="NO"/>
    <s v="NO"/>
    <s v="NO"/>
    <x v="5"/>
    <s v="% DE CUMPLIMIENTO DE LA GESTIÓN OPERATIVA DE LA ENTIDAD"/>
    <n v="1"/>
    <n v="1"/>
    <n v="1"/>
    <n v="1"/>
    <n v="1"/>
    <s v="REALIZAR INVENTARIOS CICLICOS A BIENES CONSUMIBLES EN BODEGA."/>
    <s v="INVENTARIO DE BIENES CONSUMIBLES"/>
    <x v="3"/>
    <m/>
    <n v="0.33329999999999999"/>
    <m/>
    <m/>
    <n v="0.33329999999999999"/>
    <m/>
    <m/>
    <m/>
    <m/>
    <n v="0.33329999999999999"/>
    <m/>
    <m/>
    <s v="3 INVENTARIO DE BIENES CONSUMIBLES"/>
    <s v="EFICACIA"/>
    <s v="PORCENTAJE"/>
    <s v="(CANTIDAD BIENES EXISTENTES EN BODEGA / CANTIDAD BIENES REGISTRADAS EN EL SISTEMA TNS)*100%"/>
    <s v="NO"/>
    <s v="NO"/>
    <s v="NO"/>
    <s v="NO"/>
    <s v="NO"/>
    <s v="NO"/>
    <s v="NO"/>
    <s v="NO"/>
    <s v="NO"/>
    <s v="NO"/>
    <s v="NO"/>
    <s v="NO"/>
    <s v="NO"/>
    <s v="NO"/>
    <s v="NO"/>
    <s v="NO"/>
    <s v="SI"/>
  </r>
  <r>
    <s v="NO APLICA"/>
    <s v="NO APLICA"/>
    <s v="NO APLICA"/>
    <s v="NO APLICA"/>
    <m/>
    <m/>
    <m/>
    <m/>
    <x v="0"/>
    <x v="0"/>
    <x v="0"/>
    <x v="0"/>
    <x v="0"/>
    <s v="NO"/>
    <s v="NO"/>
    <s v="NO"/>
    <s v="NO"/>
    <s v="NO"/>
    <s v="NO"/>
    <s v="NO"/>
    <s v="NO"/>
    <x v="4"/>
    <s v="EFICIENCIA EN LA EJECUCCIÓN DEL PLAN DE ADQUISICIONES DE BIENES Y SERVICIOS_x000a_.  "/>
    <s v="100%_x000a__x000a__x000a_"/>
    <s v="100%_x000a_"/>
    <s v="100%_x000a_"/>
    <s v="100%_x000a_"/>
    <s v="100%_x000a_"/>
    <s v="EJECUTAR Y REALIZAR SEGUIMIENTO A LOS CONVENIOS INTERADMINISTRATIVOS PARA EL CUMPLIMIENTO DE LA META DE AFORO"/>
    <s v="ACTA DE SEGUIMIENTO DE CONVENIOS"/>
    <x v="3"/>
    <m/>
    <m/>
    <m/>
    <n v="1"/>
    <m/>
    <m/>
    <n v="1"/>
    <m/>
    <m/>
    <n v="1"/>
    <m/>
    <m/>
    <s v="NÚMERO DE INFORMES CON CUMPLIMIENTO DE META  DE AFORO"/>
    <s v="EFICACIA"/>
    <s v="NÚMERO"/>
    <s v="2 INFORMES CON CUMPLIMIENTO DE META DE AFORO"/>
    <s v="NO"/>
    <s v="NO"/>
    <s v="NO"/>
    <s v="NO"/>
    <s v="NO"/>
    <s v="NO"/>
    <s v="NO"/>
    <s v="NO"/>
    <s v="NO"/>
    <s v="NO"/>
    <s v="NO"/>
    <s v="NO"/>
    <s v="NO"/>
    <s v="NO"/>
    <s v="NO"/>
    <s v="NO"/>
    <s v="SI"/>
  </r>
  <r>
    <s v="NO APLICA"/>
    <s v="NO APLICA"/>
    <s v="NO APLICA"/>
    <s v="NO APLICA"/>
    <m/>
    <m/>
    <m/>
    <m/>
    <x v="0"/>
    <x v="0"/>
    <x v="0"/>
    <x v="0"/>
    <x v="0"/>
    <s v="SI"/>
    <s v="NO"/>
    <s v="NO"/>
    <s v="NO"/>
    <s v="NO"/>
    <s v="NO"/>
    <s v="NO"/>
    <s v="NO"/>
    <x v="6"/>
    <s v="NÚMERO DE SISTEMAS DE GESTIÓN CERTIFICADOS"/>
    <s v="_x000a_4 SISTEMAS DE GESTIÓN CERTIFICADOS"/>
    <m/>
    <s v="_x000a_4 SISTEMAS DE GESTIÓN CERTIFICADOS"/>
    <s v="_x000a_4 SISTEMAS DE GESTIÓN CERTIFICADOS"/>
    <s v="_x000a_4 SISTEMAS DE GESTIÓN CERTIFICADOS"/>
    <s v="EJECUTAR  LAS ACTIVIDADES PARA LA IMPLEMENTACIÒN DEL SISTEMA DE GESTIÓN AMBIENTAL ISO:14001:2015, PARA LA VIGENCIA 2019"/>
    <s v="INFORME DE ACTIVIDADES EJECUTADAS"/>
    <x v="4"/>
    <m/>
    <m/>
    <m/>
    <n v="0.25"/>
    <m/>
    <m/>
    <n v="0.25"/>
    <m/>
    <m/>
    <n v="0.25"/>
    <m/>
    <m/>
    <s v="% EJECUCIÓN DE ACTIVIDADES DEL SISTEMA DE GESTIÓN AMBIENTAL "/>
    <s v="EFICACIA"/>
    <s v="PORCENTAJE"/>
    <s v="(ACTIVIDADES EJECUTADAS DEL PLAN DE TRABAJO DEL SISTEMA DE GESTIÓN AMBIENTAL/TOTAL ACTIVIDADES PROGRAMADAS DEL PLAN DE TRABAJO DEL SISTEMA DE GESTIÓN AMBIENTAL)*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INSTITUCIONAL DE GESTIÓN AMBIENTAL"/>
    <s v="IMPLEMENTACIÓN DEL PLAN INSTITUCIONAL DE GESTIÓN AMBIENTAL"/>
    <x v="4"/>
    <m/>
    <m/>
    <n v="0.25"/>
    <m/>
    <m/>
    <n v="0.25"/>
    <m/>
    <m/>
    <n v="0.25"/>
    <m/>
    <m/>
    <n v="0.25"/>
    <s v="% EJECUCIÓN DEL PLAN DE TRABAJO DE PIGA"/>
    <s v="EFICACIA"/>
    <s v="PORCENTAJE"/>
    <s v="(ACTIVIDADES EJECUTADAS DEL PLAN DE TRABAJO DEL PIGA/TOTAL ACTIVIDADES PROGRAMADAS DEL PLAN DE TRABAJO DEL PIGA)*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DE GESTIÓN INTEGRAL DE RESIDUOS PELIGROSOS"/>
    <s v="IMPLEMENTACIÓN  DEL PLAN DE GESTIÓN INTEGRAL DE RESIDUOS PELIGROSOS"/>
    <x v="4"/>
    <m/>
    <m/>
    <n v="0.25"/>
    <m/>
    <m/>
    <n v="0.25"/>
    <m/>
    <m/>
    <n v="0.25"/>
    <m/>
    <m/>
    <n v="0.25"/>
    <s v="% EJECUCIÓN DEL PLAN DE TRABAJO GESTIÓN INTEGRAL DE RESIDUOS PELIGROSOS"/>
    <s v="EFICACIA"/>
    <s v="PORCENTAJE"/>
    <s v="(ACTIVIDADES EJECUTADAS DEL PLAN DE TRABAJO DE GESTIÓN INTEGRAL DE RESIDUOS PELIGROSOS/TOTAL ACTIVIDADES PROGRAMADAS DEL PLAN DE TRABAJO DE GESTIÓN INTEGRAL DE RESIDUOS PELIGROSOS)*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DE EFICIENCIA ADMINISTRATIVA Y POLÍTICA CERO PAPEL"/>
    <s v="IMPLEMENTACIÓN  DEL PLAN DE EFICIENCIA ADMINISTRATIVA Y POLÍTICA CERO PAPEL"/>
    <x v="4"/>
    <m/>
    <m/>
    <n v="0.25"/>
    <m/>
    <m/>
    <n v="0.25"/>
    <m/>
    <m/>
    <n v="0.25"/>
    <m/>
    <m/>
    <n v="0.25"/>
    <s v="% EJECUCIÓN DEL PLAN DE TRABAJO DE  EFICIENCIA ADMINISTRATIVA Y POLÍTICA CERO PAPEL"/>
    <s v="EFICACIA"/>
    <s v="PORCENTAJE"/>
    <s v="(ACTIVIDADES EJECUTADAS DEL PLAN DE TRABAJO DE EFICIENCIA ADMINISTRATIVA Y POLÍTICA CERO PAPEL/TOTAL ACTIVIDADES PROGRAMADAS DEL PLAN DE TRABAJO DE EFICIENCIA ADMINISTRATIVA Y POLÍTICA CERO PAPEL)*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REALIZAR EL PLAN DE MANTENIMIENTOS PREVENTIVOS AL PARQUE AUTOMOTOR PROPIO DE LA ENTIDAD"/>
    <s v="IMPLEMENTACIÓN DEL PLAN DE MANTENIMIENTOS PREVENTIVOS AL PARQUE AUTOMOTOR PROPIO"/>
    <x v="4"/>
    <m/>
    <m/>
    <n v="0.25"/>
    <m/>
    <m/>
    <n v="0.25"/>
    <m/>
    <m/>
    <n v="0.25"/>
    <m/>
    <m/>
    <n v="0.25"/>
    <s v="% EJECUCIÓN EL PLAN DE MANTENIMIENTOS PREVENTIVOS AL PARQUE AUTOMOTOR PROPIO DE LA ENTIDAD"/>
    <s v="EFICACIA"/>
    <s v="PORCENTAJE"/>
    <s v="(ACTIVIDADES EJECUTADAS DEL PLAN DE MANTENIMIENTOS PREVENTIVOS AL PARQUE AUTOMOTOR PROPIO DE LA ENTIDAD /TOTAL ACTIVIDADES PROGRAMADAS DEL PLAN DE MANTENIMIENTOS PREVENTIVOS AL PARQUE AUTOMOTOR PROPIO DE LA ENTIDAD)*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FORMULAR Y EJECUTAR EL  PLAN DE MANTENIMIENTO Y ADECUACIONES DE LAS SEDES DE LA UNP A NIVEL NACIONAL"/>
    <s v="PLAN DE MANTENIMIENTO"/>
    <x v="4"/>
    <m/>
    <m/>
    <n v="0.25"/>
    <m/>
    <m/>
    <n v="0.25"/>
    <m/>
    <m/>
    <n v="0.25"/>
    <m/>
    <m/>
    <n v="0.25"/>
    <s v="% EJECUCIÓN DEL PLAN DE MANTENIMIENTO Y ADECUACIONES DE LAS SEDES DE LA UNP A NIVEL NACIONAL"/>
    <s v="EFICACIA"/>
    <s v="PORCENTAJE"/>
    <s v="(ACTIVIDADES EJECUTADAS DEL PLAN DE MANTENIMIENTO Y ADECUACIONES DE LAS SEDES DE LA UNP A NIVEL NACIONAL/TOTAL ACTIVIDADES PROGRAMADAS DEL PLAN DE MANTENIMIENTO Y ADECUACIONES DE LAS SEDES DE LA UNP A NIVEL NACIONAL)*100"/>
    <s v="NO"/>
    <s v="NO"/>
    <s v="NO"/>
    <s v="NO"/>
    <s v="NO"/>
    <s v="NO"/>
    <s v="NO"/>
    <s v="NO"/>
    <s v="NO"/>
    <s v="NO"/>
    <s v="NO"/>
    <s v="NO"/>
    <s v="NO"/>
    <s v="NO"/>
    <s v="NO"/>
    <s v="NO"/>
    <s v="SI"/>
  </r>
  <r>
    <s v="NO APLICA"/>
    <s v="NO APLICA"/>
    <s v="NO APLICA"/>
    <s v="NO APLICA"/>
    <m/>
    <m/>
    <m/>
    <m/>
    <x v="0"/>
    <x v="0"/>
    <x v="0"/>
    <x v="0"/>
    <x v="0"/>
    <s v="NO"/>
    <m/>
    <s v="SI"/>
    <s v="NO"/>
    <s v="NO"/>
    <s v="NO"/>
    <s v="NO"/>
    <s v="NO"/>
    <x v="0"/>
    <s v="PUNTAJE DEL AUTODIAGNÓSTICO DE LA POLÍTICA DE SEGUIMIENTO Y EVALUACIÓN DEL DESEMPEÑO INSTITUCIONAL"/>
    <n v="75"/>
    <n v="55"/>
    <n v="65"/>
    <n v="70"/>
    <n v="75"/>
    <s v="SENSIBILIZAR A LOS SERVIDORES PÚBLICOS SBRE EL CUMPLIMIENTO DE  LOS DEBERES Y OBLIGACIONES FUNCIONALES."/>
    <s v="SENSIBILIZACIONES A LOS SERVIDORES PÙBLICOS"/>
    <x v="5"/>
    <m/>
    <m/>
    <n v="0.25"/>
    <m/>
    <m/>
    <n v="0.25"/>
    <m/>
    <m/>
    <n v="0.25"/>
    <m/>
    <m/>
    <n v="0.25"/>
    <s v="% DE SENSIBILIZACIONES   PARA PREVENIR EL INCUMPLIMIENTO DE  LOS DEBERES Y OBLIGACIONES  DE LOS SERVIDORES PÚBLICOS DE LA UNP"/>
    <s v="EFICACIA"/>
    <s v="PORCENTAJE"/>
    <s v="NO. SENSIBILIZACIONES EJECUTADAS PARA PREVENIR EL INCUMPLIMIENTO DE  LOS DEBERES Y OBLIGACIONES FUNCIONALES DE LOS SERVIDORES PÚBLICOS DE LA UNP)*100 / NO.SENSIBILIZACIONES PROGRAMADAS PARA PREVENIR EL INCUMPLIMIENTO DE  LOS DEBERES Y OBLIGACIONES FUNCIONALES DE LOS SERVIDORES PÚBLICOS DE LA UNP"/>
    <s v="SI"/>
    <s v="NO"/>
    <s v="NO"/>
    <s v="NO"/>
    <s v="NO"/>
    <s v="NO"/>
    <s v="NO"/>
    <s v="NO"/>
    <s v="NO"/>
    <s v="NO"/>
    <s v="SI"/>
    <s v="NO"/>
    <s v="NO"/>
    <s v="NO"/>
    <s v="NO"/>
    <s v="NO"/>
    <s v="SI"/>
  </r>
  <r>
    <s v="NO APLICA"/>
    <s v="NO APLICA"/>
    <s v="NO APLICA"/>
    <s v="NO APLICA"/>
    <m/>
    <m/>
    <m/>
    <m/>
    <x v="0"/>
    <x v="0"/>
    <x v="0"/>
    <x v="0"/>
    <x v="0"/>
    <s v="NO"/>
    <m/>
    <s v="SI"/>
    <s v="NO"/>
    <s v="NO"/>
    <s v="NO"/>
    <s v="NO"/>
    <s v="NO"/>
    <x v="5"/>
    <s v="% DE CUMPLIMIENTO DE LA GESTIÓN OPERATIVA DE LA ENTIDAD"/>
    <n v="1"/>
    <n v="1"/>
    <n v="1"/>
    <n v="1"/>
    <n v="1"/>
    <s v="REALIZAR LAS ACCIONESEN EN CUMPLIMIENTO DE LOS TÉRMINOS  EN CADA UNA DE LAS ETAPAS PROCESALES  Y EMITIR LA DECICISÓN QUE EN DERECHO CORRESPONDA."/>
    <s v="DECISIONES DE FONDO EN  LAS ETAPAS PROCESALES"/>
    <x v="5"/>
    <m/>
    <m/>
    <m/>
    <m/>
    <m/>
    <n v="0.5"/>
    <m/>
    <m/>
    <m/>
    <m/>
    <m/>
    <n v="0.5"/>
    <s v="% EJECUCCIÓN TERMINACIONES DE EXPEDIENTES "/>
    <s v="EFICACIA"/>
    <s v="PORCENTAJE"/>
    <s v="(NO.TERMINACIONES DE EXPEDIENTES (REMISIONES POR COMPETENCIA, ARCHIVOS IP E ID,  FALLO ABSOLUTORIO O SANSIONATORIO) / NO. EXPENDIENTES ACTIVOS VIGENTES)*100"/>
    <s v="NO"/>
    <s v="NO"/>
    <s v="NO"/>
    <s v="NO"/>
    <s v="NO"/>
    <s v="NO"/>
    <s v="NO"/>
    <s v="NO"/>
    <s v="NO"/>
    <s v="NO"/>
    <s v="NO"/>
    <s v="NO"/>
    <s v="NO"/>
    <s v="NO"/>
    <s v="NO"/>
    <s v="NO"/>
    <s v="SI"/>
  </r>
  <r>
    <s v="NO APLICA"/>
    <s v="NO APLICA"/>
    <s v="NO APLICA"/>
    <s v="NO APLICA"/>
    <m/>
    <m/>
    <m/>
    <m/>
    <x v="0"/>
    <x v="0"/>
    <x v="0"/>
    <x v="0"/>
    <x v="0"/>
    <s v="NO"/>
    <m/>
    <s v="SI"/>
    <s v="NO"/>
    <s v="NO"/>
    <s v="NO"/>
    <s v="NO"/>
    <s v="NO"/>
    <x v="0"/>
    <s v="PUNTAJE DEL AUTODIAGNÓSTICO DE LA POLÍTICA DE SEGUIMIENTO Y EVALUACIÓN DEL DESEMPEÑO INSTITUCIONAL"/>
    <n v="75"/>
    <n v="55"/>
    <n v="65"/>
    <n v="70"/>
    <n v="75"/>
    <s v="REALIZAR EL SEGUIMIENTO A LOS EXPEDIENTES ACTIVOS A EFECTOS DE EVITAR  CADUCIDAD Y PRESCRIPCIONES DE ACTUACIONES DISCIPLINARIAS, ESPECIALMENTE EN LAS VIGENCIAS 2013-2105"/>
    <s v="SEGUIMIENTO A LOS EXPEDIENTES"/>
    <x v="5"/>
    <m/>
    <m/>
    <m/>
    <m/>
    <m/>
    <m/>
    <m/>
    <m/>
    <m/>
    <m/>
    <m/>
    <n v="1"/>
    <s v="EFICIENCIA EN EL SEGUIMIENTO DE LOS  EXPEDIENTES DE LAS VIGENCIAS 2013-2105"/>
    <s v="EFICACIA"/>
    <s v="PORCENTAJE"/>
    <s v="(NO. EXPEDIENTES CERRADOS  EN LAS VIGENCIAS 2013-2105/NO. EXPEDIENTES REVISADOS EN LAS VIGENCIAS 2013-2105)*100"/>
    <s v="NO"/>
    <s v="NO"/>
    <s v="NO"/>
    <s v="NO"/>
    <s v="NO"/>
    <s v="NO"/>
    <s v="NO"/>
    <s v="NO"/>
    <s v="NO"/>
    <s v="NO"/>
    <s v="NO"/>
    <s v="NO"/>
    <s v="NO"/>
    <s v="NO"/>
    <s v="NO"/>
    <s v="NO"/>
    <s v="SI"/>
  </r>
  <r>
    <s v="NO APLICA"/>
    <s v="NO APLICA"/>
    <s v="NO APLICA"/>
    <s v="NO APLICA"/>
    <m/>
    <m/>
    <m/>
    <m/>
    <x v="0"/>
    <x v="0"/>
    <x v="0"/>
    <x v="0"/>
    <x v="0"/>
    <s v="NO"/>
    <m/>
    <s v="SI"/>
    <s v="NO"/>
    <s v="NO"/>
    <s v="NO"/>
    <s v="NO"/>
    <s v="NO"/>
    <x v="5"/>
    <s v="% DE CUMPLIMIENTO DE LA GESTIÓN OPERATIVA DE LA ENTIDAD"/>
    <n v="1"/>
    <n v="1"/>
    <n v="1"/>
    <n v="1"/>
    <n v="1"/>
    <s v="ANALIZAR Y TRAMITAR LAS QUEJAS Y/O INFORMES ALLEGADOS A LA COORDINACIÓN DE LA VIGENCIA 2019"/>
    <s v="TRAMITE DE QUEJAS"/>
    <x v="5"/>
    <m/>
    <m/>
    <m/>
    <m/>
    <m/>
    <m/>
    <m/>
    <m/>
    <m/>
    <m/>
    <m/>
    <n v="1"/>
    <s v=" % QUEJAS Y/O INFORMES ALLEGADOS A LA COORDINACIÓN DE LA VIGENCIA 2019"/>
    <s v="EFICACIA"/>
    <s v="PORCENTAJE"/>
    <s v="(NO. QUEJAS Y/O INFORMES TRAMITADOS A LA COORDINACIÓN DE LA VIGENCIA 2019/NO. QUEJAS Y/O INFORMES ALLEGADOS A LA COORDINACIÓN DE LA VIGENCIA 2019)*100"/>
    <s v="NO"/>
    <s v="NO"/>
    <s v="NO"/>
    <s v="NO"/>
    <s v="NO"/>
    <s v="NO"/>
    <s v="NO"/>
    <s v="NO"/>
    <s v="NO"/>
    <s v="NO"/>
    <s v="NO"/>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ACTUALIZAR EL  PROCEDIMIENTO DE CORRESPONDENCIA , DESAGREGANDO CORRESPONDENCIA INTERNA, CORRESPONDENCIA RECIBIDA EXTERNA, Y CORRESPONDENCIA ENVIADA EXTERNA"/>
    <s v="PROCEDIMIENTO DE CORRESPONDENCIA INTERNA_x000a_PROCEDIMIENTO DE CORRESPONDENCIA EXTERNA RECIBIDA_x000a_PROCEDIMIENTO DE CORRESPONDENCIA EXTERNA ENVIADA"/>
    <x v="6"/>
    <m/>
    <n v="0.3333333"/>
    <n v="0.66666599999999998"/>
    <m/>
    <m/>
    <m/>
    <m/>
    <m/>
    <m/>
    <m/>
    <m/>
    <m/>
    <s v="PROCEDIMIENTOS DOCUMENTADOS"/>
    <s v="PRODUCTO"/>
    <s v="NÚMERO"/>
    <s v="3 PROCEDIMIENTOS DOCUMENTADOS"/>
    <s v="NO"/>
    <s v="NO"/>
    <s v="NO"/>
    <s v="NO"/>
    <s v="NO"/>
    <s v="NO"/>
    <s v="SI"/>
    <s v="NO"/>
    <s v="NO"/>
    <s v="NO"/>
    <s v="NO"/>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CAPACITACIÓN DEL PROCEDIMIENTO DE CORRESPONDENCIA A TODOS LOS PROCESOS"/>
    <s v="UNIDADES ADMINISTRATIVAS CAPACITADAS"/>
    <x v="6"/>
    <m/>
    <m/>
    <m/>
    <n v="0.15"/>
    <n v="0.15"/>
    <n v="0.15"/>
    <n v="0.15"/>
    <n v="0.15"/>
    <n v="0.15"/>
    <n v="0.1"/>
    <m/>
    <m/>
    <s v="PORCENTAJE DE UNIDADES ADMINISTRATIVAS CAPACITADAS"/>
    <s v="GESTIÓN"/>
    <s v="PORCENTAJE"/>
    <s v="NÚMERO DE UNIDADES ADMINISTRATIVAS CAPACITADAS EN LOS NUEVOS PROCEDIMIENTOS DE CORRESPODNENCIA / NÚMERO DE UNIDADES ADMINISTRATIVAS DE UNP"/>
    <s v="NO"/>
    <s v="NO"/>
    <s v="NO"/>
    <s v="NO"/>
    <s v="NO"/>
    <s v="NO"/>
    <s v="SI"/>
    <s v="SI"/>
    <s v="NO"/>
    <s v="NO"/>
    <s v="SI"/>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CAPACITAR A LOS FUNCIONARIOS Y COLABORADORES DEL PROCESO DE GESTIÓN DOCUMENTAL, EN EL USO Y APROPIACIÓN DE LA HERRAMIENTA TECNOLÓGICA."/>
    <s v="FUNCIONARIOS Y COLABORADORES CAPACITADOS EFECTIVAMENTE"/>
    <x v="6"/>
    <m/>
    <n v="1"/>
    <m/>
    <m/>
    <m/>
    <m/>
    <m/>
    <m/>
    <m/>
    <m/>
    <m/>
    <m/>
    <s v="PORCENTAJE DE FUNCIONARIOS Y O COLABORADORES CON EVALUACIÓN DE PROCEDIMIENTOS DE CORRESPONDENCIA  IGUAL O SUPERIOR A 8.5"/>
    <s v="EFECTIVIDAD"/>
    <s v="PORCENTAJE"/>
    <s v="# DE FUNCIONARIOS Y/O COLABORADORES CON EVALUACIÓN =&gt; 8.5 / # DE FUNCIONARIOS CAPACITADOS"/>
    <s v="NO"/>
    <s v="NO"/>
    <s v="NO"/>
    <s v="NO"/>
    <s v="NO"/>
    <s v="NO"/>
    <s v="SI"/>
    <s v="SI"/>
    <s v="NO"/>
    <s v="NO"/>
    <s v="SI"/>
    <s v="NO"/>
    <s v="NO"/>
    <s v="NO"/>
    <s v="NO"/>
    <s v="NO"/>
    <s v="SI"/>
  </r>
  <r>
    <s v="NO APLICA"/>
    <s v="NO APLICA"/>
    <s v="NO APLICA"/>
    <s v="NO APLICA"/>
    <m/>
    <m/>
    <m/>
    <m/>
    <x v="0"/>
    <x v="0"/>
    <x v="0"/>
    <x v="0"/>
    <x v="0"/>
    <s v="SI"/>
    <s v="NO"/>
    <s v="SI"/>
    <s v="SI"/>
    <s v="NO"/>
    <s v="NO"/>
    <s v="NO"/>
    <s v="NO"/>
    <x v="8"/>
    <s v="% PLANES Y/O PROYECTOS EJECUTADOS"/>
    <n v="1"/>
    <n v="0.1"/>
    <n v="0.6"/>
    <n v="0.15"/>
    <n v="0.15"/>
    <s v="FORMULAR EL PROYECTO DE INVERSIÓN &quot;II FASE SISTEMA DE GESTIÓN DOCUMENTAL NACIONAL&quot;"/>
    <s v="PROYECTO FORMULADO EN "/>
    <x v="6"/>
    <m/>
    <m/>
    <m/>
    <n v="1"/>
    <m/>
    <m/>
    <m/>
    <m/>
    <m/>
    <m/>
    <m/>
    <m/>
    <s v="PROYECTO DE INVERSIÓN FORMUL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BANCOS TERMINOLÓGICOS DE TIPOS, SERIES Y SUBSERIES DOCUMENTALES"/>
    <s v="BANCO TERMINOLÓGICO"/>
    <x v="6"/>
    <m/>
    <m/>
    <m/>
    <m/>
    <m/>
    <m/>
    <m/>
    <m/>
    <n v="1"/>
    <m/>
    <m/>
    <m/>
    <s v="BANCO TERMINOLÓGICO DOCUMEN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DOCUMENTAR EL MODELO DE REQUISITOS PARA LA GESTIÓN DE DOCUMENTOS ELECTRÓNICOS"/>
    <s v="MODELO DE REQUISITOS PARA LA GESTIÓN DE DOCUMENTOS ELECTRÓNICOS DOCUMENTADO"/>
    <x v="6"/>
    <m/>
    <m/>
    <m/>
    <m/>
    <m/>
    <m/>
    <m/>
    <m/>
    <m/>
    <n v="1"/>
    <m/>
    <m/>
    <s v="MODELO DE REQUISITOS PARA LA GESTIÓN DE DOCUMENTOS ELECTRÓNICOS DOCUMEN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REGLAMENTO DE ARCHIVO Y CORRESPONDENCIA"/>
    <s v="REGLAMENTO DE ARCHIVO Y CORRESPONDENCIA APROBADO"/>
    <x v="6"/>
    <m/>
    <m/>
    <m/>
    <m/>
    <m/>
    <m/>
    <m/>
    <n v="1"/>
    <m/>
    <m/>
    <m/>
    <m/>
    <s v="REGLAMENTO DE ARCHIVO Y CORRESPONDENCIA APROB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ACTO ADMINISTRATIVO DE ADOPCIÓN DEL PROGRAMA DE GESTIÓN DOCUMENTAL"/>
    <s v="ACTO ADMINISTRATIVO DE ADOPCIÓN DEL PROGRAMA DE GESTIÓN DOCUMENTAL PUBLICADO"/>
    <x v="6"/>
    <m/>
    <m/>
    <m/>
    <n v="1"/>
    <m/>
    <m/>
    <m/>
    <m/>
    <m/>
    <m/>
    <m/>
    <m/>
    <s v="ACTO ADMINISTRATIVO DE DEL PROGRA DE GESTIÓN DOCUMENTAL"/>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AJUSTAR LAS TABLAS DE RETENCIÓN DOCUMENTAL DE LA UNP CON LA NUEVA ESTRUCTURA INTERNA"/>
    <s v="TABLAS DE RETENCIÓN DOCUMENTAL AJUSTADAS"/>
    <x v="6"/>
    <m/>
    <m/>
    <m/>
    <m/>
    <m/>
    <m/>
    <m/>
    <m/>
    <m/>
    <m/>
    <m/>
    <n v="1"/>
    <s v="TABLAS DE RETENCIÓN DOCUMENTAL AJUSTADA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CONVALIDAR LAS TDR ACTUALES ANTE EL AGN"/>
    <s v="TRD CONVALIDADAS"/>
    <x v="6"/>
    <m/>
    <m/>
    <m/>
    <m/>
    <m/>
    <m/>
    <m/>
    <m/>
    <m/>
    <m/>
    <m/>
    <n v="1"/>
    <s v="TRD CONVALIDADA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ACTUALIZAR EL CUADRO CLASIFICACIÓN DOCUMENTAL DE LA UNP CON LA NUEVA ESTRUCTURA INTERNA"/>
    <s v="CUADRO DE CLASIFICACIÓN DOCUMENTAL AJUSTADO"/>
    <x v="6"/>
    <m/>
    <m/>
    <m/>
    <m/>
    <m/>
    <m/>
    <m/>
    <m/>
    <m/>
    <m/>
    <m/>
    <n v="1"/>
    <s v="CUADRO DE CLASIFICACIÓN DOCUMENTAL AJUS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CONVALIDAR LOS CUADROS DE CLASIFICACIÓN DOCUEMNTAL  ACTUALES ANTE EL AGN"/>
    <s v="CCD CONVALIDADOS"/>
    <x v="6"/>
    <m/>
    <m/>
    <m/>
    <m/>
    <m/>
    <m/>
    <m/>
    <m/>
    <m/>
    <m/>
    <m/>
    <n v="1"/>
    <s v="CCD CONVALIDADO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INVENTARIO DOCUMENTAL DE LOS PROCESO ESTRATÉGICOS DE LA ENTIDAD"/>
    <s v="INVENTARIO DOCUMENTAL DE LOS PROCESOS ESTRATÈGICOS ELABORADO"/>
    <x v="6"/>
    <m/>
    <m/>
    <n v="0.2"/>
    <m/>
    <n v="0.2"/>
    <m/>
    <n v="0.2"/>
    <m/>
    <n v="0.2"/>
    <m/>
    <n v="0.2"/>
    <m/>
    <s v="PORCENTAJE DE PROCESOS ESTRATÈGICOS CON INVENTARIO DOCUMENTAL REALIZADO"/>
    <s v="GESTIÓN"/>
    <s v="PORCENTAJE"/>
    <s v="# DE PROCESOS ESTRATÈGICOS CON INVENTARIO DOCUMENTAL REALIZADO/ # NÚMERO DE PROCESOS ESTRATÈGICOS"/>
    <s v="NO"/>
    <s v="NO"/>
    <s v="NO"/>
    <s v="NO"/>
    <s v="NO"/>
    <s v="NO"/>
    <s v="SI"/>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NO"/>
    <s v="NO"/>
    <s v="NO"/>
    <s v="NO"/>
    <s v="SI"/>
    <x v="9"/>
    <s v="NÚMERO DE DÍAS PROMEDIO QUE TOMA EL ESTUDIO DE RIESGO"/>
    <s v="30 DÍAS"/>
    <n v="65"/>
    <n v="55"/>
    <n v="45"/>
    <n v="30"/>
    <s v=" _x000a_RECIBIR, REVISAR, ANALIZAR, DOCUMENTAR, GESTIONAR Y DAR RESPUESTA A LAS SOLICITUDES DE PROTECCIÓN QUE CUMPLAN CON LOS REQUISITOS DEL PROGRAMA DE PREVENCIÓN Y PROTECCIÓN DE LA UNP Y SOLICITAR LAS EVALUACIONES DE RIESGO AL CTRAI, DE ACUERDO CON LA NORMATIVIDAD LEGAL VIGENTE, ASÍ MISMO SOLICITAR EL ANÁLISIS DE INMINENCIA Y EXCEPCIONALIDAD PARA LA ADOPCIÓN DE MEDIDAS DE EMERGENCIA, CUANDO APLIQUE, PARA DAR   INICIO CON LA RUTA DE PROTECCIÓN INDIVIDUAL O COLECTIVA."/>
    <s v="SOLICITUD DE PROTECCIÓN TRAMITADA "/>
    <x v="7"/>
    <n v="100"/>
    <n v="100"/>
    <n v="100"/>
    <n v="100"/>
    <n v="100"/>
    <n v="100"/>
    <n v="100"/>
    <n v="100"/>
    <n v="100"/>
    <n v="100"/>
    <n v="100"/>
    <n v="100"/>
    <s v="1. PORCENTAJE DE EJECUCIÓN OPORTUNA EN LOS TRÁMITES BRINDADOS A LAS SOLICITUDES DE PROTECCIÓN."/>
    <s v="EFICIENCIA"/>
    <s v="PORCENTAJE"/>
    <s v="(NÚMERO DE SOLICITUDES DE PROTECCIÓN TRAMITADAS  DENTRO DE LOS TIEMPOS ESTABLECIDOS) / (TOTAL DE SOLICITUDES ALLEGADAS)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TRAMITAR LAS SOLICITUDES DE PROTECCIÓN EN REZAGO (SOLICITUDES PENDIENTES POR TRAMITAR EN LOS MESES ANTERIORES), DEL GRUPO DE SOLICITUDES DE PROTECCIÓN GSP., DE LA SUBDIREECCIÓN DE EVALUACIÓN DEL RIESGO."/>
    <s v="SOLICITUD DE PROTECCIÓN TRAMITADA "/>
    <x v="7"/>
    <n v="100"/>
    <n v="100"/>
    <n v="100"/>
    <n v="100"/>
    <n v="100"/>
    <n v="100"/>
    <n v="100"/>
    <n v="100"/>
    <n v="100"/>
    <n v="100"/>
    <n v="100"/>
    <n v="100"/>
    <s v="2. PORCENTAJE DE SOLICITUDES DE PROTECCIÓN TRAMITADAS QUE PRESENTAN REZAGO"/>
    <s v="EFECTIVIDAD"/>
    <s v="PORCENTAJE"/>
    <s v="( NÚMERO DE SOLICITUDES DE PROTECCIÓN  PENDIENTES POR TRAMITAR  ) / ( TOTAL DE SOLICITUDES DE PROTECCIÓN TRAMITADAS )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RECIBIR, IDENTIFICAR REGISTRAR Y  ASIGNAR LAS SOLICITUDES DE PROTECCIÓN QUE CUMPLAN CON LOS REQUISITOS MÍNIMOS Y TIEMPOS ESTABLECIDOS POR LA SUBDIRECCIÓN DE EVALUACIÓN DEL RIESGO PARA INICIAR CON LA RUTA DE PROTECCIÓN INDIVIDUAL O  COLECTIVA, ASÍ MISMO IDENTIFICAR Y ASIGNAR CON PRIORIDAD LAS SOLICITUDES CONSIDERADAS COMO TRÁMITE DE EMERGENCIA Y POR ÚLTIMO ADMINISTRAR EL ESTADO DE LAS ÓRDENES DE TRABAJO, TENIENDO EN CUENTA EL CONCEPTO EMITIDO POR LA COORDINACIÓN DEL GRUPO CUERPO TÉCNICO DE RECOPILACIÓN Y ANÁLISIS DE INFORMACIÓN – CTRAI."/>
    <s v="ORDEN DE TRABAJO ASIGNADA "/>
    <x v="7"/>
    <n v="100"/>
    <n v="100"/>
    <n v="100"/>
    <n v="100"/>
    <n v="100"/>
    <n v="100"/>
    <n v="100"/>
    <n v="100"/>
    <n v="100"/>
    <n v="100"/>
    <n v="100"/>
    <n v="100"/>
    <s v="3. PORCENTAJE DE OPORTUNIDAD EN LA ASIGNACIÓN DE SOLICITUDES DE PROTECCIÓN  RECIBIDAS"/>
    <s v="OPORTUNIDAD"/>
    <s v="PORCENTAJE"/>
    <s v="(NÚMERO TOTAL DE SOLICITUDES DE EVALUACIÓN DEL RIESGO ASIGNADAS A LOS ANALISTAS EN EL TÉRMINO DE 4 DÍAS HÁBILES) / (NÚMERO TOTAL DE SOLICITUDES DE EVALUACIÓN DEL RIESGO ASIGNADAS)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_x000a_EL GRUPO DEL CTRAI TIENE COMO ACTIVIDADES PRINCIPALES RECOPILAR Y ANALIZAR INFORMACIÓN IN SITU, CON EL FIN DE IDENTIFICAR DE FORMA OPORTUNA Y CON ENFOQUE DIFERENCIAL, VARIABLES GENERADORAS DE RIESGO EN LAS PERSONAS, GRUPOS Y COMUNIDADES OBJETO DEL PROGRAMA DE PREVENCIÓN Y PROTECCIÓN A CARGO DE LA UNIDAD NACIONAL DE PROTECCIÓN – UNP, EFECTUANDO LAS REVALUACIONESPERTINENTES CONFORME A LA TEMPORALIDAD DE LAS MEDIDAS O ANTES SI SE PRESENTAN HECHOS SOBREVINIENTES QUE LO AMERITEN._x000a__x000a_4. 2. EL GRUPO DE CONTROL DE CSLIDAD Y ANÁLISIS D RIESGO - GCCAR L REVISA  LOS ASPECTOS DE FORMA Y DE FONDO DE LOS ANÁLISIS REALIZADOS EN EL MARCO DE LA EVALUACIÓN DEL RIESGO ELABORADA POR LOS ANALISTAS DE EVALUACIÓN DEL RIESGO, ASÍ MISMO ASESORAR TÉCNICAMENTE A LOS ANALISTAS DE EVALUACIÓN DEL RIESGO, TENIENDO EN CUENTA LA APLICACIÓN DEL ENFOQUE DIFERENCIAL EN EL DESARROLLO DE LAS EVALUACIONES DEL RIESGO,  REALIZAR LAS RECOMENDACIONES PERTINENTES A LOS ANALISTAS DE EVALUACIÓN DEL RIESGO EN EL EVENTO QUE PRESENTEN ERRORES DE FORMA Y/O DE FONDO QUE CAREZCA DE SOPORTES DOCUMENTALES O DE LA PRÁCTICA DE CAMPO, QUE SUSTENTEN LOS RESULTADOS Y POR LO TANTO EL OTORGAMIENTO DEL VISTO BUENO DEL GRUPO._x000a__x000a_4.3 EL GRUPO SECRETARÍA TÉCNICA DEL GRUPO DE VALORACIÓN PRELIMINAR - GSTGVP, TIENE CÓMO ACTITVIDADES PRINCIPALES :NOTIFICAR A LOS MIEMBROS INTEGRANTES DEL GRUPO DE VALORACIÓN PRELIMINAR (GVP), DILIGENCIAR EL FORMATO AGENDA SESIÓN GRUPO DE VALORACIÓN PRELIMINAR, REGISTRANDO LA INFORMACIÓN CORRESPONDIENTE A LOS CASOS QUE VAN A SER TRATADOS, NOTIFICÁNDOLA A CADA UNO DE LOS DELEGADOS DEL GVP, MEDIANTE ENVÍO ALCORREO ELECTRÓNICO INFORMADO PARA TAL EFECTO. CONVOCAR CADA VEZ QUE SE REQUIERA A SESIÓN, LOS DELEGADOS E INVITADOS ESPECIALES PERMANENTES DEL GVP, DETERMINAR LA MEDIDA IDÓNEA DEL NIVEL DE RIESGO TENIENDO EN CUENTA LOS INSUMOS PRESENTADOS POR LOS ANALISTAS DE EVALUACIÓN DEL RIESGO, DAR INICIO A LA SESIÓN DEL GVP, VERIFICANDO EL_x000a_QUÓRUM DECISORIO DE LOS DELEGADOS, REALIZAR EL CONTROL DE ASISTENCIA POR CADA UNA DE LAS SESIONES EN EL FORMATO LISTADO DE ASISTENCIA GVP PARA LA PRESENTACIÓN DE LOS CASOS POR PARTE DE LOS ANALISTAS, SE DA PRIORIDAD SEGÚN LA PONDERACIÓN Y EL GRUPO POBLACIONAL, ELABORAR DESPUÉS DE LA SESIÓN, EL FORMATO ACTA GENERAL SESIÓN – GRUPO DE VALORACIÓN PRELIMINAR, DE LA SESIÓN DEL GVP, PROTOCOLIZADA CON LA FIRMA DE LOS DELEGADOS ASISTENTES A LA SESIÓN Y DE LA SECRETARÍA TÉCNICA DEL GVP. EN ESTA ACTA SE CONSIGNA LA ASISTENCIA, LA DECISIÓN Y EL CONCEPTO EMITIDO POR LOS DELEGADOS DEL GVP, CONSIDERACIONES, RECOMENDACIONES, VARIOS, SOLICITUDES Y NOVEDADES."/>
    <s v="EVALUACIONES Y REEVALUACIONES DE RIESGO REALIZADAS"/>
    <x v="7"/>
    <n v="100"/>
    <n v="100"/>
    <n v="100"/>
    <n v="100"/>
    <n v="100"/>
    <n v="100"/>
    <n v="100"/>
    <n v="100"/>
    <n v="100"/>
    <n v="100"/>
    <n v="100"/>
    <n v="100"/>
    <s v="4.PRESENTAR OPORTUNAMENTE LAS EVALUACIONES DE  RIESGO ANTE EL  GVP"/>
    <s v="EFICIENCIA"/>
    <s v="PORCENTAJE"/>
    <s v="( NÚMERO TOTAL DE EVALUACIONES Y REVALUACIONES DE RIESGOS PRESENTADAS ANTE EL  GVP EN  TÉRMINOS  / NÚMERO TOTAL DE OT'S PRESENTADAS AL GVP)*100 "/>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_x000a_CONVOCAR A LAS SESIONES ORDINARIAS COMO EXTRAORDINARIAS A LOS REPRESENTANTES O DELEGADOS PERMANENTES DEL CERREM INDIVIIDUAL,  CERREM COLECTIVO Y/O COMITÉ ESPECIAL DE SERVIDORES Y EX SERVIDORES PÚBLICOS,  PROYECTAR DEMANERA INMEDIATA ACTAS Y ACTOS ADMINISTRATIVOS EN LOS CUALES ESTARÁN CONSIGNADAS LAS DELIBERACIONES, RECOMENDACIONES Y PROPUESTAS DECISIONES DE LOSDIFERENTES COMITÉS, A SUS DELEGADOS PARA QUE REALICEN LAS CONSIDERACIONES Y RECOMENDACIONES PERTINENTES, SI A ESTAS HUBIERA LUGAR, REMITIR A LA SUBDIRECCIÓN DE PROTECCIÓN LAS RESOLUCIONES Y DEMÁS INSUMOS NECESARIOS PARA LA DEBIDA IMPLEMENTACIÓN O LEVANTAMIENTO DE LAS MEDIDAS DE PROTECCIÓN, SEGÚN RECOMENDACIÓN DEL COMITÉ DE EVALUACIÓN DEL RIESGO Y RECOMENDACIÓN DE MEDIDAS – CERREM Y/O DECISIÓN DEL COMITÉ ESPECIAL DE SERVIDORES Y EX SERVIDORES PÚBLICOS, ENVIAR A LA DIRECCIÓN DE DDHH DEL MINISTERIO DEL INTERIOR LAS COMUNICACIONES A LAS ENTIDADES COMPETENTES EN LA IMPLEMENTACIÓN DE LAS MEDIDAS RECOMENDADAS EN EL ACTO ADMINISTRATIVO, SUMINISTRAR LA INFORMACIÓN REQUERIDA POR LA OFICINA ASESORA JURÍDICA, EL GRUPO DE ATENCIÓN AL USUARIO Y DEMÁS DEPENDENCIAS, CON EL FIN DE DAR RESPUESTA A LAS PETICIONES, CONSULTAS Y SOLICITUDES DE DOCUMENTOS DE COMPETENCIA DE LA SECRETARÍA TÉCNICA DEL CERREM, REGISTRAR EN MEDIO MAGNÉTICO LAS SESIONES EN LAS CUALES SE EJERZA LA SECRETARÍA TÉCNICA APOYAR LA ELABORACIÓN DE UN INFORME MENSUAL DE LOS RESULTADOS DE LAS SESIONES, CON LOS DATOS ESTADÍSTICOS DE CARÁCTER GENERAL. "/>
    <s v="ACTO ADMINISTRATIVO TRAMITADO"/>
    <x v="7"/>
    <n v="100"/>
    <n v="100"/>
    <n v="100"/>
    <n v="100"/>
    <n v="100"/>
    <n v="100"/>
    <n v="100"/>
    <n v="100"/>
    <n v="100"/>
    <n v="100"/>
    <n v="100"/>
    <n v="100"/>
    <s v=" "/>
    <s v="EFICACIA"/>
    <s v="PORCENTAJE"/>
    <s v="(NÚMERO DE RESOLUCIONES  (EXTREMOS, EXTRAORDINARIO Y ORDINARIO) COMUNICADAS POR LA SECRETARÍA TÉCNICA DEL CERREM) / (TOTAL DE RESOLUCIONES (EXTREMOS, EXTRAORDINARIO Y ORDINARIO) EMITIDAS EN EL CERREM)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ATENDER DE MANERA OPORTUNA EL TRAMITE DE EMERGENCIA Y EMITIR EL ACTO ADMINISTRATIVO"/>
    <s v="ACTO ADMINISTRATIVO TRAMITADO"/>
    <x v="7"/>
    <n v="100"/>
    <n v="100"/>
    <n v="100"/>
    <n v="100"/>
    <n v="100"/>
    <n v="100"/>
    <n v="100"/>
    <n v="100"/>
    <n v="100"/>
    <n v="100"/>
    <n v="100"/>
    <n v="100"/>
    <s v="5.NOTIFICAR A LOS BENEFICIARIOS LA RESOLUCIÓN DE LAS RECOMENDACIONES DEFINIDAS POR EL CERREM  "/>
    <s v="EFECTIVIDAD"/>
    <s v="PORCENTAJE"/>
    <s v="NÚMERO DE SOLICITUDES POR TRÁMITE DE EMERGENCIA VALIDADAS OPORTUNAMENTE / NÚMERO TOTAL DE SOLICITUDES POR TRÁMITE DE EMERGENCIA ALLEGADAS  *  100 %"/>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COMUNIDADES IDENTIFICADAS CON RIESGO EXTRAORDINARIO, EXTREMO O INMINENTE CON MEDIDAS DE PROTECCIÓN IMPLEMENTADAS (CON ENFOQUE DIFERENCIAL)"/>
    <n v="1"/>
    <x v="0"/>
    <x v="0"/>
    <x v="0"/>
    <x v="1"/>
    <x v="1"/>
    <s v="SI"/>
    <s v="SI"/>
    <s v="SI"/>
    <s v="SI"/>
    <s v="NO"/>
    <s v="NO"/>
    <s v="NO"/>
    <s v="NO"/>
    <x v="10"/>
    <s v="PORCENTAJE DE COMUNIDADES IDENTIFICADAS CON RIESGO EXTRAORDINARIO, EXTREMO O INMINENTE CON MEDIDAS DE PROTECCIÓN IMPLEMENTADAS (CON ENFOQUE DIFERENCIAL)"/>
    <n v="1"/>
    <n v="1"/>
    <n v="1"/>
    <n v="1"/>
    <n v="1"/>
    <s v="7. REALIZAR  LAS ACTIVIDADES DEFINIDAS EN LA RUTA DE PROTECCIÓN COLECTIVA DE ACUERDO CON LO ESTABLECIDO EN EL DECRETO 1066 DE 2015 PARA GRUPOS ÉTNICOS  SABER:_x000a_7.1. REALIZAR ACECAMIENTO CON LOS COMUNIDADES_x000a_7.2. REALIZAR PRECOMITES_x000a_7.3. REALIZAR TALLERES_x000a_7.4. PRESENTAR LOS CASOS AL CERREM COLECTIVOS_x000a_7.5  REALIZAR SEGUIMIENTO A LOS CASOS PRESENTADOS AL CERREM COLECTIVO"/>
    <s v="EVALUACIONES DE RIESGO COLECTIVO PARA GRUPOS ÉTNICOS REALIZADAS "/>
    <x v="7"/>
    <n v="100"/>
    <n v="100"/>
    <n v="100"/>
    <n v="100"/>
    <n v="100"/>
    <n v="100"/>
    <n v="100"/>
    <n v="100"/>
    <n v="100"/>
    <n v="100"/>
    <n v="100"/>
    <n v="100"/>
    <s v="6. EFECTIVIDAD EN LA VIABILIDAD EL TRÁMITE DE MEDIDAS DE  EMERGENCIA"/>
    <s v="EFECTIVIDAD"/>
    <s v="NÚMERO"/>
    <s v="NÚMERO DE EVALUACIONES DE RIESGO COLECTIVOS  PARA GRUPOS ÉTNICOS  REALIZADAS DURANTE EL MES."/>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SI"/>
    <s v="SI"/>
    <s v="SI"/>
    <s v="NO"/>
    <s v="NO"/>
    <s v="NO"/>
    <s v="NO"/>
    <x v="11"/>
    <s v="PORCENTAJE DE  MUJERES IDENTIFICADAS CON RIESGO EXTRAORDINARIO, EXTREMO O INMINENTE CON MEDIDAS DE PROTECCIÓN IMPLEMENTADAS "/>
    <n v="1"/>
    <n v="1"/>
    <n v="1"/>
    <n v="1"/>
    <n v="1"/>
    <s v="REALIZAR  LAS ACTIVIDADES DEFINIDAS EN LA RUTA DE PROTECCIÓN COLECTIVA DE ACUERDO CON LO ESTABLECIDO EN EL DECRETO 1066 DE 2015 CON ENFOQUE DIFERENCIAL MUJERES"/>
    <s v="EVALUACIONES DE RIESGO COLECTIVO CON ENFOQUE DIFERENCIAL MUJERES REALIZADAS"/>
    <x v="7"/>
    <n v="100"/>
    <n v="100"/>
    <n v="100"/>
    <n v="100"/>
    <n v="100"/>
    <n v="100"/>
    <n v="100"/>
    <n v="100"/>
    <n v="100"/>
    <n v="100"/>
    <n v="100"/>
    <n v="100"/>
    <s v="7.GESTIONAR OPORTUNAMENTE LAS EVALUACIONES DE RIESGO COLECTIVOS  PARA GRUPOS ÉTNICOS  "/>
    <s v="EFECTIVIDAD"/>
    <s v="NÚMERO"/>
    <s v="NÚMERO DE EVALUACIONES DE RIESGO COLECTIVOS  REALIZADAS EN EL MES CON ENFOQUE DIFERENCIAL MUJERES"/>
    <s v="NO"/>
    <s v="NO"/>
    <s v="NO"/>
    <s v="NO"/>
    <s v="NO"/>
    <s v="NO"/>
    <s v="NO"/>
    <s v="NO"/>
    <s v="NO"/>
    <s v="NO"/>
    <s v="NO"/>
    <s v="NO"/>
    <s v="NO"/>
    <s v="NO"/>
    <s v="NO"/>
    <s v="NO"/>
    <s v="SI"/>
  </r>
  <r>
    <s v="NO APLICA"/>
    <s v="NO APLICA"/>
    <s v="NO APLICA"/>
    <s v="NO APLICA"/>
    <m/>
    <m/>
    <m/>
    <m/>
    <x v="0"/>
    <x v="0"/>
    <x v="0"/>
    <x v="1"/>
    <x v="1"/>
    <s v="SI"/>
    <s v="SI"/>
    <s v="SI"/>
    <s v="SI"/>
    <s v="NO"/>
    <s v="NO"/>
    <s v="NO"/>
    <s v="NO"/>
    <x v="2"/>
    <s v="NÚMERO DE MECANISMOS PARA LA CONSTRUCCIÓN DE MEDIDAS DE PROTECCIÓN CON ENFOQUE DIFERENCIAS"/>
    <s v="5 MECANISMOS"/>
    <n v="2"/>
    <n v="3"/>
    <n v="4"/>
    <n v="5"/>
    <s v="REALIZAR  LAS ACTIVIDADES DEFINIDAS EN LA RUTA DE PROTECCIÓN COLECTIVA DE ACUERDO CON LO ESTABLECIDO EN EL DECRETO 1066 DE 2015."/>
    <s v="EVALUACIONES RE RIESGO COLECTIVO"/>
    <x v="7"/>
    <n v="1"/>
    <n v="1"/>
    <n v="1"/>
    <n v="1"/>
    <n v="1"/>
    <n v="1"/>
    <n v="1"/>
    <n v="1"/>
    <n v="1"/>
    <n v="1"/>
    <n v="1"/>
    <n v="1"/>
    <s v="8.GESTIONAR OPORTUNAMENTE LAS  EVALUACIONES DE RIESGO COLECTIVOS  CON ENFOQUE DIFERENCIAL MUJERES "/>
    <s v="EFECTIVIDAD"/>
    <s v="NÚMERO"/>
    <s v="NUMERO DE EVALUACIONES DE RIESGO COLECTIVOS  REALIZADAS EN EL MES "/>
    <s v="NO"/>
    <s v="NO"/>
    <s v="NO"/>
    <s v="NO"/>
    <s v="NO"/>
    <s v="NO"/>
    <s v="NO"/>
    <s v="NO"/>
    <s v="NO"/>
    <s v="NO"/>
    <s v="NO"/>
    <s v="NO"/>
    <s v="NO"/>
    <s v="NO"/>
    <s v="NO"/>
    <s v="NO"/>
    <s v="SI"/>
  </r>
  <r>
    <s v="NO APLICA"/>
    <s v="NO APLICA"/>
    <s v="NO APLICA"/>
    <s v="NO APLICA"/>
    <m/>
    <m/>
    <m/>
    <m/>
    <x v="0"/>
    <x v="0"/>
    <x v="1"/>
    <x v="0"/>
    <x v="1"/>
    <s v="SI"/>
    <s v="SI"/>
    <s v="SI"/>
    <s v="SI"/>
    <s v="NO"/>
    <s v="NO"/>
    <s v="NO"/>
    <s v="NO"/>
    <x v="3"/>
    <s v="PORCENTAJE DE PERCEPCIÓN DE SATISFACCIÒN DE LOS BENEFICIARIOS"/>
    <n v="0.9"/>
    <n v="0.8"/>
    <n v="0.82"/>
    <n v="0.84"/>
    <n v="0.9"/>
    <s v=" REALIZAR  ATENCIÓN  DE   PRIMEROS AUXILIOS PSICOLÓGICOS, MEDIANTE UNA INTERVENCIÓN BREVE E INMEDIATA DE APOYO AL PETICIONARIO(A) O BENEFICIARIO(A) QUE, POR SU ESTADO EMOCIONAL, FÍSICO Y/O PSICOLÓGICO REQUEIRA."/>
    <s v="ATENCIÓN PSICOLÓGICAS PRIMARIAS"/>
    <x v="7"/>
    <n v="100"/>
    <n v="100"/>
    <n v="100"/>
    <n v="100"/>
    <n v="100"/>
    <n v="100"/>
    <n v="100"/>
    <n v="100"/>
    <n v="100"/>
    <n v="100"/>
    <n v="100"/>
    <n v="100"/>
    <s v="9. GESTIONAR OPORTUNAMENTE LAS EVALUACIONES DE RIESGO COLECTIVOS REALIZADAS DURANTE EL MES "/>
    <s v="EFICIENCIA"/>
    <s v="NÚMERO"/>
    <s v="  NÚMERO DE ATENCIONES PSICOLÓGICAS  REALIZADAS DURANTE EL ME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NO"/>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ELABORAR UNA  METODOLOGÍA PARA LA CONSTRUCCIÓN  PLANES DE AUTOPROTECCIÓN."/>
    <s v="DOCUMENTO METODOLÓGICO PARA LA CONSTRUCCIÓN DE PLANES DE AUTOPROTECCIÓN"/>
    <x v="8"/>
    <m/>
    <m/>
    <n v="1"/>
    <m/>
    <m/>
    <m/>
    <m/>
    <m/>
    <m/>
    <m/>
    <m/>
    <m/>
    <s v="# DE DOCUMENTOS CONSTRUIDOS"/>
    <s v="GESTIÓN"/>
    <s v="NÚMERO"/>
    <s v="1 DOCUMENT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SI"/>
    <s v="NO"/>
    <s v="SI"/>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PARTICIPAR EN  ENCUENTROS REGIONALES  EN 4 MUNICIPIOS PARA IMPULSAR EL DESARROLLO DE LOS COMPONENTES DE MEDIDAS INTEGRALES DE PREVENCIÓN SEGURIDAD Y PROTECCIÓN; Y EL PROTOCOLO DE PROTECCIÓN PARA TERRITORIOS RURALES DONDE SE CONCENTRE LA POBLACIÓN DEL PPESP"/>
    <s v="DOCUMENTO SÍNTESIS DE LOS ENCUENTROS REGIONALES"/>
    <x v="8"/>
    <m/>
    <m/>
    <m/>
    <m/>
    <m/>
    <m/>
    <m/>
    <m/>
    <m/>
    <m/>
    <m/>
    <n v="1"/>
    <s v="% DE ENCUENTROS REGIONALES DE PREVENCIÓN DEL RIESGO CON PARTICIPACIÓN DE LA UNP. "/>
    <s v="GESTIÓN"/>
    <s v="PORCENTAJE"/>
    <s v="# DE ENCUENTROS REGIONALES DE PREVENCIÓN DEL RIESGO REALIZADO/ _x000a_#  DE ENCUENTROS REGIONALES DE PREVENCIÓN DEL RIESGO PROGRAMA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NO"/>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CONSTRUCCIÓN DE DOCUMENTOS DE ANÁLISIS DE ESCENARIOS DE RIESGO DEPARTAMENTALES DEL PPESP PARA SER SOCIALIZADOS EN LOS ENCUENTROS REGIONALES"/>
    <s v="4 DOCUMENTOS DE ANÁLISIS DE ESCENARIO DE RIESGO"/>
    <x v="8"/>
    <m/>
    <m/>
    <m/>
    <m/>
    <m/>
    <m/>
    <m/>
    <m/>
    <m/>
    <m/>
    <m/>
    <n v="1"/>
    <s v="# DE DOCUMENTOS CONSTRUIDOS"/>
    <s v="GESTIÓN"/>
    <s v="NÚMERO"/>
    <s v="4 DOCUMENTOS_x000a_"/>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SI"/>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PARTICIPAR EN LAS INSTANCIAS DE PREVENCIÓN EN LOS TERRITORIOS DE MAYOR PRESENCIA DE LA POBLACIÓN OBJETO DEL PPESP"/>
    <s v="EVIDENCIA DE ASISTENCIA"/>
    <x v="8"/>
    <m/>
    <m/>
    <m/>
    <m/>
    <m/>
    <m/>
    <m/>
    <m/>
    <m/>
    <m/>
    <m/>
    <n v="1"/>
    <s v="% DE PARTICIPACIÓN EN INSTANCIAS DE PREVENCIÓN"/>
    <s v="GESTIÓN"/>
    <s v="PORCENTAJE"/>
    <s v="# DE REUNIONES DE INSTANCIAS DE PREVENCIÓN ASISTIDAS / # REUNIONES DE INSTANCIAS DE PREVENCION VIABILIZ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s v="65 DÍAS"/>
    <s v="55 DÍAS"/>
    <s v="45 DÍAS"/>
    <s v="30 DÍAS"/>
    <s v="VERIFICAR LAS SOLICITUDES DE PROTECCIÓN ALLEGADAS A LA SESP"/>
    <s v="ORDENES DE TRABAJO"/>
    <x v="8"/>
    <m/>
    <m/>
    <n v="1"/>
    <m/>
    <m/>
    <n v="1"/>
    <m/>
    <m/>
    <n v="1"/>
    <m/>
    <m/>
    <n v="1"/>
    <s v="% DE ORDENES DE TRABAJO TRAMITADAS"/>
    <s v="EFICACIA"/>
    <s v="PORCENTAJE"/>
    <s v="# DE ORDENES DE SERVICIO OPORTUNAS /SOLICITUDES DE PROTECCIÓN RADICADAS EN LA SUBDIRECCIÓN QUE CUMPLEN CON LOS REQUISIT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n v="65"/>
    <n v="55"/>
    <n v="45"/>
    <n v="30"/>
    <s v="REALIZAR LAS EVALUACIONES DE RIESGO DE ACUERDO CON LAS  ORDENES  TRABAJO EMITIDAS"/>
    <s v="OFICIOS DE RESPUESTA"/>
    <x v="8"/>
    <m/>
    <m/>
    <m/>
    <m/>
    <m/>
    <m/>
    <m/>
    <m/>
    <m/>
    <m/>
    <m/>
    <n v="1"/>
    <s v="% DE EVALUACIONES DE RIESGO"/>
    <s v="EFICIENCIA"/>
    <s v="PORCENTAJE"/>
    <s v="# DE EVALUACIONES DE RIESGO/ TIEMPO ESTIPULADOS EN LOS PROCESOS DE ANÁLISI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n v="65"/>
    <n v="55"/>
    <n v="45"/>
    <n v="30"/>
    <s v="REALIZAR REEVALUACIONES DEL NIVEL DE RIESGO A LOS BENEFICIARIOS DEL PROGRAMA POR TEMPORALIDAD Y/O HECHOS SOBREVINIENTES"/>
    <s v="INFORME DE EVALUACIÓN DE RIESGO"/>
    <x v="8"/>
    <m/>
    <m/>
    <m/>
    <m/>
    <m/>
    <m/>
    <m/>
    <m/>
    <m/>
    <m/>
    <m/>
    <n v="1"/>
    <s v="% DE REVALUACIONES REALIZADAS"/>
    <s v="GESTIÓN"/>
    <s v="PORCENTAJE"/>
    <s v="# DE REVALUACIONES DE RIESGO/# DE BENEFICIARI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NO"/>
    <s v="NO"/>
    <s v="NO"/>
    <s v="NO"/>
    <s v="NO"/>
    <x v="13"/>
    <s v="% DE OPORTUNIDAD EN LA IMPLEMENTACIÓN DE LAS MEDIDAS DE PROTECCIÓN"/>
    <n v="1"/>
    <n v="1"/>
    <n v="1"/>
    <n v="1"/>
    <n v="1"/>
    <s v="ELABORAR LAS ACTAS DE LAS SESIONES DE LA MESA TÉCNICA DE SEGURIDAD Y PROTECCIÓN"/>
    <s v="INFORMES REVALUACIÓN"/>
    <x v="8"/>
    <m/>
    <m/>
    <m/>
    <m/>
    <m/>
    <m/>
    <m/>
    <m/>
    <m/>
    <m/>
    <m/>
    <n v="1"/>
    <s v="%  DE ACTAS ELABORADAS"/>
    <s v="EFICACIA"/>
    <s v="PORCENTAJE"/>
    <s v="# ACTAS/# DE SESIONE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13"/>
    <s v="% DE OPORTUNIDAD EN LA IMPLEMENTACIÓN DE LAS MEDIDAS DE PROTECCIÓN"/>
    <n v="1"/>
    <n v="1"/>
    <n v="1"/>
    <n v="1"/>
    <n v="1"/>
    <s v="IMPLEMENTAR LAS MEDIDAS DE PROTECCIÓN ADOPTADAS POR ACTO ADMINISTRATIVO"/>
    <s v="ACTAS MESA TÉCNICA DE SP"/>
    <x v="8"/>
    <m/>
    <m/>
    <m/>
    <m/>
    <m/>
    <m/>
    <m/>
    <m/>
    <m/>
    <m/>
    <m/>
    <n v="1"/>
    <s v="% DE MEDIDAS IMPLEMENTADAS COMPLETAMENTE"/>
    <s v="EFICIENCIA"/>
    <s v="PORCENTAJE"/>
    <s v="# DE MEDIDAS IMPLEMENTADAS COMPLETAMENTE/# DE MEDIDAS APROB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13"/>
    <s v="% DE OPORTUNIDAD EN LA IMPLEMENTACIÓN DE LAS MEDIDAS DE PROTECCIÓN"/>
    <n v="1"/>
    <n v="1"/>
    <n v="1"/>
    <n v="1"/>
    <n v="1"/>
    <s v="REALIZAR SEGUIMIENTO A LAS MEDIDAS DE PROTECCIÓN IMPLEMENTADAS"/>
    <s v="ACTA DE IMPLEMENTACIÓN DE MEDIDAS"/>
    <x v="8"/>
    <m/>
    <m/>
    <m/>
    <m/>
    <m/>
    <m/>
    <m/>
    <m/>
    <m/>
    <m/>
    <m/>
    <n v="1"/>
    <s v="% DE SEGUIMIENTO DE MEDIDAS DE PROTECCIÓN"/>
    <s v="EFICACIA"/>
    <s v="PORCENTAJE"/>
    <s v="# DE SEGUIMIENTOS A LAS MEDIDAS DE PROTECCIÓN/# DE MEDIDAS IMPLEMENT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NO"/>
    <s v="SI"/>
    <s v="NO"/>
    <s v="NO"/>
    <s v="NO"/>
    <s v="NO"/>
    <s v="NO"/>
    <x v="14"/>
    <s v="% DE EJECUCIÓN DE LAS ACCIONES DE LOS PLANES"/>
    <n v="1"/>
    <n v="1"/>
    <n v="1"/>
    <n v="1"/>
    <n v="1"/>
    <s v="CONSTRUIR EL DOCUMENTO DE METODOLOGÍA PARA LA IMPLEMENTACIÓN DEL PROGRAMA DE PROTECCIÓN DE INSTALACIONES."/>
    <s v="DOCUMENTO DE METODOLOGIA DEL PROGRAMA DE PROTECCIÓN DE INSTALACIONES"/>
    <x v="8"/>
    <m/>
    <m/>
    <m/>
    <m/>
    <m/>
    <m/>
    <m/>
    <m/>
    <m/>
    <m/>
    <m/>
    <n v="1"/>
    <s v="# DOCUMENTOS"/>
    <s v="GESTIÓN"/>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SI"/>
    <s v="NO"/>
    <s v="NO"/>
    <s v="NO"/>
    <s v="NO"/>
    <s v="NO"/>
    <s v="NO"/>
    <x v="14"/>
    <s v="% DE EJECUCIÓN DE LAS ACCIONES DE LOS PLANES"/>
    <n v="1"/>
    <n v="1"/>
    <n v="1"/>
    <n v="1"/>
    <n v="1"/>
    <s v="PARTICIPAR EN INSTANCIAS DE PROTECCIÓN A NIVEL  NACIONAL Y/O TERRITORIAL"/>
    <s v="ACTAS REUNIÓN"/>
    <x v="8"/>
    <m/>
    <m/>
    <n v="1"/>
    <m/>
    <m/>
    <n v="1"/>
    <m/>
    <m/>
    <n v="1"/>
    <m/>
    <m/>
    <n v="1"/>
    <s v="% DE PARTICIPACIÓN EN INSTANCIAS DE PROTECCIÓN TERRITORIALES"/>
    <s v="GESTIÓN"/>
    <s v="PORCENTAJE"/>
    <s v="ASISTENCIA DE FUNCIONARIOS DE LA UNP / # REUNIONES DE INSTANCIAS DE PROTECCIÓN TERRITORIALES CONVOCADAS Y APROBADAS EN EL PERIO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NO"/>
    <s v="SI"/>
    <s v="NO"/>
    <s v="NO"/>
    <s v="NO"/>
    <s v="NO"/>
    <s v="NO"/>
    <x v="14"/>
    <s v="% DE EJECUCIÓN DE LAS ACCIONES DE LOS PLANES"/>
    <n v="1"/>
    <n v="1"/>
    <n v="1"/>
    <n v="1"/>
    <n v="1"/>
    <s v="ACTUALIZACIÓN DE PROCESOS Y PROCEDIMIENTOS DE  LA SESP"/>
    <s v="DOCUMENTOS DEL PROCESO EN EL SISTEMA DE GESTIÓN "/>
    <x v="8"/>
    <m/>
    <m/>
    <m/>
    <m/>
    <m/>
    <m/>
    <m/>
    <m/>
    <m/>
    <m/>
    <m/>
    <n v="1"/>
    <s v="% DE DOCUMENTOS ACTUALIZADOS"/>
    <s v="GESTIÓN"/>
    <s v="PORCENTAJE"/>
    <s v="# DE DOCUMENTOS ACTUALIZADOS/# DE PROCEDIMIENTOS IDENTIFICADOS EN EL PERIO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REALIZAR  TALLERES DE SOCIALIZACIÓN  DE LOS PROCESOS Y PROCEDIMIENTOS DE LA SESP"/>
    <s v="TALLERES"/>
    <x v="8"/>
    <m/>
    <m/>
    <m/>
    <m/>
    <m/>
    <m/>
    <m/>
    <m/>
    <m/>
    <m/>
    <m/>
    <n v="1"/>
    <s v="PORCENTAJE DE TALLERES DE SOCIALIZACIÓN REALIZADOS "/>
    <s v="GESTIÓN"/>
    <s v="PORCENTAJE"/>
    <s v="NÚMERO DE TALLERES DE SOCIALIZACIÓN REALIZADOS / NÚMERO DE TALLERES DE SOCIALIZACIÓN PROGRAMADOS EN ESTE PERI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SI"/>
    <s v="NO"/>
    <s v="SI"/>
    <s v="NO"/>
    <s v="NO"/>
    <s v="NO"/>
    <s v="NO"/>
    <x v="14"/>
    <s v="% DE EJECUCIÓN DE LAS ACCIONES DE LOS PLANES"/>
    <n v="1"/>
    <n v="1"/>
    <n v="1"/>
    <n v="1"/>
    <n v="1"/>
    <s v="REALIZAR TALLERES DE SENSIBILIZACIÓN A BENEFICIARIOS DEL PROGRAMA DE LA MISIONALIDAD DE LA SESP"/>
    <s v="TALLERES"/>
    <x v="8"/>
    <m/>
    <m/>
    <m/>
    <m/>
    <m/>
    <m/>
    <m/>
    <m/>
    <m/>
    <m/>
    <m/>
    <n v="1"/>
    <s v="PORCENTAJE DE TALLERES DE SOCIALIZACIÓN REALIZADOS "/>
    <s v="GESTIÓN"/>
    <s v="PORCENTAJE"/>
    <s v="NÚMERO DE TALLERES DE SOCIALIZACIÓN REALIZADOS / NÚMERO DE TALLERES DE SOCIALIZACIÓN PROGRAMA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REFORMULACIÓN DE LOS PROYECTOS DE INVERSIÒN DE LA SESP"/>
    <s v="2 PROYECTOS REFORMULADOS EN LA PLATAFORMA SUIFP"/>
    <x v="8"/>
    <m/>
    <m/>
    <n v="2"/>
    <m/>
    <m/>
    <m/>
    <m/>
    <m/>
    <m/>
    <m/>
    <m/>
    <m/>
    <s v="# DE PROYECTOS FORMULADOS"/>
    <s v="PRODUCTO"/>
    <s v="NÚMERO"/>
    <s v="2 PROYECTOS REFORMULA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LABORAR EL PLAN DE ACCIÓN PARA EL FORTALACIMIENTO DE LA GESTIÓN Y ADMINISTRACIÓN DEL PPESP ( INTEGRARÁ LA IDENTIFICACIÓN DE NECESIDADES, RESTRUCTURACIÓN DE GRUPOS INTERNOS DE TRABAJO, INSTANCIAS DE COORDINACIÓN INSTITUCIONAL, ETC)"/>
    <s v="DOCUMENTO DE PLAN"/>
    <x v="8"/>
    <m/>
    <m/>
    <m/>
    <m/>
    <n v="1"/>
    <m/>
    <m/>
    <m/>
    <m/>
    <m/>
    <m/>
    <m/>
    <s v="DOCUMENTO DE PLAN DE ACCIÓN PARA EL FORTALACIMIENTO DE LA GESTIÓN Y ADMINISTRACIÓN DEL PPESP"/>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JECUTAR LAS ACTIVIDADES DEL PLAN DE ACCIÓN PARA EL FORTALECIMIENTO DE LA GESTIÓN Y ADMINISTRACIÓN DEL PPESP EN LA VIGENCIA 2019"/>
    <s v="ACTIVIDADES REALIZADAS"/>
    <x v="8"/>
    <m/>
    <m/>
    <m/>
    <m/>
    <m/>
    <n v="1"/>
    <m/>
    <m/>
    <m/>
    <m/>
    <m/>
    <n v="1"/>
    <s v="% DE CUMPLIMIENTO DE ACTIVIDADES"/>
    <s v="EFICACIA"/>
    <s v="PORCENTAJE"/>
    <s v="# DE ACTIVIDADES REALIZADAS/# DE ACTIVIDADES PROGRAMADAS EN EL PLA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LABORAR EL DOCUMENTO PARA LA IMPLEMENTACIÓN DEL PLAN DE ELECCIONES 2019"/>
    <s v="UN DOCUMENTO QUE CONTENGA (DIAGNÓSTICO"/>
    <x v="8"/>
    <m/>
    <m/>
    <n v="1"/>
    <m/>
    <m/>
    <m/>
    <m/>
    <m/>
    <m/>
    <m/>
    <m/>
    <m/>
    <s v="DOCUMENTO PARA LA IMPLEMENTACIÓN DEL PLAN DE ELECCIONES 2019"/>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IMPLEMENTAR LAS ACCIONES DEL PLAN DE ELECCIONES 2019"/>
    <s v="MAPA DE RIESGO"/>
    <x v="8"/>
    <m/>
    <m/>
    <n v="1"/>
    <m/>
    <m/>
    <n v="1"/>
    <m/>
    <m/>
    <n v="1"/>
    <m/>
    <m/>
    <n v="1"/>
    <s v="% DE CUMPLIMIENTO DE ACTIVIDADES"/>
    <s v="EFICACIA"/>
    <s v="PORCENTAJE"/>
    <s v="# DE ACTIVIDADES REALIZADAS/# DE ACTIVIDADES PROGRAMADAS EN EL PLA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0"/>
    <x v="1"/>
    <x v="0"/>
    <x v="1"/>
    <s v="SI"/>
    <s v="NO"/>
    <s v="NO"/>
    <s v="NO"/>
    <s v="NO"/>
    <s v="NO"/>
    <s v="NO"/>
    <s v="NO"/>
    <x v="15"/>
    <s v="# DE REGIONALES DESARROLLANDO ACTIVIDADES DEL PPESP"/>
    <s v="NUEVE (9) REGIONALES"/>
    <n v="4"/>
    <n v="9"/>
    <m/>
    <m/>
    <s v="PRESENTAR DOCUMENTO BASE PARA EL DESARROLLO DEL PPESP A NIVEL TERRITORIAL"/>
    <s v="PROYECCIÓN DE ESQUEMAS)"/>
    <x v="8"/>
    <m/>
    <m/>
    <m/>
    <m/>
    <m/>
    <m/>
    <n v="1"/>
    <m/>
    <m/>
    <m/>
    <m/>
    <m/>
    <s v="DOCUMENTO BASE PARA EL DESARROLLO DEL PPESP A NIVEL TERRITORIAL"/>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0"/>
    <x v="1"/>
    <x v="0"/>
    <x v="1"/>
    <s v="SI"/>
    <s v="NO"/>
    <s v="NO"/>
    <s v="NO"/>
    <s v="NO"/>
    <s v="NO"/>
    <s v="NO"/>
    <s v="NO"/>
    <x v="15"/>
    <s v="# DE REGIONALES DESARROLLANDO ACTIVIDADES DEL PPESP"/>
    <s v="NUEVE (9) REGIONALES"/>
    <n v="4"/>
    <n v="9"/>
    <m/>
    <m/>
    <s v="REALIZAR CRONOGRAMA DE SOCIALIZACIÓN DE LOS PROCEDIMIENTOS DEL PROCESO DE GESTIÓN ESPECIALIZADA DE SEGURIDAD Y PROTECCIÓN EN LAS REGIONALES"/>
    <s v="PLAN EJECUTADO"/>
    <x v="8"/>
    <m/>
    <m/>
    <m/>
    <m/>
    <m/>
    <m/>
    <m/>
    <m/>
    <m/>
    <m/>
    <m/>
    <n v="1"/>
    <s v="% DE SOCIAIZACIONES REALIZADAS"/>
    <s v="EFICACIA"/>
    <s v="PORCENTAJE"/>
    <s v="# DE SOCIALIZACIONES REALIZADAS / # DE SOCIALIZACIONES PROGRAM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SI"/>
    <s v="NO"/>
    <s v="NO"/>
    <s v="NO"/>
    <s v="NO"/>
    <s v="NO"/>
    <s v="NO"/>
    <s v="NO"/>
    <x v="16"/>
    <s v="% DE PARTICIPACIÓN EN LAS MESAS TÉCNICAS DE SEGURIDAD Y PROTECCIÓN, PARA LA CONSTRUCCIÓN DEL PLAN ESTRATÉGICO"/>
    <s v="100% DE PARTICIPACIÓN EN MESAS"/>
    <n v="1"/>
    <n v="1"/>
    <n v="1"/>
    <n v="1"/>
    <s v="PARTICIPAR EN LAS MESAS TÉCNICAS DE SEGURIDAD Y PROTECCIÓN RELACIONADAS CON LA CONSTRCUCCIÓN DEL PLAN ESTRATÉGICO DE SEGURIDAD Y PROTECCIÓN"/>
    <s v="EVIDENCIAS DE LA PARTICIPACIÓN"/>
    <x v="8"/>
    <m/>
    <m/>
    <m/>
    <m/>
    <m/>
    <m/>
    <m/>
    <m/>
    <m/>
    <m/>
    <m/>
    <n v="1"/>
    <s v="PORCENTAJE DE PARTICIPACIÓN EN LAS MESAS TÉCNICA DE SEGURIDAD Y PROTECCIÓN, PARA LA CONSTRUCCIÓN DEL PLAN ESTRATÉGICO"/>
    <s v="EFICACIA"/>
    <s v="PORCENTAJE"/>
    <s v="# DE SESIONES ASISTIDAS DE LA MESA TÉCNICA DE SEGURIDAD Y PROTECCIÓN, PARA LA CONSTRUCCIÓN DEL PLAN ESTRATÉGICO / # DE MESAS TÉCNICAS CONVOCADAS PARA ELABORACIÓN DEL PLAN ESTRATÉGICO DE SEGURIDAD Y PROTECCIÓ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SI"/>
    <s v="NO"/>
    <s v="NO"/>
    <s v="NO"/>
    <s v="NO"/>
    <s v="NO"/>
    <s v="NO"/>
    <s v="NO"/>
    <x v="16"/>
    <s v="% DE PARTICIPACIÓN EN LAS MESAS TÉCNICAS DE SEGURIDAD Y PROTECCIÓN, PARA LA CONSTRUCCIÓN DEL PLAN ESTRATÉGICO"/>
    <s v="100% DE PARTICIPACIÓN EN MESAS"/>
    <n v="1"/>
    <n v="1"/>
    <n v="1"/>
    <n v="1"/>
    <s v="ELABORAR DOCUMENTO DE LINEAMIENTOS DEL PLAN ESTRATÉGICO DE SEGURIDAD Y PROTECCIÓN EN TEMAS DE COMPETENCIA DA LA UNP (INCLUIDOS LAS PROPUESTAS DE AJUSTES NORMATIVOS)"/>
    <s v="DOCUMENTO CON LOS LINEAMIENTOS EL PLAN ESTRATÉGICO DE SEGURIDAD Y PROTECCIÓN EN TEMAS DE COMPETENCIA DE LA UNP"/>
    <x v="8"/>
    <m/>
    <m/>
    <m/>
    <m/>
    <m/>
    <m/>
    <m/>
    <m/>
    <m/>
    <m/>
    <m/>
    <n v="1"/>
    <s v="DOCUMENTO CON LOS LINEAMIENTOS EL PLAN ESTRATÉGICO DE SEGURIDAD Y PROTECCIÓN EN TEMAS DE COMPETENCIA DE LA UNP"/>
    <s v="PRODUCTO"/>
    <s v="NÚMERO"/>
    <s v="1 DOCUMENTO CON LOS LINEAMIENTOS EL PLAN ESTRATÉGICO DE SEGURIDAD Y PROTECCIÓN EN TEMAS DE COMPETENCIA DE LA UNP"/>
    <s v="NO"/>
    <s v="NO"/>
    <s v="NO"/>
    <s v="NO"/>
    <s v="NO"/>
    <s v="NO"/>
    <s v="NO"/>
    <s v="NO"/>
    <s v="NO"/>
    <s v="NO"/>
    <s v="NO"/>
    <s v="NO"/>
    <s v="NO"/>
    <s v="NO"/>
    <s v="NO"/>
    <s v="NO"/>
    <s v="SI"/>
  </r>
  <r>
    <s v="NO APLICA"/>
    <s v="NO APLICA"/>
    <s v="NO APLICA"/>
    <s v="NO APLICA"/>
    <m/>
    <m/>
    <m/>
    <m/>
    <x v="0"/>
    <x v="0"/>
    <x v="0"/>
    <x v="0"/>
    <x v="0"/>
    <s v="SI"/>
    <s v="NO"/>
    <s v="SI"/>
    <s v="NO"/>
    <s v="NO"/>
    <s v="NO"/>
    <s v="NO"/>
    <s v="NO"/>
    <x v="4"/>
    <s v="EFICIENCIA EN LA EJECUCIÓN DEL PAC"/>
    <n v="0.95"/>
    <n v="0.95"/>
    <n v="0.95"/>
    <n v="0.95"/>
    <n v="0.95"/>
    <s v="SOLICITAR, CONTROLAR Y EJECUTAR EL PAC"/>
    <s v="PAC EJECUTADO"/>
    <x v="9"/>
    <n v="0.95"/>
    <n v="0.95"/>
    <n v="0.95"/>
    <n v="0.95"/>
    <n v="0.95"/>
    <n v="0.95"/>
    <n v="0.95"/>
    <n v="0.95"/>
    <n v="0.95"/>
    <n v="0.95"/>
    <n v="0.95"/>
    <n v="0.95"/>
    <s v="% EJECUCIÓN DEL PAC"/>
    <s v="EFICIENCIA"/>
    <s v="PORCENTAJE"/>
    <s v="(PAC PAGADO/PAC DISPONIBLE)*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REALIZAR SEGUIMIENTO A LA EJECUCIÓN DEL PRESUPUESTO DE LA UNIDAD NACIONAL DE PROTECCIÓN."/>
    <s v="PRESUPUESTO EJECUTADO"/>
    <x v="9"/>
    <n v="0.95"/>
    <n v="0.95"/>
    <n v="0.95"/>
    <n v="0.95"/>
    <n v="0.95"/>
    <n v="0.95"/>
    <n v="0.95"/>
    <n v="0.95"/>
    <n v="0.95"/>
    <n v="0.95"/>
    <n v="0.95"/>
    <n v="0.95"/>
    <s v="% EJECUCIÓN DEL PRESUPUESTO"/>
    <s v="EFICIENCIA"/>
    <s v="PORCENTAJE"/>
    <s v="(VALOR COMPROMETIDO/APROPIACIÓN VIGENTE)*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OPORTUNAMENTE LOS ESTADOS FINANCIEROS."/>
    <s v="ESTADOS FINANCIEROS ELABORADOS Y PRESENTADOS"/>
    <x v="9"/>
    <n v="3"/>
    <n v="3"/>
    <n v="3"/>
    <n v="3"/>
    <n v="3"/>
    <n v="3"/>
    <n v="3"/>
    <n v="3"/>
    <n v="3"/>
    <n v="3"/>
    <n v="3"/>
    <n v="3"/>
    <s v=" NO. ESTADOS FINANCIEROS ELABORADOS Y PRESENTADOS"/>
    <s v="EFICACIA"/>
    <s v="NÚMERO"/>
    <s v="NO. INFORMES DE ESTADOS FINANCIEROS ELABORADOS Y PRESENTADOS OPORTUNAMENTE"/>
    <s v="NO"/>
    <s v="NO"/>
    <s v="NO"/>
    <s v="NO"/>
    <s v="NO"/>
    <s v="NO"/>
    <s v="NO"/>
    <s v="NO"/>
    <s v="NO"/>
    <s v="NO"/>
    <s v="NO"/>
    <s v="NO"/>
    <s v="NO"/>
    <s v="NO"/>
    <s v="NO"/>
    <s v="NO"/>
    <s v="SI"/>
  </r>
  <r>
    <s v="NO APLICA"/>
    <s v="NO APLICA"/>
    <s v="NO APLICA"/>
    <s v="NO APLICA"/>
    <m/>
    <m/>
    <m/>
    <m/>
    <x v="0"/>
    <x v="0"/>
    <x v="0"/>
    <x v="0"/>
    <x v="0"/>
    <s v="NO"/>
    <s v="NO"/>
    <s v="SI"/>
    <s v="SI"/>
    <s v="NO"/>
    <s v="NO"/>
    <s v="NO"/>
    <s v="NO"/>
    <x v="3"/>
    <s v="_x000a_%  OPORTUNIDAD DE RESPUESTA EN LA RESPUESTA DE PQRSD Y TUTELAS"/>
    <n v="1"/>
    <n v="1"/>
    <n v="1"/>
    <n v="1"/>
    <n v="1"/>
    <s v="DAR TRÁMITE A LAS ACCIONES DE TUTELA EN QUE SE VINCULE A LA UNP O ESTA DEBA PROMOVER"/>
    <s v="INFORME DE TUTELAS RESPONDIDAS EN TÉRMINOS DE LEY"/>
    <x v="10"/>
    <m/>
    <m/>
    <m/>
    <m/>
    <m/>
    <m/>
    <m/>
    <m/>
    <m/>
    <m/>
    <m/>
    <n v="1"/>
    <s v="PORCENTAJE DETUTELAS RESPONDIDAS EN TÉRMINOS DE LEY."/>
    <s v="EFICIENCIA"/>
    <s v="PORCENTAJE"/>
    <s v="(NÚMERO TUTELAS RESPONDIDAS DENTRO DE LOS TÉRMINOS DE LEY / NÚMERO DE TUTELAS ALLEGADAS PARA DAR RESPUESTA DENTRO DE LOS TÉRMINOS DE LEY) *100"/>
    <s v="NO"/>
    <s v="NO"/>
    <s v="NO"/>
    <s v="NO"/>
    <s v="NO"/>
    <s v="NO"/>
    <s v="NO"/>
    <s v="NO"/>
    <s v="NO"/>
    <s v="NO"/>
    <s v="NO"/>
    <s v="NO"/>
    <s v="NO"/>
    <s v="NO"/>
    <s v="NO"/>
    <s v="NO"/>
    <s v="SI"/>
  </r>
  <r>
    <s v="NO APLICA"/>
    <s v="NO APLICA"/>
    <s v="NO APLICA"/>
    <s v="NO APLICA"/>
    <m/>
    <m/>
    <m/>
    <m/>
    <x v="0"/>
    <x v="0"/>
    <x v="0"/>
    <x v="0"/>
    <x v="0"/>
    <s v="NO"/>
    <s v="NO"/>
    <s v="SI"/>
    <s v="SI"/>
    <s v="NO"/>
    <s v="NO"/>
    <s v="NO"/>
    <s v="NO"/>
    <x v="17"/>
    <s v="OPORTUNIDAD EN LA RESPUESTA A LOS RECURSOS DE REPOSICIÓN"/>
    <n v="1"/>
    <n v="1"/>
    <n v="1"/>
    <n v="1"/>
    <n v="1"/>
    <s v="DAR TRÁMITE A LOS RECURSOS DE REPOSICIÓN PRESENTADOS CONTRA LA DECISIONES ADOPTADAS POR EL DIRECTOR DE LA UNP"/>
    <s v="INFORME DE GESTIÓN DE RECURSOS DE REPOSICIÓN."/>
    <x v="10"/>
    <m/>
    <m/>
    <m/>
    <m/>
    <m/>
    <m/>
    <m/>
    <m/>
    <m/>
    <m/>
    <m/>
    <n v="1"/>
    <s v="PORCENTAJE DE CUMPLIMIENTO DE RECURSOS DE REPOSICIÓN."/>
    <s v="GESTIÓN"/>
    <s v="PORCENTAJE"/>
    <s v="(NÚMERO DE RECURSOS DE REPOSICIÓN GESTIONADOS/NÚMERO DE RECURSOS DE REPOSICIÓN ALLEGADOS)"/>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SI"/>
    <s v="SI"/>
    <x v="0"/>
    <s v="PUNTANJE DEL AUTODIAGNÓSTICO DE LA POLÍTICA DE DEFENSA JURÍDICA"/>
    <n v="75"/>
    <n v="60"/>
    <n v="65"/>
    <n v="70"/>
    <n v="75"/>
    <s v="ACTUALIZAR  LAS ACTUACIONES PRESENTADAS EN LOS PROCESOS JUDICIALES EN LA PLATAFORMA E-KOGUI."/>
    <s v="ACTUALIZACIÓN DEL SISTEMA UNICO DE INFORMACIÓN LITIGIOSA DEL ESTADO (EKOGUI)."/>
    <x v="10"/>
    <m/>
    <m/>
    <m/>
    <m/>
    <m/>
    <m/>
    <m/>
    <m/>
    <m/>
    <m/>
    <m/>
    <n v="1"/>
    <s v="PORCENTAJE DE PROCESOS ACTUALIZADOS EN EL EKOGUI."/>
    <s v="EFICACIA"/>
    <s v="PORCENTAJE"/>
    <s v="(NÚMERO DE PROCESOS LITIGIOSOS ACTUALIZADOS EN EL EKOGUI/ NÚMERO DE PROCESOS LITIGIOSOS VIGENTES)*100"/>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NO"/>
    <s v="NO"/>
    <x v="0"/>
    <s v="PUNTANJE DEL AUTODIAGNÓSTICO DE LA POLÍTICA DE DEFENSA JURÍDICA"/>
    <n v="75"/>
    <n v="60"/>
    <n v="65"/>
    <n v="70"/>
    <n v="75"/>
    <s v="GESTIONAR LOS ACTOS ADMINISTRATIVOS NECESARIOS PARA QUE LA UNIDAD EJECUTE EL TOTAL DEL  PRESUPUESTO ASIGNADO POR EL MINISTERIO DE HACIENDA Y CRÉDITO PÚBLICO PARA EL PAGO DE CRÉDITOS JUDICIALES EN LA VIGENCIA."/>
    <s v=" ACTOS ADMINISTRATIVOS DE LIQUIDACIÓN Y PAGO DE LOS CRÉDITOS JUDICIALES"/>
    <x v="10"/>
    <m/>
    <m/>
    <m/>
    <m/>
    <m/>
    <m/>
    <m/>
    <m/>
    <m/>
    <m/>
    <m/>
    <n v="1"/>
    <s v=" ACTOS ADMINISTRATIVOS DE LIQUIDACIÓN Y PAGO DE LOS CRÉDITOS JUDICIALES"/>
    <s v="EFICACIA"/>
    <s v="PORCENTAJE"/>
    <s v="(( ACTOS ADMINISTRATIVOS GESTIONADOS PARA EL PAGO DE LOS CRÉDITOS JUDICIALES) / (ACTOS ADMINISTRATIVOS  PARA LA EJECUCIÓN DEL PRESUPUESTO ASIGNADO POR EL MINISTERIOS DE HACIENDA)) *100"/>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NO"/>
    <s v="NO"/>
    <x v="0"/>
    <s v="PUNTANJE DEL AUTODIAGNÓSTICO DE LA POLÍTICA DE DEFENSA JURÍDICA"/>
    <n v="75"/>
    <n v="60"/>
    <n v="65"/>
    <n v="70"/>
    <n v="75"/>
    <s v="ELABORAR Y PRESENTAR ANTE  LA ADJ, EL  MANUAL DE POLÍTICA DE PREVENCIÓN DEL DAÑO ANTIJURIDICO DE LA UNP PREVIA APROBACIÓN DEL COMITÉ DE CONCILIACIÓN DE LA ENTIDAD."/>
    <s v="PROPUESTA DE LA POLÍTICA DE PREVENCIÓN DEL DAÑO ANTIJURÍDICO DE LA ENTIDAD."/>
    <x v="10"/>
    <m/>
    <m/>
    <m/>
    <m/>
    <m/>
    <m/>
    <m/>
    <m/>
    <m/>
    <m/>
    <m/>
    <n v="1"/>
    <s v="PROYECTO DE LA  POLÍTICA DE PREVENCIÓN DEL DAÑO ANTIJURÍDICO DE LA ENTIDAD."/>
    <s v="PRODUCTO"/>
    <s v="NÚMERO"/>
    <s v=" POLÍTICA DE PREVENCIÓN DEL DAÑO ANTIJURÍDICO DE LA ENTIDAD."/>
    <s v="NO"/>
    <s v="NO"/>
    <s v="NO"/>
    <s v="NO"/>
    <s v="NO"/>
    <s v="NO"/>
    <s v="NO"/>
    <s v="NO"/>
    <s v="NO"/>
    <s v="NO"/>
    <s v="NO"/>
    <s v="NO"/>
    <s v="NO"/>
    <s v="NO"/>
    <s v="NO"/>
    <s v="NO"/>
    <s v="SI"/>
  </r>
  <r>
    <s v="NO APLICA"/>
    <s v="NO APLICA"/>
    <s v="NO APLICA"/>
    <s v="NO APLICA"/>
    <m/>
    <m/>
    <m/>
    <m/>
    <x v="0"/>
    <x v="0"/>
    <x v="0"/>
    <x v="0"/>
    <x v="0"/>
    <s v="NO"/>
    <s v="NO"/>
    <s v="SI"/>
    <s v="NO"/>
    <s v="NO"/>
    <s v="NO"/>
    <s v="NO"/>
    <s v="NO"/>
    <x v="0"/>
    <s v="PUNTANJE DEL AUTODIAGNÓSTICO DE LA POLÍTICA DE DEFENSA JURÍDICA"/>
    <n v="75"/>
    <n v="60"/>
    <n v="65"/>
    <n v="70"/>
    <n v="75"/>
    <s v="REALIZAR LAS ACTIVIDADES DE LA SECRETARÍA TÉCNICA DEL COMITÉ DE CONCILIACIONES "/>
    <s v="ACTAS DEL COMITÉ DE CONCICILIACIOE"/>
    <x v="10"/>
    <m/>
    <m/>
    <m/>
    <m/>
    <m/>
    <m/>
    <m/>
    <m/>
    <m/>
    <m/>
    <m/>
    <n v="1"/>
    <s v="PORCENTAJE DE ACTAS DEL COMITÉ DE CONCILIACIONES"/>
    <s v="EFICACIA"/>
    <s v="PORCENTAJE"/>
    <s v="NÚMERO DE ACTAS / NÚMERO DE SESIONES DEL COMITÉ DE CONCILIACIONES"/>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NO"/>
    <s v="NO"/>
    <s v="SI"/>
    <s v="NO"/>
    <s v="NO"/>
    <s v="NO"/>
    <s v="NO"/>
    <s v="NO"/>
    <x v="0"/>
    <s v="PUNTANJE DEL AUTODIAGNÓSTICO DE LA POLÍTICA DE DEFENSA JURÍDICA"/>
    <n v="75"/>
    <n v="60"/>
    <n v="65"/>
    <n v="70"/>
    <n v="75"/>
    <s v="ADELANTAR LAS ACTIVIDADES TENDIENTES A LA DEFENSA JUDICIAL Y EXTRAJUDICIAL"/>
    <s v="ACTUACIONES JUDICIALES Y/O EXTRAJUDICIALES"/>
    <x v="10"/>
    <m/>
    <m/>
    <m/>
    <m/>
    <m/>
    <m/>
    <m/>
    <m/>
    <m/>
    <m/>
    <m/>
    <n v="1"/>
    <s v="PORCENTAJE DE ATENCIÓN DE PROCESOS JUDICIALES"/>
    <s v="EFICACIA"/>
    <s v="PORCENTAJE"/>
    <s v="NÚMERO DE PROCESOS ATENTIDOS/ NÚMEROS DE PROCESOS EN LOS QUE ES VINCULADO LA UNP"/>
    <s v="NO"/>
    <s v="NO"/>
    <s v="NO"/>
    <s v="NO"/>
    <s v="NO"/>
    <s v="NO"/>
    <s v="NO"/>
    <s v="NO"/>
    <s v="NO"/>
    <s v="NO"/>
    <s v="NO"/>
    <s v="NO"/>
    <s v="NO"/>
    <s v="NO"/>
    <s v="NO"/>
    <s v="NO"/>
    <s v="SI"/>
  </r>
  <r>
    <s v="NO APLICA"/>
    <s v="NO APLICA"/>
    <s v="NO APLICA"/>
    <s v="NO APLICA"/>
    <m/>
    <m/>
    <m/>
    <m/>
    <x v="0"/>
    <x v="0"/>
    <x v="0"/>
    <x v="0"/>
    <x v="0"/>
    <s v="NO"/>
    <s v="NO"/>
    <s v="SI"/>
    <s v="NO"/>
    <s v="NO"/>
    <s v="NO"/>
    <s v="NO"/>
    <s v="NO"/>
    <x v="5"/>
    <s v="% DE CUMPLIMIENTO DE LA GESTIÓN OPERATIVA DE LA ENTIDAD"/>
    <n v="1"/>
    <n v="1"/>
    <n v="1"/>
    <n v="1"/>
    <n v="1"/>
    <s v="EMITIR CONCEPTOS JURÍDICOS, REQUERIDOS A LA OAJ POR LAS DEPENDENCIAS"/>
    <s v="CONCEPTOS DE JURÍDICOS"/>
    <x v="10"/>
    <m/>
    <m/>
    <m/>
    <m/>
    <m/>
    <m/>
    <m/>
    <m/>
    <m/>
    <m/>
    <m/>
    <n v="1"/>
    <s v="PORCENTAJE DE CONCEPTOS JURÍDICOS EMITIDOS"/>
    <s v="EFICACIA"/>
    <s v="PORCENTAJE"/>
    <s v="CONCEPTOS JURÍDICOS EMITIDOS/ CONCEPTOS JURÍDICOS REQUERI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IMPLEMENTAR  MEDIDAS DE PROTECCIÓN  POR TRAMITE DE EMERGENCIA EN LOS TERMINOS ESTABLECIDOS."/>
    <s v="IMPLEMENTACIÓN OPORTUNA DE LAS MEDIDAS DE PROTECCIÓN POR TRAMITE DE EMERGENCIA."/>
    <x v="11"/>
    <n v="1"/>
    <n v="1"/>
    <n v="1"/>
    <n v="1"/>
    <n v="1"/>
    <n v="1"/>
    <n v="1"/>
    <n v="1"/>
    <n v="1"/>
    <n v="1"/>
    <n v="1"/>
    <n v="1"/>
    <s v="OPORTUNIDAD EN LA IMPLEMENTACIÓN DE_x000a_MEDIDAS POR TRAMITE DE EMERGENCIA"/>
    <s v="GESTIÓN"/>
    <s v="PORCENTAJE"/>
    <s v="NO. DE BENEFICIARIOS CON MEDIDAS IMPLEMENTADAS EN LOS TIEMPOS ESTABLECIDOS SEGÚN TRAMITE DE EMERGENCIA/TOTAL DE BENEFICARIOS QUE SE LE APRUEBA MEDIDAS POR TRAMITE DE EMERGENCIA)*100"/>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
    <n v="1"/>
    <n v="1"/>
    <n v="1"/>
    <n v="1"/>
    <n v="1"/>
    <s v="REALIZAR TRAMITE OPORTUNO DE  IMPLEMENTACIÓN DE LAS MEDIDAS DE PROTECCION COLECTIVAS CON ENFOQUE ETNICO"/>
    <s v="IMPLEMENTACIÓN OPORTUNA DE LAS MEDIDAS DE PROTECCIÓN COLECTIVA CON ENFOQUE ETNICO. "/>
    <x v="11"/>
    <n v="1"/>
    <n v="1"/>
    <n v="1"/>
    <n v="1"/>
    <n v="1"/>
    <n v="1"/>
    <n v="1"/>
    <n v="1"/>
    <n v="1"/>
    <n v="1"/>
    <n v="1"/>
    <n v="1"/>
    <s v="% DE EJECUCION DE LA IMPLENTACION DE LAS MEDIDAS DE PROTECCION COLECTIVA CON ENFOQUE ETNICO"/>
    <s v="GESTIÓN"/>
    <s v="PORCENTAJE"/>
    <s v="(NO. TOTAL DE RESOLUCIONES IMPLEMNETADAS DE COLECTIVOS CON ENFOQUE ETNICO REALIZADAS  / NO. TOTAL DE RESOLUCIONES COLECTIVAS CON ENFOQUE ETNICO APROBADAS SEGÚN ACTO ADMINISTRATIVO) * 100"/>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SI"/>
    <s v="NO"/>
    <s v="NO"/>
    <s v="NO"/>
    <s v="NO"/>
    <s v="SI"/>
    <x v="2"/>
    <s v="NÚMERO DE MECANISMOS PARA LA CONSTRUCCIÓN DE MEDIDAS DE PROTECCIÓN CON ENFOQUE DIFERENCIAS"/>
    <s v="5 MECANISMOS"/>
    <n v="2"/>
    <n v="3"/>
    <n v="4"/>
    <n v="5"/>
    <s v="FOMENTAR  EL DESARROLLO DE LOS CURSOS DE AUTOPROTECCIÓN Y AUTOSEGURIDAD A LOS BENEFICIARIOS COLECTIVOS CON ENFOQUE ETNICO"/>
    <s v="CURSOS DE AUTOPROTECCIÓN Y AUTOSEGURIDAD  "/>
    <x v="11"/>
    <m/>
    <m/>
    <n v="1"/>
    <m/>
    <m/>
    <n v="1"/>
    <m/>
    <m/>
    <n v="1"/>
    <m/>
    <m/>
    <n v="1"/>
    <s v="% DE EJECUCION DE LOS CURSOS EN ENFOQUE ETNICO"/>
    <s v="IMPACTO"/>
    <s v="PORCENTAJE"/>
    <s v="(NO. TOTAL DE CURSOS REALIZADOS A COLECTIVOS CON ENFOQUE ETNICO / NO. TOTAL DE  CURSOS A COLECTIVOS CON ENFOQUE ETNICO APROBADOS SEGÚN ACTO ADMINISTRATIVO)*100 "/>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SI"/>
    <s v="NO"/>
    <s v="NO"/>
    <s v="NO"/>
    <s v="NO"/>
    <s v="SI"/>
    <x v="2"/>
    <s v="NÚMERO DE MECANISMOS PARA LA CONSTRUCCIÓN DE MEDIDAS DE PROTECCIÓN CON ENFOQUE DIFERENCIAL"/>
    <s v="5 MECANISMOS"/>
    <n v="2"/>
    <n v="3"/>
    <n v="4"/>
    <n v="5"/>
    <s v="REALIZAR MONITOREO A LA MEDIDAS DE PROTECCION COLECTIVA CON ENFOQUE ETNICO, DE ACUERDO A LA RESOLUCION IMPARTIDA POR CERREM "/>
    <s v="MONITOREO  A LA MEDIDAS DE PROTECCION COLECTIVA CON ENFOQUE ETNICO."/>
    <x v="11"/>
    <m/>
    <m/>
    <n v="1"/>
    <m/>
    <m/>
    <n v="1"/>
    <m/>
    <m/>
    <n v="1"/>
    <m/>
    <m/>
    <n v="1"/>
    <s v="% DE MONITOREO A COMUNIDADES CON ENFOQUE ETNICO"/>
    <s v="IMPACTO"/>
    <s v="PORCENTAJE"/>
    <s v="(NO. TOTAL DE MONITOREOS REALIZADOS A COMUNIDADES CON ENFOQUE ETNICO / NO. TOTAL DE RESOLUCIONES RECIBIDAS PARA MONITOREAR A COMUNIDADES CON ENFOQUE ETNICO)*100 "/>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
    <n v="1"/>
    <n v="1"/>
    <n v="1"/>
    <n v="1"/>
    <n v="1"/>
    <s v="PRIORIZAR LA IMPLEMENTACION DE LAS MEDIDAS DE PROTECCIÓN A LAS MUJERES VICTIMAS DE VIOLENCIA DE GENERO"/>
    <s v="IMPLEMENTACIÓN OPORTUNA DE LAS MEDIDAS DE PROTECCION A LAS MUJERES VICTIMAS DE VIOLENCIA DE GENERO"/>
    <x v="11"/>
    <m/>
    <m/>
    <n v="1"/>
    <m/>
    <m/>
    <n v="1"/>
    <m/>
    <m/>
    <n v="1"/>
    <m/>
    <m/>
    <n v="1"/>
    <s v="% DE IMPLEMENTACION A MUJERES VICTIMAS DE VIOLENCIA DE GENERO"/>
    <s v="GESTIÓN"/>
    <s v="PORCENTAJE"/>
    <s v="(NO. TOTAL DE  DE RESOLUCIONES  IMPLEMENTADAS  A MUJERES VICTIMAS DE VIOLENCIA DE GENERO / NO. TOTAL DE RESOLUCIONES  RECIBIDAS PARA IMPLEMENTAR DE MUJERES VICTIMAS DE VIOLENCIA DE GENERO)*100 "/>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CON ENFOQUE DIFERENCIAL DE GÉNERO"/>
    <n v="1"/>
    <n v="1"/>
    <n v="1"/>
    <n v="1"/>
    <n v="1"/>
    <s v="FOMENTAR  EL DESARROLLO DE LOS CURSOS DE AUTOPROTECCIÓN Y AUTOSEGURIDAD A LAS MUJERES LIDERESAS Y DEFENSORAS."/>
    <s v=" CURSOS DE AUTOPROTECCIÓN Y AUTOSEGURIDAD  "/>
    <x v="11"/>
    <m/>
    <m/>
    <n v="1"/>
    <m/>
    <m/>
    <n v="1"/>
    <m/>
    <m/>
    <n v="1"/>
    <m/>
    <m/>
    <n v="1"/>
    <s v="% DE EJECUCION DE LOS CURSOS A MUJERES LIDERESAS Y DEFENSORAS"/>
    <s v="IMPACTO"/>
    <s v="PORCENTAJE"/>
    <s v="(NO. TOTAL DE CURSOS REALIZADOS A MUJERES LIDERESAS Y DEFENSORAS / NO. TOTAL DE  CURSOS A MUJERES LIDERESAS Y DEFENSORAS APROBADOS SEGÚN ACTO ADMINISTRATIVO)*100 "/>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 DE CUMPLIMIENTO DE LA GESTIÓN OPERATIVA DE LA ENTIDAD"/>
    <n v="1"/>
    <n v="1"/>
    <n v="1"/>
    <n v="1"/>
    <n v="1"/>
    <s v=" REALIZAR EL DESMONTE DE LAS MEDIDAS DE PROTECCIÓN PREVIA CONSTANCIA EJECUTORIA  "/>
    <s v="EFCIIENCIA EN LOS  DESMONTE DE LAS MEDIDAS DE PROTECCIÓN "/>
    <x v="11"/>
    <n v="1"/>
    <n v="1"/>
    <n v="1"/>
    <n v="1"/>
    <n v="1"/>
    <n v="1"/>
    <n v="1"/>
    <n v="1"/>
    <n v="1"/>
    <n v="1"/>
    <n v="1"/>
    <n v="1"/>
    <s v=" % DESMONTES REALIZADOS DE ACUERDO AL ACTO ADMINISTRATIVO PREVIA CONSTANCIA EJECUTORIA"/>
    <s v="GESTIÓN"/>
    <s v="PORCENTAJE"/>
    <s v="NO. TOTAL DE DESMONTES REALIZADOS/ NO TOTAL DE DESMONTES PARA REALIZAR POR CONSTANCIA EJECUTORIA DE LA OFICINA ASESORA JURÍDICA)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TRAMITE OPORTUNO AL ACTO ADMINISTRATIVO, ASEGURANDO LA IMPLEMENTACIÓN DE LAS MEDIDAS DE PROTECCIÓN "/>
    <s v="IMPLEMENTACIÓN DE LAS MEDIDAS DE PROTECCION SEGÚN LOS TERMINOS."/>
    <x v="11"/>
    <n v="1"/>
    <n v="1"/>
    <n v="1"/>
    <n v="1"/>
    <n v="1"/>
    <n v="1"/>
    <n v="1"/>
    <n v="1"/>
    <n v="1"/>
    <n v="1"/>
    <n v="1"/>
    <n v="1"/>
    <s v="% DE EJECUCION DE LA IMPLEMENTACION DE MEDIDAS"/>
    <s v="GESTIÓN"/>
    <s v="PORCENTAJE"/>
    <s v="(NO. DE BENEFICIARIOS CON MEDIDAS DE PROTECCION IMPLEMENTADAS DE ACUERDO CON EL ACTO ADMINISTRATIVO / NO. DE TOTAL DE BENEFICIARIOS CON MEDIDAS DE PROTECCION APROBADAS PARA IMPLEMENTACION POR ACTO ADMINISTRATIVO)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Y VALIDAR   EL TRAMITE DE LOS DESPLAZAMIENTOS DE HOMBRES DE PROTECCIÓN DE LOS OPERADORES PRIVADOS "/>
    <s v="EFCIENCIA  EN EL TRAMITE DE LOS DESPLAZAMIENTOS DE HOMBRES DE PROTECCION"/>
    <x v="11"/>
    <n v="1"/>
    <n v="1"/>
    <n v="1"/>
    <n v="1"/>
    <n v="1"/>
    <n v="1"/>
    <n v="1"/>
    <n v="1"/>
    <n v="1"/>
    <n v="1"/>
    <n v="1"/>
    <n v="1"/>
    <s v="% DE EJECUCIÓN DE SOLICITUDES DE DESPLAZAMIENTO"/>
    <s v="GESTIÓN"/>
    <s v="PORCENTAJE"/>
    <s v="(CANTIDAD DE SOLICITUDES DE DESPLAZAMIENTOS TRAMITADOS/ N TOTALDE SOLICITUDES DE DESPLAZAMIENTOS RECIBIDAS) *100"/>
    <s v="NO"/>
    <s v="NO"/>
    <s v="NO"/>
    <s v="NO"/>
    <s v="NO"/>
    <s v="NO"/>
    <s v="NO"/>
    <s v="NO"/>
    <s v="NO"/>
    <s v="NO"/>
    <s v="NO"/>
    <s v="NO"/>
    <s v="NO"/>
    <s v="NO"/>
    <s v="NO"/>
    <s v="NO"/>
    <s v="SI"/>
  </r>
  <r>
    <s v="NO APLICA"/>
    <s v="NO APLICA"/>
    <s v="NO APLICA"/>
    <s v="NO APLICA"/>
    <m/>
    <m/>
    <m/>
    <m/>
    <x v="0"/>
    <x v="1"/>
    <x v="0"/>
    <x v="0"/>
    <x v="1"/>
    <s v="SI"/>
    <s v="NO"/>
    <s v="SI"/>
    <s v="NO"/>
    <s v="NO"/>
    <s v="NO"/>
    <s v="NO"/>
    <s v="SI"/>
    <x v="18"/>
    <s v="% DE DESTINATARIOS Y/O BENEFICIARIOS VIABILIZADOS PARA CAPACITACIÓN EN LA CULTUIRA DE LA AUTOPROTECCIÓN "/>
    <n v="1"/>
    <n v="1"/>
    <n v="1"/>
    <n v="1"/>
    <n v="1"/>
    <s v="REALIZAR APOYOS TECNICOS INTERINSTITUCIONALES  EN EXPLOSIVOS"/>
    <s v="APOYOS TECNICOS EXPLOSIVOS."/>
    <x v="11"/>
    <m/>
    <m/>
    <n v="1"/>
    <m/>
    <m/>
    <n v="1"/>
    <m/>
    <m/>
    <n v="1"/>
    <m/>
    <m/>
    <n v="1"/>
    <s v="% DE EJECUCION DE APOYOS TECNICOS EN EXPLOSIVOS"/>
    <s v="GESTIÓN"/>
    <s v="PORCENTAJE"/>
    <s v="(NO. TOTAL DE REVISIONES  TECNICOS EN EXPLOSIVOS REALIZADOS / NO. TOTAL DE SOLICITUDES DE REVISIONES RECIBIDOS) *100"/>
    <s v="NO"/>
    <s v="NO"/>
    <s v="NO"/>
    <s v="NO"/>
    <s v="NO"/>
    <s v="NO"/>
    <s v="NO"/>
    <s v="NO"/>
    <s v="NO"/>
    <s v="NO"/>
    <s v="NO"/>
    <s v="NO"/>
    <s v="NO"/>
    <s v="NO"/>
    <s v="NO"/>
    <s v="NO"/>
    <s v="SI"/>
  </r>
  <r>
    <s v="NO APLICA"/>
    <s v="NO APLICA"/>
    <s v="NO APLICA"/>
    <s v="NO APLICA"/>
    <m/>
    <m/>
    <m/>
    <m/>
    <x v="0"/>
    <x v="0"/>
    <x v="0"/>
    <x v="0"/>
    <x v="0"/>
    <s v="SI"/>
    <s v="NO"/>
    <s v="SI"/>
    <s v="NO"/>
    <s v="NO"/>
    <s v="NO"/>
    <s v="NO"/>
    <s v="SI"/>
    <x v="5"/>
    <s v="% DE CUMPLIMIENTO DE LA GESTIÓN OPERATIVA DE LA ENTIDAD"/>
    <n v="1"/>
    <n v="1"/>
    <n v="1"/>
    <n v="1"/>
    <n v="1"/>
    <s v="DISEÑAR E IMPLEMENTAR EL PLAN DE  MANTENIMIENTO DE ARMAS"/>
    <s v="PLAN DE MANTENIMIENTO DE ARMAS, DISEÑADO E IMPLEMENTADO."/>
    <x v="11"/>
    <m/>
    <m/>
    <n v="1"/>
    <m/>
    <m/>
    <n v="1"/>
    <m/>
    <m/>
    <n v="1"/>
    <m/>
    <m/>
    <n v="1"/>
    <s v="% DE EJECUCION DE MANTENIMIENTO DE ARMAS"/>
    <s v="GESTIÓN"/>
    <s v="PORCENTAJE"/>
    <s v="(NO. DE MANTENIMIENTOS DE ARMAS EJECUTADAS / NO. DE MANTENIMIENTOS DE ARMAS  PROGRAMADAS)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PRESENTAR HOMBRES Y MUJERES DE PROTECCIN PARA SU IMPLEMENTACIÓN"/>
    <s v="ASIGNACION DE HOMBRES Y MUJERES DE PROTECCION"/>
    <x v="11"/>
    <n v="1"/>
    <n v="1"/>
    <n v="1"/>
    <n v="1"/>
    <n v="1"/>
    <n v="1"/>
    <n v="1"/>
    <n v="1"/>
    <n v="1"/>
    <n v="1"/>
    <n v="1"/>
    <n v="1"/>
    <s v="% DE EJECUCION DE PRESENTACION DE HOMBRES Y MUJERES DE PROTECCION"/>
    <s v="GESTIÓN"/>
    <s v="PORCENTAJE"/>
    <s v="(NO. DE HOMBRES Y MUJERES DE PROTECCION PRESENTADOS SEGÚN RESOLUCION / TOTAL DE HOMBRES Y MUJERES DE PROTECCION SOLICITADOS POR RESOLUCION)*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LA IMPLEMENTACIÓN DE VEHICULOS DE PROTECCION"/>
    <s v="IMPLEMENTACIÓN DE VEHICULOS DE PROTECCION."/>
    <x v="11"/>
    <n v="1"/>
    <n v="1"/>
    <n v="1"/>
    <n v="1"/>
    <n v="1"/>
    <n v="1"/>
    <n v="1"/>
    <n v="1"/>
    <n v="1"/>
    <n v="1"/>
    <n v="1"/>
    <n v="1"/>
    <s v="% DE EJECUCION DE IMPLEMENTACION DE VEHICULOS"/>
    <s v="GESTIÓN"/>
    <s v="PORCENTAJE"/>
    <s v="(NO. DE VEHICULOS IMPLEMENTADOS / NO. DE VEHICULOS SOLICITADOS POR LA COORDINACION DE IMPLEMENTACION)*100"/>
    <s v="NO"/>
    <s v="NO"/>
    <s v="NO"/>
    <s v="NO"/>
    <s v="NO"/>
    <s v="NO"/>
    <s v="NO"/>
    <s v="NO"/>
    <s v="NO"/>
    <s v="NO"/>
    <s v="NO"/>
    <s v="NO"/>
    <s v="NO"/>
    <s v="NO"/>
    <s v="NO"/>
    <s v="NO"/>
    <s v="SI"/>
  </r>
  <r>
    <s v="NO APLICA"/>
    <s v="NO APLICA"/>
    <s v="NO APLICA"/>
    <s v="NO APLICA"/>
    <m/>
    <m/>
    <m/>
    <m/>
    <x v="0"/>
    <x v="1"/>
    <x v="0"/>
    <x v="0"/>
    <x v="1"/>
    <s v="SI"/>
    <s v="NO"/>
    <s v="SI"/>
    <s v="NO"/>
    <s v="NO"/>
    <s v="NO"/>
    <s v="NO"/>
    <s v="SI"/>
    <x v="18"/>
    <s v="% DE DESTINATARIOS Y/O BENEFICIARIOS VIABILIZADOS PARA CAPACITACIÓN EN LA CULTUIRA DE LA AUTOPROTECCIÓN "/>
    <n v="1"/>
    <n v="1"/>
    <n v="1"/>
    <n v="1"/>
    <n v="1"/>
    <s v="FOMENTAR LA PROMOCIÓN Y PREVENCIÓN  DE LAS MEDIDAS DE PROTECCIÓN A LOS BENEFICIARIOS EN TERMINO DEL DEBIDO USO DE LAS MEDIDAS DE PROTECCIÓN."/>
    <s v="CAMPAÑAS DE PROMOCIÓN Y PREVENCIÓN EN EL USO DE LAS MEDIDAS."/>
    <x v="11"/>
    <m/>
    <m/>
    <n v="1"/>
    <m/>
    <m/>
    <n v="1"/>
    <m/>
    <m/>
    <n v="1"/>
    <m/>
    <m/>
    <n v="1"/>
    <s v="% DE EJECUCION DE PROMOCION Y PREVENCION A BENEFICIARIOS DEL PROGRAMA"/>
    <s v="IMPACTO"/>
    <s v="PORCENTAJE"/>
    <s v="(NO. TOTAL DE DILIGENCIAS DE PROMOCION Y PREVENCION A LOS BENEFICIARIOS DEL PROGRAMA EJECUTADAS / NO. TOTAL DE DILIGENCIAS DE PROMOCION Y PREVENCION A LOS BENEFICIARIOS PROGRAMADOS) *100"/>
    <s v="NO"/>
    <s v="NO"/>
    <s v="NO"/>
    <s v="NO"/>
    <s v="NO"/>
    <s v="NO"/>
    <s v="NO"/>
    <s v="NO"/>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FUNCIONARIOS: ANTIGÜEDAD, NIVEL EDUCATIVO, EDAD, GÉNERO, TIPO DE VINCULACIÓN, EXPERIENCIA LABORAL, PREPENSIONADO, CON PERSPECTIVA DIFERENCIAL Y DE GÉNERO ENTRE OTROS "/>
    <s v="DOCUMENTO DE CARACTERIZACIÓN DE FUNCIONARIOS"/>
    <x v="12"/>
    <m/>
    <m/>
    <m/>
    <m/>
    <m/>
    <m/>
    <n v="1"/>
    <m/>
    <m/>
    <m/>
    <n v="1"/>
    <m/>
    <s v="DOCUMENTO DE CARACTERIZACIÓN DE FUNCIONARIOS"/>
    <s v="PRODUCTO"/>
    <s v="NÚMERO"/>
    <s v="2 DOCUMENTO DE CARACTERIZACIÓN "/>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CONTRATISTAS: ANTIGÜEDAD, NIVEL EDUCATIVO, EDAD, GÉNERO, TIPO DE VINCULACIÓN, EXPERIENCIA LABORAL, PREPENSIONADO, CON PERSPECTIVA DIFERENCIAL Y DE GÉNERO ENTRE OTROS "/>
    <s v="DOCUMENTO DE CARACTERIZACIÓN DE CONTRATISTAS"/>
    <x v="12"/>
    <m/>
    <m/>
    <m/>
    <m/>
    <m/>
    <m/>
    <n v="1"/>
    <m/>
    <m/>
    <m/>
    <n v="1"/>
    <m/>
    <s v="DOCUMENTO DE CARACTERIZACIÓN DE CONTRATISTAS"/>
    <s v="PRODUCTO"/>
    <s v="NÚMERO"/>
    <s v="2 DOCUMENTO DE CARACTERIZACIÓN "/>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EMPLEOS: PLANTA DE PERSONAL, PERFILES DE LOS EMPLEADOS, FUNCIONES, NATUARALEZA DE LOS EMPLEOS, VACANTES, ENTRE OTROS"/>
    <s v="DOCUMENTO DE CARACTERIZACIÓN DE FUNCIONARIOS"/>
    <x v="12"/>
    <m/>
    <m/>
    <m/>
    <m/>
    <m/>
    <m/>
    <n v="1"/>
    <m/>
    <m/>
    <m/>
    <m/>
    <m/>
    <s v="DOCUMENTO DE CARACTERIZACIÓN DE FUNCIONARIOS"/>
    <s v="PRODUCTO"/>
    <s v="NÚMERO"/>
    <s v="1 DOCUMENTO DE CARACTERIZACIÓN DE EMPLEOS"/>
    <s v="NO"/>
    <s v="NO"/>
    <s v="NO"/>
    <s v="NO"/>
    <s v="NO"/>
    <s v="NO"/>
    <s v="NO"/>
    <s v="SI"/>
    <s v="SI"/>
    <s v="SI"/>
    <s v="NO"/>
    <s v="NO"/>
    <s v="NO"/>
    <s v="NO"/>
    <s v="NO"/>
    <s v="NO"/>
    <s v="SI"/>
  </r>
  <r>
    <s v="NO APLICA"/>
    <s v="NO APLICA"/>
    <s v="NO APLICA"/>
    <s v="NO APLICA"/>
    <m/>
    <m/>
    <m/>
    <m/>
    <x v="0"/>
    <x v="0"/>
    <x v="0"/>
    <x v="0"/>
    <x v="0"/>
    <s v="SI"/>
    <s v="NO"/>
    <s v="SI"/>
    <s v="SI"/>
    <s v="NO"/>
    <s v="SI"/>
    <s v="NO"/>
    <s v="NO"/>
    <x v="19"/>
    <s v="PUNTAJE DE LA DIMENSIÓN DE TALENTO HUMANO EN FURAG"/>
    <n v="100"/>
    <n v="55"/>
    <n v="70"/>
    <n v="85"/>
    <n v="100"/>
    <s v="REALIZAR LA CONSOLIDACIÓN DE LAS NECESIDADES DE FORMACIÓN, BIENESTAR,  Y SEGURIDAD Y SALUD EN EL TRABAJO"/>
    <s v="DOCUMENTO DE CARACTERIZACIÓN DE CONTRATISTAS"/>
    <x v="12"/>
    <m/>
    <m/>
    <m/>
    <m/>
    <m/>
    <m/>
    <m/>
    <m/>
    <m/>
    <m/>
    <n v="1"/>
    <m/>
    <s v="DOCUMENTOS DE NECESIDADES DE FORMACIÓN, BIENESTAR Y SST ACTUALIZADO"/>
    <s v="PRODUCTO"/>
    <s v="NÚMERO"/>
    <s v="41DOCUMENTO DE NECESIDADES DE FORMACIÓN, BIENESTAR Y SST "/>
    <s v="NO"/>
    <s v="NO"/>
    <s v="NO"/>
    <s v="NO"/>
    <s v="NO"/>
    <s v="NO"/>
    <s v="NO"/>
    <s v="SI"/>
    <s v="NO"/>
    <s v="NO"/>
    <s v="SI"/>
    <s v="NO"/>
    <s v="SI"/>
    <s v="NO"/>
    <s v="NO"/>
    <s v="NO"/>
    <s v="SI"/>
  </r>
  <r>
    <s v="NO APLICA"/>
    <s v="NO APLICA"/>
    <s v="NO APLICA"/>
    <s v="NO APLICA"/>
    <m/>
    <m/>
    <m/>
    <m/>
    <x v="0"/>
    <x v="0"/>
    <x v="0"/>
    <x v="0"/>
    <x v="0"/>
    <s v="NO"/>
    <s v="NO"/>
    <s v="SI"/>
    <s v="NO"/>
    <s v="NO"/>
    <s v="NO"/>
    <s v="NO"/>
    <s v="NO"/>
    <x v="19"/>
    <s v="PUNTAJE DE LA DIMENSIÓN DE TALENTO HUMANO EN FURAG"/>
    <n v="100"/>
    <n v="55"/>
    <n v="70"/>
    <n v="85"/>
    <n v="100"/>
    <s v="VERIFICAR LA ACTUALIZACIÓN  LAS HOJAS DE VIDA DE  LA PLANTA DE PERSONAL DE LA ENTIDAD EN LA PLATAFORMA  SIGEP."/>
    <s v="DOCUMENTO DE CARACTERIZACIÓN DE EMPLEOS"/>
    <x v="12"/>
    <m/>
    <m/>
    <m/>
    <m/>
    <m/>
    <m/>
    <m/>
    <m/>
    <m/>
    <n v="1"/>
    <m/>
    <m/>
    <s v="INFORME DE SEGUIMIENTO DE ACTUALIZACIÓN"/>
    <s v="PRODUCTO"/>
    <s v="NÚMERO"/>
    <s v="1 INFORME DE SEGUIMIENTO DE ACTUALIZACIÓN"/>
    <s v="NO"/>
    <s v="NO"/>
    <s v="NO"/>
    <s v="NO"/>
    <s v="NO"/>
    <s v="NO"/>
    <s v="NO"/>
    <s v="SI"/>
    <s v="NO"/>
    <s v="NO"/>
    <s v="NO"/>
    <s v="NO"/>
    <s v="NO"/>
    <s v="NO"/>
    <s v="NO"/>
    <s v="NO"/>
    <s v="SI"/>
  </r>
  <r>
    <s v="NO APLICA"/>
    <s v="NO APLICA"/>
    <s v="NO APLICA"/>
    <s v="NO APLICA"/>
    <m/>
    <m/>
    <m/>
    <m/>
    <x v="0"/>
    <x v="0"/>
    <x v="0"/>
    <x v="0"/>
    <x v="0"/>
    <s v="SI"/>
    <s v="NO"/>
    <s v="SI"/>
    <s v="SI"/>
    <s v="NO"/>
    <s v="SI"/>
    <s v="NO"/>
    <s v="NO"/>
    <x v="19"/>
    <s v="PUNTAJE DE LA DIMENSIÓN DE TALENTO HUMANO EN FURAG"/>
    <n v="100"/>
    <n v="55"/>
    <n v="70"/>
    <n v="85"/>
    <n v="100"/>
    <s v="ACTUALIZAR EL MANUAL DE FUNCIONES DE LA ENTIDAD DE ACUERDO A LA NORMATIVIDAD VIGENTE"/>
    <s v="1 INFORME DE NECESIDADES DE FORMACIÓN, BIENESTAR Y SST ACTUALIZADO"/>
    <x v="12"/>
    <m/>
    <m/>
    <m/>
    <m/>
    <m/>
    <n v="1"/>
    <m/>
    <m/>
    <m/>
    <m/>
    <m/>
    <m/>
    <s v="1 INFORME DE NECESIDADES DE FORMACIÓN, BIENESTAR Y SST ACTUALIZADO"/>
    <s v="PRODUCTO"/>
    <s v="NÚMERO"/>
    <s v="1 MANUAL DE FUNCIONES ACTUALIZADO"/>
    <s v="NO"/>
    <s v="NO"/>
    <s v="NO"/>
    <s v="NO"/>
    <s v="NO"/>
    <s v="NO"/>
    <s v="NO"/>
    <s v="SI"/>
    <s v="NO"/>
    <s v="NO"/>
    <s v="NO"/>
    <s v="NO"/>
    <s v="NO"/>
    <s v="NO"/>
    <s v="NO"/>
    <s v="NO"/>
    <s v="SI"/>
  </r>
  <r>
    <s v="NO APLICA"/>
    <s v="NO APLICA"/>
    <s v="NO APLICA"/>
    <s v="NO APLICA"/>
    <m/>
    <m/>
    <m/>
    <m/>
    <x v="0"/>
    <x v="0"/>
    <x v="0"/>
    <x v="0"/>
    <x v="0"/>
    <s v="NO"/>
    <s v="NO"/>
    <s v="SI"/>
    <s v="NO"/>
    <s v="NO"/>
    <s v="NO"/>
    <s v="NO"/>
    <s v="NO"/>
    <x v="19"/>
    <s v="PUNTAJE DE LA DIMENSIÓN DE TALENTO HUMANO EN FURAG"/>
    <n v="100"/>
    <n v="55"/>
    <n v="70"/>
    <n v="85"/>
    <n v="100"/>
    <s v="ACTUALIZAR LA CARTILLA DE INDUCCIÓN A CONTRATISTAS ALINEADA A LA NUEVA PLATAFORMA ESTRATÉGICA Y  LINEAMIENTOS DEL MIPG"/>
    <s v="CARTILLA DE INDUCCIÓN A CONTRATISTAS ACTUALIZADA"/>
    <x v="12"/>
    <m/>
    <m/>
    <m/>
    <m/>
    <n v="1"/>
    <m/>
    <m/>
    <m/>
    <m/>
    <m/>
    <m/>
    <m/>
    <s v="CARTILLA DE INDUCCIÓN A CONTRATISTAS ACTUALIZADA"/>
    <s v="PRODUCTO"/>
    <s v="NÚMERO"/>
    <s v="1 CARTILLA DE INDUCCIÓN A CONTRATISTAS ACTUALIZADA"/>
    <s v="NO"/>
    <s v="NO"/>
    <s v="NO"/>
    <s v="NO"/>
    <s v="NO"/>
    <s v="NO"/>
    <s v="NO"/>
    <s v="SI"/>
    <s v="NO"/>
    <s v="NO"/>
    <s v="NO"/>
    <s v="NO"/>
    <s v="NO"/>
    <s v="NO"/>
    <s v="NO"/>
    <s v="NO"/>
    <s v="SI"/>
  </r>
  <r>
    <s v="NO APLICA"/>
    <s v="NO APLICA"/>
    <s v="NO APLICA"/>
    <s v="NO APLICA"/>
    <m/>
    <m/>
    <m/>
    <m/>
    <x v="0"/>
    <x v="0"/>
    <x v="0"/>
    <x v="0"/>
    <x v="0"/>
    <s v="NO"/>
    <s v="NO"/>
    <s v="SI"/>
    <s v="NO"/>
    <s v="NO"/>
    <s v="NO"/>
    <s v="NO"/>
    <s v="NO"/>
    <x v="19"/>
    <s v="PUNTAJE DE LA DIMENSIÓN DE TALENTO HUMANO EN FURAG"/>
    <n v="100"/>
    <n v="55"/>
    <n v="70"/>
    <n v="85"/>
    <n v="100"/>
    <s v="VERIFICAR QUE SE REALICE LA INDUCCIÓN DE CONTRATISTAS"/>
    <s v="INFORME DE SEGUIMIENTO DE VERIFICACIONES"/>
    <x v="12"/>
    <m/>
    <m/>
    <m/>
    <m/>
    <n v="1"/>
    <m/>
    <m/>
    <m/>
    <n v="1"/>
    <m/>
    <m/>
    <m/>
    <s v="PORCENTAJE  DE INFORMES DE VERIFICACIÓN DE INDUCCIÓN"/>
    <s v="EFICACIA"/>
    <s v="PORCENTAJE"/>
    <s v="NÚMERO DE INFORMES PRESENTADOS/NÚMERO DE INFORMES PROGRAMADOS"/>
    <s v="NO"/>
    <s v="NO"/>
    <s v="NO"/>
    <s v="NO"/>
    <s v="NO"/>
    <s v="NO"/>
    <s v="NO"/>
    <s v="SI"/>
    <s v="NO"/>
    <s v="NO"/>
    <s v="SI"/>
    <s v="NO"/>
    <s v="NO"/>
    <s v="NO"/>
    <s v="NO"/>
    <s v="NO"/>
    <s v="SI"/>
  </r>
  <r>
    <s v="NO APLICA"/>
    <s v="NO APLICA"/>
    <s v="NO APLICA"/>
    <s v="NO APLICA"/>
    <m/>
    <m/>
    <m/>
    <m/>
    <x v="0"/>
    <x v="0"/>
    <x v="0"/>
    <x v="0"/>
    <x v="0"/>
    <s v="NO"/>
    <s v="NO"/>
    <s v="SI"/>
    <s v="NO"/>
    <s v="NO"/>
    <s v="NO"/>
    <s v="NO"/>
    <s v="NO"/>
    <x v="19"/>
    <s v="PUNTAJE DE LA DIMENSIÓN DE TALENTO HUMANO EN FURAG"/>
    <n v="100"/>
    <n v="55"/>
    <n v="70"/>
    <n v="85"/>
    <n v="100"/>
    <s v="REALIZAR SEGUIMIENTO A LA MOVILIDAD Y ROTACIÓN DE LA PLANTA"/>
    <s v="INFORME DE SEGUIMIENTO DE MOVILIDAD Y ROTACIÓN"/>
    <x v="12"/>
    <m/>
    <m/>
    <m/>
    <m/>
    <m/>
    <m/>
    <m/>
    <m/>
    <m/>
    <n v="1"/>
    <m/>
    <m/>
    <s v="INFORME DE SEGUIMIENTO DE MOVILIDAD Y ROTACIÓN"/>
    <s v="PRODUCTO"/>
    <s v="NÚMERO"/>
    <s v="1 INFORME DE SEGUIMIENTO DE MOVILIDAD Y ROTACIÓN"/>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EL ESTUDIO DE CARGAS DE TRABAJO POR EMPLEO Y POR DEPENDENCIAS "/>
    <s v="DOCUMENTO DE CARGAS DE TRABAJO"/>
    <x v="12"/>
    <m/>
    <m/>
    <m/>
    <m/>
    <m/>
    <m/>
    <m/>
    <m/>
    <m/>
    <m/>
    <n v="1"/>
    <m/>
    <s v="DOCUMENTO DE CARGAS DE TRABAJO"/>
    <s v="PRODUCTO"/>
    <s v="NÚMERO"/>
    <s v="1 DOCUMENTO DE CARGAS DE TRABAJO"/>
    <s v="NO"/>
    <s v="NO"/>
    <s v="NO"/>
    <s v="NO"/>
    <s v="NO"/>
    <s v="NO"/>
    <s v="NO"/>
    <s v="SI"/>
    <s v="SI"/>
    <s v="SI"/>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Y EJECUTAR CRONOGRAMA PARA EL USO Y APROPIACIÓN DEL  MÓDULO DE REGISTRO Y CONTROL EN LA PLATAFORMA DE TNS O EL SISTEMA ALTERNATIVO"/>
    <s v="CRONOGRAMA EJECUTADO"/>
    <x v="12"/>
    <m/>
    <m/>
    <m/>
    <m/>
    <m/>
    <m/>
    <m/>
    <m/>
    <m/>
    <m/>
    <m/>
    <n v="1"/>
    <s v="PORCENTAJE DE ACTIVIDADES DE USO Y APROPIACIÓN DE MÓDULO REGISTRO Y CONTROL, REALIZADAS"/>
    <s v="EFICACIA"/>
    <s v="PORCENTAJE"/>
    <s v="NÚMERO DE ACTIVIDADES DEL CRONOGRAMA REALIZADAS/ NÚMERO DE ACTIVIDADES DEL CRONOGRAMA"/>
    <s v="NO"/>
    <s v="NO"/>
    <s v="NO"/>
    <s v="NO"/>
    <s v="NO"/>
    <s v="NO"/>
    <s v="NO"/>
    <s v="SI"/>
    <s v="NO"/>
    <s v="NO"/>
    <s v="NO"/>
    <s v="NO"/>
    <s v="NO"/>
    <s v="NO"/>
    <s v="NO"/>
    <s v="NO"/>
    <s v="SI"/>
  </r>
  <r>
    <s v="NO APLICA"/>
    <s v="NO APLICA"/>
    <s v="NO APLICA"/>
    <s v="NO APLICA"/>
    <m/>
    <m/>
    <m/>
    <m/>
    <x v="0"/>
    <x v="0"/>
    <x v="0"/>
    <x v="0"/>
    <x v="0"/>
    <s v="SI"/>
    <s v="NO"/>
    <s v="SI"/>
    <s v="SI"/>
    <s v="NO"/>
    <s v="SI"/>
    <s v="NO"/>
    <s v="NO"/>
    <x v="19"/>
    <s v="PUNTAJE DE LA DIMENSIÓN DE TALENTO HUMANO EN FURAG"/>
    <n v="100"/>
    <n v="55"/>
    <n v="70"/>
    <n v="85"/>
    <n v="100"/>
    <s v="REALIZAR CAMPAÑA DE SENSIBILIZACIÓN SOBRE EL IMPACTO DE LOS PLANES DE MEJORAMIENTO INDIVIDUAL  PARA MEJORAR EL DESEMPEÑO DE LOS COLABORADORES"/>
    <s v="CAMPAÑA DE SENSISBILIZACIÓN  DE PLANES DE MEJORAMIENTO"/>
    <x v="12"/>
    <m/>
    <m/>
    <m/>
    <m/>
    <m/>
    <m/>
    <m/>
    <m/>
    <m/>
    <m/>
    <m/>
    <n v="1"/>
    <s v="PORCENTAJE DE ACTIVIDADES DE LA CAMPAÑA DE SENSIBILIZACIÓN REALIZADAS"/>
    <s v="EFICACIA"/>
    <s v="PORCENTAJE"/>
    <s v="NÚMERO DE ACTIVIDADES DE LA CAMPAÑA REALIZADAS/ NÚMERO DE ACTIVIDADES DE LA CAMPAÑA"/>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CAMPAÑA DE APROPIACIÓN DEL CÓDIGO DE INTEGRIDAD"/>
    <s v="CAMPAÑA DE APROPIACIÓN DE CÓDIGO DE INTEGRIDAD"/>
    <x v="12"/>
    <m/>
    <m/>
    <m/>
    <m/>
    <m/>
    <m/>
    <m/>
    <m/>
    <m/>
    <m/>
    <m/>
    <n v="1"/>
    <s v="PORCENTAJE DE ACTIVIDADES DE LA CAMPAÑA DE APROPIACIÓN DEL CÓDIGO DE INTEGRIDAD REALIZADAS"/>
    <s v="EFICACIA"/>
    <s v="PORCENTAJE"/>
    <s v="NÚMERO DE ACTIVIDADES DE LA CAMPAÑA REALIZADAS/ NÚMERO DE ACTIVIDADES DE LA CAMPAÑA"/>
    <s v="NO"/>
    <s v="NO"/>
    <s v="NO"/>
    <s v="NO"/>
    <s v="NO"/>
    <s v="SI"/>
    <s v="NO"/>
    <s v="SI"/>
    <s v="NO"/>
    <s v="NO"/>
    <s v="SI"/>
    <s v="NO"/>
    <s v="NO"/>
    <s v="NO"/>
    <s v="NO"/>
    <s v="NO"/>
    <s v="SI"/>
  </r>
  <r>
    <s v="NO APLICA"/>
    <s v="NO APLICA"/>
    <s v="NO APLICA"/>
    <s v="NO APLICA"/>
    <m/>
    <m/>
    <m/>
    <m/>
    <x v="0"/>
    <x v="0"/>
    <x v="0"/>
    <x v="0"/>
    <x v="0"/>
    <s v="SI"/>
    <s v="NO"/>
    <s v="SI"/>
    <s v="NO"/>
    <s v="NO"/>
    <s v="NO"/>
    <s v="NO"/>
    <s v="NO"/>
    <x v="19"/>
    <s v="PUNTAJE DE LA DIMENSIÓN DE TALENTO HUMANO EN FURAG"/>
    <n v="100"/>
    <n v="55"/>
    <n v="70"/>
    <n v="85"/>
    <n v="100"/>
    <s v="DISEÑAR Y EJECUTAR ESQUEMA DE CAPACITACIONES PARA GERENTES PÚBLICOS"/>
    <s v="DOCUMENTO ESQUEMA DE CAPACITACIONES PARA GERENTES PÚBLICOS EJECUTADO"/>
    <x v="12"/>
    <m/>
    <m/>
    <m/>
    <m/>
    <m/>
    <m/>
    <m/>
    <m/>
    <m/>
    <m/>
    <m/>
    <n v="1"/>
    <s v="PORCENTAJE DE ACTIVIDADES DEL ESQUEMA DE CAPACITACINES PARA GERENTES PÚBLICOS REALIZADAS"/>
    <s v="EFICACIA"/>
    <s v="PORCENTAJE"/>
    <s v="NÚMERO DE ACTIVIDADES DEL ESQUEMA DE CAPACITACIONES PARA GERENTES PÚBLICOS  REALIZADAS/ NÚMERO DE ACTIVIDADES DEL ESQUEMA DE CAPACITACIONES PARA GERENTES PÚBLICOS"/>
    <s v="NO"/>
    <s v="NO"/>
    <s v="NO"/>
    <s v="NO"/>
    <s v="NO"/>
    <s v="NO"/>
    <s v="NO"/>
    <s v="SI"/>
    <s v="NO"/>
    <s v="NO"/>
    <s v="SI"/>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Y APLICAR EL PROCEDIMIENTO DE DESVINCULACIÓN "/>
    <s v="PROCEDIMIENTO DE DESVINCULACIÓN ACTUALIZADO"/>
    <x v="12"/>
    <m/>
    <m/>
    <m/>
    <n v="1"/>
    <m/>
    <m/>
    <m/>
    <m/>
    <m/>
    <m/>
    <m/>
    <m/>
    <s v="PROCEDIMIENTO DE DESVINCULACIÓN "/>
    <s v="PRODUCTO"/>
    <s v="NÚMERO"/>
    <s v="12 PROCEDIMIENTO DE DESVINCULACIÓN ACTUALIZADO"/>
    <s v="NO"/>
    <s v="NO"/>
    <s v="NO"/>
    <s v="NO"/>
    <s v="NO"/>
    <s v="NO"/>
    <s v="NO"/>
    <s v="SI"/>
    <s v="NO"/>
    <s v="NO"/>
    <s v="NO"/>
    <s v="NO"/>
    <s v="NO"/>
    <s v="NO"/>
    <s v="NO"/>
    <s v="NO"/>
    <s v="SI"/>
  </r>
  <r>
    <s v="NO APLICA"/>
    <s v="NO APLICA"/>
    <s v="NO APLICA"/>
    <s v="NO APLICA"/>
    <m/>
    <m/>
    <m/>
    <m/>
    <x v="0"/>
    <x v="0"/>
    <x v="0"/>
    <x v="0"/>
    <x v="0"/>
    <s v="SI"/>
    <s v="NO"/>
    <s v="SI"/>
    <s v="SI"/>
    <s v="NO"/>
    <s v="NO"/>
    <s v="NO"/>
    <s v="NO"/>
    <x v="19"/>
    <s v="PUNTAJE DE LA DIMENSIÓN DE TALENTO HUMANO EN FURAG"/>
    <n v="100"/>
    <n v="55"/>
    <n v="70"/>
    <n v="85"/>
    <n v="100"/>
    <s v="CAMPAÑA DE PROMOCIÓN DE ACTIVIDADES PROGRAMADAS POR LA CAJA DE COMPENSACIÓN QUE PROMUEVA UN ESTILO DE VIDA SALUDABLE"/>
    <s v="CAMPAÑA DE PROMOCIÓN DE ACTIVIDADES DE ESTILO DE VIDA SALUDABLE"/>
    <x v="12"/>
    <m/>
    <m/>
    <m/>
    <m/>
    <m/>
    <m/>
    <m/>
    <m/>
    <m/>
    <m/>
    <m/>
    <n v="1"/>
    <s v="PORCENTAJE DE ACTIVIDADES DE LA CAMPAÑA DE PROMOCIÓN DE ACTIVIDADES DE ESTILO DE VIDA SALUDABLE  REALIZADAS"/>
    <s v="EFICACIA"/>
    <s v="PORCENTAJE"/>
    <s v="NÚMERO DE ACTIVIDADES DE LA CAMPAÑA REALIZADAS/ NÚMERO DE ACTIVIDADES DE LA CAMPAÑA"/>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SEGUIMIENTO A LA APLICACIÓN DE LA EVALUACIÓN DE DESEMPEÑO LABORAL "/>
    <s v="INFORME DE SEGUIMIENTO A LA APLICACIÓN DE LA EVALUACIÓN DE DESEMPEÑO LABORAL"/>
    <x v="12"/>
    <m/>
    <m/>
    <m/>
    <m/>
    <n v="1"/>
    <m/>
    <m/>
    <m/>
    <m/>
    <m/>
    <m/>
    <m/>
    <s v="INFORME DE SEGUIMIENTO A LA APLICACIÓN DE LA EVALUACIÓN DE DESEMPEÑO LABORAL"/>
    <s v="PRODUCTO"/>
    <s v="NÚMERO"/>
    <s v="1 INFORME DE SEGUIMIENTO A LA APLICACIÓN DE LA EVALUACION DE DESEMPEÑO LABORAL"/>
    <s v="NO"/>
    <s v="NO"/>
    <s v="NO"/>
    <s v="NO"/>
    <s v="NO"/>
    <s v="NO"/>
    <s v="NO"/>
    <s v="SI"/>
    <s v="NO"/>
    <s v="NO"/>
    <s v="NO"/>
    <s v="NO"/>
    <s v="NO"/>
    <s v="NO"/>
    <s v="NO"/>
    <s v="NO"/>
    <s v="SI"/>
  </r>
  <r>
    <s v="NO APLICA"/>
    <s v="NO APLICA"/>
    <s v="NO APLICA"/>
    <s v="NO APLICA"/>
    <m/>
    <m/>
    <m/>
    <m/>
    <x v="0"/>
    <x v="0"/>
    <x v="0"/>
    <x v="0"/>
    <x v="0"/>
    <s v="SI"/>
    <s v="NO"/>
    <s v="SI"/>
    <s v="SI"/>
    <s v="NO"/>
    <s v="NO"/>
    <s v="NO"/>
    <s v="NO"/>
    <x v="19"/>
    <s v="PUNTAJE DE LA DIMENSIÓN DE TALENTO HUMANO EN FURAG"/>
    <n v="100"/>
    <n v="55"/>
    <n v="70"/>
    <n v="85"/>
    <n v="100"/>
    <s v="REALIZAR SEGUIMIENTO AL DESARROLLO DE LAS RUTAS DE VALOR"/>
    <s v="INFORME DE SEGUIMIENTO DE DESARROLLO DE LAS RUTAS DE VALOR"/>
    <x v="12"/>
    <m/>
    <m/>
    <m/>
    <m/>
    <m/>
    <m/>
    <m/>
    <m/>
    <m/>
    <m/>
    <m/>
    <n v="1"/>
    <s v="PORCENTAJE DE CUMPLIMIENTO DE ACTIVIDADES DE LAS RUTAS DE VALOR."/>
    <s v="EFICACIA"/>
    <s v="PORCENTAJE"/>
    <s v="(N° ACTIVIDADES EJECUTADAS EN EL PERIODO/ N° DE ACTIVIDADES PROGRAMADAS EN EL PERIODO*100"/>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VERIFICACIÓN DE LAS LEGALIZACIONES DE LOS VIÁTICOS Y GASTOS DE VIAJE "/>
    <s v="INFORME DE LEGALIZACIONES DE VIÁTICOS Y GASTOS DE VIAJE"/>
    <x v="12"/>
    <m/>
    <m/>
    <m/>
    <n v="1"/>
    <m/>
    <m/>
    <n v="1"/>
    <m/>
    <m/>
    <n v="1"/>
    <m/>
    <m/>
    <s v="PORCENTAJE DE LEGALIZACIONES DE VIÁTICOS VERIFICADAS"/>
    <s v="EFICACIA"/>
    <s v="PORCENTAJE"/>
    <s v="NÚMERO DE LEGALIZACIONES DE VIÁTICOS VERIFICADAS/ NÚMERO DE LEGALIZACIONES DE VIÁTICOS ALLEGADAS EN EL PERIODO"/>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EL ACTO ADMINISTRATIVO DE AUXILIOS EDUCATIVOS"/>
    <s v="ACTO ADMINISTRATIVO ACTUALIZADO"/>
    <x v="12"/>
    <m/>
    <n v="1"/>
    <m/>
    <m/>
    <m/>
    <m/>
    <m/>
    <m/>
    <m/>
    <m/>
    <m/>
    <m/>
    <s v="ACTO ADMINISTRATIVO ACTUALIZADO"/>
    <s v="PRODUCTO"/>
    <s v="NÚMERO"/>
    <s v="1 ACTO ADMINSITRATIVO ACTUALIZADO"/>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PARTICIPAR EN DE LAS SESIONES DE COMISIÓN DE PERSONAL"/>
    <s v="ACTAS DE SESIÓN"/>
    <x v="12"/>
    <m/>
    <m/>
    <m/>
    <m/>
    <m/>
    <m/>
    <m/>
    <m/>
    <m/>
    <m/>
    <m/>
    <n v="1"/>
    <s v="PORCENTAJE DE ACTAS DE LA COMISIÓN DE PERSONAL"/>
    <s v="EFICACIA"/>
    <s v="PORCENTAJE"/>
    <s v="NÚMERO DE ACTAS DE LAS SESIONES DE LA COMISIÓN DEL PERSONAL/ NÚMERO DE SESIONES DE LA COMISIÓN DEL PERSONAL"/>
    <s v="NO"/>
    <s v="NO"/>
    <s v="NO"/>
    <s v="NO"/>
    <s v="NO"/>
    <s v="NO"/>
    <s v="NO"/>
    <s v="SI"/>
    <s v="NO"/>
    <s v="NO"/>
    <s v="NO"/>
    <s v="NO"/>
    <s v="NO"/>
    <s v="NO"/>
    <s v="NO"/>
    <s v="NO"/>
    <s v="SI"/>
  </r>
  <r>
    <s v="NO APLICA"/>
    <s v="NO APLICA"/>
    <s v="NO APLICA"/>
    <s v="NO APLICA"/>
    <m/>
    <m/>
    <m/>
    <m/>
    <x v="0"/>
    <x v="0"/>
    <x v="0"/>
    <x v="0"/>
    <x v="0"/>
    <s v="SI"/>
    <s v="NO"/>
    <s v="SI"/>
    <s v="NO"/>
    <s v="NO"/>
    <s v="NO"/>
    <s v="NO"/>
    <s v="NO"/>
    <x v="6"/>
    <s v="NÚMERO DE SISTEMAS DE GESTIÓN CERTIFICADOS"/>
    <s v="_x000a_4 SISTEMAS DE GESTIÓN CERTIFICADOS"/>
    <m/>
    <s v="_x000a_4 SISTEMAS DE GESTIÓN CERTIFICADOS"/>
    <s v="_x000a_4 SISTEMAS DE GESTIÓN CERTIFICADOS"/>
    <s v="_x000a_4 SISTEMAS DE GESTIÓN CERTIFICADOS"/>
    <s v="REALIZAR  LAS ACTIVIDADES DIRIGIDAS AL FORTALECIMIENTO DEL SISTEMA INTEGRADO DE GESTIÓN"/>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NO"/>
    <s v="NO"/>
    <s v="NO"/>
    <s v="NO"/>
    <s v="SI"/>
  </r>
  <r>
    <s v="NO APLICA"/>
    <s v="NO APLICA"/>
    <s v="NO APLICA"/>
    <s v="NO APLICA"/>
    <m/>
    <m/>
    <m/>
    <m/>
    <x v="0"/>
    <x v="0"/>
    <x v="0"/>
    <x v="0"/>
    <x v="0"/>
    <s v="SI"/>
    <s v="NO"/>
    <s v="SI"/>
    <s v="NO"/>
    <s v="NO"/>
    <s v="SI"/>
    <s v="SI"/>
    <s v="NO"/>
    <x v="19"/>
    <s v="PUNTAJE DE LA DIMENSIÓN DE TALENTO HUMANO EN FURAG"/>
    <n v="100"/>
    <n v="55"/>
    <n v="70"/>
    <n v="85"/>
    <n v="100"/>
    <s v="FORTALECER MEDIANTE ACTIVIDADES DE CAPACITACIÓN LA CULTURA ORGANIZACIONAL Y LA INTEGRACIÓN CULTURAL DE LOS SERVIDORES."/>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SI"/>
    <s v="NO"/>
    <s v="NO"/>
    <s v="NO"/>
    <s v="SI"/>
  </r>
  <r>
    <s v="NO APLICA"/>
    <s v="NO APLICA"/>
    <s v="NO APLICA"/>
    <s v="NO APLICA"/>
    <m/>
    <m/>
    <m/>
    <m/>
    <x v="0"/>
    <x v="0"/>
    <x v="0"/>
    <x v="0"/>
    <x v="0"/>
    <s v="SI"/>
    <s v="NO"/>
    <s v="SI"/>
    <s v="SI"/>
    <s v="NO"/>
    <s v="SI"/>
    <s v="NO"/>
    <s v="NO"/>
    <x v="19"/>
    <s v="PUNTAJE DE LA DIMENSIÓN DE TALENTO HUMANO EN FURAG"/>
    <n v="100"/>
    <n v="55"/>
    <n v="70"/>
    <n v="85"/>
    <n v="100"/>
    <s v="FORTALECER LAS COMPETENCIAS DEL PERSONAL QUE REALIZA ACTIVIDADES DE PROTECCIÓN EN LA ENTIDAD."/>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NO"/>
    <s v="NO"/>
    <s v="NO"/>
    <s v="NO"/>
    <s v="SI"/>
  </r>
  <r>
    <s v="NO APLICA"/>
    <s v="NO APLICA"/>
    <s v="NO APLICA"/>
    <s v="NO APLICA"/>
    <m/>
    <m/>
    <m/>
    <m/>
    <x v="0"/>
    <x v="0"/>
    <x v="0"/>
    <x v="0"/>
    <x v="0"/>
    <s v="SI"/>
    <s v="NO"/>
    <s v="SI"/>
    <s v="NO"/>
    <s v="SI"/>
    <s v="NO"/>
    <s v="SI"/>
    <s v="NO"/>
    <x v="19"/>
    <s v="PUNTAJE DE LA DIMENSIÓN DE TALENTO HUMANO EN FURAG"/>
    <n v="100"/>
    <n v="55"/>
    <n v="70"/>
    <n v="85"/>
    <n v="100"/>
    <s v="EJECUTAR EL CRONOGRAMA DE ACTIVIDADES DE MEDICINA PREVENTIVA Y DEL TRABAJO, E HIGIENE Y SEGURIDAD INDUSTRIAL ENFOCADAS AL CUMPLIMIENTO DE LOS REQUISITOS NORMATIVOS PARA LA SEGURIDAD Y SALUD EN EL TRABAJO."/>
    <s v="CRONOGRAMA DE EJECUCIÓN"/>
    <x v="12"/>
    <m/>
    <m/>
    <m/>
    <m/>
    <m/>
    <m/>
    <m/>
    <m/>
    <m/>
    <m/>
    <m/>
    <n v="1"/>
    <s v="PORCENTAJE DE CUMPLIMIENTO DE LAS ACTIVIDADES PROGRAMADAS"/>
    <s v="EFICACIA"/>
    <s v="PORCENTAJE"/>
    <s v="(N° DE ACTIVIDADES EJECUTADAS DENTRO DEL PLAN DE SEGURIDAD Y SALUD EN EL TRABAJO EN EL PERIODO / N° DE ACTIVIDADES PROGRAMADAS EN EL PLAN DE SEGURIDAD Y SALUD EN EL TRABAJO EN EL PERIODO) "/>
    <s v="NO"/>
    <s v="NO"/>
    <s v="NO"/>
    <s v="NO"/>
    <s v="NO"/>
    <s v="NO"/>
    <s v="NO"/>
    <s v="SI"/>
    <s v="NO"/>
    <s v="NO"/>
    <s v="NO"/>
    <s v="SI"/>
    <s v="NO"/>
    <s v="NO"/>
    <s v="NO"/>
    <s v="NO"/>
    <s v="SI"/>
  </r>
  <r>
    <s v="NO APLICA"/>
    <s v="NO APLICA"/>
    <s v="NO APLICA"/>
    <s v="NO APLICA"/>
    <m/>
    <m/>
    <m/>
    <m/>
    <x v="0"/>
    <x v="0"/>
    <x v="0"/>
    <x v="0"/>
    <x v="0"/>
    <s v="NO"/>
    <s v="SI"/>
    <m/>
    <s v="SI"/>
    <s v="NO"/>
    <s v="NO"/>
    <s v="NO"/>
    <s v="NO"/>
    <x v="0"/>
    <s v="PUNTAJE DEL AUTODIAGNÓSTICO DE LA POLÍTICA DE PLANEACIÓN INSTITUCIONAL"/>
    <n v="75"/>
    <n v="55"/>
    <n v="65"/>
    <n v="70"/>
    <n v="75"/>
    <s v="IDENTIFICAR LOS GRUPOS DE VALOR DE LA ENTIDAD"/>
    <s v="DOCUMENTO DE IDENTIFICACIÓN DE GRUPOS DE VALOR "/>
    <x v="13"/>
    <m/>
    <m/>
    <m/>
    <m/>
    <m/>
    <n v="1"/>
    <m/>
    <m/>
    <m/>
    <m/>
    <m/>
    <n v="1"/>
    <s v="DOCUMENTO DE IDENTIFICACIÓN DE GRUPOS DE VALOR"/>
    <s v="PRODUCTO"/>
    <s v="NÚMERO"/>
    <s v="1 DOCUMENTO"/>
    <s v="NO"/>
    <s v="NO"/>
    <s v="NO"/>
    <s v="NO"/>
    <s v="NO"/>
    <s v="NO"/>
    <s v="NO"/>
    <s v="NO"/>
    <s v="NO"/>
    <s v="NO"/>
    <s v="NO"/>
    <s v="NO"/>
    <s v="NO"/>
    <s v="NO"/>
    <s v="NO"/>
    <s v="NO"/>
    <s v="SI"/>
  </r>
  <r>
    <s v="NO APLICA"/>
    <s v="NO APLICA"/>
    <s v="NO APLICA"/>
    <m/>
    <m/>
    <m/>
    <m/>
    <m/>
    <x v="0"/>
    <x v="0"/>
    <x v="0"/>
    <x v="0"/>
    <x v="0"/>
    <s v="NO"/>
    <s v="SI"/>
    <m/>
    <s v="SI"/>
    <s v="NO"/>
    <s v="NO"/>
    <s v="NO"/>
    <s v="NO"/>
    <x v="0"/>
    <s v="PUNTAJE DEL AUTODIAGNÓSTICO DE LA POLÍTICA DE PLANEACIÓN INSTITUCIONAL"/>
    <n v="75"/>
    <n v="55"/>
    <n v="65"/>
    <n v="70"/>
    <n v="75"/>
    <s v="ESTABLECER LAS CAPACIDADES Y ENTORNOS"/>
    <s v="DOCUMENTO CON METODOLOGÍA APLICADA  PARA EL ESTABLECIMIENTO  DE CAPACIDADES Y ENTORNOS"/>
    <x v="13"/>
    <m/>
    <m/>
    <m/>
    <m/>
    <m/>
    <n v="1"/>
    <m/>
    <m/>
    <m/>
    <m/>
    <m/>
    <n v="1"/>
    <s v="DOCUMENTO CON METODOLOGÍA APLICADA  PARA EL ESTABLECIMIENTO  DE CAPACIDADES Y ENTORNOS"/>
    <s v="PRODUCTO"/>
    <s v="NÚMERO"/>
    <s v="1 DOCUMENTO"/>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CTUALIZAR LA DOCUMENTACIÓN DEL PROCEDIMIENTO DE PLANEACIÓN INSTITUCIONAL"/>
    <s v="PROCEDIMIENTO DE PLANEACIÓN INSTITUCIONAL"/>
    <x v="13"/>
    <m/>
    <m/>
    <n v="0.5"/>
    <m/>
    <m/>
    <m/>
    <m/>
    <n v="0.5"/>
    <m/>
    <m/>
    <m/>
    <m/>
    <s v="DOCUMENTACIÓN PLANEACIÓN INSTITUCIONAL"/>
    <s v="PRODUCTO"/>
    <s v="NÚMERO"/>
    <s v="DOS DOCUMENTOS APROBADOS"/>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SESORAR A LOS DIFERENTES PROCESOS EN LA FORMULACIÓN Y ACTUALIZACIÓN DE LOS  PLANES, PROGRAMAS Y PROYECTOS DE LA ENTIDAD."/>
    <s v="GUÍA PARA LA FORMULACIÓN Y SEGUIMIENTO DE LOS PLANES"/>
    <x v="13"/>
    <m/>
    <m/>
    <m/>
    <m/>
    <m/>
    <m/>
    <m/>
    <m/>
    <m/>
    <m/>
    <m/>
    <n v="1"/>
    <s v="PORCENTAJE DE ASESORIAS REALIZADAS RELACIONADAS CON LA FORMULACIÓN Y ACTUALIZACIÓN DE PLANES, PROGRAMAS Y PROYECTOS "/>
    <s v="EFICACIA"/>
    <s v="PORCENTAJE"/>
    <s v="(NÚMERO DE ASESORIAS REALIZADAS /NÚMERO DE ASESORIAS SOLICITADAS)* 100 "/>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FORMULAR LOS PLANES PARA LA ENTIDAD."/>
    <s v="ASESORIAS"/>
    <x v="13"/>
    <m/>
    <m/>
    <m/>
    <m/>
    <m/>
    <m/>
    <m/>
    <m/>
    <m/>
    <m/>
    <m/>
    <n v="1"/>
    <s v="PORCENTAJE DE PLANES FORMULADOS"/>
    <s v="PRODUCTO"/>
    <s v="PORCENTAJE"/>
    <s v="(NÚMERO DE PLANES FORMULADOS DEL LEY / NÚMERO DE PLANES A FORMULAR DE LEY)+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CTUALIZAR EN EL SUIFP LOS PROYECTOS DE INVERSIÓN"/>
    <s v="PLANES FORMULADOS"/>
    <x v="13"/>
    <m/>
    <m/>
    <m/>
    <m/>
    <m/>
    <m/>
    <m/>
    <m/>
    <m/>
    <m/>
    <m/>
    <n v="1"/>
    <s v="PORCENTAJE DE ACTUALIZACIONES EN EL SUIFP"/>
    <s v="EFICACIA"/>
    <s v="PORCENTAJE"/>
    <s v="(NÚMERO DE ACTUALIZACIONES REALIZADAS / NÚMERO DE ACTUALIZACIONES REQUERIDAS)* 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REALIZAR LAS ACTIVIDADES DE ELABORACIÓN Y PUBLICACIÓN SEMESTRAL DE LOS INFORMES DE GESTIÓN DE LA UNIDAD NACIONAL DE PROTECCIÓN - UNP."/>
    <s v="RESUMEN EJECUTIVO DE LA ACTUALIZACIÓN DEL PROYECTO"/>
    <x v="13"/>
    <n v="0.5"/>
    <m/>
    <m/>
    <m/>
    <m/>
    <m/>
    <n v="0.5"/>
    <m/>
    <m/>
    <m/>
    <m/>
    <m/>
    <s v="INRFORMES DE GESTION"/>
    <s v="PRODUCTO"/>
    <s v="NÚMERO"/>
    <s v="2 INFORMES DE GESTIÓN "/>
    <s v="NO"/>
    <s v="NO"/>
    <s v="NO"/>
    <s v="NO"/>
    <s v="SI"/>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REALIZAR LAS ACTIVIDADES CORRESPONDIENTES A LA SECRETARÍA TÉCNICA DEL COMITÉ INSTITUCIONAL DE GESTIÓN Y DESEMPEÑO"/>
    <s v="INFORMES DE GESTIÓN PUBLICADOS"/>
    <x v="13"/>
    <m/>
    <m/>
    <m/>
    <m/>
    <m/>
    <m/>
    <m/>
    <m/>
    <m/>
    <m/>
    <m/>
    <n v="1"/>
    <s v="PORCENTAJE DE ACTAS DE COMITÉ "/>
    <s v="EFICACIA"/>
    <s v="PORCENTAJE"/>
    <s v="(NÚMERO DE ACTAS DEL COMITÉ FIRMADAS / NÚMERO DE SESIONES DEL COMITÉ REALIZADOS) * 100"/>
    <s v="NO"/>
    <s v="NO"/>
    <s v="NO"/>
    <s v="NO"/>
    <s v="NO"/>
    <s v="NO"/>
    <s v="NO"/>
    <s v="NO"/>
    <s v="NO"/>
    <s v="NO"/>
    <s v="NO"/>
    <s v="NO"/>
    <s v="NO"/>
    <s v="NO"/>
    <s v="NO"/>
    <s v="NO"/>
    <s v="SI"/>
  </r>
  <r>
    <s v="NO APLICA"/>
    <s v="NO APLICA"/>
    <s v="NO APLICA"/>
    <s v="NO APLICA"/>
    <m/>
    <m/>
    <m/>
    <m/>
    <x v="0"/>
    <x v="0"/>
    <x v="0"/>
    <x v="0"/>
    <x v="0"/>
    <s v="NO"/>
    <s v="SI"/>
    <m/>
    <s v="SI"/>
    <s v="NO"/>
    <s v="NO"/>
    <s v="NO"/>
    <s v="NO"/>
    <x v="4"/>
    <s v="PORCENTAJE DE EJECUCIÓN DEL PRESUPUESTO"/>
    <n v="0.95"/>
    <n v="0.95"/>
    <n v="0.95"/>
    <n v="0.95"/>
    <n v="0.95"/>
    <s v="REALIZAR EL  ANTEPROYECTO DE PRESUPUESTO ARMONIZADO"/>
    <s v="ACTAS DEL CIGP"/>
    <x v="13"/>
    <m/>
    <m/>
    <n v="1"/>
    <m/>
    <m/>
    <m/>
    <m/>
    <m/>
    <m/>
    <m/>
    <m/>
    <m/>
    <s v="ANTEPROYECTO PRESENTADO ANTE MINISTERIO DE HACIENDA Y CRÉDITO PÚBLICO ."/>
    <s v="PRODUCTO"/>
    <s v="NÚMERO"/>
    <s v="(1) ANTEPROYECTO ELABORADO Y PRESENTADO."/>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Y REPORTAR LOS SEGUIMIENTO DE LA EJECUCIÓN PRESUPUESTAL."/>
    <s v="ANTEPROYECTO PRESENTADO ANTE MINISTERIO DE HACIENDA Y CRÉDITO PÚBLICO "/>
    <x v="13"/>
    <n v="8.3299999999999999E-2"/>
    <n v="8.3299999999999999E-2"/>
    <n v="8.3299999999999999E-2"/>
    <n v="8.3299999999999999E-2"/>
    <n v="8.3299999999999999E-2"/>
    <n v="8.3299999999999999E-2"/>
    <n v="8.3299999999999999E-2"/>
    <n v="8.3299999999999999E-2"/>
    <n v="8.3299999999999999E-2"/>
    <n v="8.3299999999999999E-2"/>
    <n v="8.3299999999999999E-2"/>
    <n v="8.3299999999999999E-2"/>
    <s v="INFORMES DE LA EJECUCIÓN PRESUPUESTAL PRESENTADO"/>
    <s v="PRODUCTO"/>
    <s v="NÚMERO"/>
    <s v="12  INFORMES DE EJECUCIÓN PRESUPUESTAL PRESENTADOS"/>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SEGUIMIENTO A LOS PLANES Y PROGRAMAS DE LA ENTIDAD."/>
    <s v="INFORME DE SEGUIMIENTO A LA EJECUCIÓN PRESUPUESTAL."/>
    <x v="13"/>
    <n v="0.25"/>
    <m/>
    <m/>
    <n v="0.25"/>
    <m/>
    <m/>
    <n v="0.25"/>
    <m/>
    <m/>
    <n v="0.25"/>
    <m/>
    <m/>
    <s v="PORCENTAJE DE SEGUIMIENTO OPORTUNO A LOS PLANES  Y PROGRAMAS DE LA ENTIDAD "/>
    <s v="EFICIENCIA"/>
    <s v="PORCENTAJE"/>
    <s v="(TOTAL DE INFORME DE SEGUIMIENTOS REALIZADOS A LOS PLANES Y PROGRAMAS  DE LA ENTIDAD OPORTUNAMENTE / TOTAL DE SEGUIMIENTO A LOS  PLANES Y PROGRAMAS DE LA ENTIDAD)*100%"/>
    <s v="SI"/>
    <s v="SI"/>
    <s v="SI"/>
    <s v="SI"/>
    <s v="SI"/>
    <s v="SI"/>
    <s v="SI"/>
    <s v="SI"/>
    <s v="SI"/>
    <s v="SI"/>
    <s v="SI"/>
    <s v="SI"/>
    <s v="SI"/>
    <s v="SI"/>
    <s v="SI"/>
    <s v="SI"/>
    <s v="SI"/>
  </r>
  <r>
    <s v="NO APLICA"/>
    <s v="NO APLICA"/>
    <s v="NO APLICA"/>
    <m/>
    <m/>
    <m/>
    <m/>
    <m/>
    <x v="0"/>
    <x v="0"/>
    <x v="0"/>
    <x v="0"/>
    <x v="0"/>
    <s v="NO"/>
    <s v="SI"/>
    <m/>
    <s v="SI"/>
    <s v="NO"/>
    <s v="NO"/>
    <s v="NO"/>
    <s v="NO"/>
    <x v="0"/>
    <s v="PUNTAJE DEL AUTODIAGNÓSTICO DE LA POLÍTICA DE SEGUIMIENTO Y EVALUACIÓN DEL DESEMPEÑO INSTITUCIONAL"/>
    <n v="75"/>
    <n v="55"/>
    <n v="65"/>
    <n v="70"/>
    <n v="75"/>
    <s v="DOCUMENTAR LOS LINEAMIENTOS PARA LA CONSOLIDACIÓN Y OPERACIÓN DEL BANCO DE PROYECTOS DE LA UNP"/>
    <s v="INFORMES DE SEGUIMIENTO A LOS PLANES Y PROGRAMAS  DE LA ENTIDAD"/>
    <x v="13"/>
    <m/>
    <m/>
    <m/>
    <m/>
    <m/>
    <m/>
    <m/>
    <m/>
    <m/>
    <m/>
    <m/>
    <n v="1"/>
    <s v="INFORMES DE SEGUIMIENTO A LOS PLANES Y PROGRAMAS  DE LA ENTIDAD"/>
    <s v="PRODUCTO"/>
    <s v="NÚMERO"/>
    <s v="1 GUÍA PARA LA OPERACIÓN DEL BANCO DE PROYECTOS DE LA UNP"/>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SEGUIMIENTO A LOS  PROYECTOS DEFINIDOS EN EL BANCO DE PROYECTOS  LA ENTIDAD ."/>
    <s v="GUÍA PARA LA OPERACIÓN DE BANCO DEL PROYECTOS DE LA UNP "/>
    <x v="13"/>
    <m/>
    <m/>
    <m/>
    <m/>
    <m/>
    <m/>
    <m/>
    <m/>
    <m/>
    <m/>
    <m/>
    <n v="1"/>
    <s v="PORCENTAJE DE SEGUIMIENTO A LOS PROGRAMAS Y PROYECTOS DE LA ENTIDAD"/>
    <s v="EFICIENCIA"/>
    <s v="PORCENTAJE"/>
    <s v="(TOTAL DE INFORMES DE SEGUIMIENTO REALIZADOS A LOS PROGRAMAS Y PROYECTOS DE LA ENTIDAD  OPORTUNAMENTE / TOTAL DE  SEGUIMIENTOS A LOS PROGRAMAS Y PROYECTOS DEFINIDOS EN EL BANCO DE PROYECTOS DE LA ENTIDAD)*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LAS AUTOREVISIONES DEL PROCESO PROGRAMADAS PARA LA VIGENCIA "/>
    <s v="INFORMES DE SEGUIMIENTO A LOS  PROYECTOS DE LA ENTIDAD"/>
    <x v="2"/>
    <m/>
    <m/>
    <m/>
    <m/>
    <n v="0.5"/>
    <m/>
    <m/>
    <m/>
    <m/>
    <m/>
    <n v="0.5"/>
    <m/>
    <s v="PORCENTAJE DE AUTO REVISIÓN POR PROCESOS"/>
    <s v="GESTIÓN"/>
    <s v="PORCENTAJE"/>
    <s v="( NÚMERO DE AUTO REVISIONES REPORTADAS POR EL_x000a_PROCESO / NÚMERO DE AUTO REVISIONES_x000a_PROGRAMADAS)*100"/>
    <s v="NO"/>
    <s v="NO"/>
    <s v="NO"/>
    <s v="NO"/>
    <s v="NO"/>
    <s v="NO"/>
    <s v="NO"/>
    <s v="NO"/>
    <s v="NO"/>
    <s v="NO"/>
    <s v="NO"/>
    <s v="NO"/>
    <s v="NO"/>
    <s v="NO"/>
    <s v="NO"/>
    <s v="NO"/>
    <s v="SI"/>
  </r>
  <r>
    <s v="NO APLICA"/>
    <s v="NO APLICA"/>
    <s v="NO APLICA"/>
    <s v="NO APLICA"/>
    <m/>
    <m/>
    <m/>
    <m/>
    <x v="0"/>
    <x v="0"/>
    <x v="0"/>
    <x v="1"/>
    <x v="1"/>
    <s v="NO"/>
    <s v="SI"/>
    <m/>
    <s v="SI"/>
    <s v="NO"/>
    <s v="NO"/>
    <s v="NO"/>
    <s v="NO"/>
    <x v="20"/>
    <s v="PORCENTAJE DE FUNCIONARIOS Y COLABORADORES CON CONOCIMIENTO EN ENFOQUE DIFERENCIAL"/>
    <n v="0.9"/>
    <n v="0.5"/>
    <n v="0.65"/>
    <n v="0.75"/>
    <n v="0.9"/>
    <s v="ELABORAR Y APROBAR EL REGLAMENTO INTERNO DE LA SUBCOMISIÓN DE GÉNERO"/>
    <s v="AUTOREVISIONES"/>
    <x v="13"/>
    <m/>
    <m/>
    <m/>
    <m/>
    <m/>
    <m/>
    <m/>
    <m/>
    <m/>
    <m/>
    <m/>
    <n v="1"/>
    <s v="REGLAMENTO INTERNO APROBADO"/>
    <s v="PRODUCTO"/>
    <s v="NÚMERO"/>
    <s v="REGLAMENTO INTERNO APROBADO"/>
    <s v="NO"/>
    <s v="NO"/>
    <s v="NO"/>
    <s v="NO"/>
    <s v="NO"/>
    <s v="NO"/>
    <s v="NO"/>
    <s v="NO"/>
    <s v="NO"/>
    <s v="NO"/>
    <s v="NO"/>
    <s v="NO"/>
    <s v="NO"/>
    <s v="NO"/>
    <s v="NO"/>
    <s v="NO"/>
    <s v="SI"/>
  </r>
  <r>
    <s v="NO APLICA"/>
    <s v="NO APLICA"/>
    <s v="NO APLICA"/>
    <s v="NO APLICA"/>
    <m/>
    <m/>
    <m/>
    <m/>
    <x v="0"/>
    <x v="0"/>
    <x v="0"/>
    <x v="1"/>
    <x v="1"/>
    <s v="NO"/>
    <s v="SI"/>
    <m/>
    <s v="SI"/>
    <s v="NO"/>
    <s v="NO"/>
    <s v="NO"/>
    <s v="NO"/>
    <x v="20"/>
    <s v="PORCENTAJE DE FUNCIONARIOS Y COLABORADORES CON CONOCIMIENTO EN ENFOQUE DIFERENCIAL"/>
    <n v="0.9"/>
    <n v="0.5"/>
    <n v="0.65"/>
    <n v="0.75"/>
    <n v="0.9"/>
    <s v="REALIZAR ACOMPANAMIENTO A LOS PROCESOS DE LA ENTIDAD EN TEMAS DE GÉNERO "/>
    <s v="REGLAMENTO APROBADO"/>
    <x v="13"/>
    <m/>
    <m/>
    <m/>
    <m/>
    <m/>
    <m/>
    <m/>
    <m/>
    <m/>
    <m/>
    <m/>
    <n v="1"/>
    <s v="PORCENTAJE DE ACOMPAÑAMIENTOS EN TEMAS DE GÉNERO REALIZADSO"/>
    <s v="EFICACIA"/>
    <s v="PORCENTAJE"/>
    <s v="(NÚMERO DE ACOMPAÑAMIENTOS SOLICITADOS / NÚMERO DE ACOMPAÑAMIENTOS PROGRAMADOS) *100"/>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NO"/>
    <s v="SI"/>
    <m/>
    <s v="SI"/>
    <s v="NO"/>
    <s v="NO"/>
    <s v="NO"/>
    <s v="NO"/>
    <x v="11"/>
    <s v="PORCENTAJE DE  MUJERES IDENTIFICADAS CON RIESGO EXTRAORDINARIO, EXTREMO O INMINENTE CON MEDIDAS DE PROTECCIÓN IMPLEMENTADAS "/>
    <n v="1"/>
    <n v="1"/>
    <n v="1"/>
    <n v="1"/>
    <n v="1"/>
    <s v="FORMULAR EL PROYECTO PARA REALIZAR EL DIAGNÓSTICO RESPECTO AL ESTADO DE INCLUSIÓN DE ENFOQUES DIFERENCIALES EN LOS PROCESOS MISIONALES"/>
    <s v="ACOMPAÑAMIENTOS REALIZADOS"/>
    <x v="13"/>
    <m/>
    <m/>
    <m/>
    <m/>
    <m/>
    <m/>
    <m/>
    <m/>
    <m/>
    <m/>
    <m/>
    <n v="1"/>
    <s v="PROYECTO FORMULADO"/>
    <s v="PRODUCTO"/>
    <s v="NÚMERO"/>
    <s v="1 PROYECTO FORMULADO"/>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NO"/>
    <s v="SI"/>
    <m/>
    <s v="SI"/>
    <s v="NO"/>
    <s v="NO"/>
    <s v="NO"/>
    <s v="NO"/>
    <x v="11"/>
    <s v="PORCENTAJE DE  MUJERES IDENTIFICADAS CON RIESGO EXTRAORDINARIO, EXTREMO O INMINENTE CON MEDIDAS DE PROTECCIÓN IMPLEMENTADAS "/>
    <n v="1"/>
    <n v="1"/>
    <n v="1"/>
    <n v="1"/>
    <n v="1"/>
    <s v="FORMULAR EL PROYECTO PARA REALIZAR EL DIAGNÓSTICO RESPECTO AL ESTADO DE INCLUSIÓN DE ENFOQUES DIFERENCIALES EN LOS PROCESOS MISIONALES"/>
    <s v="PROYECTO FORMULADO"/>
    <x v="13"/>
    <m/>
    <m/>
    <m/>
    <m/>
    <m/>
    <m/>
    <m/>
    <m/>
    <m/>
    <m/>
    <m/>
    <n v="1"/>
    <s v="PROYECTO FORMULADO"/>
    <s v="PRODUCTO"/>
    <s v="NÚMERO"/>
    <s v="1 PROYECTO FORMULADO"/>
    <s v="NO"/>
    <s v="NO"/>
    <s v="NO"/>
    <s v="NO"/>
    <s v="NO"/>
    <s v="NO"/>
    <s v="NO"/>
    <s v="NO"/>
    <s v="NO"/>
    <s v="NO"/>
    <s v="NO"/>
    <s v="NO"/>
    <s v="NO"/>
    <s v="NO"/>
    <s v="NO"/>
    <s v="NO"/>
    <s v="SI"/>
  </r>
  <r>
    <s v="NO APLICA"/>
    <s v="NO APLICA_x000a_"/>
    <s v="NO APLICA_x000a_"/>
    <s v="NO APLICA_x000a_"/>
    <m/>
    <m/>
    <m/>
    <m/>
    <x v="0"/>
    <x v="0"/>
    <x v="0"/>
    <x v="0"/>
    <x v="0"/>
    <s v="NO"/>
    <s v="SI"/>
    <m/>
    <s v="SI"/>
    <s v="NO"/>
    <s v="NO"/>
    <s v="NO"/>
    <s v="NO"/>
    <x v="21"/>
    <s v="NÚMERO DE PROYECTOS DE COOPERACIÓN INTERNACIONAL VIABILIZADOS"/>
    <n v="3"/>
    <m/>
    <n v="1"/>
    <n v="1"/>
    <n v="1"/>
    <s v="IDENTIFICAR LOS TEMAS DE INTERÉS PARA LA COOPERACIÓN INTERNACIONAL A PARTIR DE LAS POBLACIONES OBJETO DE LA ENTIDAD."/>
    <s v="PROYECTO FORMULADO"/>
    <x v="13"/>
    <m/>
    <m/>
    <m/>
    <m/>
    <m/>
    <m/>
    <m/>
    <m/>
    <m/>
    <m/>
    <m/>
    <n v="1"/>
    <s v="PROYECTO FORMULADO"/>
    <s v="PRODUCTO"/>
    <s v="NÚMERO"/>
    <s v="1 MATRIZ DE TEMAS DE COOPERACIÓN INTERNACIONAL"/>
    <s v="NO"/>
    <s v="NO"/>
    <s v="NO"/>
    <s v="NO"/>
    <s v="NO"/>
    <s v="NO"/>
    <s v="NO"/>
    <s v="NO"/>
    <s v="NO"/>
    <s v="NO"/>
    <s v="NO"/>
    <s v="NO"/>
    <s v="NO"/>
    <s v="NO"/>
    <s v="NO"/>
    <s v="NO"/>
    <s v="SI"/>
  </r>
  <r>
    <s v="NO APLICA"/>
    <s v="NO APLICA_x000a_"/>
    <s v="NO APLICA_x000a_"/>
    <s v="NO APLICA_x000a_"/>
    <m/>
    <m/>
    <m/>
    <m/>
    <x v="0"/>
    <x v="0"/>
    <x v="0"/>
    <x v="0"/>
    <x v="0"/>
    <s v="NO"/>
    <s v="SI"/>
    <m/>
    <s v="SI"/>
    <s v="NO"/>
    <s v="NO"/>
    <s v="NO"/>
    <s v="NO"/>
    <x v="21"/>
    <s v="NÚMERO DE PROYECTOS DE COOPERACIÓN INTERNACIONAL VIABILIZADOS"/>
    <n v="3"/>
    <m/>
    <n v="1"/>
    <n v="1"/>
    <n v="1"/>
    <s v="IDENTIFICAR Y CONSOLIDAR LOS POSIBLES COOPERANTES QUE INTERVIENEN EN LA INICIATIVA DE COOPERACIÓN INTERNACIONAL"/>
    <s v="MATRIZ DE TEMAS DE COOPERACIÓN INTERNACIONAL"/>
    <x v="13"/>
    <m/>
    <m/>
    <m/>
    <m/>
    <m/>
    <m/>
    <m/>
    <m/>
    <m/>
    <m/>
    <m/>
    <n v="1"/>
    <s v="MATRIZ DE TEMAS DE COOPERACIÓN INTERNACIONAL"/>
    <s v="PRODUCTO"/>
    <s v="NÚMERO"/>
    <s v="1 MATRIZ DE COOPERANTES"/>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REALIZAR LAS ACTIVIDADES PARA LA ADOPCIÓN DE LAS NORMAS INTERNACIONALES ISO 9001:2015, 14001:2015, 27001:2013 Y 45001:2018"/>
    <s v="PLAN EJECUTADO PARA LA ADOPCIÓN DE NORMAS"/>
    <x v="14"/>
    <m/>
    <m/>
    <m/>
    <m/>
    <m/>
    <m/>
    <m/>
    <m/>
    <m/>
    <m/>
    <m/>
    <n v="1"/>
    <s v="PORCENTAJE DE ACTIVIDADES DE ADOPCIÓN DE NORMAS REALIZADAS"/>
    <s v="GESTIÓN"/>
    <s v="PORCENTAJE"/>
    <s v="(NÚMERO DE ACTIVIDADES REALIZADAS / NÚMERO DE ACTIVIDADES PROGRAMADAS )*100"/>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ACTUALIZAR EL MANUAL DEL SISTEMA DE GESTIÓN"/>
    <s v="MANUAL DE SISTEMA DE GESTIÓN ACTUALIZADO"/>
    <x v="14"/>
    <m/>
    <m/>
    <m/>
    <m/>
    <m/>
    <n v="1"/>
    <m/>
    <m/>
    <m/>
    <m/>
    <m/>
    <m/>
    <s v="MANUAL DE SISTEMA DE GESTIÓN ACTUALIZADO"/>
    <s v="PRODUCTO"/>
    <s v="NÚMERO"/>
    <s v="MANUAL DE SISTEMA DE GESTIÓN ACTUALIZADO"/>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ESTABLECER LOS REQUISITOS PARA LA SISTEMATIZACIÓN DEL SISTEMA DE GESTIÓN DE LA ENTIDAD"/>
    <s v="DOCUMENTO CON LOS REQUISITOS DE LA HERRAMIENTA TECNOLÓGICA"/>
    <x v="14"/>
    <m/>
    <m/>
    <m/>
    <m/>
    <m/>
    <m/>
    <m/>
    <m/>
    <m/>
    <m/>
    <m/>
    <n v="1"/>
    <s v="DOCUMENTO CON LOS REQUISITOS DE LA HERRAMIENTA TECNOLÓGICA"/>
    <s v="PRODUCTO"/>
    <s v="NÚMERO"/>
    <s v="DOCUMENTO CON REQUISITOS"/>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REALIZAR ACTIVIDADES DE FORTALECIMIENTO AL EQUIPO DE AUDITORES DEL SISTEMA DE GESTIÓN "/>
    <s v="ACTIVIDADES DE FORTALECIMIENTO"/>
    <x v="14"/>
    <m/>
    <m/>
    <m/>
    <m/>
    <m/>
    <m/>
    <m/>
    <m/>
    <m/>
    <m/>
    <m/>
    <n v="1"/>
    <s v="EQUIPO AUDITOR CONFORMADO"/>
    <s v="EFECTIVIDAD"/>
    <s v="NÚMERO"/>
    <s v="UN EQUIPO CONFORMADO"/>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DISEÑAR Y REALIZAR LA CAMPAÑA DE FORTALECIMIENTO EN MIPG EN LA ENTIDAD"/>
    <s v="CRONOGRAMA DE LA CAMPAÑA"/>
    <x v="14"/>
    <m/>
    <m/>
    <m/>
    <m/>
    <m/>
    <m/>
    <m/>
    <m/>
    <m/>
    <m/>
    <m/>
    <n v="1"/>
    <s v="PORCENTAJE DE ACTIVIDADES REALIZADAS PARA EL FORTALECIMIENTO EN MIPG"/>
    <s v="GESTIÓN"/>
    <s v="PORCENTAJE"/>
    <s v="(NÚMERO DE ACTIVIDADES REALIZADAS / NÚMERO DE ACTIVIDADES PROGRAMADAS) *100"/>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REALIZAR LAS MESAS DE FORTALECIMIENTO DE ENLACES DE CALIDAD"/>
    <s v="MESAS DE FORTALECIMIENTO"/>
    <x v="14"/>
    <n v="8.3299999999999999E-2"/>
    <n v="8.3299999999999999E-2"/>
    <n v="8.3299999999999999E-2"/>
    <n v="8.3299999999999999E-2"/>
    <n v="8.3299999999999999E-2"/>
    <n v="8.3299999999999999E-2"/>
    <n v="8.3299999999999999E-2"/>
    <n v="8.3299999999999999E-2"/>
    <n v="8.3299999999999999E-2"/>
    <n v="8.3299999999999999E-2"/>
    <n v="8.3299999999999999E-2"/>
    <n v="8.3299999999999999E-2"/>
    <s v="PORCENTAJE DE MESAS DE FORTALECIMIENTO REALIZADAS"/>
    <s v="GESTIÓN"/>
    <s v="PORCENTAJE"/>
    <s v="(NÚMERO DE MESAS DE FORTALECIMIENTO REALIZADAS / NÚMERO DE MESAS DE FORTALECIMIENTO PROGRAMADAS) *100"/>
    <s v="NO"/>
    <s v="NO"/>
    <s v="NO"/>
    <s v="NO"/>
    <s v="NO"/>
    <s v="NO"/>
    <s v="NO"/>
    <s v="NO"/>
    <s v="NO"/>
    <s v="NO"/>
    <s v="SI"/>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ELABORAR Y EJECUTAR EL CRONOGRAMA DE SENSIBILIZACIONES  PARA LOS ENLACES DE CALIDAD RELACIONADAS CON EL  SGE."/>
    <s v="SENSIBILIZACIONES"/>
    <x v="14"/>
    <m/>
    <m/>
    <m/>
    <m/>
    <m/>
    <m/>
    <m/>
    <m/>
    <m/>
    <m/>
    <m/>
    <n v="1"/>
    <s v="PORCENTAJE DE SENSIBILIZACIONES EN EL SGE"/>
    <s v="GESTIÓN"/>
    <s v="PORCENTAJE"/>
    <s v="(NÚMERO  TOTAL DE SENSIBILIZACIONES REALIZADAS / NÚMERO  TOTAL DE SENSIBILIZACIONES PROGRAMADAS)*100"/>
    <s v="NO"/>
    <s v="NO"/>
    <s v="NO"/>
    <s v="NO"/>
    <s v="NO"/>
    <s v="NO"/>
    <s v="NO"/>
    <s v="NO"/>
    <s v="NO"/>
    <s v="NO"/>
    <s v="SI"/>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APOYAR AL COMITÉ INSTUCIONA CIDG EN EL SEGUIMIENTO A LAS POLITICAS  DE GESTIÓN Y DESEMPEÑO"/>
    <s v="INFORMES REALIZADOS"/>
    <x v="14"/>
    <m/>
    <m/>
    <m/>
    <m/>
    <m/>
    <m/>
    <m/>
    <m/>
    <m/>
    <m/>
    <m/>
    <n v="1"/>
    <s v="PORCENTAJE  DE INFORMES DE SEGUIMIENTO "/>
    <s v="PRODUCTO"/>
    <s v="PORCENTAJE"/>
    <s v="(NÚMERO DE INFORMES DE SEGUIMIENTO REALIZADOS / NÚMERO DE INFORMES DE SEGUIMIENTO SOLICITADOS)*100"/>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APLICAR LOS AUTODIAGNÓSTICOS DE  LAS POLÍTICAS GESTIÓN Y DESEMPEÑO DE LA ENTIDAD"/>
    <s v="AUTODIAGNÓSTICOS APLICADOS"/>
    <x v="14"/>
    <m/>
    <m/>
    <m/>
    <m/>
    <m/>
    <m/>
    <m/>
    <m/>
    <m/>
    <m/>
    <m/>
    <m/>
    <s v="PORCENTAJE DE AUTODIAGNÓSTICOS APLICADOS"/>
    <s v="EFICACIA"/>
    <s v="PORCENTAJE"/>
    <s v="NÚMERO DE AUTODIAGNÓSTICOS APLICADOS / NÚMERO DE AUTODIAGNÓSTICOS SOLICITADOS"/>
    <s v="NO"/>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REALIZAR ASESORIAS Y ACOMPAÑAMIENTOS PARA LA FORMULACIÓN, DOCUMENTACIÓN  Y APROBACIÓN DE LOS MAPAS DE RIESGOS "/>
    <s v="ASESORIAS"/>
    <x v="14"/>
    <m/>
    <m/>
    <m/>
    <m/>
    <m/>
    <m/>
    <m/>
    <m/>
    <m/>
    <m/>
    <m/>
    <n v="1"/>
    <s v="PORCENTAJE DE ACOMPAÑAMIENTO ALOS PROCESOS EN GESTIÓN DEL RIESGO"/>
    <s v="GESTIÓN"/>
    <s v="PORCENTAJE"/>
    <s v="(NÚMERO DE ACOMPÑAMIENTOS REALIZADAS /  NÚMERO DE ACOMPAÑAMIENTO SOLICITADOS) *100"/>
    <s v="SI"/>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SOCIALIZAR  LA GUÍA  PARA LA ADMINISTRACIÓN DEL RIESGO Y EL DISEÑO DE CONTROLES EN ENTIDADES PÚBLICAS - FUNCIÓN PÚBLICA"/>
    <s v="GUÍA DE ADMINISTRACIÓN DEL RIESGO"/>
    <x v="14"/>
    <m/>
    <m/>
    <m/>
    <m/>
    <m/>
    <m/>
    <m/>
    <m/>
    <m/>
    <m/>
    <m/>
    <m/>
    <s v="GUÍA DE ADMINISTRACIÓN DEL RIESGO"/>
    <s v="PRODUCTO"/>
    <s v="NÚMERO"/>
    <s v="1 GUÍA DE ADMINSITRACIÓN DEL RIESGO DE LA UNP"/>
    <s v="SI"/>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REALIZAR SEGUIMIENTO A LAS ACOM DEL PROCESO"/>
    <s v="INFORMES DE SEGUIMIENTO A LAS ACOM"/>
    <x v="13"/>
    <m/>
    <m/>
    <m/>
    <m/>
    <m/>
    <m/>
    <m/>
    <m/>
    <m/>
    <m/>
    <m/>
    <n v="1"/>
    <s v="PORCENTAJE DE EFECTIVIDAD DE LAS ACOM "/>
    <s v="EFECTIVIDAD"/>
    <s v="PORCENTAJE"/>
    <s v="( NÚMERO DE ACOM CERRADAS EFECTIVAMENTE  / NÚMERO DE ACOM IDENTIFICADAS)*100"/>
    <s v="NO"/>
    <s v="NO"/>
    <s v="NO"/>
    <s v="NO"/>
    <s v="NO"/>
    <s v="NO"/>
    <s v="NO"/>
    <s v="NO"/>
    <s v="NO"/>
    <s v="NO"/>
    <s v="NO"/>
    <s v="NO"/>
    <s v="NO"/>
    <s v="NO"/>
    <s v="NO"/>
    <s v="NO"/>
    <s v="SI"/>
  </r>
  <r>
    <s v="NO APLICA"/>
    <s v="NO APLICA"/>
    <s v="NO APLICA"/>
    <s v="NO APLICA"/>
    <m/>
    <m/>
    <m/>
    <m/>
    <x v="1"/>
    <x v="0"/>
    <x v="0"/>
    <x v="0"/>
    <x v="1"/>
    <s v="SI"/>
    <s v="SI"/>
    <s v="NO"/>
    <s v="SI"/>
    <s v="NO"/>
    <s v="SI"/>
    <s v="SI"/>
    <s v="SI"/>
    <x v="1"/>
    <s v="NÚMERO DE CAMPAÑAS DE RECONOCIMIENTO DE LÍDERES Y LIDERESAS REALIZADAS"/>
    <n v="8"/>
    <n v="2"/>
    <n v="2"/>
    <n v="2"/>
    <n v="2"/>
    <s v="DISEÑAR  Y REALIZAR LAS CAMPAÑAS DE RECONOCIMIENTO DE LÍDERES Y LIDERESAS DE LA VIGENCIA"/>
    <s v="2 CAMPAÑAS DE RECONOCIMIENTO DE LÍDERES Y LIDERAS DESARROLLADAS"/>
    <x v="15"/>
    <m/>
    <m/>
    <m/>
    <m/>
    <m/>
    <m/>
    <m/>
    <m/>
    <m/>
    <m/>
    <m/>
    <n v="1"/>
    <s v="PORCENTAJE DE CAMPAÑAS REALIZADAS"/>
    <s v="EFICACIA"/>
    <s v="PORCENTAJE"/>
    <s v="NÚMERO DE CAMPAÑAS REALIZADS/ NÚMERO DE CAMPAÑAS DISEÑADAS"/>
    <s v="NO"/>
    <s v="NO"/>
    <s v="NO"/>
    <s v="SI"/>
    <s v="NO"/>
    <s v="NO"/>
    <s v="NO"/>
    <s v="NO"/>
    <s v="NO"/>
    <s v="NO"/>
    <s v="NO"/>
    <s v="NO"/>
    <s v="NO"/>
    <s v="NO"/>
    <s v="NO"/>
    <s v="NO"/>
    <s v="SI"/>
  </r>
  <r>
    <s v="NO APLICA"/>
    <s v="NO APLICA"/>
    <s v="NO APLICA"/>
    <s v="NO APLICA"/>
    <m/>
    <m/>
    <m/>
    <m/>
    <x v="1"/>
    <x v="0"/>
    <x v="0"/>
    <x v="0"/>
    <x v="1"/>
    <s v="SI"/>
    <s v="SI"/>
    <s v="NO"/>
    <s v="SI"/>
    <s v="NO"/>
    <s v="SI"/>
    <s v="SI"/>
    <s v="SI"/>
    <x v="1"/>
    <s v="NÚMERO DE CAMPAÑAS DE RECONOCIMIENTO DE LÍDERES Y LIDERESAS REALIZADAS"/>
    <n v="8"/>
    <n v="2"/>
    <n v="2"/>
    <n v="2"/>
    <n v="2"/>
    <s v="REALIZAR EL CUBRIMIENTO DE LAS ACTIVIDADES  ADELANTADAS POR LA UNP A NIVEL NACIONAL, RELACIONADAS CON LOS LÍDERES Y LIDERESAS SOCIALES, DEFENSORES Y DEFENSORAS DE DERECHOS HUMANOS A TRAVÉS DE LAS REDES SOCIALES QUE FAVOREZCAN LA IMAGEN INSTITUCIONAL"/>
    <s v="PRODUCTOS COMUNICATIVOS  AUDIOVISUALES Y/O  DIGITALES"/>
    <x v="15"/>
    <m/>
    <m/>
    <m/>
    <m/>
    <m/>
    <m/>
    <m/>
    <m/>
    <m/>
    <m/>
    <m/>
    <n v="1"/>
    <s v="PORCENTAJE DE PRODUCTOS COMUNICATIVOS  DIVULGADOS "/>
    <s v="EFICACIA"/>
    <s v="PORCENTAJE"/>
    <s v="NÚMERO DE PRODUCTOS COMUNICATIVOS DIVULGADOS/ NÚMEROS DE PRODUCTOS COMUNICATIVOS SOLICITADOS"/>
    <s v="NO"/>
    <s v="NO"/>
    <s v="NO"/>
    <s v="SI"/>
    <s v="NO"/>
    <s v="NO"/>
    <s v="NO"/>
    <s v="NO"/>
    <s v="NO"/>
    <s v="NO"/>
    <s v="NO"/>
    <s v="NO"/>
    <s v="NO"/>
    <s v="NO"/>
    <s v="NO"/>
    <s v="SI"/>
    <s v="SI"/>
  </r>
  <r>
    <s v="NO APLICA"/>
    <s v="NO APLICA"/>
    <s v="NO APLICA"/>
    <s v="NO APLICA"/>
    <m/>
    <m/>
    <m/>
    <m/>
    <x v="1"/>
    <x v="0"/>
    <x v="0"/>
    <x v="0"/>
    <x v="1"/>
    <m/>
    <m/>
    <m/>
    <m/>
    <m/>
    <m/>
    <m/>
    <m/>
    <x v="1"/>
    <s v="NÚMERO DE CAMPAÑAS DE RECONOCIMIENTO DE LÍDERES Y LIDERESAS REALIZADAS"/>
    <n v="8"/>
    <n v="2"/>
    <n v="2"/>
    <n v="2"/>
    <n v="2"/>
    <s v="REALIZAR MONITOREO DE MEDIOS DE COMUNICACIÓN "/>
    <s v="INFORME DE MONITOREO DE MEDIOS"/>
    <x v="15"/>
    <s v="8.33%"/>
    <s v="8.33%"/>
    <s v="8.33%"/>
    <s v="8.33%"/>
    <s v="8.33%"/>
    <s v="8.33%"/>
    <s v="8.33%"/>
    <s v="8.33%"/>
    <s v="8.33%"/>
    <s v="8.33%"/>
    <s v="8.33%"/>
    <s v="8.33%"/>
    <s v="NÚMERO DE INFORMES DE MONITOREO DE MEDIOS"/>
    <s v="PRODUCTO"/>
    <s v="NÚMERO"/>
    <s v="12 INFORMES DE MONITOREO DE MEDIOS"/>
    <s v="NO"/>
    <s v="NO"/>
    <s v="NO"/>
    <s v="NO"/>
    <s v="NO"/>
    <s v="NO"/>
    <s v="NO"/>
    <s v="NO"/>
    <s v="NO"/>
    <s v="NO"/>
    <s v="NO"/>
    <s v="NO"/>
    <s v="NO"/>
    <s v="SI"/>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LA UNIDAD NACIONAL DE PROTECCIÓN ACTUALIZARÁ Y ADECUARÁ LAS MEDIDAS DE PREVENCIÓN Y PROTECCIÓN COLECTIVA CON ENFOQUE DIFERENCIAL EN MUJERES Y ÉNFASIS EN EL FORTALECIMIENTO ORGANIZACIONAL, MEDIDAS DE TIPO PSICOSOCIAL Y CARTOGRAFÍAS DEL CUERPO RESPECTO A AGRESIONES FÍSICAS."/>
    <m/>
    <m/>
    <m/>
    <m/>
    <x v="0"/>
    <x v="0"/>
    <x v="0"/>
    <x v="1"/>
    <x v="1"/>
    <s v="SI"/>
    <s v="SI"/>
    <s v="NO"/>
    <s v="SI"/>
    <s v="NO"/>
    <s v="SI"/>
    <s v="SI"/>
    <s v="SI"/>
    <x v="22"/>
    <s v="NÚMERO DE CAMPAÑAS DE SENSIBILIZACIÓN DE RUTA COLECTIVA"/>
    <n v="4"/>
    <n v="1"/>
    <n v="1"/>
    <n v="1"/>
    <n v="1"/>
    <s v="REALIZAR EL DISEÑO Y DIAGRAMACIÓN DE LA CARTILLA DIRIGIDA A LOS GRUPOS Y COMUNIDADES SOBRE  LA RUTA DE PROTECCIÓN COLECTIVA DE LOS DERECHOS A LA VIDA, LA LIBERTAD, LA INTEGRIDAD Y LA SEGURIDAD PERSONAL DE GRUPOS Y COMUNIDADES UNA VEZ RECIBIDA LA INFORMACIÓN DE LAS RESPECTIVAS DEPENDENCIAS RESPONSABLES"/>
    <s v="CARTILLA SOBRE LA RUTA DE PROTECCIÓN COLECTIVA"/>
    <x v="15"/>
    <m/>
    <m/>
    <n v="1"/>
    <m/>
    <m/>
    <m/>
    <m/>
    <m/>
    <m/>
    <m/>
    <m/>
    <m/>
    <s v="CARTILLA SOBRE LA RUTA DE PROTECCIÓN COLECTIVA"/>
    <s v="PRODUCTO"/>
    <s v="NÚMERO"/>
    <s v="1 CARTILLA SOBRE LA RUTA DE PROTECCIÓN COLECTIVA"/>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LA UNIDAD NACIONAL DE PROTECCIÓN ACTUALIZARÁ Y ADECUARÁ LAS MEDIDAS DE PREVENCIÓN Y PROTECCIÓN COLECTIVA CON ENFOQUE DIFERENCIAL EN MUJERES Y ÉNFASIS EN EL FORTALECIMIENTO ORGANIZACIONAL, MEDIDAS DE TIPO PSICOSOCIAL Y CARTOGRAFÍAS DEL CUERPO RESPECTO A AGRESIONES FÍSICAS."/>
    <m/>
    <m/>
    <m/>
    <m/>
    <x v="0"/>
    <x v="0"/>
    <x v="0"/>
    <x v="1"/>
    <x v="1"/>
    <s v="SI"/>
    <s v="SI"/>
    <s v="NO"/>
    <s v="SI"/>
    <s v="NO"/>
    <s v="SI"/>
    <s v="SI"/>
    <s v="SI"/>
    <x v="22"/>
    <s v="NÚMERO DE CAMPAÑAS DE SENSIBILIZACIÓN DE RUTA COLECTIVA"/>
    <n v="4"/>
    <n v="1"/>
    <n v="1"/>
    <n v="1"/>
    <n v="1"/>
    <s v="REALIZAR CAMPAÑAS DE SENSIBILIZACIÓN A LA CIUDADANÍA EN GENERAL SOBRE LA RUTA DE PROTECCIÓN COLECTIVA DE LOS DERECHOS A LA VIDA, LA LIBERTAD, LA INTEGRIDAD Y LA SEGURIDAD PERSONAL DE GRUPOS Y COMUNIDADES, A TRAVÉS DE REDES SOCIALES Y MEDIOS "/>
    <s v="CAMPAÑAS DE SENSIBILIZACIÓN"/>
    <x v="15"/>
    <m/>
    <m/>
    <n v="0.25"/>
    <m/>
    <m/>
    <n v="0.25"/>
    <m/>
    <m/>
    <n v="0.25"/>
    <m/>
    <m/>
    <n v="0.25"/>
    <s v="NÚMERO DE CAMPAÑAS REALIZADAS"/>
    <s v="PRODUCTO"/>
    <s v="NÚMERO"/>
    <s v="4 CAMPAÑAS DE SENSIBILIZACIÓN"/>
    <s v="NO"/>
    <s v="NO"/>
    <s v="NO"/>
    <s v="SI"/>
    <s v="NO"/>
    <s v="NO"/>
    <s v="NO"/>
    <s v="NO"/>
    <s v="NO"/>
    <s v="NO"/>
    <s v="NO"/>
    <s v="NO"/>
    <s v="NO"/>
    <s v="NO"/>
    <s v="NO"/>
    <s v="NO"/>
    <s v="SI"/>
  </r>
  <r>
    <s v="NO APLICA"/>
    <s v="NO APLICA"/>
    <s v="NO APLICA"/>
    <s v="NO APLICA"/>
    <m/>
    <m/>
    <m/>
    <m/>
    <x v="0"/>
    <x v="0"/>
    <x v="0"/>
    <x v="1"/>
    <x v="1"/>
    <s v="SI"/>
    <s v="SI"/>
    <s v="NO"/>
    <s v="SI"/>
    <s v="NO"/>
    <s v="SI"/>
    <s v="SI"/>
    <s v="SI"/>
    <x v="20"/>
    <s v="PORCENTAJE DE FUNCIONARIOS Y COLABORADORES CON CONOCIMIENTO EN ENFOQUE DIFERENCIAL"/>
    <n v="0.9"/>
    <n v="0.5"/>
    <n v="0.65"/>
    <n v="0.75"/>
    <n v="0.9"/>
    <s v="APOYAR EL DESARROLLO DE LA ESTRATEGIA DE FORTALECIMIENTO DE CONOCIMIENTO DE LOS SERVIDORES DE LA ENTIDAD EN ENFOQUE DIFERENCIAL A TRAVÉS DE LA CREACIÓN Y  DIVULGACIÓN PRODUCTOS COMUNICATIVOS AUDIOVISUALES Y/O DIGITALES  DE SENSIBILIZACIÓN  A LOS FUNCIONARIOS Y COLABORADORES FRENTE A LOS ENFOQUES DIFERENCIALES A TRAVÉS DE LOS CANALES DE COMUNICACIÓN INTERNA DE LA ENTIDAD"/>
    <s v="PRODUCTOS COMUNICATIVOS AUDIOVISUALES Y/O  DIGITALES DIVULGADOS"/>
    <x v="15"/>
    <m/>
    <m/>
    <n v="0.25"/>
    <m/>
    <m/>
    <n v="0.25"/>
    <m/>
    <m/>
    <n v="0.25"/>
    <m/>
    <m/>
    <n v="0.25"/>
    <s v="NO. PRODUCTOS COMUNICATIVOS AUDIOVISUALES Y/O  DIGITALES DIVULGADOS"/>
    <s v="PRODUCTO"/>
    <s v="NÚMERO"/>
    <s v="4 PRODUCTOS COMUNICATIVOS  AUDIOVISUALES Y/O   DIGITALES DIVULGADOS"/>
    <s v="NO"/>
    <s v="NO"/>
    <s v="NO"/>
    <s v="NO"/>
    <s v="NO"/>
    <s v="NO"/>
    <s v="NO"/>
    <s v="NO"/>
    <s v="NO"/>
    <s v="NO"/>
    <s v="NO"/>
    <s v="NO"/>
    <s v="NO"/>
    <s v="NO"/>
    <s v="NO"/>
    <s v="NO"/>
    <s v="SI"/>
  </r>
  <r>
    <s v="NO APLICA"/>
    <s v="NO APLICA"/>
    <s v="NO APLICA"/>
    <s v="NO APLICA"/>
    <m/>
    <m/>
    <m/>
    <m/>
    <x v="0"/>
    <x v="0"/>
    <x v="0"/>
    <x v="0"/>
    <x v="0"/>
    <s v="SI"/>
    <s v="SI"/>
    <s v="NO"/>
    <s v="SI"/>
    <s v="NO"/>
    <s v="SI"/>
    <s v="SI"/>
    <s v="SI"/>
    <x v="23"/>
    <s v="PORCENTAJE DE SERVIDORES PÚBLICOS CON APROPIACIÓN DE LA CULTURA DE LA INFORMACIÓN Y LA COMUNICACIÓN"/>
    <n v="0.6"/>
    <n v="0.3"/>
    <n v="0.4"/>
    <n v="0.5"/>
    <n v="0.6"/>
    <s v="CREAR Y  DIVULGAR PRODUCTOS COMUNICATIVOS AUDIOVISUALES Y/O DIGITALES  DE SENSIBILIZACIÓN  DIRIGIDOS A LOS FUNCIONARIOS Y COLABORADORES DE ACUERDO A LOS REQUERIMIENTOS DE LOS PROCESOS"/>
    <s v="CONTENIDOS AUDIOVISUALES DIGITALES"/>
    <x v="15"/>
    <m/>
    <m/>
    <m/>
    <m/>
    <m/>
    <m/>
    <m/>
    <m/>
    <m/>
    <m/>
    <m/>
    <n v="1"/>
    <s v="PORCENTAJE DE PRODUCTOS COMUNICATIVOS DIVULGADOS OPORTUNAMENTE "/>
    <s v="EFICIENCIA"/>
    <s v="PORCENTAJE"/>
    <s v="NÚMERO DE PRODUCTOS COMUNICATIVOS DIVULGADOS OPORTUNAMENTE / EL NÚMERO DE PRODUCTOS COMUNICATIVOS REQUERID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ACTUALIZAR LA DOCUMENTACIÓN DEL PROCESO DE COMUNICACIONES "/>
    <s v="DOCUMENTACIÓN DEL PROCESO ACTUALIZADA"/>
    <x v="15"/>
    <m/>
    <m/>
    <m/>
    <m/>
    <m/>
    <m/>
    <m/>
    <m/>
    <m/>
    <m/>
    <m/>
    <n v="1"/>
    <s v="PORCENTAJE DE DOCUMENTOS DE GESTIÓN DE LA COMUNICACIONES NORMALIZADOS"/>
    <s v="EFICACIA"/>
    <s v="PORCENTAJE"/>
    <s v="NÚMERO DE DOCUMENTOS DEL PORCESO DE GESTIÓN DE LAS COMUNICACIONES NORMALIZADOS/ NÚMERO DE DOCUMENTOS DEL PROCESO DE GESTIÓN DE LAS COMUNICACIONES IDENTIFICAD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SOCIALIZAR A TODOS LOS PROCESOS DE LA ENTIDAD  DOCUMENTOS DEL PROCESO DE GESTIÓN DE LAS COMUNICACIONES "/>
    <s v="SOCIALIZACIONES "/>
    <x v="15"/>
    <m/>
    <m/>
    <m/>
    <m/>
    <m/>
    <m/>
    <m/>
    <m/>
    <m/>
    <m/>
    <m/>
    <n v="1"/>
    <s v="PORCENTAJE DE PROCESOS SOCIALIZADOS"/>
    <s v="EFICACIA"/>
    <s v="PORCENTAJE"/>
    <s v="NÚMERO DE PROCESOS SOCIALIZADOS/NÚMERO TOTAL DE PROCESOS"/>
    <s v="NO"/>
    <s v="NO"/>
    <s v="NO"/>
    <s v="NO"/>
    <s v="NO"/>
    <s v="NO"/>
    <s v="NO"/>
    <s v="NO"/>
    <s v="NO"/>
    <s v="NO"/>
    <s v="SI"/>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REALIZAR UNA ENCUESTA DE DIAGNÓSTICO DE CULTURA ORGANIZACIONAL"/>
    <s v="ENCUENTA DE DIAGNÓSTICO DE CULTURA ORGANIZACIONAL APLICADA"/>
    <x v="15"/>
    <m/>
    <m/>
    <m/>
    <m/>
    <m/>
    <m/>
    <n v="1"/>
    <m/>
    <m/>
    <m/>
    <m/>
    <m/>
    <s v="PORCENTAJE DE SERVIDORES PÚBLICOS CON ENCUENTA APLICADA"/>
    <s v="EFICACIA"/>
    <s v="PORCENTAJE"/>
    <s v="NÚMERO DE SERVIDORES PÚBLICOS ENCUENTADOS/ NÚMERO DE SERVIDORES PÚBLIC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REALIZAR EL  MONITOREO  AL CUMPLIMIENTO DE LA POLÍTICA DE TRANSPARENCIA Y ACCESO A LA INFORMACIÓN PÚBLICA  "/>
    <s v="INFORMES DE SEGUIMIENTO"/>
    <x v="15"/>
    <m/>
    <m/>
    <m/>
    <n v="1"/>
    <m/>
    <m/>
    <n v="1"/>
    <m/>
    <m/>
    <n v="1"/>
    <m/>
    <m/>
    <s v="NÚMERO DE INFORMES DE SEGUIMIENTO"/>
    <s v="GESTIÓN"/>
    <s v="NÚMERO"/>
    <s v="3 INFORMES DE  SEGUIMIENTO"/>
    <s v="NO"/>
    <s v="NO"/>
    <s v="NO"/>
    <s v="NO"/>
    <s v="NO"/>
    <s v="NO"/>
    <s v="NO"/>
    <s v="NO"/>
    <s v="NO"/>
    <s v="NO"/>
    <s v="NO"/>
    <s v="NO"/>
    <s v="NO"/>
    <s v="SI"/>
    <s v="NO"/>
    <s v="NO"/>
    <s v="SI"/>
  </r>
  <r>
    <s v="NO APLICA"/>
    <s v="NO APLICA"/>
    <s v="NO APLICA"/>
    <s v="NO APLICA"/>
    <m/>
    <m/>
    <m/>
    <m/>
    <x v="0"/>
    <x v="0"/>
    <x v="0"/>
    <x v="0"/>
    <x v="0"/>
    <s v="SI"/>
    <s v="SI"/>
    <s v="NO"/>
    <s v="SI"/>
    <s v="NO"/>
    <s v="SI"/>
    <s v="SI"/>
    <s v="SI"/>
    <x v="3"/>
    <s v="PORCENTAJE DE PERCEPCIÓN DE SATISFACCIÒN DE LOS BENEFICIARIOS"/>
    <n v="0.9"/>
    <n v="0.8"/>
    <n v="0.82"/>
    <n v="0.84"/>
    <n v="0.9"/>
    <s v="REALIZAR UNA CAMPAÑA PARA EL MEJORAMIENTO DE LA PERCEPCIÓN DEL NIVEL DE SATISFACCIÓN DE LOS BENEFICIARIOS DE LA UNP, DE ACUERDO CON LOS RESULTADOS DE LAS MEDICIONES DE PERCEPCIÓN REALIZADAS"/>
    <s v="1 CAMPAÑA DE MEJORAMIENTO DE PERCEPCIÓN"/>
    <x v="15"/>
    <m/>
    <m/>
    <n v="0.5"/>
    <m/>
    <m/>
    <m/>
    <m/>
    <m/>
    <m/>
    <n v="0.5"/>
    <m/>
    <m/>
    <s v="PORCENTAJE DE ACTIVIDADES DE LA CAMPAÑA DE MEJORAMIENTO DE PERCEPCIÓN "/>
    <s v="EFICACIA"/>
    <s v="PORCENTAJE"/>
    <s v="NÚMERO DE PRODUCTOS COMUNICATIVOS  REALIZADOS/ NÚMERO DE COMUNICATIVOS PROGRAMADOS"/>
    <s v="NO"/>
    <s v="NO"/>
    <s v="NO"/>
    <s v="NO"/>
    <s v="NO"/>
    <s v="NO"/>
    <s v="NO"/>
    <s v="NO"/>
    <s v="NO"/>
    <s v="NO"/>
    <s v="NO"/>
    <s v="NO"/>
    <s v="NO"/>
    <s v="SI"/>
    <s v="NO"/>
    <s v="NO"/>
    <s v="SI"/>
  </r>
  <r>
    <s v="NO APLICA"/>
    <s v="NO APLICA"/>
    <s v="NO APLICA"/>
    <s v="NO APLICA"/>
    <m/>
    <m/>
    <m/>
    <m/>
    <x v="0"/>
    <x v="0"/>
    <x v="0"/>
    <x v="0"/>
    <x v="0"/>
    <s v="SI"/>
    <s v="SI"/>
    <s v="NO"/>
    <s v="SI"/>
    <s v="NO"/>
    <s v="SI"/>
    <s v="SI"/>
    <s v="SI"/>
    <x v="24"/>
    <s v="PORCENTAJE DE CONTENIDOS PARA LA PARTICIPACIÓN CIUDADANA EN CUMPLIMIENTO DE LEY"/>
    <n v="1"/>
    <n v="1"/>
    <n v="1"/>
    <n v="1"/>
    <n v="1"/>
    <s v="PUBLICAR LOS CONTENIDOS  DE LA ENTIDAD QUE POR LEY REQUIEREN DE LA PARTICIPACIÓN CIUDADANA"/>
    <s v="CONTENIDOS PUBLICADOS PARA LA PARTICIPACIÓN CIUDADANA"/>
    <x v="15"/>
    <m/>
    <m/>
    <m/>
    <m/>
    <m/>
    <m/>
    <m/>
    <m/>
    <m/>
    <m/>
    <m/>
    <n v="1"/>
    <s v="PORCENTAJE DE CONTENIDOS PUBLICADOS PARA LA PARTICIPACIÓN CIUDADANA"/>
    <s v="EFICACIA"/>
    <s v="PORCENTAJE"/>
    <s v="NÚMERO DE CONTENIDOS PUBLICADOS/NÚMERO DE CONTENIDOS A PUBLICAR PARA LA PARTICIPACIÓN CIUDADANA"/>
    <s v="NO"/>
    <s v="NO"/>
    <s v="NO"/>
    <s v="NO"/>
    <s v="NO"/>
    <s v="NO"/>
    <s v="NO"/>
    <s v="NO"/>
    <s v="NO"/>
    <s v="NO"/>
    <s v="NO"/>
    <s v="NO"/>
    <s v="NO"/>
    <s v="NO"/>
    <s v="NO"/>
    <s v="NO"/>
    <s v="SI"/>
  </r>
  <r>
    <s v="NO APLICA"/>
    <s v="NO APLICA"/>
    <s v="NO APLICA"/>
    <s v="NO APLICA"/>
    <m/>
    <m/>
    <m/>
    <m/>
    <x v="0"/>
    <x v="0"/>
    <x v="0"/>
    <x v="0"/>
    <x v="0"/>
    <s v="SI"/>
    <s v="NO"/>
    <s v="NO"/>
    <s v="NO"/>
    <s v="NO"/>
    <s v="NO"/>
    <s v="NO"/>
    <s v="SI"/>
    <x v="25"/>
    <s v="% DEL NIVEL DE LA SEGURIDAD, ACCESIBILIDAD, DISPONIBILIDAD Y CONTINUIDAD DE LA INFORMACIÓN DE LOS PROCESOS UNP"/>
    <n v="0.9"/>
    <n v="0.6"/>
    <n v="0.7"/>
    <n v="0.8"/>
    <n v="0.9"/>
    <s v="RENOVAR LA PLATAFORMA DE INFRAESTRUCTURA DE SERVICIOS TECNOLÓGICOS PARA OPTIMIZAR DESEMPEÑO, SEGURIDAD Y CONTINUIDAD DE LA INFORMACIÓN Y LOS PROCESOS UNP"/>
    <s v="INFORMES DE CUMPLIMIENTO DEL PLAN DE RENOVACIÓN DE LA PLATAFORMA DE INFRAESTRUCTURA DE SERVICIOS."/>
    <x v="16"/>
    <m/>
    <m/>
    <m/>
    <m/>
    <m/>
    <n v="0.75"/>
    <m/>
    <m/>
    <m/>
    <m/>
    <m/>
    <n v="1"/>
    <s v=" IMPLEMNETACIÓN Y PUESTA EN PRODUCCIÓN NUEVA PLATAFORMA DE SERVICIOS TECNOLOGICOS DE LA UNP. "/>
    <s v="PRODUCTO"/>
    <s v="NÚMERO"/>
    <s v="DOS (2) INFORMES DE AVANCE  DEL CRONOGRAMA DE LA IMPLEMENTACIÓN Y PUESTA EN OPERACIÓN DE NUEVA PLATAFORMA DE SERVICIOS TECNOLOGICOS UNP"/>
    <s v="NO"/>
    <s v="NO"/>
    <s v="NO"/>
    <s v="NO"/>
    <s v="NO"/>
    <s v="NO"/>
    <s v="NO"/>
    <s v="NO"/>
    <s v="NO"/>
    <s v="NO"/>
    <s v="NO"/>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SI"/>
    <s v="NO"/>
    <s v="NO"/>
    <s v="NO"/>
    <s v="SI"/>
    <x v="9"/>
    <s v="NÚMERO DE DÍAS PROMEDIO QUE TOMA EL ESTUDIO DE RIESGO"/>
    <s v="30 DÍAS"/>
    <s v="65 DÍAS"/>
    <s v="55 DÍAS"/>
    <s v="45 DÍAS"/>
    <s v="30 DÍAS"/>
    <s v="IMPLEMENTAR DE FORMA INTEGRAL EL FORMULARIO WEB DE SOLICITUDES DE PROTECCIÓN PROMOVIENDO DE MANERA PROGRESIVA EL USO DE ESTE CANAL PARA SU GESTIÓN."/>
    <s v="INFORME DE MONITOREO DE USO DEL FORMULARIO WEB INTEGRAL PARA SOLICITUDES DE PROTECCIÓN."/>
    <x v="16"/>
    <m/>
    <m/>
    <m/>
    <n v="1"/>
    <m/>
    <m/>
    <m/>
    <n v="1"/>
    <m/>
    <m/>
    <m/>
    <n v="1"/>
    <s v="IMFORMES DE MONITOREO  DE USO DEL FORMULARIO WEB INTEGRAL PARA SOLICITUDES DE PROTECCIÓN "/>
    <s v="EFICACIA"/>
    <s v="NÚMERO"/>
    <s v=" TRES (3) INFORMES DE  MONITOREO  DE USO DEL FORMULARIO WEB INTEGRAL PARA SOLICITUDES DE PROTECCIÓN"/>
    <s v="NO"/>
    <s v="NO"/>
    <s v="NO"/>
    <s v="NO"/>
    <s v="NO"/>
    <s v="NO"/>
    <s v="NO"/>
    <s v="NO"/>
    <s v="NO"/>
    <s v="NO"/>
    <s v="NO"/>
    <s v="NO"/>
    <s v="NO"/>
    <s v="SI"/>
    <s v="NO"/>
    <s v="SI"/>
    <s v="SI"/>
  </r>
  <r>
    <s v="NO APLICA"/>
    <s v="NO APLICA"/>
    <s v="NO APLICA"/>
    <s v="NO APLICA"/>
    <m/>
    <m/>
    <m/>
    <m/>
    <x v="0"/>
    <x v="0"/>
    <x v="0"/>
    <x v="0"/>
    <x v="0"/>
    <s v="SI"/>
    <s v="NO"/>
    <s v="SI"/>
    <s v="SI"/>
    <s v="NO"/>
    <s v="NO"/>
    <s v="NO"/>
    <s v="SI"/>
    <x v="25"/>
    <s v="% DEL NIVEL DE LA SEGURIDAD, ACCESIBILIDAD, DISPONIBILIDAD Y CONTINUIDAD DE LA INFORMACIÓN DE LOS PROCESOS UNP"/>
    <n v="0.9"/>
    <n v="0.6"/>
    <n v="0.7"/>
    <n v="0.8"/>
    <n v="0.9"/>
    <s v="VIABILIZAR TÉCNICAMENTE DOS (2) CONVENIOS INTERINSTITUCIONALES PARA MEJORAR LA GESTIÓN Y/O ACCEDER A LA INFORMACIÓN DE ENTIDADES TERRITORIALES, NACIONALES Y/O LOCALES."/>
    <s v="DOCUMENTACIÓN TÉCNICA PARA IMPLEMENTAR CONVENIOS INTERINSTITUCIONALES."/>
    <x v="16"/>
    <m/>
    <m/>
    <m/>
    <m/>
    <m/>
    <m/>
    <m/>
    <m/>
    <m/>
    <m/>
    <m/>
    <n v="1"/>
    <s v="CONVENIOS INTERINSTITUCIONALES VIABILIZADOS TÉCNICAMENTE"/>
    <s v="PRODUCTO"/>
    <s v="NÚMERO"/>
    <s v="NÚMERO DE CONVENIOS INTERINSTITUCIONALES VIABILIZADOS TÉCNICAMENTE"/>
    <s v="NO"/>
    <s v="NO"/>
    <s v="NO"/>
    <s v="NO"/>
    <s v="NO"/>
    <s v="NO"/>
    <s v="NO"/>
    <s v="NO"/>
    <s v="NO"/>
    <s v="NO"/>
    <s v="NO"/>
    <s v="NO"/>
    <s v="NO"/>
    <s v="SI"/>
    <s v="NO"/>
    <s v="NO"/>
    <s v="SI"/>
  </r>
  <r>
    <s v="NO APLICA"/>
    <s v="NO APLICA"/>
    <s v="NO APLICA"/>
    <s v="NO APLICA"/>
    <m/>
    <m/>
    <m/>
    <m/>
    <x v="0"/>
    <x v="0"/>
    <x v="0"/>
    <x v="0"/>
    <x v="0"/>
    <s v="SI"/>
    <s v="NO"/>
    <s v="NO"/>
    <s v="SI"/>
    <s v="NO"/>
    <s v="SI"/>
    <s v="NO"/>
    <s v="SI"/>
    <x v="25"/>
    <s v="% DEL NIVEL DE LA SEGURIDAD, ACCESIBILIDAD, DISPONIBILIDAD Y CONTINUIDAD DE LA INFORMACIÓN DE LOS PROCESOS UNP"/>
    <n v="0.9"/>
    <n v="0.6"/>
    <n v="0.7"/>
    <n v="0.8"/>
    <n v="0.9"/>
    <s v="DESARROLLAR LA SENSIBILIZACIÓN DIGITAL PARA LOS USUARIOS INTERNOS DE LA UNP."/>
    <s v="EVIDENCIAS DEL DESARROLLO DEL PLAN DE SENSIBILIZACIÓN DIGITAL"/>
    <x v="16"/>
    <m/>
    <m/>
    <m/>
    <m/>
    <m/>
    <m/>
    <n v="0.5"/>
    <m/>
    <m/>
    <m/>
    <m/>
    <n v="1"/>
    <s v="INFORME DE  AVANCE  DE EJECUCION DEL PLAN DE SENSIBILIZACION DIGITAL"/>
    <s v="EFICACIA"/>
    <s v="PORCENTAJE"/>
    <s v="(( CANTIDAD DE ACTIVIDADADES DEL PLAN DE SENSIBILIZACION DIGITAL REALIZADAS EN EL PERIODO) / (CANTIDAD DE ACTIVIDADES DEL PLAN DE SENSIBILIZACION DIGITAL PROGRAMADAS EN EL PERIODO))*100"/>
    <s v="NO"/>
    <s v="NO"/>
    <s v="NO"/>
    <s v="NO"/>
    <s v="NO"/>
    <s v="NO"/>
    <s v="NO"/>
    <s v="SI"/>
    <s v="NO"/>
    <s v="NO"/>
    <s v="SI"/>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SI"/>
    <s v="NO"/>
    <s v="SI"/>
    <s v="NO"/>
    <s v="SI"/>
    <x v="9"/>
    <s v="NÚMERO DE DÍAS PROMEDIO QUE TOMA EL ESTUDIO DE RIESGO"/>
    <s v="30 DÍAS"/>
    <s v="65 DÍAS"/>
    <s v="55 DÍAS"/>
    <s v="45 DÍAS"/>
    <s v="30 DÍAS"/>
    <s v="FORMULAR EL ANTEPROYECTO DE ANALÍTICA DE DATOS E INTELIGENCIA DEL NEGOCIO DE LA RUTA DE PROTECCIÓN PARA LA TOMA DE DECISIONES EN LA EVALUACIÓN DEL RIESGO, LA IMPLEMENTACIÓN DE MEDIDAS DE PROTECCIÓN Y LA PREVENCIÓN."/>
    <s v=" DOCUMENTO DE ANTEPROYECTO DE ANALÍTICA DE DATOS E INTELIGENCIA DEL NEGOCIO DE LA RUTA DE PROTECCIÓN."/>
    <x v="16"/>
    <m/>
    <m/>
    <m/>
    <n v="1"/>
    <m/>
    <m/>
    <m/>
    <n v="1"/>
    <m/>
    <m/>
    <m/>
    <n v="1"/>
    <s v="_x000a_DOCUMENTO ANTEPROYECTO DE ANALÍTICA DE DATOS E INTELIGENCIA DEL NEGOCIO DE LA RUTA DE PROTECCIÓN"/>
    <s v="PRODUCTO"/>
    <s v="NÚMERO"/>
    <s v="TRES (3) INFORMES DE AVANCE DEL DOCUMENTO ANTEPROYECTO DE ANALÍTICA DE DATOS E INTELIGENCIA DEL NEGOCIO DE LA RUTA DE PROTECCIÓN."/>
    <s v="NO"/>
    <s v="NO"/>
    <s v="NO"/>
    <s v="NO"/>
    <s v="NO"/>
    <s v="NO"/>
    <s v="NO"/>
    <s v="NO"/>
    <s v="NO"/>
    <s v="NO"/>
    <s v="NO"/>
    <s v="NO"/>
    <s v="NO"/>
    <s v="SI"/>
    <s v="NO"/>
    <s v="NO"/>
    <s v="SI"/>
  </r>
  <r>
    <s v="NO APLICA"/>
    <s v="NO APLICA"/>
    <s v="NO APLICA"/>
    <s v="NO APLICA"/>
    <m/>
    <m/>
    <m/>
    <m/>
    <x v="0"/>
    <x v="0"/>
    <x v="0"/>
    <x v="0"/>
    <x v="0"/>
    <s v="SI"/>
    <s v="NO"/>
    <s v="SI"/>
    <s v="NO"/>
    <s v="NO"/>
    <s v="SI"/>
    <s v="NO"/>
    <s v="SI"/>
    <x v="25"/>
    <s v="% DEL NIVEL DE LA SEGURIDAD, ACCESIBILIDAD, DISPONIBILIDAD Y CONTINUIDAD DE LA INFORMACIÓN DE LOS PROCESOS UNP"/>
    <n v="0.9"/>
    <n v="0.6"/>
    <n v="0.7"/>
    <n v="0.8"/>
    <n v="0.9"/>
    <s v="ADOPTAR LAS GUÍAS DEL SISTEMA DE GESTIÓN DE SEGURIDAD DE INFORMACIÓN - SGSI DEL MODELO DE SEGURIDAD Y PRIVACIDAD DE LA INFORMACIÓN - MSPI DEL MINTIC EN LA UNP."/>
    <s v="DOCUMENTO INFORME DE SEGUIMIENTO DE IMPLEMENTACIÓN DEL SISTEMA DE GESTIÓN DE SEGURIDAD DE LA INFORMACIÓN."/>
    <x v="16"/>
    <m/>
    <m/>
    <n v="0.25"/>
    <m/>
    <m/>
    <n v="0.5"/>
    <m/>
    <m/>
    <n v="0.75"/>
    <m/>
    <m/>
    <n v="1"/>
    <s v="PORCENTAJE ACUMULADO DE CUMPLIMIENTO DE CONTROLES DE SEGURIDAD DEL MANUAL DE GOBIERNO DIGITAL."/>
    <s v="EFICACIA"/>
    <s v="PORCENTAJE"/>
    <s v="(( NÚMERO DE CONTROLES MSPI EMPLEADOS EN EL PERIODO EVALUADO) / NÚMERO DE CONTROLES MSPI DECLARADOS EN EL PERIODO EVALUADO)) * 100"/>
    <s v="NO"/>
    <s v="NO"/>
    <s v="NO"/>
    <s v="NO"/>
    <s v="NO"/>
    <s v="NO"/>
    <s v="NO"/>
    <s v="NO"/>
    <s v="NO"/>
    <s v="NO"/>
    <s v="NO"/>
    <s v="NO"/>
    <s v="NO"/>
    <s v="SI"/>
    <s v="SI"/>
    <s v="SI"/>
    <s v="SI"/>
  </r>
  <r>
    <s v="NO APLICA"/>
    <s v="NO APLICA"/>
    <s v="NO APLICA"/>
    <s v="NO APLICA"/>
    <m/>
    <m/>
    <m/>
    <m/>
    <x v="0"/>
    <x v="0"/>
    <x v="0"/>
    <x v="0"/>
    <x v="0"/>
    <s v="SI"/>
    <s v="NO"/>
    <s v="NO"/>
    <s v="NO"/>
    <s v="NO"/>
    <s v="NO"/>
    <s v="NO"/>
    <s v="SI"/>
    <x v="25"/>
    <s v="% DEL NIVEL DE LA SEGURIDAD, ACCESIBILIDAD, DISPONIBILIDAD Y CONTINUIDAD DE LA INFORMACIÓN DE LOS PROCESOS UNP"/>
    <n v="0.9"/>
    <n v="0.6"/>
    <n v="0.7"/>
    <n v="0.8"/>
    <n v="0.9"/>
    <s v="ATENDER LOS REQUERIMIENTOS E INCIDENTES REPORTADOS POR LOS USUARIOS EN LA HERRAMIENTA DE GESTIÓN DE SERVICIOS CUMPLIENDO LOS ANS."/>
    <s v="INFORME DE ESTADO Y GESTIÓN CON EL ANÁLISIS DEL REPORTE DE LA HERRAMIENTA DE GESTIÓN DEL CENTRO DE SERVICIOS"/>
    <x v="16"/>
    <m/>
    <m/>
    <n v="0.96"/>
    <m/>
    <m/>
    <n v="0.96"/>
    <m/>
    <m/>
    <n v="0.96"/>
    <m/>
    <m/>
    <n v="0.96"/>
    <s v="ATENCIÓN DE REQUERIMIENTOS E INCIDENTES DE LA MESA DE SERVICIOS DE TI"/>
    <s v="EFICACIA"/>
    <s v="NÚMERO"/>
    <s v="((CANTIDAD DE SOLICITUDES DE SOPORTE TÉCNICO ATENDIDAS EN EL PERIODO EVALUADO)/(CANTIDAD TOTAL DE SOLICITUDES DE SOPORTE TÉCNICO RECIBIDAS EN EL PERIODO EVALUADO + SOLICITUDES DE SOPORTE TÉCNICO PENDIENTES))*100"/>
    <s v="NO"/>
    <s v="NO"/>
    <s v="NO"/>
    <s v="NO"/>
    <s v="NO"/>
    <s v="NO"/>
    <s v="NO"/>
    <s v="NO"/>
    <s v="NO"/>
    <s v="NO"/>
    <s v="NO"/>
    <s v="NO"/>
    <s v="NO"/>
    <s v="NO"/>
    <s v="NO"/>
    <s v="NO"/>
    <s v="SI"/>
  </r>
  <r>
    <s v="NO APLICA"/>
    <s v="NO APLICA"/>
    <s v="NO APLICA"/>
    <s v="NO APLICA"/>
    <m/>
    <m/>
    <m/>
    <m/>
    <x v="0"/>
    <x v="0"/>
    <x v="0"/>
    <x v="0"/>
    <x v="0"/>
    <s v="SI"/>
    <s v="NO"/>
    <s v="NO"/>
    <s v="SI"/>
    <s v="NO"/>
    <s v="NO"/>
    <s v="NO"/>
    <s v="SI"/>
    <x v="25"/>
    <s v="% DEL NIVEL DE LA SEGURIDAD, ACCESIBILIDAD, DISPONIBILIDAD Y CONTINUIDAD DE LA INFORMACIÓN DE LOS PROCESOS UNP"/>
    <n v="0.9"/>
    <n v="0.6"/>
    <n v="0.7"/>
    <n v="0.8"/>
    <n v="0.9"/>
    <s v="MANTENER LA DISPONIBILIDAD DE LA PLATAFORMA TECNOLÓGICA ADMINISTRANDO LOS MANTENIMIENTOS PREVENTIVOS Y CORRECTIVOS PARA SU CORRECTO FUNCIONAMIENTO."/>
    <s v="INFORME DE ESTADO Y GESTIÓN CON EL REPORTE SOBRE EL COMPORTAMIENTO DE LA DISPONIBILIDAD DE LOS SERVICIOS TECNOLÓGICOS."/>
    <x v="16"/>
    <m/>
    <m/>
    <n v="0.98"/>
    <m/>
    <m/>
    <n v="0.98"/>
    <m/>
    <m/>
    <n v="0.98"/>
    <m/>
    <m/>
    <n v="0.98"/>
    <s v="DISPONIBILIDAD DE LA PLATAFORMA TECNOLÓGICA"/>
    <s v="EFICACIA"/>
    <s v="PORCENTAJE"/>
    <s v="((CANTIDAD DE TIEMPO TOTAL DEL PERIODO EVALUADO – TIEMPO DE INDISPONIBILIDAD DE LOS SERVICIOS ANALIZADOS)/(CANTIDAD DE TIEMPO TOTAL DEL PERIODO EVALUADO))X 100"/>
    <s v="NO"/>
    <s v="NO"/>
    <s v="NO"/>
    <s v="NO"/>
    <s v="NO"/>
    <s v="NO"/>
    <s v="NO"/>
    <s v="NO"/>
    <s v="NO"/>
    <s v="NO"/>
    <s v="NO"/>
    <s v="NO"/>
    <s v="NO"/>
    <s v="NO"/>
    <s v="SI"/>
    <s v="NO"/>
    <s v="SI"/>
  </r>
  <r>
    <s v="NO APLICA"/>
    <s v="NO APLICA"/>
    <s v="NO APLICA"/>
    <s v="NO APLICA"/>
    <m/>
    <m/>
    <m/>
    <n v="0"/>
    <x v="0"/>
    <x v="0"/>
    <x v="0"/>
    <x v="0"/>
    <x v="0"/>
    <s v="SI"/>
    <s v="SI"/>
    <s v="SI"/>
    <s v="SI"/>
    <s v="NO"/>
    <s v="NO"/>
    <s v="NO"/>
    <s v="SI"/>
    <x v="0"/>
    <s v="PUNTAJE DEL AUTODIAGNÓSTICO DE LA POLÍTICA DE TRASPARENCIA, ACCESO A LA INFORMACIÓN Y LUCHA CONTRA LA CORRUPCIÓN"/>
    <n v="1"/>
    <n v="0.7"/>
    <n v="0.8"/>
    <n v="0.9"/>
    <n v="1"/>
    <s v="SUMINISTRAR LAS HERRAMIENTAS TECNOLÓGICAS PARA DAR CUMPLIMIENTO NORMATIVO A LA POLITICA DE TTRANSPARENCIA Y ACCESO A LA INFORMACIÓN PÚBLICA EN LO REFERENTE A LOS MEDIOS ABIERTOS DIGITALES DE LA ENTIDAD."/>
    <s v="HERRAMIENTAS TECNOLÓGICAS REQUERIDAS PARA EL CUMPLIMIENTO NORMATIVO DE LA POLITICA DE TRANSPARENCIA Y ACCESO A LA INFORMACIÓN PÚBLICA."/>
    <x v="16"/>
    <m/>
    <m/>
    <n v="1"/>
    <m/>
    <m/>
    <n v="1"/>
    <m/>
    <m/>
    <n v="1"/>
    <m/>
    <m/>
    <n v="1"/>
    <s v="INFORME DE DISPONIBILIDAD E IMPLEMENTACIÓN DE HERRAMIENTAS TECNOLOGICAS REQUERIDAS PARA DAR CUMPLIMIENTO A LA POLITICA DE TRANSPARENCIA Y ACCESO A LA INFORMACIÓN PÚBLICA"/>
    <s v="EFICACIA"/>
    <s v="NÚMERO"/>
    <s v="(4) CUATRO INFORMES TRIMESTRALES DE LA MEDICION DE LA DISPONIBILIDAD E IMPLEMENTACIÓN DE LAS HERRAMIENTAS TECNOLOGICAS REQUERIDAS PARA DAR CUMPLIMIENTO A LA POLITICA DE TRANSPARENCIA Y ACCESO A LA INFORMACIÓN PÚBLICA."/>
    <s v="NO"/>
    <s v="NO"/>
    <s v="NO"/>
    <s v="NO"/>
    <s v="NO"/>
    <s v="NO"/>
    <s v="NO"/>
    <s v="NO"/>
    <s v="NO"/>
    <s v="NO"/>
    <s v="NO"/>
    <s v="NO"/>
    <s v="NO"/>
    <s v="SI"/>
    <s v="SI"/>
    <s v="SI"/>
    <s v="SI"/>
  </r>
  <r>
    <s v="NO APLICA"/>
    <s v="NO APLICA"/>
    <s v="NO APLICA"/>
    <s v="NO APLICA"/>
    <m/>
    <m/>
    <m/>
    <n v="0"/>
    <x v="0"/>
    <x v="0"/>
    <x v="0"/>
    <x v="0"/>
    <x v="0"/>
    <s v="SI"/>
    <s v="SI"/>
    <s v="SI"/>
    <s v="SI"/>
    <s v="NO"/>
    <s v="SI"/>
    <s v="NO"/>
    <s v="SI"/>
    <x v="0"/>
    <s v="% DE CUMPLIMIENTO  DE LA ESTRATEGIA DE GOBIERNO DIGITAL"/>
    <n v="0.95"/>
    <n v="0.7"/>
    <n v="0.8"/>
    <n v="0.9"/>
    <n v="0.95"/>
    <s v="ADOPTAR EL MANUAL DE GOBIERNO DIGITAL PARA LA UNP."/>
    <s v="DOCUMENTO INFORME DE SEGUIMIENTO DE IMPLEMENTACIÓN DEL MANUAL DE GOBIERNO DIGITAL"/>
    <x v="16"/>
    <m/>
    <m/>
    <n v="1"/>
    <m/>
    <m/>
    <n v="1"/>
    <m/>
    <m/>
    <n v="1"/>
    <m/>
    <m/>
    <n v="1"/>
    <s v="PORCENTAJE PONDERADO DE CUMPLIMIENTO DE LOS ELEMENTOS HABILITADORES DE LA POLITICA DE GOBIERNO DIGITAL."/>
    <s v="EFICACIA"/>
    <s v="NÚMERO"/>
    <s v="PROMEDIO PONDERADO DE CUMPLIMIENTO DE LOS ELEMENTOS HABILITADORES DE LA POLITICA DE GOBIERNO DIGITAL."/>
    <s v="NO"/>
    <s v="NO"/>
    <s v="NO"/>
    <s v="NO"/>
    <s v="NO"/>
    <s v="NO"/>
    <s v="NO"/>
    <s v="NO"/>
    <s v="NO"/>
    <s v="NO"/>
    <s v="NO"/>
    <s v="NO"/>
    <s v="NO"/>
    <s v="SI"/>
    <s v="SI"/>
    <s v="SI"/>
    <s v="SI"/>
  </r>
  <r>
    <s v="NO APLICA"/>
    <s v="NO APLICA"/>
    <s v="NO APLICA"/>
    <s v="NO APLICA"/>
    <m/>
    <n v="0"/>
    <m/>
    <n v="0"/>
    <x v="0"/>
    <x v="0"/>
    <x v="0"/>
    <x v="0"/>
    <x v="0"/>
    <s v="SI"/>
    <s v="SI"/>
    <s v="SI"/>
    <s v="SI"/>
    <s v="NO"/>
    <s v="SI"/>
    <s v="NO"/>
    <s v="SI"/>
    <x v="0"/>
    <s v="% DE CUMPLIMIENTO  DE LA ESTRATEGIA DE GOBIERNO DIGITAL"/>
    <n v="0.9"/>
    <n v="0.6"/>
    <n v="0.7"/>
    <n v="0.8"/>
    <n v="0.9"/>
    <s v="IMPLEMENTAR LOS PROYECTOS DE TI DEFINIDOS EN EL PETI PARA EL PERIODO EVALUADO."/>
    <s v="DOCUMENTO INFORME DE SEGUIMIENTO DE IMPLEMENTACIÓN DEL PETI."/>
    <x v="16"/>
    <m/>
    <m/>
    <n v="1"/>
    <m/>
    <m/>
    <n v="1"/>
    <m/>
    <m/>
    <n v="1"/>
    <m/>
    <m/>
    <n v="1"/>
    <s v="PORCENTAJE DE AVANCE DEL PETI."/>
    <s v="EFICACIA"/>
    <s v="NÚMERO"/>
    <s v="(( SUMATORIA DE PORCENTAJE DE AVANCE DE CADA PROYECTO EN EL PERIODO EVALUADO) / (SUMATORIA DE LA META DE AVANCE DE CADA PROYECTO EN EL PERIODO EVALUADO))*100"/>
    <s v="NO"/>
    <s v="NO"/>
    <s v="NO"/>
    <s v="NO"/>
    <s v="NO"/>
    <s v="NO"/>
    <s v="NO"/>
    <s v="NO"/>
    <s v="NO"/>
    <s v="NO"/>
    <s v="NO"/>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NO"/>
    <s v="NO"/>
    <s v="NO"/>
    <s v="NO"/>
    <s v="NO"/>
    <s v="NO"/>
    <x v="9"/>
    <s v="REDUCCION TIEMPO EN LA  EVALUACIONES DE  NIVEL DE RIESGOS."/>
    <s v="30 DÍAS"/>
    <n v="65"/>
    <n v="55"/>
    <n v="45"/>
    <n v="30"/>
    <s v="_x000a_COORDINAR LA REALIZACIÓN DE LAS ACTIVIDADES PARA LA ELABORACIÓN DE REDISEÑO DEL PROGRAMA DE PREVENCIÓN Y PROTECCIÓN"/>
    <s v="PROYECTO DECRETO MODIFICATORIO DEL DECRETO 1066 DE 2015"/>
    <x v="17"/>
    <m/>
    <m/>
    <m/>
    <m/>
    <m/>
    <m/>
    <n v="1"/>
    <m/>
    <m/>
    <m/>
    <m/>
    <m/>
    <s v="PROYECTO DE DECRETO "/>
    <s v="PRODUCTO"/>
    <s v="NÚMERO"/>
    <s v="1 PROYECTO DE DECRE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NO"/>
    <s v="NO"/>
    <s v="NO"/>
    <s v="NO"/>
    <s v="NO"/>
    <s v="NO"/>
    <x v="9"/>
    <s v="REDUCCION TIEMPO EN LA  EVALUACIONES DE  NIVEL DE RIESGOS."/>
    <s v="30 DÍAS"/>
    <n v="65"/>
    <n v="55"/>
    <n v="45"/>
    <n v="30"/>
    <s v="REALIZAR EL ESTUDIO TÉCNICO PARA EL  REDISEÑO INSTITUCIONAL, DE ACUERDO CON LOS LINEAMIENTOS DE FUNCIÓN PÚBLICA"/>
    <s v="ESTUDIO TÉCNICO"/>
    <x v="12"/>
    <m/>
    <m/>
    <m/>
    <m/>
    <m/>
    <m/>
    <m/>
    <m/>
    <m/>
    <m/>
    <m/>
    <n v="1"/>
    <s v="ESTUDIO TÉCNICO DE REDISEÑO INSTITUCIONAL  "/>
    <s v="PRODUCTO"/>
    <s v="NÚMERO"/>
    <s v="1 ESTUDIO TÉCNICO DE REDISEÑO INSTITUCIONAL"/>
    <s v="NO"/>
    <s v="NO"/>
    <s v="NO"/>
    <s v="SI"/>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LIDERAR LA  REORGANIZACIÓN DE LA ESTRUCTURA INTERNA DE LA UNP"/>
    <s v="ACTO ADMINISTRATIVO DE CONFORMACIÓN DE GRUPOS INTERNOS DE TRABAJO"/>
    <x v="17"/>
    <m/>
    <m/>
    <m/>
    <n v="1"/>
    <m/>
    <m/>
    <m/>
    <m/>
    <m/>
    <m/>
    <m/>
    <m/>
    <s v="ACTO ADMINISTRATIVO DE CONFORMACIÓN DE GRUPOS INTERNOS DE TRABAJO"/>
    <s v="PRODUCTO"/>
    <s v="NÚMERO"/>
    <s v="1 ACTO ADMINISTRATIVO DEE CONFORMACIÓN DE GRUPOS INTERNOS DE TRABAJ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ADOPTAR MEDIANTE ACTO ADMINISTRATIVO LAS MEDIDAS DE PROTECCIÓN RECOMENDADAS POR EL CERREM"/>
    <s v="ACTOS ADMINISTRATIVO DE ADOPCIÓN DE MEDIDAS DE PROTECCIÓN "/>
    <x v="17"/>
    <m/>
    <m/>
    <m/>
    <m/>
    <m/>
    <m/>
    <m/>
    <m/>
    <m/>
    <m/>
    <m/>
    <n v="1"/>
    <s v="PORCENTAJE DE ACTOS ADMINISTRATIVOS DE ADOPCIÓN DE MEDIDAS DE PROTECCIÓN  RECOMENDADAS POR EL CERREM, ELABORADOS"/>
    <s v="EFICACIA"/>
    <s v="PORCENTAJE"/>
    <s v="NÚMERO  DE CASOS CON ACTOS ADMINSITRATIVOS DE ADOPCIÓN DE MEDIDAS / NÚMERO DE CASOS CON NIVEL DEL RIESGO EXTRAORDINARIO O EXTREMO DEFINIDO EN CERREM"/>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ADOPTAR MEDIANTE ACTO ADMINISTRATIVO LAS MEDIDAS DE PROTECCIÓN APROBADAS POR LA MESA TÉCNICA DE SEGURIDAD"/>
    <s v="ACTOS ADMINISTRATIVO DE ADOPCIÓN DE MEDIDAS DE PROTECCIÓN "/>
    <x v="17"/>
    <m/>
    <m/>
    <m/>
    <m/>
    <m/>
    <m/>
    <m/>
    <m/>
    <m/>
    <m/>
    <m/>
    <n v="1"/>
    <s v="PORCENTAJE DE ACTOS ADMINISTRATIVOS DE ADOPCIÓN DE MEDIDAS DE PROTECCIÓN APROBADAS POR LA MESA TÉCNICA DE SEGURIDAD Y PROTECCIÓN."/>
    <s v="EFICACIA"/>
    <s v="PORCENTAJE"/>
    <s v="NÚMERO  DE CASOS CON ACTOS ADMINSITRATIVOS DE ADOPCIÓN DE MEDIDAS / NÚMERO DE CASOS CON NIVEL DEL RIESGO EXTRAORDINARIO O EXTREMO DEFINIDO EN MESA TÉCNICA"/>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NO"/>
    <s v="NO"/>
    <s v="NO"/>
    <s v="NO"/>
    <s v="NO"/>
    <s v="NO"/>
    <x v="2"/>
    <s v="NÚMERO DE MECANISMOS PARA LA CONSTRUCCIÓN DE MEDIDAS DE PROTECCIÓN CON ENFOQUE DIFERENCIAS"/>
    <s v="5 MECANISMOS"/>
    <n v="2"/>
    <n v="3"/>
    <n v="4"/>
    <n v="5"/>
    <s v="DISEÑAR  E IMPLEMENTAR EL PROTOCOLO ESPECIAL  DE ATENCIÓN  PARA COMUNIDADES AFROCOLOMBIANAS RAIZALES Y PALENQUERAS"/>
    <s v="PROTOCOLO PARA POBLACIONES CON ENFOQUE DIFERENCIAL "/>
    <x v="17"/>
    <m/>
    <m/>
    <m/>
    <m/>
    <m/>
    <m/>
    <m/>
    <m/>
    <m/>
    <m/>
    <n v="1"/>
    <m/>
    <s v=" PROTOCOLOS ESPECIALES DE ATENCIÓN  PARA COMUNIDADES AFROCOLOMBIANAS RAIZALES Y PALENQUERAS"/>
    <s v="PRODUCTO"/>
    <s v="NÚMERO"/>
    <s v="1 PROTOCOLOS ESPECIALES DE ATENCIÓN  PARA COMUNIDADES AFROCOLOMBIANAS RAIZALES Y PALENQUERAS"/>
    <s v="NO "/>
    <s v="NO "/>
    <s v="NO "/>
    <s v="NO "/>
    <s v="NO "/>
    <s v="SI"/>
    <s v="NO "/>
    <s v="NO "/>
    <s v="NO "/>
    <s v="NO "/>
    <s v="NO "/>
    <s v="NO "/>
    <s v="NO "/>
    <s v="NO "/>
    <s v="NO "/>
    <s v="NO "/>
    <s v="SI "/>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m/>
    <m/>
    <m/>
    <m/>
    <m/>
    <m/>
    <m/>
    <m/>
    <x v="2"/>
    <s v="NÚMERO DE MECANISMOS PARA LA CONSTRUCCIÓN DE MEDIDAS DE PROTECCIÓN CON ENFOQUE DIFERENCIAS"/>
    <s v="5 MECANISMOS"/>
    <n v="2"/>
    <n v="3"/>
    <n v="4"/>
    <n v="5"/>
    <s v="_x000a_PARTICIPAR EN LOS ESPACIOS DE INTERLOCUSIÓN CON ORGANIZACIONES SOCIALES, COMUNITARIAS, ÉTNICAS Y DE GÉNERO"/>
    <s v="EVIDENCIAS DE PARTICIPACIÓN EN EVENTOS"/>
    <x v="17"/>
    <m/>
    <m/>
    <m/>
    <m/>
    <m/>
    <m/>
    <m/>
    <m/>
    <m/>
    <m/>
    <m/>
    <n v="1"/>
    <s v="PORCENTAJE DE PARTICIPACIÓN EN ESPACIOS DE INTERLOCUSIÓN CON ORGANIZACIONES SOCIALES, COMUNITARIAS, ÉTNICAS Y DE GÉNERO"/>
    <s v="EFICACIA"/>
    <s v="PORCENTAJE"/>
    <s v="NÚMERO DE ESPACIOS PARTICIPADOS/ NÚMERO DE ESPACIOS VIABILIZADOS"/>
    <s v="NO "/>
    <s v="NO "/>
    <s v="NO "/>
    <s v="NO "/>
    <s v="NO "/>
    <s v="NO "/>
    <s v="NO "/>
    <s v="NO "/>
    <s v="NO "/>
    <s v="NO "/>
    <s v="NO "/>
    <s v="NO "/>
    <s v="NO "/>
    <s v="NO "/>
    <s v="NO "/>
    <s v="NO "/>
    <s v="SI "/>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NO"/>
    <s v="SI"/>
    <m/>
    <s v="SI"/>
    <s v="NO"/>
    <s v="NO"/>
    <s v="NO"/>
    <s v="NO"/>
    <x v="20"/>
    <s v="PORCENTAJE DE FUNCIONARIOS Y COLABORADORES CON CONOCIMIENTO EN ENFOQUE DIFERENCIAL"/>
    <n v="0.9"/>
    <n v="0.5"/>
    <n v="0.65"/>
    <n v="0.75"/>
    <n v="0.9"/>
    <s v="REALIZAR LAS JORNADAS DE SENSIBILIZACIÓN SOBRE ENFOQUE ÉTNICO"/>
    <s v="NÚMERO DE FUNCIONARIOS Y COLABORADORES SENSIBILIZADOS EN ENFOQUE ÉTNICO"/>
    <x v="17"/>
    <m/>
    <m/>
    <m/>
    <m/>
    <m/>
    <m/>
    <m/>
    <m/>
    <m/>
    <m/>
    <m/>
    <n v="1"/>
    <s v="_x000a_NÚMERO DE FUNCIONARIOS Y COLABORADORES SENSIBILIZDOS EN ENFOQUE ÉTNICO"/>
    <s v="EFICACIA"/>
    <s v="NÚMERO"/>
    <s v="NÚMERO DE FUNCIONARIOS Y COLABORADORES SENSIBILIZADOS EN ENFOQUE  ÉTNICO"/>
    <s v="NO "/>
    <s v="NO "/>
    <s v="NO "/>
    <s v="NO "/>
    <s v="NO "/>
    <s v="NO "/>
    <s v="NO "/>
    <s v="NO "/>
    <s v="NO "/>
    <s v="NO "/>
    <s v="SI"/>
    <s v="NO "/>
    <s v="NO "/>
    <s v="NO "/>
    <s v="NO "/>
    <s v="NO "/>
    <s v="SI "/>
  </r>
  <r>
    <s v="PACTO  POR LA IGUALDAD DE LA MUJER_x000a_"/>
    <s v="PROMOCIÓN DEL DERECHO DE LAS MUJERES A UNA VIDA LIBRE DE VIOLENCIAS"/>
    <s v="IMPLEMENTAR MEDIDAS DE PROTECCIÓN CON ENFOQUE ÉTNIC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NO"/>
    <s v="NO"/>
    <s v="NO"/>
    <s v="NO"/>
    <s v="NO"/>
    <s v="NO"/>
    <x v="11"/>
    <s v="PORCENTAJE DE  MUJERES IDENTIFICADAS CON RIESGO EXTRAORDINARIO, EXTREMO O INMINENTE CON MEDIDAS DE PROTECCIÓN IMPLEMENTADAS "/>
    <n v="1"/>
    <n v="1"/>
    <n v="1"/>
    <n v="1"/>
    <n v="1"/>
    <s v="_x000a_ACTUALIZAR EL PROCEDIMIENTO DE ANALISIS DE RIESGO COLECTIVO INCORPORANDO LA HERRAMIENTA DE CARTOGRAFÍA DE CUERPO (CASOS DE ORGANIZACIONES DE MUJERES)"/>
    <s v=" _x000a_PROCEDIMIENTO DE ANÁLISIS DE RIESGO COLECTIVO ACTUALIZADO"/>
    <x v="7"/>
    <m/>
    <m/>
    <n v="1"/>
    <m/>
    <m/>
    <m/>
    <m/>
    <m/>
    <m/>
    <m/>
    <m/>
    <m/>
    <s v="PROCEDIMIENTO DE ANÁLISIS DEL RIESGO ACTUALIZADO"/>
    <s v="PRODUCTO"/>
    <s v="NÚMERO"/>
    <s v="1 PROCEDIMIENTO DE ANÁLISIS DE RIESGO ACTUALIZADO"/>
    <s v="NO "/>
    <s v="NO "/>
    <s v="NO "/>
    <s v="NO "/>
    <s v="NO "/>
    <s v="NO "/>
    <s v="NO "/>
    <s v="NO "/>
    <s v="NO "/>
    <s v="NO "/>
    <s v="NO "/>
    <s v="NO "/>
    <s v="NO "/>
    <s v="NO "/>
    <s v="NO "/>
    <s v="NO "/>
    <s v="SI "/>
  </r>
  <r>
    <s v="NO APLICA"/>
    <s v="NO APLICA"/>
    <s v="NO APLICA"/>
    <s v="NO APLICA"/>
    <m/>
    <m/>
    <s v="NO APLICA"/>
    <m/>
    <x v="0"/>
    <x v="0"/>
    <x v="0"/>
    <x v="0"/>
    <x v="0"/>
    <s v="SI"/>
    <s v="NO"/>
    <s v="NO"/>
    <s v="NO"/>
    <s v="NO"/>
    <s v="NO"/>
    <s v="NO"/>
    <s v="NO"/>
    <x v="0"/>
    <s v="PUNTAJE DEL AUTODIAGNÓSTICO DE LA POLÍTICA DE SEGUIMIENTO Y EVALUACIÓN DEL DESEMPEÑO INSTITUCIONAL"/>
    <n v="75"/>
    <n v="55"/>
    <n v="65"/>
    <n v="70"/>
    <n v="75"/>
    <s v="REALIZAR EL EJERCICIO DE  RENDICIÓN DE  CUENTAS DE LA UNIDAD NACIONAL DE PROTECCION."/>
    <s v="INFORME DE RENDICIÓN DE CUENTAS"/>
    <x v="17"/>
    <m/>
    <m/>
    <m/>
    <m/>
    <m/>
    <n v="1"/>
    <m/>
    <m/>
    <m/>
    <m/>
    <m/>
    <m/>
    <s v="INFORME DE RENDICIÓN DE CUENTAS"/>
    <s v="PRODUCTO"/>
    <s v="NÚMERO"/>
    <s v="(1) INFORME DE RENDICIÓN DE CUENTAS"/>
    <s v="NO"/>
    <s v="NO "/>
    <s v="SI"/>
    <s v="NO "/>
    <s v="NO"/>
    <s v="NO "/>
    <s v="NO "/>
    <s v="NO "/>
    <s v="NO "/>
    <s v="NO "/>
    <s v="NO "/>
    <s v="NO "/>
    <s v="NO "/>
    <s v="NO "/>
    <s v="NO "/>
    <s v="NO "/>
    <s v="SI "/>
  </r>
  <r>
    <s v="NO APLICA"/>
    <s v="NO APLICA"/>
    <s v="NO APLICA"/>
    <s v="NO APLICA"/>
    <m/>
    <m/>
    <m/>
    <m/>
    <x v="0"/>
    <x v="0"/>
    <x v="0"/>
    <x v="0"/>
    <x v="0"/>
    <m/>
    <m/>
    <m/>
    <m/>
    <m/>
    <m/>
    <m/>
    <m/>
    <x v="0"/>
    <s v="PUNTAJE DEL AUTODIAGNÓSTICO DE LA POLÍTICA DE SEGUIMIENTO Y EVALUACIÓN DEL DESEMPEÑO INSTITUCIONAL"/>
    <n v="75"/>
    <n v="55"/>
    <n v="65"/>
    <n v="70"/>
    <n v="75"/>
    <s v="REALIZAR LAS AUDIENCIAS PÚBLICAS REGIONALES DE RENDICIÓN DE CUENTAS"/>
    <s v="INFORMES DE AUDENCIAS REGIONALES DE RENDICIÓN DE CUENTAS"/>
    <x v="17"/>
    <m/>
    <m/>
    <m/>
    <m/>
    <m/>
    <m/>
    <m/>
    <m/>
    <m/>
    <m/>
    <m/>
    <n v="1"/>
    <s v="_x000a_PORCENTAJE DE AUDIENCIAS REGIONALES DE RENDICIÓN DE CUENTAS REALIZADAS"/>
    <s v="EFICACIA"/>
    <s v="PORCENTAJE"/>
    <s v="NÙMERO DE AUDIENCIAS REGIONALES DE RENDICION DE CUENTAS REALIZADAS / NÙMERO DE AUDIENCIAS DE RENDICIÒN DE CUENTAS REGIONALES PROGRAMADAS"/>
    <s v="NO"/>
    <s v="NO "/>
    <s v="SI"/>
    <s v="NO "/>
    <s v="NO"/>
    <s v="NO "/>
    <s v="NO "/>
    <s v="NO "/>
    <s v="NO "/>
    <s v="NO "/>
    <s v="NO "/>
    <s v="NO "/>
    <s v="NO "/>
    <s v="NO "/>
    <s v="NO "/>
    <s v="NO "/>
    <s v="SI "/>
  </r>
  <r>
    <s v="NO APLICA"/>
    <s v="NO APLICA"/>
    <s v="NO APLICA"/>
    <s v="NO APLICA"/>
    <m/>
    <m/>
    <m/>
    <m/>
    <x v="0"/>
    <x v="0"/>
    <x v="0"/>
    <x v="0"/>
    <x v="0"/>
    <m/>
    <m/>
    <m/>
    <m/>
    <m/>
    <m/>
    <m/>
    <m/>
    <x v="0"/>
    <s v="PUNTAJE DEL AUTODIAGNÓSTICO DE LA POLÍTICA DE SEGUIMIENTO Y EVALUACIÓN DEL DESEMPEÑO INSTITUCIONAL"/>
    <n v="75"/>
    <n v="55"/>
    <n v="65"/>
    <n v="70"/>
    <n v="75"/>
    <s v="REALIZAR EL EJERCICIO DE REVISIÓN DEL SISTEMA DE GESTIÓN POR LA DIRECCIÓN "/>
    <s v="ACTA DE REVISIÓN POR LA DIRECCIÓN"/>
    <x v="17"/>
    <m/>
    <m/>
    <m/>
    <m/>
    <m/>
    <m/>
    <m/>
    <m/>
    <m/>
    <m/>
    <n v="1"/>
    <m/>
    <s v="ACTA DE REVISIÓN POR LA DIRECCIÓN"/>
    <s v="PRODUCTO"/>
    <s v="NÚMERO"/>
    <s v="1 ACTA DE REVISIÓN POR LA DIRECCIÓN"/>
    <s v="NO "/>
    <s v="NO "/>
    <s v="NO "/>
    <s v="NO "/>
    <s v="NO "/>
    <s v="NO "/>
    <s v="NO "/>
    <s v="NO "/>
    <s v="NO "/>
    <s v="NO "/>
    <s v="NO "/>
    <s v="NO "/>
    <s v="NO "/>
    <s v="NO "/>
    <s v="NO "/>
    <s v="NO "/>
    <s v="SI "/>
  </r>
  <r>
    <s v="NO APLICA"/>
    <s v="NO APLICA"/>
    <s v="NO APLICA"/>
    <s v="NO APLICA"/>
    <m/>
    <m/>
    <m/>
    <m/>
    <x v="0"/>
    <x v="0"/>
    <x v="0"/>
    <x v="0"/>
    <x v="0"/>
    <s v="NO"/>
    <s v="SI"/>
    <m/>
    <s v="SI"/>
    <s v="NO"/>
    <s v="NO"/>
    <s v="NO"/>
    <s v="NO"/>
    <x v="0"/>
    <s v="PUNTAJE DEL AUTODIAGNÓSTICO DE LA POLÍTICA DE PLANEACIÓN INSTITUCIONAL"/>
    <n v="75"/>
    <n v="55"/>
    <n v="65"/>
    <n v="70"/>
    <n v="75"/>
    <s v="ACTUALIZAR EL CONTEXTO ESTRATÉGICO DE LA UNIDAD NACIONAL DE PROTECCIÓN "/>
    <s v="DOCUMENTO DE CONTEXTO ESTRATÉGICO"/>
    <x v="13"/>
    <m/>
    <n v="1"/>
    <m/>
    <m/>
    <m/>
    <m/>
    <m/>
    <m/>
    <m/>
    <m/>
    <m/>
    <m/>
    <s v="DOCUMENTO ESTRATÉGICO"/>
    <s v="PRODUCTO"/>
    <s v="NÚMERO"/>
    <s v="1 DOCUMENTO DE CONTEXTO ESTRATÈGICO"/>
    <s v="NO "/>
    <s v="NO "/>
    <s v="NO "/>
    <s v="NO "/>
    <s v="NO "/>
    <s v="NO "/>
    <s v="NO "/>
    <s v="NO "/>
    <s v="NO "/>
    <s v="NO "/>
    <s v="NO "/>
    <s v="NO "/>
    <s v="NO "/>
    <s v="NO "/>
    <s v="NO "/>
    <s v="NO "/>
    <s v="SI "/>
  </r>
  <r>
    <s v="NO APLICA"/>
    <s v="NO APLICA"/>
    <s v="NO APLICA"/>
    <s v="NO APLICA"/>
    <m/>
    <m/>
    <m/>
    <m/>
    <x v="0"/>
    <x v="0"/>
    <x v="0"/>
    <x v="0"/>
    <x v="0"/>
    <m/>
    <m/>
    <m/>
    <m/>
    <m/>
    <m/>
    <m/>
    <m/>
    <x v="0"/>
    <s v="PUNTAJE DEL AUTODIAGNÓSTICO DE LA POLÍTICA DE PLANEACIÓN INSTITUCIONAL"/>
    <n v="75"/>
    <n v="55"/>
    <n v="65"/>
    <n v="70"/>
    <n v="75"/>
    <s v="ADOPTAR MEDIANTE ACTO ADMINISTRATIVO LAS MEDIDAS DE PROTECCIÓN DE TRÁMITE DE EMERGENCIA"/>
    <s v="ACTOS ADMINISTRATIVO DE ADOPCIÓN DE MEDIDAS DE PROTECCIÓN "/>
    <x v="17"/>
    <m/>
    <m/>
    <m/>
    <m/>
    <m/>
    <m/>
    <m/>
    <m/>
    <m/>
    <m/>
    <m/>
    <n v="1"/>
    <s v="PORCENTAJE DE ACTOS ADMINISTRATIVOS DE ADOPCIÓN DE MEDIDAS DE PROTECCIÓN DE TRÀMITE DE EMERGENCIA."/>
    <s v="EFICACIA"/>
    <s v="PORCENTAJE"/>
    <s v="NÚMERO  DE CASOS CON ACTOS ADMINSITRATIVOS DE ADOPCIÓN DE MEDIDAS / NÚMERO DE CASOS IDENTIFICADOS DE EMERGENCIA"/>
    <s v="NO "/>
    <s v="NO "/>
    <s v="NO "/>
    <s v="NO "/>
    <s v="NO "/>
    <s v="NO "/>
    <s v="NO "/>
    <s v="NO "/>
    <s v="NO "/>
    <s v="NO "/>
    <s v="NO "/>
    <s v="NO "/>
    <s v="NO "/>
    <s v="NO "/>
    <s v="NO "/>
    <s v="NO "/>
    <s v="SI"/>
  </r>
  <r>
    <s v="NO APLICA"/>
    <s v="NO APLICA"/>
    <s v="NO APLICA"/>
    <s v="NO APLICA"/>
    <m/>
    <m/>
    <m/>
    <m/>
    <x v="0"/>
    <x v="0"/>
    <x v="0"/>
    <x v="0"/>
    <x v="0"/>
    <m/>
    <m/>
    <m/>
    <m/>
    <m/>
    <m/>
    <m/>
    <m/>
    <x v="0"/>
    <s v="PUNTAJE DEL AUTODIAGNÓSTICO DE LA POLÍTICA DE SEGUIMIENTO Y EVALUACIÓN DEL DESEMPEÑO INSTITUCIONAL"/>
    <n v="75"/>
    <n v="55"/>
    <n v="65"/>
    <n v="70"/>
    <n v="75"/>
    <s v="IDENTIFICAR E IMPLEMENTAR LAS ACCIONES CORRECTIVAS Y LAS OPORTUNIDADES DE MEJORA DEL PROCESO"/>
    <s v="ACOM REPORTADAS"/>
    <x v="2"/>
    <m/>
    <m/>
    <m/>
    <m/>
    <m/>
    <m/>
    <m/>
    <m/>
    <m/>
    <m/>
    <m/>
    <n v="1"/>
    <s v="PORCENTAJES DE ACOM CERRADAS PARA EL PERIODO"/>
    <s v="EFICACIA"/>
    <s v="PORCENTAJE"/>
    <s v="(#ACOM CERRADAS QUE APLICAN PARA EL PERIODO/# DE ACOM REPORTADAS PARA DESARROLLAR EN EL PERIODO)*100"/>
    <s v="NO"/>
    <s v="NO"/>
    <s v="NO"/>
    <s v="NO"/>
    <s v="NO"/>
    <s v="NO"/>
    <s v="NO"/>
    <s v="NO"/>
    <s v="NO"/>
    <s v="NO"/>
    <s v="NO"/>
    <s v="NO"/>
    <s v="NO"/>
    <s v="NO"/>
    <s v="NO"/>
    <s v="NO"/>
    <s v="SI"/>
  </r>
  <r>
    <s v="NO APLICA"/>
    <s v="NO APLICA"/>
    <s v="NO APLICA"/>
    <s v="NO APLICA"/>
    <m/>
    <m/>
    <m/>
    <m/>
    <x v="0"/>
    <x v="0"/>
    <x v="0"/>
    <x v="0"/>
    <x v="0"/>
    <m/>
    <m/>
    <m/>
    <m/>
    <m/>
    <m/>
    <m/>
    <m/>
    <x v="5"/>
    <s v="% DE CUMPLIMIENTO DE LA GESTIÓN OPERATIVA DE LA ENTIDAD"/>
    <n v="1"/>
    <n v="1"/>
    <n v="1"/>
    <n v="1"/>
    <n v="1"/>
    <s v="REALIZAR   LA  SOCIALIZACIÓN  DE LA  NUEVA  POLÍTICA DE ADMINISTRACIÓN DE RIESGOS   APROBADA  POR  LA ALTA DIRECCIÓN Y  EL  COMITÉ DE COORDINACION  DE CONTROL INTERNO DE LA UNIDAD NACIONAL DE PROTECCIÓN"/>
    <s v="PROCESOS SOCIALIZADOS"/>
    <x v="14"/>
    <s v="PORCENTAJE DE PROCESOS SOCIALIZADOS"/>
    <s v="EFICACIA"/>
    <s v="PORCENTAJE"/>
    <s v="NÚMERO DE PROCESOS SOCIALIZADOS/NÚMERO TOTAL DE PROCESOS"/>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INTEGRAR  LOS MAPAS DE RIESGOS DE CADA UNO DE LOS PROCESOS DE LA ENTIDAD  PARA LA VIGENCIA 2019."/>
    <s v="17 MAPAS INTEGRALES DE RIESGO"/>
    <x v="14"/>
    <s v="NÚMERODE MAPAS DE RIESGO"/>
    <s v="PRODUCTO"/>
    <s v="NÚMERO"/>
    <s v="17 MAPAS INTEGRALES DE RIESGO"/>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REALIZAR LA ACTUALIZACIÓN DOCUMENTAL DEL PROCESO DE ATENCIÓN AL CIUDADANO"/>
    <s v="DOCUMENTOS ACTUALIZADOS"/>
    <x v="1"/>
    <s v="PORCENTAJE DEDOCUMENTOS ACTUALIZADOS"/>
    <s v="EFICACIA"/>
    <s v="PORCENTAJE"/>
    <s v="NÚMERO DE DOCUMENTOS ACTUALIZADOS/ NÚMERODE NECESIDADES DE ACTUALIZACIÓN DOCUMENTAL"/>
    <s v="NO"/>
    <s v="NO"/>
    <s v="NO"/>
    <s v="SI"/>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VALUACIÓN DE LA ESTRATEGIA DE RENDICIÓN DE CUENTAS"/>
    <s v="EVALUACIÓN DE EVENTO DE RENDICIÓN DE CUENTAS"/>
    <x v="0"/>
    <s v="NÚMERO DE EVALUACIONES DE EVENTO DE RENDICIÓN DE CUENTAS"/>
    <s v="PRODUCTO"/>
    <s v="NÚMERO"/>
    <s v="1 EVALUACIONES DE EVENTO DE RENDICIÓN DE CUENTA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REALIZAR SOCIALIZACIÓN DEL MAPA DE RIESGO INTEGRAL AL INTER DE LOS PROCESO"/>
    <s v="MAPAS  INTEGRALES RIESGOS SOCIALIZADOS"/>
    <x v="2"/>
    <s v="NÚMERO DE MAPAS DE RIESGOS INTEGRALES SOCIALIZADOS"/>
    <s v="PRODUCTO"/>
    <s v="NÚMERO"/>
    <s v="17 MAPAS INTEGRALES DE RIESGO"/>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L REPORTE DEL MONITOREO DE LOS MAPAS DE RIESGOS INTEGRALES DEL PROCESOS_x000a_"/>
    <s v="3 REPORTES DE MONITOREO DEL MAPA DE RIESGO INTEGRAL"/>
    <x v="0"/>
    <s v="NÚMERO DE REPORTES DE MONITOREO DE LOS MAPAS DE RIESGOS "/>
    <s v="PRODUCTO"/>
    <s v="NÚMERO"/>
    <s v="3 REPORTES DE MONITOREO DEL MAPA DE RIESGO INTEGRAL"/>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SOCIALIZAR ANTE LA ALTA DIRECCIÓN LOS RESULTADOS DEL INFORME SEGUIMIENTO DE LOS MAPAS DE RIESGO DE CORRUPCIÓN."/>
    <s v="3 INFORMES DE MONITOREO Y SEGUIMIENTO DE LOS MAPAS DE RIESGO INTEGRALES PUBLICADOS Y SOCIALIZADOS"/>
    <x v="0"/>
    <s v="NÚMERO DE INFORMES DE MONITOREO YSEGUIMIENTO SOCIALIZADOS A LA ALTA DIRECCIÓN"/>
    <s v="PRODUCTO"/>
    <s v="NÚMERO"/>
    <s v="3 INFORMES DE MONITOREO Y SEGUIMIENTO DE LOS MAPAS DE RIESGO INTEGRALES PUBLICADOS Y SOCIALIZADOS"/>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APOYAR  LA REALIZACIÓN  DE LOS EVENTOS INSTITUCIONALES"/>
    <s v="EVENTOS ACOMPAÑDOS"/>
    <x v="15"/>
    <s v="PORCENTAJE DE EVENTOS INSTITUCIONALES ACOMPAÑADOS"/>
    <s v="EFICACIA"/>
    <s v="PORCENTAJE"/>
    <s v="NÚMERO DEEVENTOS INSTITUCIONALES CONA ACOMPAÑAMIENTO DE COMUNICACIONES/ NÚMERO DE EVENTOS A REALIZAR CON ACOMPAÑAMIENTO DE COMUNICACIONE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ACTUALIZAR EL INVENTARIO DE TRÁMITES  DE ACUERDO CON LOS LINEAMIENTOS DE FUNCIÓN PÚBLICA."/>
    <s v="INVENTARIO DE TRÀMITES"/>
    <x v="13"/>
    <s v="NÚMERO DE INVENTARIO DE TRÁMITES"/>
    <s v="PRODUCTO"/>
    <s v="NÚMERO"/>
    <s v="1 INVENTARIO DE TRÁMITES"/>
    <s v="NO"/>
    <s v="SI"/>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L REPORTE DEL MONITOREO DE LOS MAPAS DE RIESGOS INTEGRALES DEL PROCESOS_x000a_"/>
    <s v="3 REPORTES DE MONITOREO DEL MAPA DE RIESGO INTEGRAL"/>
    <x v="0"/>
    <s v=" REPORTES DE MONITOREO DEL MAPA DE RIESGO INTEGRAL"/>
    <s v="PRODUCTO"/>
    <s v="NÚMERO"/>
    <s v="3 REPORTES DE MONITOREO DEL MAPA DE RIESGO INTEGRAL"/>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LOS REPORTES EN LAS DIFERENTES PLATAFORMAS DE CONTROL DE OTRAS ENTIDADES_x000a_"/>
    <s v="REPORTES "/>
    <x v="13"/>
    <s v="PORCENTAJE DE REPORTES REALIZADOS EN LAS PLATAFORMAS"/>
    <s v="EFICACIA"/>
    <s v="PORCENTAJE"/>
    <s v="NÙMERODE REPORTES CARGADOS ENLAS PLAFORMAS/NÙMERO DE REPORTES A REALIZAR EN OTRAS PLATAFORMA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PARTICIPAR EN LAS FERIAS CIUDADANAS PROGRAMADAS EN EL MARCO DEL PROGRAMA NACIONAL DEL SERVICIO AL CIUDADANO."/>
    <s v="EVIDENCIAS DE PARTICIPACIÓN EN FERIAS"/>
    <x v="1"/>
    <s v="PORCENTAJE DE PARTICIPACIÓN DE EN LAS FERIAS DEL PNSC"/>
    <s v="EFICACIA"/>
    <s v="PORCENTAJE"/>
    <s v="NÚMERO DE FERIAS CON PARTICIPACIÓN DE LA UNP/ NÚMERO DE FERIAS EN DONDE INVITEN A LA UNP"/>
    <s v="NO"/>
    <s v="NO"/>
    <s v="NO"/>
    <s v="SI"/>
    <s v="NO"/>
    <s v="NO"/>
    <s v="NO"/>
    <s v="NO"/>
    <s v="NO"/>
    <s v="NO"/>
    <s v="NO"/>
    <s v="NO"/>
    <s v="NO"/>
    <s v="NO"/>
    <s v="NO"/>
    <s v="NO"/>
    <s v="SI"/>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1F083A-7CF2-4507-BCA8-D7B0A56DBEDC}"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B314:AD331" firstHeaderRow="1" firstDataRow="1" firstDataCol="0"/>
  <pivotFields count="6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formats count="2">
    <format dxfId="1">
      <pivotArea type="all" dataOnly="0" outline="0"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unproteccion.sharepoint.com/sites/oapi/Prensa/Forms/AllItems.aspx" TargetMode="External"/><Relationship Id="rId13" Type="http://schemas.openxmlformats.org/officeDocument/2006/relationships/comments" Target="../comments1.xml"/><Relationship Id="rId3" Type="http://schemas.openxmlformats.org/officeDocument/2006/relationships/hyperlink" Target="https://unproteccion.sharepoint.com/sites/oapi/Prensa/Forms/AllItems.aspx" TargetMode="External"/><Relationship Id="rId7" Type="http://schemas.openxmlformats.org/officeDocument/2006/relationships/hyperlink" Target="https://unproteccion.sharepoint.com/sites/oapi/Prensa/Forms/AllItems.aspx" TargetMode="External"/><Relationship Id="rId12" Type="http://schemas.openxmlformats.org/officeDocument/2006/relationships/vmlDrawing" Target="../drawings/vmlDrawing1.vml"/><Relationship Id="rId2" Type="http://schemas.openxmlformats.org/officeDocument/2006/relationships/hyperlink" Target="http://socrates.unp.gov.co/Accion/Index" TargetMode="External"/><Relationship Id="rId1" Type="http://schemas.openxmlformats.org/officeDocument/2006/relationships/pivotTable" Target="../pivotTables/pivotTable1.xml"/><Relationship Id="rId6" Type="http://schemas.openxmlformats.org/officeDocument/2006/relationships/hyperlink" Target="https://unproteccion.sharepoint.com/sites/oapi/Prensa/Forms/AllItems.aspx" TargetMode="External"/><Relationship Id="rId11" Type="http://schemas.openxmlformats.org/officeDocument/2006/relationships/drawing" Target="../drawings/drawing1.xml"/><Relationship Id="rId5" Type="http://schemas.openxmlformats.org/officeDocument/2006/relationships/hyperlink" Target="https://unproteccion.sharepoint.com/sites/oapi/Prensa/Forms/AllItems.aspx" TargetMode="External"/><Relationship Id="rId10" Type="http://schemas.openxmlformats.org/officeDocument/2006/relationships/printerSettings" Target="../printerSettings/printerSettings1.bin"/><Relationship Id="rId4" Type="http://schemas.openxmlformats.org/officeDocument/2006/relationships/hyperlink" Target="https://unproteccion.sharepoint.com/sites/oapi/Prensa/Forms/AllItems.aspx" TargetMode="External"/><Relationship Id="rId9" Type="http://schemas.openxmlformats.org/officeDocument/2006/relationships/hyperlink" Target="https://unproteccion.sharepoint.com/sites/oapi/Prensa/Forms/AllItems.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9C8-F8BD-4E0A-BA0D-0B33A18B0083}">
  <sheetPr>
    <pageSetUpPr fitToPage="1"/>
  </sheetPr>
  <dimension ref="A1:WYI331"/>
  <sheetViews>
    <sheetView tabSelected="1" topLeftCell="K1" zoomScale="60" zoomScaleNormal="60" zoomScaleSheetLayoutView="80" workbookViewId="0">
      <selection activeCell="AU6" sqref="AU6"/>
    </sheetView>
  </sheetViews>
  <sheetFormatPr baseColWidth="10" defaultColWidth="11.42578125" defaultRowHeight="12.75" x14ac:dyDescent="0.2"/>
  <cols>
    <col min="1" max="3" width="11.42578125" style="1" customWidth="1"/>
    <col min="4" max="4" width="35.140625" style="1" customWidth="1"/>
    <col min="5" max="6" width="14.5703125" style="1" customWidth="1"/>
    <col min="7" max="8" width="12.42578125" style="1" customWidth="1"/>
    <col min="9" max="9" width="10.140625" style="21" customWidth="1"/>
    <col min="10" max="10" width="11.42578125" style="21" customWidth="1"/>
    <col min="11" max="11" width="14.42578125" style="21" customWidth="1"/>
    <col min="12" max="17" width="11.42578125" style="21" customWidth="1"/>
    <col min="18" max="18" width="15.42578125" style="21" customWidth="1"/>
    <col min="19" max="21" width="11.42578125" style="21" customWidth="1"/>
    <col min="22" max="22" width="31.28515625" style="1" customWidth="1"/>
    <col min="23" max="28" width="11.42578125" style="1"/>
    <col min="29" max="29" width="61" style="1" customWidth="1"/>
    <col min="30" max="30" width="13.7109375" style="1" customWidth="1"/>
    <col min="31" max="31" width="14.5703125" style="1" customWidth="1"/>
    <col min="32" max="43" width="5" style="1" customWidth="1"/>
    <col min="44" max="44" width="24.7109375" style="1" customWidth="1"/>
    <col min="45" max="45" width="15.42578125" style="1" hidden="1" customWidth="1"/>
    <col min="46" max="46" width="22.140625" style="1" customWidth="1"/>
    <col min="47" max="47" width="11.42578125" style="1" customWidth="1"/>
    <col min="48" max="48" width="27.28515625" style="22" customWidth="1"/>
    <col min="49" max="49" width="9.42578125" style="1" customWidth="1"/>
    <col min="50" max="50" width="8.85546875" style="1" customWidth="1"/>
    <col min="51" max="51" width="7.42578125" style="1" customWidth="1"/>
    <col min="52" max="52" width="11.140625" style="1" customWidth="1"/>
    <col min="53" max="53" width="11.42578125" style="1" customWidth="1"/>
    <col min="54" max="54" width="8.85546875" style="1" customWidth="1"/>
    <col min="55" max="55" width="7.85546875" style="1" customWidth="1"/>
    <col min="56" max="56" width="7.42578125" style="1" customWidth="1"/>
    <col min="57" max="57" width="5.85546875" style="1" customWidth="1"/>
    <col min="58" max="58" width="9" style="1" customWidth="1"/>
    <col min="59" max="59" width="6" style="1" customWidth="1"/>
    <col min="60" max="60" width="5.28515625" style="1" customWidth="1"/>
    <col min="61" max="61" width="7.42578125" style="1" customWidth="1"/>
    <col min="62" max="62" width="7" style="1" customWidth="1"/>
    <col min="63" max="63" width="9" style="1" customWidth="1"/>
    <col min="64" max="64" width="7.85546875" style="1" customWidth="1"/>
    <col min="65" max="65" width="6.42578125" style="1" customWidth="1"/>
    <col min="66" max="66" width="16.28515625" style="22" customWidth="1"/>
    <col min="67" max="67" width="13.140625" style="22" customWidth="1"/>
    <col min="68" max="68" width="11.7109375" style="22" customWidth="1"/>
    <col min="69" max="70" width="5" style="22" customWidth="1"/>
    <col min="71" max="71" width="8" style="22" customWidth="1"/>
    <col min="72" max="75" width="5" style="22" customWidth="1"/>
    <col min="76" max="76" width="13.7109375" style="22" customWidth="1"/>
    <col min="77" max="77" width="16.140625" style="22" customWidth="1"/>
    <col min="78" max="78" width="19" style="22" customWidth="1"/>
    <col min="79" max="79" width="81.140625" style="23" customWidth="1"/>
    <col min="80" max="80" width="59" style="23" customWidth="1"/>
    <col min="81" max="81" width="72.28515625" style="23" customWidth="1"/>
    <col min="82" max="82" width="73.7109375" style="22" customWidth="1"/>
    <col min="83" max="85" width="5" style="1" customWidth="1"/>
    <col min="86" max="89" width="11.42578125" style="1"/>
    <col min="90" max="92" width="5" style="1" customWidth="1"/>
    <col min="93" max="96" width="11.42578125" style="1"/>
    <col min="97" max="99" width="5" style="1" customWidth="1"/>
    <col min="100" max="16384" width="11.42578125" style="1"/>
  </cols>
  <sheetData>
    <row r="1" spans="1:103" x14ac:dyDescent="0.2">
      <c r="A1" s="84"/>
      <c r="B1" s="84"/>
      <c r="C1" s="85" t="s">
        <v>0</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77"/>
      <c r="AW1" s="85"/>
      <c r="AX1" s="85"/>
      <c r="AY1" s="85"/>
      <c r="AZ1" s="85"/>
      <c r="BA1" s="85"/>
      <c r="BB1" s="85"/>
      <c r="BC1" s="85"/>
      <c r="BD1" s="85"/>
      <c r="BE1" s="85"/>
      <c r="BF1" s="85"/>
      <c r="BG1" s="85"/>
      <c r="BH1" s="85"/>
      <c r="BI1" s="85"/>
      <c r="BJ1" s="85"/>
      <c r="BK1" s="85"/>
      <c r="BL1" s="85"/>
      <c r="BM1" s="85"/>
      <c r="BN1" s="77"/>
      <c r="BO1" s="77"/>
      <c r="BP1" s="77"/>
      <c r="BQ1" s="77"/>
      <c r="BR1" s="77"/>
      <c r="BS1" s="77"/>
      <c r="BT1" s="77"/>
      <c r="BU1" s="77"/>
      <c r="BV1" s="77"/>
      <c r="BW1" s="77"/>
      <c r="BX1" s="77"/>
      <c r="BY1" s="77"/>
      <c r="BZ1" s="77"/>
      <c r="CA1" s="78"/>
      <c r="CB1" s="78"/>
      <c r="CC1" s="78"/>
      <c r="CD1" s="77"/>
      <c r="CE1" s="85"/>
      <c r="CF1" s="85"/>
      <c r="CG1" s="85"/>
      <c r="CH1" s="85"/>
      <c r="CI1" s="85"/>
      <c r="CJ1" s="85"/>
      <c r="CK1" s="85"/>
      <c r="CL1" s="85"/>
      <c r="CM1" s="85"/>
      <c r="CN1" s="85"/>
      <c r="CO1" s="85"/>
      <c r="CP1" s="85"/>
      <c r="CQ1" s="85"/>
      <c r="CR1" s="85"/>
      <c r="CS1" s="85"/>
      <c r="CT1" s="85"/>
      <c r="CU1" s="85"/>
      <c r="CV1" s="85"/>
      <c r="CW1" s="84"/>
      <c r="CX1" s="84"/>
      <c r="CY1" s="84"/>
    </row>
    <row r="2" spans="1:103" x14ac:dyDescent="0.2">
      <c r="A2" s="84"/>
      <c r="B2" s="84"/>
      <c r="C2" s="85" t="s">
        <v>1</v>
      </c>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77"/>
      <c r="AW2" s="85"/>
      <c r="AX2" s="85"/>
      <c r="AY2" s="85"/>
      <c r="AZ2" s="85"/>
      <c r="BA2" s="85"/>
      <c r="BB2" s="85"/>
      <c r="BC2" s="85"/>
      <c r="BD2" s="85"/>
      <c r="BE2" s="85"/>
      <c r="BF2" s="85"/>
      <c r="BG2" s="85"/>
      <c r="BH2" s="85"/>
      <c r="BI2" s="85"/>
      <c r="BJ2" s="85"/>
      <c r="BK2" s="85"/>
      <c r="BL2" s="85"/>
      <c r="BM2" s="85"/>
      <c r="BN2" s="77"/>
      <c r="BO2" s="77"/>
      <c r="BP2" s="77"/>
      <c r="BQ2" s="77"/>
      <c r="BR2" s="77"/>
      <c r="BS2" s="77"/>
      <c r="BT2" s="77"/>
      <c r="BU2" s="77"/>
      <c r="BV2" s="77"/>
      <c r="BW2" s="77"/>
      <c r="BX2" s="77"/>
      <c r="BY2" s="77"/>
      <c r="BZ2" s="77"/>
      <c r="CA2" s="78"/>
      <c r="CB2" s="78"/>
      <c r="CC2" s="78"/>
      <c r="CD2" s="77"/>
      <c r="CE2" s="85"/>
      <c r="CF2" s="85"/>
      <c r="CG2" s="85"/>
      <c r="CH2" s="85"/>
      <c r="CI2" s="85"/>
      <c r="CJ2" s="85"/>
      <c r="CK2" s="85"/>
      <c r="CL2" s="85"/>
      <c r="CM2" s="85"/>
      <c r="CN2" s="85"/>
      <c r="CO2" s="85"/>
      <c r="CP2" s="85"/>
      <c r="CQ2" s="85"/>
      <c r="CR2" s="85"/>
      <c r="CS2" s="85"/>
      <c r="CT2" s="85"/>
      <c r="CU2" s="85"/>
      <c r="CV2" s="85"/>
      <c r="CW2" s="84"/>
      <c r="CX2" s="84"/>
      <c r="CY2" s="84"/>
    </row>
    <row r="3" spans="1:103" x14ac:dyDescent="0.2">
      <c r="A3" s="84"/>
      <c r="B3" s="84"/>
      <c r="C3" s="85" t="s">
        <v>2</v>
      </c>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77"/>
      <c r="AW3" s="85"/>
      <c r="AX3" s="85"/>
      <c r="AY3" s="85"/>
      <c r="AZ3" s="85"/>
      <c r="BA3" s="85"/>
      <c r="BB3" s="85"/>
      <c r="BC3" s="85"/>
      <c r="BD3" s="85"/>
      <c r="BE3" s="85"/>
      <c r="BF3" s="85"/>
      <c r="BG3" s="85"/>
      <c r="BH3" s="85"/>
      <c r="BI3" s="85"/>
      <c r="BJ3" s="85"/>
      <c r="BK3" s="85"/>
      <c r="BL3" s="85"/>
      <c r="BM3" s="85"/>
      <c r="BN3" s="77"/>
      <c r="BO3" s="77"/>
      <c r="BP3" s="77"/>
      <c r="BQ3" s="77"/>
      <c r="BR3" s="77"/>
      <c r="BS3" s="77"/>
      <c r="BT3" s="77"/>
      <c r="BU3" s="77"/>
      <c r="BV3" s="77"/>
      <c r="BW3" s="77"/>
      <c r="BX3" s="77"/>
      <c r="BY3" s="77"/>
      <c r="BZ3" s="77"/>
      <c r="CA3" s="78"/>
      <c r="CB3" s="78"/>
      <c r="CC3" s="78"/>
      <c r="CD3" s="77"/>
      <c r="CE3" s="85"/>
      <c r="CF3" s="85"/>
      <c r="CG3" s="85"/>
      <c r="CH3" s="85"/>
      <c r="CI3" s="85"/>
      <c r="CJ3" s="85"/>
      <c r="CK3" s="85"/>
      <c r="CL3" s="85"/>
      <c r="CM3" s="85"/>
      <c r="CN3" s="85"/>
      <c r="CO3" s="85"/>
      <c r="CP3" s="85"/>
      <c r="CQ3" s="85"/>
      <c r="CR3" s="85"/>
      <c r="CS3" s="85"/>
      <c r="CT3" s="85"/>
      <c r="CU3" s="85"/>
      <c r="CV3" s="85"/>
      <c r="CW3" s="84"/>
      <c r="CX3" s="84"/>
      <c r="CY3" s="84"/>
    </row>
    <row r="4" spans="1:103" x14ac:dyDescent="0.2">
      <c r="A4" s="75" t="s">
        <v>3</v>
      </c>
      <c r="B4" s="75"/>
      <c r="C4" s="75"/>
      <c r="D4" s="75"/>
      <c r="E4" s="86">
        <v>2019</v>
      </c>
      <c r="F4" s="86"/>
      <c r="G4" s="86"/>
      <c r="H4" s="86"/>
      <c r="I4" s="86"/>
      <c r="J4" s="75" t="s">
        <v>4</v>
      </c>
      <c r="K4" s="75"/>
      <c r="L4" s="75"/>
      <c r="M4" s="75"/>
      <c r="N4" s="75"/>
      <c r="O4" s="75"/>
      <c r="P4" s="75"/>
      <c r="Q4" s="75"/>
      <c r="R4" s="75"/>
      <c r="S4" s="76" t="s">
        <v>5</v>
      </c>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7"/>
      <c r="AW4" s="76"/>
      <c r="AX4" s="76"/>
      <c r="AY4" s="76"/>
      <c r="AZ4" s="76"/>
      <c r="BA4" s="76"/>
      <c r="BB4" s="76"/>
      <c r="BC4" s="76"/>
      <c r="BD4" s="76"/>
      <c r="BE4" s="76"/>
      <c r="BF4" s="76"/>
      <c r="BG4" s="76"/>
      <c r="BH4" s="76"/>
      <c r="BI4" s="76"/>
      <c r="BJ4" s="76"/>
      <c r="BK4" s="76"/>
      <c r="BL4" s="76"/>
      <c r="BM4" s="76"/>
      <c r="BN4" s="77"/>
      <c r="BO4" s="77"/>
      <c r="BP4" s="77"/>
      <c r="BQ4" s="77"/>
      <c r="BR4" s="77"/>
      <c r="BS4" s="77"/>
      <c r="BT4" s="77"/>
      <c r="BU4" s="77"/>
      <c r="BV4" s="77"/>
      <c r="BW4" s="77"/>
      <c r="BX4" s="77"/>
      <c r="BY4" s="77"/>
      <c r="BZ4" s="77"/>
      <c r="CA4" s="78"/>
      <c r="CB4" s="78"/>
      <c r="CC4" s="78"/>
      <c r="CD4" s="77"/>
      <c r="CE4" s="76"/>
      <c r="CF4" s="76"/>
      <c r="CG4" s="76"/>
      <c r="CH4" s="76"/>
      <c r="CI4" s="76"/>
      <c r="CJ4" s="76"/>
      <c r="CK4" s="76"/>
      <c r="CL4" s="76"/>
      <c r="CM4" s="76"/>
      <c r="CN4" s="76"/>
      <c r="CO4" s="76"/>
      <c r="CP4" s="76"/>
      <c r="CQ4" s="76"/>
      <c r="CR4" s="76"/>
      <c r="CS4" s="76"/>
      <c r="CT4" s="76"/>
      <c r="CU4" s="76"/>
      <c r="CV4" s="76"/>
      <c r="CW4" s="84"/>
      <c r="CX4" s="84"/>
      <c r="CY4" s="84"/>
    </row>
    <row r="5" spans="1:103" ht="25.5" x14ac:dyDescent="0.2">
      <c r="A5" s="87" t="s">
        <v>6</v>
      </c>
      <c r="B5" s="87"/>
      <c r="C5" s="87"/>
      <c r="D5" s="87"/>
      <c r="E5" s="88" t="s">
        <v>7</v>
      </c>
      <c r="F5" s="88"/>
      <c r="G5" s="79" t="s">
        <v>8</v>
      </c>
      <c r="H5" s="79" t="s">
        <v>9</v>
      </c>
      <c r="I5" s="80" t="s">
        <v>10</v>
      </c>
      <c r="J5" s="80"/>
      <c r="K5" s="80"/>
      <c r="L5" s="80"/>
      <c r="M5" s="80"/>
      <c r="N5" s="81" t="s">
        <v>11</v>
      </c>
      <c r="O5" s="81"/>
      <c r="P5" s="81"/>
      <c r="Q5" s="81"/>
      <c r="R5" s="81"/>
      <c r="S5" s="81"/>
      <c r="T5" s="81"/>
      <c r="U5" s="81"/>
      <c r="V5" s="89" t="s">
        <v>12</v>
      </c>
      <c r="W5" s="90" t="s">
        <v>13</v>
      </c>
      <c r="X5" s="89" t="s">
        <v>14</v>
      </c>
      <c r="Y5" s="91" t="s">
        <v>15</v>
      </c>
      <c r="Z5" s="91"/>
      <c r="AA5" s="91"/>
      <c r="AB5" s="91"/>
      <c r="AC5" s="81" t="s">
        <v>16</v>
      </c>
      <c r="AD5" s="81"/>
      <c r="AE5" s="81"/>
      <c r="AF5" s="92" t="s">
        <v>17</v>
      </c>
      <c r="AG5" s="92"/>
      <c r="AH5" s="92"/>
      <c r="AI5" s="92"/>
      <c r="AJ5" s="92"/>
      <c r="AK5" s="92"/>
      <c r="AL5" s="92"/>
      <c r="AM5" s="92"/>
      <c r="AN5" s="92"/>
      <c r="AO5" s="92"/>
      <c r="AP5" s="92"/>
      <c r="AQ5" s="92"/>
      <c r="AR5" s="93" t="s">
        <v>18</v>
      </c>
      <c r="AS5" s="93"/>
      <c r="AT5" s="93"/>
      <c r="AU5" s="93"/>
      <c r="AV5" s="94"/>
      <c r="AW5" s="95" t="s">
        <v>19</v>
      </c>
      <c r="AX5" s="95"/>
      <c r="AY5" s="95"/>
      <c r="AZ5" s="95"/>
      <c r="BA5" s="95"/>
      <c r="BB5" s="95"/>
      <c r="BC5" s="95"/>
      <c r="BD5" s="95"/>
      <c r="BE5" s="95"/>
      <c r="BF5" s="95"/>
      <c r="BG5" s="95"/>
      <c r="BH5" s="95"/>
      <c r="BI5" s="95"/>
      <c r="BJ5" s="95"/>
      <c r="BK5" s="95"/>
      <c r="BL5" s="95"/>
      <c r="BM5" s="95"/>
      <c r="BN5" s="82" t="s">
        <v>20</v>
      </c>
      <c r="BO5" s="82"/>
      <c r="BP5" s="82"/>
      <c r="BQ5" s="82"/>
      <c r="BR5" s="82"/>
      <c r="BS5" s="82"/>
      <c r="BT5" s="82"/>
      <c r="BU5" s="82"/>
      <c r="BV5" s="82"/>
      <c r="BW5" s="82"/>
      <c r="BX5" s="82"/>
      <c r="BY5" s="82"/>
      <c r="BZ5" s="82"/>
      <c r="CA5" s="82"/>
      <c r="CB5" s="82"/>
      <c r="CC5" s="82"/>
      <c r="CD5" s="82"/>
      <c r="CE5" s="83"/>
      <c r="CF5" s="83"/>
      <c r="CG5" s="83"/>
      <c r="CH5" s="83"/>
      <c r="CI5" s="83"/>
      <c r="CJ5" s="83"/>
      <c r="CK5" s="83"/>
      <c r="CL5" s="83"/>
      <c r="CM5" s="83"/>
      <c r="CN5" s="83"/>
      <c r="CO5" s="83"/>
      <c r="CP5" s="83"/>
      <c r="CQ5" s="83"/>
      <c r="CR5" s="83"/>
      <c r="CS5" s="83"/>
      <c r="CT5" s="83"/>
      <c r="CU5" s="83"/>
      <c r="CV5" s="83"/>
      <c r="CW5" s="83"/>
      <c r="CX5" s="83"/>
      <c r="CY5" s="83"/>
    </row>
    <row r="6" spans="1:103" s="46" customFormat="1" ht="174.75" customHeight="1" x14ac:dyDescent="0.25">
      <c r="A6" s="35" t="s">
        <v>21</v>
      </c>
      <c r="B6" s="35" t="s">
        <v>22</v>
      </c>
      <c r="C6" s="36" t="s">
        <v>23</v>
      </c>
      <c r="D6" s="36" t="s">
        <v>24</v>
      </c>
      <c r="E6" s="37" t="s">
        <v>25</v>
      </c>
      <c r="F6" s="37" t="s">
        <v>26</v>
      </c>
      <c r="G6" s="38" t="s">
        <v>8</v>
      </c>
      <c r="H6" s="38" t="s">
        <v>9</v>
      </c>
      <c r="I6" s="2" t="s">
        <v>27</v>
      </c>
      <c r="J6" s="2" t="s">
        <v>28</v>
      </c>
      <c r="K6" s="2" t="s">
        <v>29</v>
      </c>
      <c r="L6" s="2" t="s">
        <v>30</v>
      </c>
      <c r="M6" s="2" t="s">
        <v>31</v>
      </c>
      <c r="N6" s="3" t="s">
        <v>32</v>
      </c>
      <c r="O6" s="3" t="s">
        <v>33</v>
      </c>
      <c r="P6" s="3" t="s">
        <v>34</v>
      </c>
      <c r="Q6" s="3" t="s">
        <v>35</v>
      </c>
      <c r="R6" s="3" t="s">
        <v>36</v>
      </c>
      <c r="S6" s="3" t="s">
        <v>37</v>
      </c>
      <c r="T6" s="3" t="s">
        <v>38</v>
      </c>
      <c r="U6" s="3" t="s">
        <v>39</v>
      </c>
      <c r="V6" s="89"/>
      <c r="W6" s="90"/>
      <c r="X6" s="89"/>
      <c r="Y6" s="96">
        <v>2019</v>
      </c>
      <c r="Z6" s="96">
        <v>2020</v>
      </c>
      <c r="AA6" s="96">
        <v>2021</v>
      </c>
      <c r="AB6" s="96">
        <v>2022</v>
      </c>
      <c r="AC6" s="97" t="s">
        <v>40</v>
      </c>
      <c r="AD6" s="2" t="s">
        <v>41</v>
      </c>
      <c r="AE6" s="2" t="s">
        <v>42</v>
      </c>
      <c r="AF6" s="39" t="s">
        <v>43</v>
      </c>
      <c r="AG6" s="39" t="s">
        <v>44</v>
      </c>
      <c r="AH6" s="39" t="s">
        <v>45</v>
      </c>
      <c r="AI6" s="39" t="s">
        <v>46</v>
      </c>
      <c r="AJ6" s="39" t="s">
        <v>47</v>
      </c>
      <c r="AK6" s="39" t="s">
        <v>48</v>
      </c>
      <c r="AL6" s="39" t="s">
        <v>49</v>
      </c>
      <c r="AM6" s="39" t="s">
        <v>50</v>
      </c>
      <c r="AN6" s="39" t="s">
        <v>51</v>
      </c>
      <c r="AO6" s="39" t="s">
        <v>52</v>
      </c>
      <c r="AP6" s="39" t="s">
        <v>53</v>
      </c>
      <c r="AQ6" s="39" t="s">
        <v>54</v>
      </c>
      <c r="AR6" s="40" t="s">
        <v>55</v>
      </c>
      <c r="AS6" s="41" t="s">
        <v>56</v>
      </c>
      <c r="AT6" s="40" t="s">
        <v>57</v>
      </c>
      <c r="AU6" s="40" t="s">
        <v>58</v>
      </c>
      <c r="AV6" s="42" t="s">
        <v>59</v>
      </c>
      <c r="AW6" s="43" t="s">
        <v>60</v>
      </c>
      <c r="AX6" s="43" t="s">
        <v>61</v>
      </c>
      <c r="AY6" s="43" t="s">
        <v>62</v>
      </c>
      <c r="AZ6" s="43" t="s">
        <v>63</v>
      </c>
      <c r="BA6" s="43" t="s">
        <v>64</v>
      </c>
      <c r="BB6" s="43" t="s">
        <v>65</v>
      </c>
      <c r="BC6" s="43" t="s">
        <v>66</v>
      </c>
      <c r="BD6" s="43" t="s">
        <v>67</v>
      </c>
      <c r="BE6" s="43" t="s">
        <v>68</v>
      </c>
      <c r="BF6" s="43" t="s">
        <v>69</v>
      </c>
      <c r="BG6" s="43" t="s">
        <v>70</v>
      </c>
      <c r="BH6" s="43" t="s">
        <v>71</v>
      </c>
      <c r="BI6" s="43" t="s">
        <v>72</v>
      </c>
      <c r="BJ6" s="43" t="s">
        <v>73</v>
      </c>
      <c r="BK6" s="43" t="s">
        <v>74</v>
      </c>
      <c r="BL6" s="43" t="s">
        <v>75</v>
      </c>
      <c r="BM6" s="43" t="s">
        <v>76</v>
      </c>
      <c r="BN6" s="44" t="s">
        <v>77</v>
      </c>
      <c r="BO6" s="44" t="s">
        <v>78</v>
      </c>
      <c r="BP6" s="44" t="s">
        <v>79</v>
      </c>
      <c r="BQ6" s="44" t="s">
        <v>80</v>
      </c>
      <c r="BR6" s="44" t="s">
        <v>81</v>
      </c>
      <c r="BS6" s="44" t="s">
        <v>82</v>
      </c>
      <c r="BT6" s="44" t="s">
        <v>83</v>
      </c>
      <c r="BU6" s="44" t="s">
        <v>84</v>
      </c>
      <c r="BV6" s="44" t="s">
        <v>85</v>
      </c>
      <c r="BW6" s="44" t="s">
        <v>86</v>
      </c>
      <c r="BX6" s="44" t="s">
        <v>87</v>
      </c>
      <c r="BY6" s="44" t="s">
        <v>88</v>
      </c>
      <c r="BZ6" s="44" t="s">
        <v>89</v>
      </c>
      <c r="CA6" s="45" t="s">
        <v>90</v>
      </c>
      <c r="CB6" s="45" t="s">
        <v>91</v>
      </c>
      <c r="CC6" s="45" t="s">
        <v>92</v>
      </c>
      <c r="CD6" s="45" t="s">
        <v>93</v>
      </c>
      <c r="CE6" s="44" t="s">
        <v>94</v>
      </c>
      <c r="CF6" s="44" t="s">
        <v>88</v>
      </c>
      <c r="CG6" s="44" t="s">
        <v>89</v>
      </c>
      <c r="CH6" s="45" t="s">
        <v>95</v>
      </c>
      <c r="CI6" s="45" t="s">
        <v>96</v>
      </c>
      <c r="CJ6" s="45" t="s">
        <v>97</v>
      </c>
      <c r="CK6" s="45" t="s">
        <v>98</v>
      </c>
      <c r="CL6" s="44" t="s">
        <v>99</v>
      </c>
      <c r="CM6" s="44" t="s">
        <v>88</v>
      </c>
      <c r="CN6" s="44" t="s">
        <v>89</v>
      </c>
      <c r="CO6" s="45" t="s">
        <v>100</v>
      </c>
      <c r="CP6" s="45" t="s">
        <v>101</v>
      </c>
      <c r="CQ6" s="45" t="s">
        <v>102</v>
      </c>
      <c r="CR6" s="45" t="s">
        <v>103</v>
      </c>
      <c r="CS6" s="44" t="s">
        <v>104</v>
      </c>
      <c r="CT6" s="44" t="s">
        <v>88</v>
      </c>
      <c r="CU6" s="44" t="s">
        <v>89</v>
      </c>
      <c r="CV6" s="45" t="s">
        <v>105</v>
      </c>
      <c r="CW6" s="45" t="s">
        <v>106</v>
      </c>
      <c r="CX6" s="45" t="s">
        <v>107</v>
      </c>
      <c r="CY6" s="45" t="s">
        <v>108</v>
      </c>
    </row>
    <row r="7" spans="1:103" s="50" customFormat="1" ht="41.25" x14ac:dyDescent="0.25">
      <c r="A7" s="4" t="s">
        <v>6</v>
      </c>
      <c r="B7" s="4" t="s">
        <v>6</v>
      </c>
      <c r="C7" s="4" t="s">
        <v>6</v>
      </c>
      <c r="D7" s="4" t="s">
        <v>6</v>
      </c>
      <c r="E7" s="4"/>
      <c r="F7" s="4"/>
      <c r="G7" s="4"/>
      <c r="H7" s="4"/>
      <c r="I7" s="4" t="s">
        <v>109</v>
      </c>
      <c r="J7" s="4" t="s">
        <v>109</v>
      </c>
      <c r="K7" s="4" t="s">
        <v>109</v>
      </c>
      <c r="L7" s="4" t="s">
        <v>109</v>
      </c>
      <c r="M7" s="4" t="s">
        <v>110</v>
      </c>
      <c r="N7" s="4" t="s">
        <v>109</v>
      </c>
      <c r="O7" s="4" t="s">
        <v>110</v>
      </c>
      <c r="P7" s="4" t="s">
        <v>110</v>
      </c>
      <c r="Q7" s="4" t="s">
        <v>110</v>
      </c>
      <c r="R7" s="4" t="s">
        <v>109</v>
      </c>
      <c r="S7" s="4" t="s">
        <v>109</v>
      </c>
      <c r="T7" s="4" t="s">
        <v>109</v>
      </c>
      <c r="U7" s="4" t="s">
        <v>109</v>
      </c>
      <c r="V7" s="4" t="s">
        <v>111</v>
      </c>
      <c r="W7" s="4" t="s">
        <v>112</v>
      </c>
      <c r="X7" s="10">
        <v>75</v>
      </c>
      <c r="Y7" s="10">
        <v>55</v>
      </c>
      <c r="Z7" s="10">
        <v>65</v>
      </c>
      <c r="AA7" s="10">
        <v>70</v>
      </c>
      <c r="AB7" s="10">
        <v>75</v>
      </c>
      <c r="AC7" s="4" t="s">
        <v>113</v>
      </c>
      <c r="AD7" s="4" t="s">
        <v>114</v>
      </c>
      <c r="AE7" s="4" t="s">
        <v>1</v>
      </c>
      <c r="AF7" s="4"/>
      <c r="AG7" s="4"/>
      <c r="AH7" s="4"/>
      <c r="AI7" s="4"/>
      <c r="AJ7" s="4"/>
      <c r="AK7" s="4">
        <v>1</v>
      </c>
      <c r="AL7" s="4"/>
      <c r="AM7" s="4"/>
      <c r="AN7" s="4"/>
      <c r="AO7" s="4"/>
      <c r="AP7" s="4"/>
      <c r="AQ7" s="4"/>
      <c r="AR7" s="4" t="s">
        <v>115</v>
      </c>
      <c r="AS7" s="4" t="s">
        <v>116</v>
      </c>
      <c r="AT7" s="4" t="s">
        <v>117</v>
      </c>
      <c r="AU7" s="4" t="s">
        <v>118</v>
      </c>
      <c r="AV7" s="4" t="s">
        <v>119</v>
      </c>
      <c r="AW7" s="4" t="s">
        <v>109</v>
      </c>
      <c r="AX7" s="4" t="s">
        <v>109</v>
      </c>
      <c r="AY7" s="4" t="s">
        <v>109</v>
      </c>
      <c r="AZ7" s="4" t="s">
        <v>109</v>
      </c>
      <c r="BA7" s="4" t="s">
        <v>109</v>
      </c>
      <c r="BB7" s="4" t="s">
        <v>109</v>
      </c>
      <c r="BC7" s="4" t="s">
        <v>109</v>
      </c>
      <c r="BD7" s="4" t="s">
        <v>109</v>
      </c>
      <c r="BE7" s="4" t="s">
        <v>109</v>
      </c>
      <c r="BF7" s="4" t="s">
        <v>109</v>
      </c>
      <c r="BG7" s="4" t="s">
        <v>109</v>
      </c>
      <c r="BH7" s="4" t="s">
        <v>109</v>
      </c>
      <c r="BI7" s="4" t="s">
        <v>109</v>
      </c>
      <c r="BJ7" s="4" t="s">
        <v>109</v>
      </c>
      <c r="BK7" s="4" t="s">
        <v>109</v>
      </c>
      <c r="BL7" s="4" t="s">
        <v>109</v>
      </c>
      <c r="BM7" s="4" t="s">
        <v>110</v>
      </c>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row>
    <row r="8" spans="1:103" s="50" customFormat="1" ht="27.75" customHeight="1" x14ac:dyDescent="0.25">
      <c r="A8" s="4" t="s">
        <v>6</v>
      </c>
      <c r="B8" s="4" t="s">
        <v>6</v>
      </c>
      <c r="C8" s="4" t="s">
        <v>6</v>
      </c>
      <c r="D8" s="4"/>
      <c r="E8" s="4"/>
      <c r="F8" s="4"/>
      <c r="G8" s="4"/>
      <c r="H8" s="4"/>
      <c r="I8" s="4" t="s">
        <v>109</v>
      </c>
      <c r="J8" s="4" t="s">
        <v>109</v>
      </c>
      <c r="K8" s="4" t="s">
        <v>109</v>
      </c>
      <c r="L8" s="4" t="s">
        <v>109</v>
      </c>
      <c r="M8" s="4" t="s">
        <v>110</v>
      </c>
      <c r="N8" s="4" t="s">
        <v>109</v>
      </c>
      <c r="O8" s="4" t="s">
        <v>110</v>
      </c>
      <c r="P8" s="4" t="s">
        <v>110</v>
      </c>
      <c r="Q8" s="4" t="s">
        <v>110</v>
      </c>
      <c r="R8" s="4" t="s">
        <v>109</v>
      </c>
      <c r="S8" s="4" t="s">
        <v>109</v>
      </c>
      <c r="T8" s="4" t="s">
        <v>109</v>
      </c>
      <c r="U8" s="4" t="s">
        <v>109</v>
      </c>
      <c r="V8" s="4" t="s">
        <v>111</v>
      </c>
      <c r="W8" s="4" t="s">
        <v>112</v>
      </c>
      <c r="X8" s="10">
        <v>75</v>
      </c>
      <c r="Y8" s="10">
        <v>55</v>
      </c>
      <c r="Z8" s="10">
        <v>65</v>
      </c>
      <c r="AA8" s="10">
        <v>70</v>
      </c>
      <c r="AB8" s="10">
        <v>75</v>
      </c>
      <c r="AC8" s="4" t="s">
        <v>120</v>
      </c>
      <c r="AD8" s="4" t="s">
        <v>121</v>
      </c>
      <c r="AE8" s="4" t="s">
        <v>1</v>
      </c>
      <c r="AF8" s="4"/>
      <c r="AG8" s="4"/>
      <c r="AH8" s="4"/>
      <c r="AI8" s="4"/>
      <c r="AJ8" s="4"/>
      <c r="AK8" s="8"/>
      <c r="AL8" s="4"/>
      <c r="AM8" s="4"/>
      <c r="AN8" s="4"/>
      <c r="AO8" s="4"/>
      <c r="AP8" s="4"/>
      <c r="AQ8" s="4">
        <v>1</v>
      </c>
      <c r="AR8" s="4" t="s">
        <v>122</v>
      </c>
      <c r="AS8" s="4" t="s">
        <v>116</v>
      </c>
      <c r="AT8" s="4" t="s">
        <v>117</v>
      </c>
      <c r="AU8" s="4" t="s">
        <v>118</v>
      </c>
      <c r="AV8" s="4" t="s">
        <v>119</v>
      </c>
      <c r="AW8" s="4" t="s">
        <v>109</v>
      </c>
      <c r="AX8" s="4" t="s">
        <v>109</v>
      </c>
      <c r="AY8" s="4" t="s">
        <v>109</v>
      </c>
      <c r="AZ8" s="4" t="s">
        <v>109</v>
      </c>
      <c r="BA8" s="4" t="s">
        <v>109</v>
      </c>
      <c r="BB8" s="4" t="s">
        <v>109</v>
      </c>
      <c r="BC8" s="4" t="s">
        <v>109</v>
      </c>
      <c r="BD8" s="4" t="s">
        <v>109</v>
      </c>
      <c r="BE8" s="4" t="s">
        <v>109</v>
      </c>
      <c r="BF8" s="4" t="s">
        <v>109</v>
      </c>
      <c r="BG8" s="4" t="s">
        <v>109</v>
      </c>
      <c r="BH8" s="4" t="s">
        <v>109</v>
      </c>
      <c r="BI8" s="4" t="s">
        <v>109</v>
      </c>
      <c r="BJ8" s="4" t="s">
        <v>109</v>
      </c>
      <c r="BK8" s="4" t="s">
        <v>109</v>
      </c>
      <c r="BL8" s="4" t="s">
        <v>109</v>
      </c>
      <c r="BM8" s="4" t="s">
        <v>110</v>
      </c>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row>
    <row r="9" spans="1:103" s="50" customFormat="1" ht="57.75" x14ac:dyDescent="0.25">
      <c r="A9" s="4" t="s">
        <v>6</v>
      </c>
      <c r="B9" s="4" t="s">
        <v>6</v>
      </c>
      <c r="C9" s="4" t="s">
        <v>6</v>
      </c>
      <c r="D9" s="4" t="s">
        <v>6</v>
      </c>
      <c r="E9" s="4"/>
      <c r="F9" s="4"/>
      <c r="G9" s="4"/>
      <c r="H9" s="4"/>
      <c r="I9" s="4" t="s">
        <v>109</v>
      </c>
      <c r="J9" s="4" t="s">
        <v>109</v>
      </c>
      <c r="K9" s="4" t="s">
        <v>109</v>
      </c>
      <c r="L9" s="4" t="s">
        <v>109</v>
      </c>
      <c r="M9" s="4" t="s">
        <v>110</v>
      </c>
      <c r="N9" s="4" t="s">
        <v>109</v>
      </c>
      <c r="O9" s="4" t="s">
        <v>110</v>
      </c>
      <c r="P9" s="4" t="s">
        <v>110</v>
      </c>
      <c r="Q9" s="4" t="s">
        <v>110</v>
      </c>
      <c r="R9" s="4" t="s">
        <v>109</v>
      </c>
      <c r="S9" s="4" t="s">
        <v>109</v>
      </c>
      <c r="T9" s="4" t="s">
        <v>109</v>
      </c>
      <c r="U9" s="4" t="s">
        <v>109</v>
      </c>
      <c r="V9" s="4" t="s">
        <v>111</v>
      </c>
      <c r="W9" s="4" t="s">
        <v>112</v>
      </c>
      <c r="X9" s="10">
        <v>75</v>
      </c>
      <c r="Y9" s="10">
        <v>55</v>
      </c>
      <c r="Z9" s="10">
        <v>65</v>
      </c>
      <c r="AA9" s="10">
        <v>70</v>
      </c>
      <c r="AB9" s="10">
        <v>75</v>
      </c>
      <c r="AC9" s="4" t="s">
        <v>123</v>
      </c>
      <c r="AD9" s="4" t="s">
        <v>124</v>
      </c>
      <c r="AE9" s="4" t="s">
        <v>1</v>
      </c>
      <c r="AF9" s="8"/>
      <c r="AG9" s="8"/>
      <c r="AH9" s="4"/>
      <c r="AI9" s="8"/>
      <c r="AJ9" s="8"/>
      <c r="AK9" s="10">
        <v>1</v>
      </c>
      <c r="AL9" s="8"/>
      <c r="AM9" s="4">
        <v>1</v>
      </c>
      <c r="AN9" s="8"/>
      <c r="AO9" s="8"/>
      <c r="AP9" s="8"/>
      <c r="AQ9" s="8"/>
      <c r="AR9" s="4" t="s">
        <v>125</v>
      </c>
      <c r="AS9" s="4" t="s">
        <v>126</v>
      </c>
      <c r="AT9" s="4" t="s">
        <v>117</v>
      </c>
      <c r="AU9" s="4" t="s">
        <v>118</v>
      </c>
      <c r="AV9" s="4" t="s">
        <v>127</v>
      </c>
      <c r="AW9" s="4" t="s">
        <v>109</v>
      </c>
      <c r="AX9" s="4" t="s">
        <v>109</v>
      </c>
      <c r="AY9" s="4" t="s">
        <v>109</v>
      </c>
      <c r="AZ9" s="4" t="s">
        <v>109</v>
      </c>
      <c r="BA9" s="4" t="s">
        <v>109</v>
      </c>
      <c r="BB9" s="4" t="s">
        <v>109</v>
      </c>
      <c r="BC9" s="4" t="s">
        <v>109</v>
      </c>
      <c r="BD9" s="4" t="s">
        <v>109</v>
      </c>
      <c r="BE9" s="4" t="s">
        <v>109</v>
      </c>
      <c r="BF9" s="4" t="s">
        <v>109</v>
      </c>
      <c r="BG9" s="4" t="s">
        <v>109</v>
      </c>
      <c r="BH9" s="4" t="s">
        <v>109</v>
      </c>
      <c r="BI9" s="4" t="s">
        <v>109</v>
      </c>
      <c r="BJ9" s="4" t="s">
        <v>109</v>
      </c>
      <c r="BK9" s="4" t="s">
        <v>109</v>
      </c>
      <c r="BL9" s="4" t="s">
        <v>109</v>
      </c>
      <c r="BM9" s="4" t="s">
        <v>110</v>
      </c>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row>
    <row r="10" spans="1:103" s="50" customFormat="1" ht="27.75" customHeight="1" x14ac:dyDescent="0.25">
      <c r="A10" s="4" t="s">
        <v>6</v>
      </c>
      <c r="B10" s="4" t="s">
        <v>6</v>
      </c>
      <c r="C10" s="4" t="s">
        <v>6</v>
      </c>
      <c r="D10" s="4" t="s">
        <v>6</v>
      </c>
      <c r="E10" s="4"/>
      <c r="F10" s="4"/>
      <c r="G10" s="4"/>
      <c r="H10" s="4"/>
      <c r="I10" s="4" t="s">
        <v>109</v>
      </c>
      <c r="J10" s="4" t="s">
        <v>109</v>
      </c>
      <c r="K10" s="4" t="s">
        <v>109</v>
      </c>
      <c r="L10" s="4" t="s">
        <v>109</v>
      </c>
      <c r="M10" s="4" t="s">
        <v>110</v>
      </c>
      <c r="N10" s="4" t="s">
        <v>109</v>
      </c>
      <c r="O10" s="4" t="s">
        <v>110</v>
      </c>
      <c r="P10" s="4" t="s">
        <v>110</v>
      </c>
      <c r="Q10" s="4" t="s">
        <v>110</v>
      </c>
      <c r="R10" s="4" t="s">
        <v>109</v>
      </c>
      <c r="S10" s="4" t="s">
        <v>109</v>
      </c>
      <c r="T10" s="4" t="s">
        <v>109</v>
      </c>
      <c r="U10" s="4" t="s">
        <v>109</v>
      </c>
      <c r="V10" s="4" t="s">
        <v>111</v>
      </c>
      <c r="W10" s="4" t="s">
        <v>112</v>
      </c>
      <c r="X10" s="10">
        <v>75</v>
      </c>
      <c r="Y10" s="10">
        <v>55</v>
      </c>
      <c r="Z10" s="10">
        <v>65</v>
      </c>
      <c r="AA10" s="10">
        <v>70</v>
      </c>
      <c r="AB10" s="10">
        <v>75</v>
      </c>
      <c r="AC10" s="4" t="s">
        <v>128</v>
      </c>
      <c r="AD10" s="4" t="s">
        <v>129</v>
      </c>
      <c r="AE10" s="4" t="s">
        <v>1</v>
      </c>
      <c r="AF10" s="4"/>
      <c r="AG10" s="8"/>
      <c r="AH10" s="8"/>
      <c r="AI10" s="34"/>
      <c r="AJ10" s="4"/>
      <c r="AK10" s="8"/>
      <c r="AL10" s="34"/>
      <c r="AM10" s="4"/>
      <c r="AN10" s="8"/>
      <c r="AO10" s="34"/>
      <c r="AP10" s="4"/>
      <c r="AQ10" s="8">
        <v>1</v>
      </c>
      <c r="AR10" s="4" t="s">
        <v>130</v>
      </c>
      <c r="AS10" s="4" t="s">
        <v>116</v>
      </c>
      <c r="AT10" s="4" t="s">
        <v>131</v>
      </c>
      <c r="AU10" s="4" t="s">
        <v>132</v>
      </c>
      <c r="AV10" s="4" t="s">
        <v>133</v>
      </c>
      <c r="AW10" s="4" t="s">
        <v>109</v>
      </c>
      <c r="AX10" s="4" t="s">
        <v>109</v>
      </c>
      <c r="AY10" s="4" t="s">
        <v>109</v>
      </c>
      <c r="AZ10" s="4" t="s">
        <v>109</v>
      </c>
      <c r="BA10" s="4" t="s">
        <v>109</v>
      </c>
      <c r="BB10" s="4" t="s">
        <v>109</v>
      </c>
      <c r="BC10" s="4" t="s">
        <v>109</v>
      </c>
      <c r="BD10" s="4" t="s">
        <v>109</v>
      </c>
      <c r="BE10" s="4" t="s">
        <v>109</v>
      </c>
      <c r="BF10" s="4" t="s">
        <v>109</v>
      </c>
      <c r="BG10" s="4" t="s">
        <v>109</v>
      </c>
      <c r="BH10" s="4" t="s">
        <v>109</v>
      </c>
      <c r="BI10" s="4" t="s">
        <v>109</v>
      </c>
      <c r="BJ10" s="4" t="s">
        <v>109</v>
      </c>
      <c r="BK10" s="4" t="s">
        <v>109</v>
      </c>
      <c r="BL10" s="4" t="s">
        <v>109</v>
      </c>
      <c r="BM10" s="4" t="s">
        <v>110</v>
      </c>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row>
    <row r="11" spans="1:103" s="50" customFormat="1" ht="41.25" x14ac:dyDescent="0.25">
      <c r="A11" s="4" t="s">
        <v>6</v>
      </c>
      <c r="B11" s="4" t="s">
        <v>6</v>
      </c>
      <c r="C11" s="4" t="s">
        <v>6</v>
      </c>
      <c r="D11" s="4" t="s">
        <v>6</v>
      </c>
      <c r="E11" s="4"/>
      <c r="F11" s="4"/>
      <c r="G11" s="4"/>
      <c r="H11" s="4"/>
      <c r="I11" s="4" t="s">
        <v>109</v>
      </c>
      <c r="J11" s="4" t="s">
        <v>109</v>
      </c>
      <c r="K11" s="4" t="s">
        <v>109</v>
      </c>
      <c r="L11" s="4" t="s">
        <v>109</v>
      </c>
      <c r="M11" s="4" t="s">
        <v>110</v>
      </c>
      <c r="N11" s="4" t="s">
        <v>109</v>
      </c>
      <c r="O11" s="4" t="s">
        <v>110</v>
      </c>
      <c r="P11" s="4" t="s">
        <v>110</v>
      </c>
      <c r="Q11" s="4" t="s">
        <v>110</v>
      </c>
      <c r="R11" s="4" t="s">
        <v>109</v>
      </c>
      <c r="S11" s="4" t="s">
        <v>109</v>
      </c>
      <c r="T11" s="4" t="s">
        <v>109</v>
      </c>
      <c r="U11" s="4" t="s">
        <v>109</v>
      </c>
      <c r="V11" s="4" t="s">
        <v>111</v>
      </c>
      <c r="W11" s="4" t="s">
        <v>112</v>
      </c>
      <c r="X11" s="10">
        <v>75</v>
      </c>
      <c r="Y11" s="10">
        <v>55</v>
      </c>
      <c r="Z11" s="10">
        <v>65</v>
      </c>
      <c r="AA11" s="10">
        <v>70</v>
      </c>
      <c r="AB11" s="10">
        <v>75</v>
      </c>
      <c r="AC11" s="4" t="s">
        <v>134</v>
      </c>
      <c r="AD11" s="4" t="s">
        <v>135</v>
      </c>
      <c r="AE11" s="4" t="s">
        <v>1</v>
      </c>
      <c r="AF11" s="4"/>
      <c r="AG11" s="8"/>
      <c r="AH11" s="8"/>
      <c r="AI11" s="4"/>
      <c r="AJ11" s="4"/>
      <c r="AK11" s="8"/>
      <c r="AL11" s="34"/>
      <c r="AM11" s="4"/>
      <c r="AN11" s="8"/>
      <c r="AO11" s="34"/>
      <c r="AP11" s="4"/>
      <c r="AQ11" s="8">
        <v>1</v>
      </c>
      <c r="AR11" s="4" t="s">
        <v>136</v>
      </c>
      <c r="AS11" s="4" t="s">
        <v>116</v>
      </c>
      <c r="AT11" s="4" t="s">
        <v>131</v>
      </c>
      <c r="AU11" s="4" t="s">
        <v>132</v>
      </c>
      <c r="AV11" s="4" t="s">
        <v>137</v>
      </c>
      <c r="AW11" s="4" t="s">
        <v>109</v>
      </c>
      <c r="AX11" s="4" t="s">
        <v>109</v>
      </c>
      <c r="AY11" s="4" t="s">
        <v>109</v>
      </c>
      <c r="AZ11" s="4" t="s">
        <v>109</v>
      </c>
      <c r="BA11" s="4" t="s">
        <v>109</v>
      </c>
      <c r="BB11" s="4" t="s">
        <v>109</v>
      </c>
      <c r="BC11" s="4" t="s">
        <v>109</v>
      </c>
      <c r="BD11" s="4" t="s">
        <v>109</v>
      </c>
      <c r="BE11" s="4" t="s">
        <v>109</v>
      </c>
      <c r="BF11" s="4" t="s">
        <v>109</v>
      </c>
      <c r="BG11" s="4" t="s">
        <v>109</v>
      </c>
      <c r="BH11" s="4" t="s">
        <v>109</v>
      </c>
      <c r="BI11" s="4" t="s">
        <v>109</v>
      </c>
      <c r="BJ11" s="4" t="s">
        <v>109</v>
      </c>
      <c r="BK11" s="4" t="s">
        <v>109</v>
      </c>
      <c r="BL11" s="4" t="s">
        <v>109</v>
      </c>
      <c r="BM11" s="4" t="s">
        <v>110</v>
      </c>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row>
    <row r="12" spans="1:103" s="50" customFormat="1" ht="41.25" x14ac:dyDescent="0.25">
      <c r="A12" s="4" t="s">
        <v>6</v>
      </c>
      <c r="B12" s="4" t="s">
        <v>6</v>
      </c>
      <c r="C12" s="4" t="s">
        <v>6</v>
      </c>
      <c r="D12" s="4" t="s">
        <v>6</v>
      </c>
      <c r="E12" s="4"/>
      <c r="F12" s="4"/>
      <c r="G12" s="4"/>
      <c r="H12" s="4"/>
      <c r="I12" s="4" t="s">
        <v>109</v>
      </c>
      <c r="J12" s="4" t="s">
        <v>109</v>
      </c>
      <c r="K12" s="4" t="s">
        <v>109</v>
      </c>
      <c r="L12" s="4" t="s">
        <v>109</v>
      </c>
      <c r="M12" s="4" t="s">
        <v>110</v>
      </c>
      <c r="N12" s="4" t="s">
        <v>109</v>
      </c>
      <c r="O12" s="4" t="s">
        <v>110</v>
      </c>
      <c r="P12" s="4" t="s">
        <v>110</v>
      </c>
      <c r="Q12" s="4" t="s">
        <v>110</v>
      </c>
      <c r="R12" s="4" t="s">
        <v>109</v>
      </c>
      <c r="S12" s="4" t="s">
        <v>109</v>
      </c>
      <c r="T12" s="4" t="s">
        <v>109</v>
      </c>
      <c r="U12" s="4" t="s">
        <v>109</v>
      </c>
      <c r="V12" s="4" t="s">
        <v>111</v>
      </c>
      <c r="W12" s="4" t="s">
        <v>112</v>
      </c>
      <c r="X12" s="10">
        <v>75</v>
      </c>
      <c r="Y12" s="10">
        <v>55</v>
      </c>
      <c r="Z12" s="10">
        <v>65</v>
      </c>
      <c r="AA12" s="10">
        <v>70</v>
      </c>
      <c r="AB12" s="10">
        <v>75</v>
      </c>
      <c r="AC12" s="4" t="s">
        <v>138</v>
      </c>
      <c r="AD12" s="4" t="s">
        <v>139</v>
      </c>
      <c r="AE12" s="4" t="s">
        <v>1</v>
      </c>
      <c r="AF12" s="4"/>
      <c r="AG12" s="8"/>
      <c r="AH12" s="8">
        <v>1</v>
      </c>
      <c r="AI12" s="34"/>
      <c r="AJ12" s="4"/>
      <c r="AK12" s="8">
        <v>1</v>
      </c>
      <c r="AL12" s="34"/>
      <c r="AM12" s="4"/>
      <c r="AN12" s="8">
        <v>1</v>
      </c>
      <c r="AO12" s="34"/>
      <c r="AP12" s="4"/>
      <c r="AQ12" s="8">
        <v>1</v>
      </c>
      <c r="AR12" s="4" t="s">
        <v>140</v>
      </c>
      <c r="AS12" s="4" t="s">
        <v>141</v>
      </c>
      <c r="AT12" s="4" t="s">
        <v>131</v>
      </c>
      <c r="AU12" s="4" t="s">
        <v>132</v>
      </c>
      <c r="AV12" s="4" t="s">
        <v>142</v>
      </c>
      <c r="AW12" s="4" t="s">
        <v>109</v>
      </c>
      <c r="AX12" s="4" t="s">
        <v>109</v>
      </c>
      <c r="AY12" s="4" t="s">
        <v>109</v>
      </c>
      <c r="AZ12" s="4" t="s">
        <v>109</v>
      </c>
      <c r="BA12" s="4" t="s">
        <v>109</v>
      </c>
      <c r="BB12" s="4" t="s">
        <v>109</v>
      </c>
      <c r="BC12" s="4" t="s">
        <v>109</v>
      </c>
      <c r="BD12" s="4" t="s">
        <v>109</v>
      </c>
      <c r="BE12" s="4" t="s">
        <v>109</v>
      </c>
      <c r="BF12" s="4" t="s">
        <v>109</v>
      </c>
      <c r="BG12" s="4" t="s">
        <v>109</v>
      </c>
      <c r="BH12" s="4" t="s">
        <v>109</v>
      </c>
      <c r="BI12" s="4" t="s">
        <v>109</v>
      </c>
      <c r="BJ12" s="4" t="s">
        <v>109</v>
      </c>
      <c r="BK12" s="4" t="s">
        <v>109</v>
      </c>
      <c r="BL12" s="4" t="s">
        <v>109</v>
      </c>
      <c r="BM12" s="4" t="s">
        <v>110</v>
      </c>
      <c r="BN12" s="30">
        <v>0.25</v>
      </c>
      <c r="BO12" s="25"/>
      <c r="BP12" s="25"/>
      <c r="BQ12" s="25"/>
      <c r="BR12" s="25"/>
      <c r="BS12" s="30">
        <f>+BN12</f>
        <v>0.25</v>
      </c>
      <c r="BT12" s="25"/>
      <c r="BU12" s="25"/>
      <c r="BV12" s="25"/>
      <c r="BW12" s="25"/>
      <c r="BX12" s="121">
        <v>43560</v>
      </c>
      <c r="BY12" s="4">
        <v>0</v>
      </c>
      <c r="BZ12" s="4">
        <v>0</v>
      </c>
      <c r="CA12" s="4" t="s">
        <v>143</v>
      </c>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row>
    <row r="13" spans="1:103" s="50" customFormat="1" ht="41.25" x14ac:dyDescent="0.25">
      <c r="A13" s="4" t="s">
        <v>6</v>
      </c>
      <c r="B13" s="4" t="s">
        <v>6</v>
      </c>
      <c r="C13" s="4" t="s">
        <v>6</v>
      </c>
      <c r="D13" s="4" t="s">
        <v>6</v>
      </c>
      <c r="E13" s="4"/>
      <c r="F13" s="4"/>
      <c r="G13" s="4"/>
      <c r="H13" s="4"/>
      <c r="I13" s="4" t="s">
        <v>109</v>
      </c>
      <c r="J13" s="4" t="s">
        <v>109</v>
      </c>
      <c r="K13" s="4" t="s">
        <v>109</v>
      </c>
      <c r="L13" s="4" t="s">
        <v>109</v>
      </c>
      <c r="M13" s="4" t="s">
        <v>110</v>
      </c>
      <c r="N13" s="4" t="s">
        <v>109</v>
      </c>
      <c r="O13" s="4" t="s">
        <v>110</v>
      </c>
      <c r="P13" s="4" t="s">
        <v>110</v>
      </c>
      <c r="Q13" s="4" t="s">
        <v>110</v>
      </c>
      <c r="R13" s="4" t="s">
        <v>109</v>
      </c>
      <c r="S13" s="4" t="s">
        <v>109</v>
      </c>
      <c r="T13" s="4" t="s">
        <v>109</v>
      </c>
      <c r="U13" s="4" t="s">
        <v>109</v>
      </c>
      <c r="V13" s="4" t="s">
        <v>111</v>
      </c>
      <c r="W13" s="4" t="s">
        <v>112</v>
      </c>
      <c r="X13" s="10">
        <v>75</v>
      </c>
      <c r="Y13" s="10">
        <v>55</v>
      </c>
      <c r="Z13" s="10">
        <v>65</v>
      </c>
      <c r="AA13" s="10">
        <v>70</v>
      </c>
      <c r="AB13" s="10">
        <v>75</v>
      </c>
      <c r="AC13" s="4" t="s">
        <v>144</v>
      </c>
      <c r="AD13" s="4" t="s">
        <v>145</v>
      </c>
      <c r="AE13" s="4" t="s">
        <v>1</v>
      </c>
      <c r="AF13" s="4">
        <v>1</v>
      </c>
      <c r="AG13" s="8"/>
      <c r="AH13" s="8"/>
      <c r="AI13" s="8"/>
      <c r="AJ13" s="8"/>
      <c r="AK13" s="4"/>
      <c r="AL13" s="4">
        <v>1</v>
      </c>
      <c r="AM13" s="8"/>
      <c r="AN13" s="8"/>
      <c r="AO13" s="34"/>
      <c r="AP13" s="4"/>
      <c r="AQ13" s="8"/>
      <c r="AR13" s="4" t="s">
        <v>146</v>
      </c>
      <c r="AS13" s="4" t="s">
        <v>126</v>
      </c>
      <c r="AT13" s="4" t="s">
        <v>117</v>
      </c>
      <c r="AU13" s="4" t="s">
        <v>118</v>
      </c>
      <c r="AV13" s="4" t="s">
        <v>147</v>
      </c>
      <c r="AW13" s="4" t="s">
        <v>109</v>
      </c>
      <c r="AX13" s="4" t="s">
        <v>109</v>
      </c>
      <c r="AY13" s="4" t="s">
        <v>109</v>
      </c>
      <c r="AZ13" s="4" t="s">
        <v>109</v>
      </c>
      <c r="BA13" s="4" t="s">
        <v>110</v>
      </c>
      <c r="BB13" s="4" t="s">
        <v>109</v>
      </c>
      <c r="BC13" s="4" t="s">
        <v>109</v>
      </c>
      <c r="BD13" s="4" t="s">
        <v>109</v>
      </c>
      <c r="BE13" s="4" t="s">
        <v>109</v>
      </c>
      <c r="BF13" s="4" t="s">
        <v>109</v>
      </c>
      <c r="BG13" s="4" t="s">
        <v>109</v>
      </c>
      <c r="BH13" s="4" t="s">
        <v>109</v>
      </c>
      <c r="BI13" s="4" t="s">
        <v>109</v>
      </c>
      <c r="BJ13" s="4" t="s">
        <v>109</v>
      </c>
      <c r="BK13" s="4" t="s">
        <v>109</v>
      </c>
      <c r="BL13" s="4" t="s">
        <v>109</v>
      </c>
      <c r="BM13" s="4" t="s">
        <v>110</v>
      </c>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row>
    <row r="14" spans="1:103" s="50" customFormat="1" ht="90.75" x14ac:dyDescent="0.25">
      <c r="A14" s="4" t="s">
        <v>6</v>
      </c>
      <c r="B14" s="4" t="s">
        <v>6</v>
      </c>
      <c r="C14" s="4" t="s">
        <v>6</v>
      </c>
      <c r="D14" s="4" t="s">
        <v>6</v>
      </c>
      <c r="E14" s="4"/>
      <c r="F14" s="4"/>
      <c r="G14" s="4"/>
      <c r="H14" s="4"/>
      <c r="I14" s="4" t="s">
        <v>109</v>
      </c>
      <c r="J14" s="4" t="s">
        <v>109</v>
      </c>
      <c r="K14" s="4" t="s">
        <v>109</v>
      </c>
      <c r="L14" s="4" t="s">
        <v>109</v>
      </c>
      <c r="M14" s="4" t="s">
        <v>110</v>
      </c>
      <c r="N14" s="4" t="s">
        <v>109</v>
      </c>
      <c r="O14" s="4" t="s">
        <v>110</v>
      </c>
      <c r="P14" s="4" t="s">
        <v>110</v>
      </c>
      <c r="Q14" s="4" t="s">
        <v>110</v>
      </c>
      <c r="R14" s="4" t="s">
        <v>109</v>
      </c>
      <c r="S14" s="4" t="s">
        <v>109</v>
      </c>
      <c r="T14" s="4" t="s">
        <v>109</v>
      </c>
      <c r="U14" s="4" t="s">
        <v>109</v>
      </c>
      <c r="V14" s="4" t="s">
        <v>111</v>
      </c>
      <c r="W14" s="4" t="s">
        <v>112</v>
      </c>
      <c r="X14" s="10">
        <v>75</v>
      </c>
      <c r="Y14" s="10">
        <v>55</v>
      </c>
      <c r="Z14" s="10">
        <v>65</v>
      </c>
      <c r="AA14" s="10">
        <v>70</v>
      </c>
      <c r="AB14" s="10">
        <v>75</v>
      </c>
      <c r="AC14" s="4" t="s">
        <v>148</v>
      </c>
      <c r="AD14" s="4" t="s">
        <v>149</v>
      </c>
      <c r="AE14" s="4" t="s">
        <v>1</v>
      </c>
      <c r="AF14" s="4"/>
      <c r="AG14" s="4"/>
      <c r="AH14" s="8">
        <v>0.25</v>
      </c>
      <c r="AI14" s="4"/>
      <c r="AJ14" s="4"/>
      <c r="AK14" s="8">
        <v>0.25</v>
      </c>
      <c r="AL14" s="4"/>
      <c r="AM14" s="4"/>
      <c r="AN14" s="8">
        <v>0.25</v>
      </c>
      <c r="AO14" s="4"/>
      <c r="AP14" s="4"/>
      <c r="AQ14" s="8">
        <v>0.25</v>
      </c>
      <c r="AR14" s="4" t="s">
        <v>150</v>
      </c>
      <c r="AS14" s="4" t="s">
        <v>141</v>
      </c>
      <c r="AT14" s="4" t="s">
        <v>131</v>
      </c>
      <c r="AU14" s="4" t="s">
        <v>132</v>
      </c>
      <c r="AV14" s="4" t="s">
        <v>151</v>
      </c>
      <c r="AW14" s="4" t="s">
        <v>109</v>
      </c>
      <c r="AX14" s="4" t="s">
        <v>109</v>
      </c>
      <c r="AY14" s="4" t="s">
        <v>109</v>
      </c>
      <c r="AZ14" s="4" t="s">
        <v>109</v>
      </c>
      <c r="BA14" s="4" t="s">
        <v>109</v>
      </c>
      <c r="BB14" s="4" t="s">
        <v>109</v>
      </c>
      <c r="BC14" s="4" t="s">
        <v>109</v>
      </c>
      <c r="BD14" s="4" t="s">
        <v>109</v>
      </c>
      <c r="BE14" s="4" t="s">
        <v>109</v>
      </c>
      <c r="BF14" s="4" t="s">
        <v>109</v>
      </c>
      <c r="BG14" s="4" t="s">
        <v>109</v>
      </c>
      <c r="BH14" s="4" t="s">
        <v>109</v>
      </c>
      <c r="BI14" s="4" t="s">
        <v>109</v>
      </c>
      <c r="BJ14" s="4" t="s">
        <v>109</v>
      </c>
      <c r="BK14" s="4" t="s">
        <v>109</v>
      </c>
      <c r="BL14" s="4" t="s">
        <v>109</v>
      </c>
      <c r="BM14" s="4" t="s">
        <v>110</v>
      </c>
      <c r="BN14" s="29">
        <f>BZ14*25%/BY14</f>
        <v>0.25</v>
      </c>
      <c r="BO14" s="25"/>
      <c r="BP14" s="25"/>
      <c r="BQ14" s="25"/>
      <c r="BR14" s="25"/>
      <c r="BS14" s="30">
        <f t="shared" ref="BS14:BS17" si="0">+BN14</f>
        <v>0.25</v>
      </c>
      <c r="BT14" s="25"/>
      <c r="BU14" s="25"/>
      <c r="BV14" s="25"/>
      <c r="BW14" s="25"/>
      <c r="BX14" s="121">
        <v>43558</v>
      </c>
      <c r="BY14" s="4">
        <v>5</v>
      </c>
      <c r="BZ14" s="4">
        <v>5</v>
      </c>
      <c r="CA14" s="4" t="s">
        <v>152</v>
      </c>
      <c r="CB14" s="4" t="s">
        <v>153</v>
      </c>
      <c r="CC14" s="4" t="s">
        <v>154</v>
      </c>
      <c r="CD14" s="25"/>
      <c r="CE14" s="25"/>
      <c r="CF14" s="25"/>
      <c r="CG14" s="25"/>
      <c r="CH14" s="25"/>
      <c r="CI14" s="25"/>
      <c r="CJ14" s="25"/>
      <c r="CK14" s="25"/>
      <c r="CL14" s="25"/>
      <c r="CM14" s="25"/>
      <c r="CN14" s="25"/>
      <c r="CO14" s="25"/>
      <c r="CP14" s="25"/>
      <c r="CQ14" s="25"/>
      <c r="CR14" s="25"/>
      <c r="CS14" s="25"/>
      <c r="CT14" s="25"/>
      <c r="CU14" s="25"/>
      <c r="CV14" s="25"/>
      <c r="CW14" s="25"/>
      <c r="CX14" s="25"/>
      <c r="CY14" s="25"/>
    </row>
    <row r="15" spans="1:103" s="50" customFormat="1" ht="57.75" x14ac:dyDescent="0.25">
      <c r="A15" s="4" t="s">
        <v>6</v>
      </c>
      <c r="B15" s="4" t="s">
        <v>6</v>
      </c>
      <c r="C15" s="4" t="s">
        <v>6</v>
      </c>
      <c r="D15" s="4" t="s">
        <v>6</v>
      </c>
      <c r="E15" s="4"/>
      <c r="F15" s="4"/>
      <c r="G15" s="4"/>
      <c r="H15" s="4"/>
      <c r="I15" s="4" t="s">
        <v>109</v>
      </c>
      <c r="J15" s="4" t="s">
        <v>109</v>
      </c>
      <c r="K15" s="4" t="s">
        <v>109</v>
      </c>
      <c r="L15" s="4" t="s">
        <v>109</v>
      </c>
      <c r="M15" s="4" t="s">
        <v>110</v>
      </c>
      <c r="N15" s="4" t="s">
        <v>109</v>
      </c>
      <c r="O15" s="4" t="s">
        <v>110</v>
      </c>
      <c r="P15" s="4" t="s">
        <v>110</v>
      </c>
      <c r="Q15" s="4" t="s">
        <v>110</v>
      </c>
      <c r="R15" s="4" t="s">
        <v>109</v>
      </c>
      <c r="S15" s="4" t="s">
        <v>109</v>
      </c>
      <c r="T15" s="4" t="s">
        <v>109</v>
      </c>
      <c r="U15" s="4" t="s">
        <v>109</v>
      </c>
      <c r="V15" s="4" t="s">
        <v>155</v>
      </c>
      <c r="W15" s="4" t="s">
        <v>156</v>
      </c>
      <c r="X15" s="8">
        <v>0.95</v>
      </c>
      <c r="Y15" s="8">
        <v>0.95</v>
      </c>
      <c r="Z15" s="8">
        <v>0.95</v>
      </c>
      <c r="AA15" s="8">
        <v>0.95</v>
      </c>
      <c r="AB15" s="8">
        <v>0.95</v>
      </c>
      <c r="AC15" s="4" t="s">
        <v>157</v>
      </c>
      <c r="AD15" s="4" t="s">
        <v>158</v>
      </c>
      <c r="AE15" s="4" t="s">
        <v>1</v>
      </c>
      <c r="AF15" s="4"/>
      <c r="AG15" s="8"/>
      <c r="AH15" s="4">
        <v>1</v>
      </c>
      <c r="AI15" s="4"/>
      <c r="AJ15" s="4"/>
      <c r="AK15" s="8"/>
      <c r="AL15" s="8"/>
      <c r="AM15" s="4"/>
      <c r="AN15" s="8"/>
      <c r="AO15" s="34"/>
      <c r="AP15" s="4"/>
      <c r="AQ15" s="8"/>
      <c r="AR15" s="4" t="s">
        <v>159</v>
      </c>
      <c r="AS15" s="4" t="s">
        <v>160</v>
      </c>
      <c r="AT15" s="4" t="s">
        <v>117</v>
      </c>
      <c r="AU15" s="4" t="s">
        <v>118</v>
      </c>
      <c r="AV15" s="4" t="s">
        <v>161</v>
      </c>
      <c r="AW15" s="4" t="s">
        <v>109</v>
      </c>
      <c r="AX15" s="4" t="s">
        <v>109</v>
      </c>
      <c r="AY15" s="4" t="s">
        <v>109</v>
      </c>
      <c r="AZ15" s="4" t="s">
        <v>109</v>
      </c>
      <c r="BA15" s="4" t="s">
        <v>109</v>
      </c>
      <c r="BB15" s="4" t="s">
        <v>109</v>
      </c>
      <c r="BC15" s="4" t="s">
        <v>109</v>
      </c>
      <c r="BD15" s="4" t="s">
        <v>109</v>
      </c>
      <c r="BE15" s="4" t="s">
        <v>109</v>
      </c>
      <c r="BF15" s="4" t="s">
        <v>109</v>
      </c>
      <c r="BG15" s="4" t="s">
        <v>109</v>
      </c>
      <c r="BH15" s="4" t="s">
        <v>109</v>
      </c>
      <c r="BI15" s="4" t="s">
        <v>109</v>
      </c>
      <c r="BJ15" s="4" t="s">
        <v>109</v>
      </c>
      <c r="BK15" s="4" t="s">
        <v>109</v>
      </c>
      <c r="BL15" s="4" t="s">
        <v>109</v>
      </c>
      <c r="BM15" s="4" t="s">
        <v>110</v>
      </c>
      <c r="BN15" s="24">
        <v>1</v>
      </c>
      <c r="BO15" s="25"/>
      <c r="BP15" s="25"/>
      <c r="BQ15" s="25"/>
      <c r="BR15" s="25"/>
      <c r="BS15" s="30">
        <f t="shared" si="0"/>
        <v>1</v>
      </c>
      <c r="BT15" s="25"/>
      <c r="BU15" s="25"/>
      <c r="BV15" s="25"/>
      <c r="BW15" s="25"/>
      <c r="BX15" s="121">
        <v>43558</v>
      </c>
      <c r="BY15" s="4">
        <v>1</v>
      </c>
      <c r="BZ15" s="4">
        <v>1</v>
      </c>
      <c r="CA15" s="4" t="s">
        <v>162</v>
      </c>
      <c r="CB15" s="4" t="s">
        <v>163</v>
      </c>
      <c r="CC15" s="4" t="s">
        <v>164</v>
      </c>
      <c r="CD15" s="4" t="s">
        <v>165</v>
      </c>
      <c r="CE15" s="25"/>
      <c r="CF15" s="25"/>
      <c r="CG15" s="25"/>
      <c r="CH15" s="25"/>
      <c r="CI15" s="25"/>
      <c r="CJ15" s="25"/>
      <c r="CK15" s="25"/>
      <c r="CL15" s="25"/>
      <c r="CM15" s="25"/>
      <c r="CN15" s="25"/>
      <c r="CO15" s="25"/>
      <c r="CP15" s="25"/>
      <c r="CQ15" s="25"/>
      <c r="CR15" s="25"/>
      <c r="CS15" s="25"/>
      <c r="CT15" s="25"/>
      <c r="CU15" s="25"/>
      <c r="CV15" s="25"/>
      <c r="CW15" s="25"/>
      <c r="CX15" s="25"/>
      <c r="CY15" s="25"/>
    </row>
    <row r="16" spans="1:103" s="50" customFormat="1" ht="140.25" x14ac:dyDescent="0.25">
      <c r="A16" s="4" t="s">
        <v>6</v>
      </c>
      <c r="B16" s="4" t="s">
        <v>6</v>
      </c>
      <c r="C16" s="4" t="s">
        <v>6</v>
      </c>
      <c r="D16" s="4" t="s">
        <v>6</v>
      </c>
      <c r="E16" s="4"/>
      <c r="F16" s="4"/>
      <c r="G16" s="4"/>
      <c r="H16" s="4"/>
      <c r="I16" s="4" t="s">
        <v>109</v>
      </c>
      <c r="J16" s="4" t="s">
        <v>109</v>
      </c>
      <c r="K16" s="4" t="s">
        <v>109</v>
      </c>
      <c r="L16" s="4" t="s">
        <v>109</v>
      </c>
      <c r="M16" s="4" t="s">
        <v>110</v>
      </c>
      <c r="N16" s="4" t="s">
        <v>109</v>
      </c>
      <c r="O16" s="4" t="s">
        <v>110</v>
      </c>
      <c r="P16" s="4" t="s">
        <v>110</v>
      </c>
      <c r="Q16" s="4" t="s">
        <v>110</v>
      </c>
      <c r="R16" s="4" t="s">
        <v>109</v>
      </c>
      <c r="S16" s="4" t="s">
        <v>109</v>
      </c>
      <c r="T16" s="4" t="s">
        <v>109</v>
      </c>
      <c r="U16" s="4" t="s">
        <v>109</v>
      </c>
      <c r="V16" s="4" t="s">
        <v>111</v>
      </c>
      <c r="W16" s="4" t="s">
        <v>166</v>
      </c>
      <c r="X16" s="10">
        <v>75</v>
      </c>
      <c r="Y16" s="4">
        <v>55</v>
      </c>
      <c r="Z16" s="4">
        <v>65</v>
      </c>
      <c r="AA16" s="4">
        <v>70</v>
      </c>
      <c r="AB16" s="10">
        <v>75</v>
      </c>
      <c r="AC16" s="4" t="s">
        <v>167</v>
      </c>
      <c r="AD16" s="4" t="s">
        <v>168</v>
      </c>
      <c r="AE16" s="4" t="s">
        <v>1</v>
      </c>
      <c r="AF16" s="10">
        <v>1</v>
      </c>
      <c r="AG16" s="10">
        <v>1</v>
      </c>
      <c r="AH16" s="10">
        <v>1</v>
      </c>
      <c r="AI16" s="10">
        <v>1</v>
      </c>
      <c r="AJ16" s="10">
        <v>1</v>
      </c>
      <c r="AK16" s="10">
        <v>1</v>
      </c>
      <c r="AL16" s="10">
        <v>1</v>
      </c>
      <c r="AM16" s="10">
        <v>1</v>
      </c>
      <c r="AN16" s="10">
        <v>1</v>
      </c>
      <c r="AO16" s="10">
        <v>1</v>
      </c>
      <c r="AP16" s="10">
        <v>1</v>
      </c>
      <c r="AQ16" s="10">
        <v>1</v>
      </c>
      <c r="AR16" s="4" t="s">
        <v>169</v>
      </c>
      <c r="AS16" s="4" t="s">
        <v>170</v>
      </c>
      <c r="AT16" s="4" t="s">
        <v>117</v>
      </c>
      <c r="AU16" s="4" t="s">
        <v>118</v>
      </c>
      <c r="AV16" s="4" t="s">
        <v>171</v>
      </c>
      <c r="AW16" s="4" t="s">
        <v>109</v>
      </c>
      <c r="AX16" s="4" t="s">
        <v>109</v>
      </c>
      <c r="AY16" s="4" t="s">
        <v>109</v>
      </c>
      <c r="AZ16" s="4" t="s">
        <v>109</v>
      </c>
      <c r="BA16" s="4" t="s">
        <v>109</v>
      </c>
      <c r="BB16" s="4" t="s">
        <v>109</v>
      </c>
      <c r="BC16" s="4" t="s">
        <v>109</v>
      </c>
      <c r="BD16" s="4" t="s">
        <v>109</v>
      </c>
      <c r="BE16" s="4" t="s">
        <v>109</v>
      </c>
      <c r="BF16" s="4" t="s">
        <v>109</v>
      </c>
      <c r="BG16" s="4" t="s">
        <v>109</v>
      </c>
      <c r="BH16" s="4" t="s">
        <v>109</v>
      </c>
      <c r="BI16" s="4" t="s">
        <v>109</v>
      </c>
      <c r="BJ16" s="4" t="s">
        <v>109</v>
      </c>
      <c r="BK16" s="4" t="s">
        <v>109</v>
      </c>
      <c r="BL16" s="4" t="s">
        <v>109</v>
      </c>
      <c r="BM16" s="4" t="s">
        <v>110</v>
      </c>
      <c r="BN16" s="114">
        <f>+BY16/BZ16</f>
        <v>0.25</v>
      </c>
      <c r="BO16" s="25"/>
      <c r="BP16" s="25"/>
      <c r="BQ16" s="25"/>
      <c r="BR16" s="25"/>
      <c r="BS16" s="30">
        <f t="shared" si="0"/>
        <v>0.25</v>
      </c>
      <c r="BT16" s="25"/>
      <c r="BU16" s="25"/>
      <c r="BV16" s="25"/>
      <c r="BW16" s="25"/>
      <c r="BX16" s="121">
        <v>43536</v>
      </c>
      <c r="BY16" s="4">
        <v>3</v>
      </c>
      <c r="BZ16" s="4">
        <v>12</v>
      </c>
      <c r="CA16" s="4" t="s">
        <v>172</v>
      </c>
      <c r="CB16" s="4" t="s">
        <v>173</v>
      </c>
      <c r="CC16" s="4" t="s">
        <v>1418</v>
      </c>
      <c r="CD16" s="4" t="s">
        <v>174</v>
      </c>
      <c r="CE16" s="25"/>
      <c r="CF16" s="25"/>
      <c r="CG16" s="25"/>
      <c r="CH16" s="25"/>
      <c r="CI16" s="25"/>
      <c r="CJ16" s="25"/>
      <c r="CK16" s="25"/>
      <c r="CL16" s="25"/>
      <c r="CM16" s="25"/>
      <c r="CN16" s="25"/>
      <c r="CO16" s="25"/>
      <c r="CP16" s="25"/>
      <c r="CQ16" s="25"/>
      <c r="CR16" s="25"/>
      <c r="CS16" s="25"/>
      <c r="CT16" s="25"/>
      <c r="CU16" s="25"/>
      <c r="CV16" s="25"/>
      <c r="CW16" s="25"/>
      <c r="CX16" s="25"/>
      <c r="CY16" s="25"/>
    </row>
    <row r="17" spans="1:103" s="50" customFormat="1" ht="165" x14ac:dyDescent="0.25">
      <c r="A17" s="4" t="s">
        <v>6</v>
      </c>
      <c r="B17" s="4" t="s">
        <v>6</v>
      </c>
      <c r="C17" s="4" t="s">
        <v>6</v>
      </c>
      <c r="D17" s="4" t="s">
        <v>6</v>
      </c>
      <c r="E17" s="4"/>
      <c r="F17" s="4"/>
      <c r="G17" s="4"/>
      <c r="H17" s="4"/>
      <c r="I17" s="4" t="s">
        <v>109</v>
      </c>
      <c r="J17" s="4" t="s">
        <v>109</v>
      </c>
      <c r="K17" s="4" t="s">
        <v>109</v>
      </c>
      <c r="L17" s="4" t="s">
        <v>109</v>
      </c>
      <c r="M17" s="4" t="s">
        <v>110</v>
      </c>
      <c r="N17" s="4" t="s">
        <v>109</v>
      </c>
      <c r="O17" s="4" t="s">
        <v>110</v>
      </c>
      <c r="P17" s="4"/>
      <c r="Q17" s="4" t="s">
        <v>110</v>
      </c>
      <c r="R17" s="4" t="s">
        <v>109</v>
      </c>
      <c r="S17" s="4" t="s">
        <v>109</v>
      </c>
      <c r="T17" s="4" t="s">
        <v>109</v>
      </c>
      <c r="U17" s="4" t="s">
        <v>109</v>
      </c>
      <c r="V17" s="4" t="s">
        <v>111</v>
      </c>
      <c r="W17" s="4" t="s">
        <v>166</v>
      </c>
      <c r="X17" s="10">
        <v>75</v>
      </c>
      <c r="Y17" s="4">
        <v>55</v>
      </c>
      <c r="Z17" s="4">
        <v>65</v>
      </c>
      <c r="AA17" s="4">
        <v>70</v>
      </c>
      <c r="AB17" s="10">
        <v>75</v>
      </c>
      <c r="AC17" s="4" t="s">
        <v>175</v>
      </c>
      <c r="AD17" s="4" t="s">
        <v>176</v>
      </c>
      <c r="AE17" s="4" t="s">
        <v>1</v>
      </c>
      <c r="AF17" s="8">
        <v>0.25</v>
      </c>
      <c r="AG17" s="8"/>
      <c r="AH17" s="8"/>
      <c r="AI17" s="8">
        <v>0.25</v>
      </c>
      <c r="AJ17" s="8"/>
      <c r="AK17" s="8"/>
      <c r="AL17" s="8">
        <v>0.25</v>
      </c>
      <c r="AM17" s="8"/>
      <c r="AN17" s="8"/>
      <c r="AO17" s="8">
        <v>0.25</v>
      </c>
      <c r="AP17" s="4"/>
      <c r="AQ17" s="8"/>
      <c r="AR17" s="4" t="s">
        <v>177</v>
      </c>
      <c r="AS17" s="4" t="s">
        <v>141</v>
      </c>
      <c r="AT17" s="4" t="s">
        <v>178</v>
      </c>
      <c r="AU17" s="4" t="s">
        <v>132</v>
      </c>
      <c r="AV17" s="4" t="s">
        <v>179</v>
      </c>
      <c r="AW17" s="4" t="s">
        <v>110</v>
      </c>
      <c r="AX17" s="4" t="s">
        <v>110</v>
      </c>
      <c r="AY17" s="4" t="s">
        <v>110</v>
      </c>
      <c r="AZ17" s="4" t="s">
        <v>110</v>
      </c>
      <c r="BA17" s="4" t="s">
        <v>110</v>
      </c>
      <c r="BB17" s="4" t="s">
        <v>110</v>
      </c>
      <c r="BC17" s="4" t="s">
        <v>110</v>
      </c>
      <c r="BD17" s="4" t="s">
        <v>110</v>
      </c>
      <c r="BE17" s="4" t="s">
        <v>110</v>
      </c>
      <c r="BF17" s="4" t="s">
        <v>110</v>
      </c>
      <c r="BG17" s="4" t="s">
        <v>110</v>
      </c>
      <c r="BH17" s="4" t="s">
        <v>110</v>
      </c>
      <c r="BI17" s="4" t="s">
        <v>110</v>
      </c>
      <c r="BJ17" s="4" t="s">
        <v>110</v>
      </c>
      <c r="BK17" s="4" t="s">
        <v>110</v>
      </c>
      <c r="BL17" s="4" t="s">
        <v>110</v>
      </c>
      <c r="BM17" s="4" t="s">
        <v>110</v>
      </c>
      <c r="BN17" s="24">
        <f>BZ17*25%/BY17</f>
        <v>0.25</v>
      </c>
      <c r="BO17" s="25"/>
      <c r="BP17" s="25"/>
      <c r="BQ17" s="25"/>
      <c r="BR17" s="25"/>
      <c r="BS17" s="30">
        <f t="shared" si="0"/>
        <v>0.25</v>
      </c>
      <c r="BT17" s="25"/>
      <c r="BU17" s="25"/>
      <c r="BV17" s="25"/>
      <c r="BW17" s="25"/>
      <c r="BX17" s="121">
        <v>43559</v>
      </c>
      <c r="BY17" s="4">
        <v>19</v>
      </c>
      <c r="BZ17" s="4">
        <v>19</v>
      </c>
      <c r="CA17" s="4" t="s">
        <v>180</v>
      </c>
      <c r="CB17" s="4"/>
      <c r="CC17" s="4" t="s">
        <v>181</v>
      </c>
      <c r="CD17" s="25"/>
      <c r="CE17" s="25"/>
      <c r="CF17" s="25"/>
      <c r="CG17" s="25"/>
      <c r="CH17" s="25"/>
      <c r="CI17" s="25"/>
      <c r="CJ17" s="25"/>
      <c r="CK17" s="25"/>
      <c r="CL17" s="25"/>
      <c r="CM17" s="25"/>
      <c r="CN17" s="25"/>
      <c r="CO17" s="25"/>
      <c r="CP17" s="25"/>
      <c r="CQ17" s="25"/>
      <c r="CR17" s="25"/>
      <c r="CS17" s="25"/>
      <c r="CT17" s="25"/>
      <c r="CU17" s="25"/>
      <c r="CV17" s="25"/>
      <c r="CW17" s="25"/>
      <c r="CX17" s="25"/>
      <c r="CY17" s="25"/>
    </row>
    <row r="18" spans="1:103" s="50" customFormat="1" ht="57.75" x14ac:dyDescent="0.25">
      <c r="A18" s="4" t="s">
        <v>6</v>
      </c>
      <c r="B18" s="4" t="s">
        <v>6</v>
      </c>
      <c r="C18" s="4" t="s">
        <v>6</v>
      </c>
      <c r="D18" s="4"/>
      <c r="E18" s="4"/>
      <c r="F18" s="4"/>
      <c r="G18" s="4"/>
      <c r="H18" s="4"/>
      <c r="I18" s="4" t="s">
        <v>109</v>
      </c>
      <c r="J18" s="4" t="s">
        <v>109</v>
      </c>
      <c r="K18" s="4" t="s">
        <v>109</v>
      </c>
      <c r="L18" s="4" t="s">
        <v>109</v>
      </c>
      <c r="M18" s="4" t="s">
        <v>110</v>
      </c>
      <c r="N18" s="4" t="s">
        <v>109</v>
      </c>
      <c r="O18" s="4" t="s">
        <v>110</v>
      </c>
      <c r="P18" s="4"/>
      <c r="Q18" s="4" t="s">
        <v>110</v>
      </c>
      <c r="R18" s="4" t="s">
        <v>109</v>
      </c>
      <c r="S18" s="4" t="s">
        <v>109</v>
      </c>
      <c r="T18" s="4" t="s">
        <v>109</v>
      </c>
      <c r="U18" s="4" t="s">
        <v>109</v>
      </c>
      <c r="V18" s="4" t="s">
        <v>111</v>
      </c>
      <c r="W18" s="4" t="s">
        <v>166</v>
      </c>
      <c r="X18" s="10">
        <v>75</v>
      </c>
      <c r="Y18" s="4">
        <v>55</v>
      </c>
      <c r="Z18" s="4">
        <v>65</v>
      </c>
      <c r="AA18" s="4">
        <v>70</v>
      </c>
      <c r="AB18" s="10">
        <v>75</v>
      </c>
      <c r="AC18" s="4" t="s">
        <v>182</v>
      </c>
      <c r="AD18" s="4" t="s">
        <v>183</v>
      </c>
      <c r="AE18" s="4" t="s">
        <v>1</v>
      </c>
      <c r="AF18" s="8"/>
      <c r="AG18" s="8"/>
      <c r="AH18" s="8"/>
      <c r="AI18" s="8"/>
      <c r="AJ18" s="8"/>
      <c r="AK18" s="8"/>
      <c r="AL18" s="8"/>
      <c r="AM18" s="8"/>
      <c r="AN18" s="8"/>
      <c r="AO18" s="8"/>
      <c r="AP18" s="4"/>
      <c r="AQ18" s="10">
        <v>1</v>
      </c>
      <c r="AR18" s="4" t="s">
        <v>184</v>
      </c>
      <c r="AS18" s="4" t="s">
        <v>126</v>
      </c>
      <c r="AT18" s="4" t="s">
        <v>117</v>
      </c>
      <c r="AU18" s="4" t="s">
        <v>118</v>
      </c>
      <c r="AV18" s="4" t="s">
        <v>185</v>
      </c>
      <c r="AW18" s="4" t="s">
        <v>109</v>
      </c>
      <c r="AX18" s="4" t="s">
        <v>109</v>
      </c>
      <c r="AY18" s="4" t="s">
        <v>109</v>
      </c>
      <c r="AZ18" s="4" t="s">
        <v>109</v>
      </c>
      <c r="BA18" s="4" t="s">
        <v>109</v>
      </c>
      <c r="BB18" s="4" t="s">
        <v>109</v>
      </c>
      <c r="BC18" s="4" t="s">
        <v>109</v>
      </c>
      <c r="BD18" s="4" t="s">
        <v>109</v>
      </c>
      <c r="BE18" s="4" t="s">
        <v>109</v>
      </c>
      <c r="BF18" s="4" t="s">
        <v>109</v>
      </c>
      <c r="BG18" s="4" t="s">
        <v>109</v>
      </c>
      <c r="BH18" s="4" t="s">
        <v>109</v>
      </c>
      <c r="BI18" s="4" t="s">
        <v>109</v>
      </c>
      <c r="BJ18" s="4" t="s">
        <v>109</v>
      </c>
      <c r="BK18" s="4" t="s">
        <v>109</v>
      </c>
      <c r="BL18" s="4" t="s">
        <v>109</v>
      </c>
      <c r="BM18" s="4" t="s">
        <v>110</v>
      </c>
      <c r="BN18" s="4"/>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row>
    <row r="19" spans="1:103" s="50" customFormat="1" ht="45" customHeight="1" x14ac:dyDescent="0.25">
      <c r="A19" s="4" t="s">
        <v>6</v>
      </c>
      <c r="B19" s="4" t="s">
        <v>6</v>
      </c>
      <c r="C19" s="4" t="s">
        <v>6</v>
      </c>
      <c r="D19" s="4" t="s">
        <v>6</v>
      </c>
      <c r="E19" s="4"/>
      <c r="F19" s="4"/>
      <c r="G19" s="4"/>
      <c r="H19" s="4"/>
      <c r="I19" s="4" t="s">
        <v>109</v>
      </c>
      <c r="J19" s="4" t="s">
        <v>109</v>
      </c>
      <c r="K19" s="4" t="s">
        <v>109</v>
      </c>
      <c r="L19" s="4" t="s">
        <v>109</v>
      </c>
      <c r="M19" s="4" t="s">
        <v>110</v>
      </c>
      <c r="N19" s="4" t="s">
        <v>109</v>
      </c>
      <c r="O19" s="4" t="s">
        <v>110</v>
      </c>
      <c r="P19" s="4"/>
      <c r="Q19" s="4" t="s">
        <v>110</v>
      </c>
      <c r="R19" s="4" t="s">
        <v>109</v>
      </c>
      <c r="S19" s="4" t="s">
        <v>109</v>
      </c>
      <c r="T19" s="4" t="s">
        <v>109</v>
      </c>
      <c r="U19" s="4" t="s">
        <v>109</v>
      </c>
      <c r="V19" s="4" t="s">
        <v>111</v>
      </c>
      <c r="W19" s="4" t="s">
        <v>166</v>
      </c>
      <c r="X19" s="10">
        <v>75</v>
      </c>
      <c r="Y19" s="4">
        <v>55</v>
      </c>
      <c r="Z19" s="4">
        <v>65</v>
      </c>
      <c r="AA19" s="4">
        <v>70</v>
      </c>
      <c r="AB19" s="10">
        <v>75</v>
      </c>
      <c r="AC19" s="4" t="s">
        <v>186</v>
      </c>
      <c r="AD19" s="4" t="s">
        <v>187</v>
      </c>
      <c r="AE19" s="4" t="s">
        <v>1</v>
      </c>
      <c r="AF19" s="4"/>
      <c r="AG19" s="8"/>
      <c r="AH19" s="8"/>
      <c r="AI19" s="34"/>
      <c r="AJ19" s="4"/>
      <c r="AK19" s="8">
        <v>1</v>
      </c>
      <c r="AL19" s="34"/>
      <c r="AM19" s="4"/>
      <c r="AN19" s="8"/>
      <c r="AO19" s="34"/>
      <c r="AP19" s="4"/>
      <c r="AQ19" s="8">
        <v>1</v>
      </c>
      <c r="AR19" s="4" t="s">
        <v>188</v>
      </c>
      <c r="AS19" s="4" t="s">
        <v>126</v>
      </c>
      <c r="AT19" s="4" t="s">
        <v>178</v>
      </c>
      <c r="AU19" s="4" t="s">
        <v>132</v>
      </c>
      <c r="AV19" s="4" t="s">
        <v>189</v>
      </c>
      <c r="AW19" s="4" t="s">
        <v>109</v>
      </c>
      <c r="AX19" s="4" t="s">
        <v>109</v>
      </c>
      <c r="AY19" s="4" t="s">
        <v>109</v>
      </c>
      <c r="AZ19" s="4" t="s">
        <v>109</v>
      </c>
      <c r="BA19" s="4" t="s">
        <v>109</v>
      </c>
      <c r="BB19" s="4" t="s">
        <v>109</v>
      </c>
      <c r="BC19" s="4" t="s">
        <v>109</v>
      </c>
      <c r="BD19" s="4" t="s">
        <v>109</v>
      </c>
      <c r="BE19" s="4" t="s">
        <v>109</v>
      </c>
      <c r="BF19" s="4" t="s">
        <v>109</v>
      </c>
      <c r="BG19" s="4" t="s">
        <v>109</v>
      </c>
      <c r="BH19" s="4" t="s">
        <v>109</v>
      </c>
      <c r="BI19" s="4" t="s">
        <v>109</v>
      </c>
      <c r="BJ19" s="4" t="s">
        <v>109</v>
      </c>
      <c r="BK19" s="4" t="s">
        <v>109</v>
      </c>
      <c r="BL19" s="4" t="s">
        <v>109</v>
      </c>
      <c r="BM19" s="4" t="s">
        <v>110</v>
      </c>
      <c r="BN19" s="4"/>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row>
    <row r="20" spans="1:103" s="50" customFormat="1" ht="57.75" x14ac:dyDescent="0.25">
      <c r="A20" s="4" t="s">
        <v>6</v>
      </c>
      <c r="B20" s="4" t="s">
        <v>6</v>
      </c>
      <c r="C20" s="4" t="s">
        <v>6</v>
      </c>
      <c r="D20" s="4" t="s">
        <v>6</v>
      </c>
      <c r="E20" s="4"/>
      <c r="F20" s="4"/>
      <c r="G20" s="4"/>
      <c r="H20" s="4"/>
      <c r="I20" s="6" t="s">
        <v>109</v>
      </c>
      <c r="J20" s="6" t="s">
        <v>109</v>
      </c>
      <c r="K20" s="6" t="s">
        <v>109</v>
      </c>
      <c r="L20" s="7" t="s">
        <v>110</v>
      </c>
      <c r="M20" s="6" t="s">
        <v>109</v>
      </c>
      <c r="N20" s="4" t="s">
        <v>109</v>
      </c>
      <c r="O20" s="4" t="s">
        <v>110</v>
      </c>
      <c r="P20" s="4"/>
      <c r="Q20" s="4" t="s">
        <v>110</v>
      </c>
      <c r="R20" s="4" t="s">
        <v>109</v>
      </c>
      <c r="S20" s="4" t="s">
        <v>109</v>
      </c>
      <c r="T20" s="4" t="s">
        <v>109</v>
      </c>
      <c r="U20" s="4" t="s">
        <v>109</v>
      </c>
      <c r="V20" s="4" t="s">
        <v>190</v>
      </c>
      <c r="W20" s="6" t="s">
        <v>191</v>
      </c>
      <c r="X20" s="8">
        <v>0.9</v>
      </c>
      <c r="Y20" s="8">
        <v>0.5</v>
      </c>
      <c r="Z20" s="8">
        <v>0.65</v>
      </c>
      <c r="AA20" s="8">
        <v>0.75</v>
      </c>
      <c r="AB20" s="8">
        <v>0.9</v>
      </c>
      <c r="AC20" s="4" t="s">
        <v>192</v>
      </c>
      <c r="AD20" s="4" t="s">
        <v>193</v>
      </c>
      <c r="AE20" s="4" t="s">
        <v>1</v>
      </c>
      <c r="AF20" s="4"/>
      <c r="AG20" s="8"/>
      <c r="AH20" s="8"/>
      <c r="AI20" s="28"/>
      <c r="AJ20" s="4"/>
      <c r="AK20" s="8"/>
      <c r="AL20" s="34"/>
      <c r="AM20" s="4"/>
      <c r="AN20" s="8"/>
      <c r="AO20" s="34"/>
      <c r="AP20" s="4"/>
      <c r="AQ20" s="10">
        <v>1</v>
      </c>
      <c r="AR20" s="4" t="s">
        <v>194</v>
      </c>
      <c r="AS20" s="4" t="s">
        <v>116</v>
      </c>
      <c r="AT20" s="4" t="s">
        <v>117</v>
      </c>
      <c r="AU20" s="4" t="s">
        <v>118</v>
      </c>
      <c r="AV20" s="4" t="s">
        <v>195</v>
      </c>
      <c r="AW20" s="4" t="s">
        <v>109</v>
      </c>
      <c r="AX20" s="4" t="s">
        <v>109</v>
      </c>
      <c r="AY20" s="4" t="s">
        <v>109</v>
      </c>
      <c r="AZ20" s="4" t="s">
        <v>109</v>
      </c>
      <c r="BA20" s="4" t="s">
        <v>109</v>
      </c>
      <c r="BB20" s="4" t="s">
        <v>109</v>
      </c>
      <c r="BC20" s="4" t="s">
        <v>109</v>
      </c>
      <c r="BD20" s="4" t="s">
        <v>109</v>
      </c>
      <c r="BE20" s="4" t="s">
        <v>109</v>
      </c>
      <c r="BF20" s="4" t="s">
        <v>109</v>
      </c>
      <c r="BG20" s="4" t="s">
        <v>109</v>
      </c>
      <c r="BH20" s="4" t="s">
        <v>109</v>
      </c>
      <c r="BI20" s="4" t="s">
        <v>109</v>
      </c>
      <c r="BJ20" s="4" t="s">
        <v>109</v>
      </c>
      <c r="BK20" s="4" t="s">
        <v>109</v>
      </c>
      <c r="BL20" s="4" t="s">
        <v>109</v>
      </c>
      <c r="BM20" s="4" t="s">
        <v>110</v>
      </c>
      <c r="BN20" s="4"/>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row>
    <row r="21" spans="1:103" s="50" customFormat="1" ht="57.75" x14ac:dyDescent="0.25">
      <c r="A21" s="4" t="s">
        <v>6</v>
      </c>
      <c r="B21" s="4" t="s">
        <v>6</v>
      </c>
      <c r="C21" s="4" t="s">
        <v>6</v>
      </c>
      <c r="D21" s="4" t="s">
        <v>6</v>
      </c>
      <c r="E21" s="4"/>
      <c r="F21" s="4"/>
      <c r="G21" s="4"/>
      <c r="H21" s="4"/>
      <c r="I21" s="6" t="s">
        <v>109</v>
      </c>
      <c r="J21" s="6" t="s">
        <v>109</v>
      </c>
      <c r="K21" s="6" t="s">
        <v>109</v>
      </c>
      <c r="L21" s="7" t="s">
        <v>110</v>
      </c>
      <c r="M21" s="6" t="s">
        <v>109</v>
      </c>
      <c r="N21" s="4" t="s">
        <v>109</v>
      </c>
      <c r="O21" s="4" t="s">
        <v>110</v>
      </c>
      <c r="P21" s="4"/>
      <c r="Q21" s="4" t="s">
        <v>110</v>
      </c>
      <c r="R21" s="4" t="s">
        <v>109</v>
      </c>
      <c r="S21" s="4" t="s">
        <v>109</v>
      </c>
      <c r="T21" s="4" t="s">
        <v>109</v>
      </c>
      <c r="U21" s="4" t="s">
        <v>109</v>
      </c>
      <c r="V21" s="4" t="s">
        <v>190</v>
      </c>
      <c r="W21" s="6" t="s">
        <v>191</v>
      </c>
      <c r="X21" s="8">
        <v>0.9</v>
      </c>
      <c r="Y21" s="8">
        <v>0.5</v>
      </c>
      <c r="Z21" s="8">
        <v>0.65</v>
      </c>
      <c r="AA21" s="8">
        <v>0.75</v>
      </c>
      <c r="AB21" s="8">
        <v>0.9</v>
      </c>
      <c r="AC21" s="4" t="s">
        <v>196</v>
      </c>
      <c r="AD21" s="4" t="s">
        <v>197</v>
      </c>
      <c r="AE21" s="4" t="s">
        <v>1</v>
      </c>
      <c r="AF21" s="4"/>
      <c r="AG21" s="8"/>
      <c r="AH21" s="8">
        <v>1</v>
      </c>
      <c r="AI21" s="34"/>
      <c r="AJ21" s="4"/>
      <c r="AK21" s="8">
        <v>1</v>
      </c>
      <c r="AL21" s="34"/>
      <c r="AM21" s="4"/>
      <c r="AN21" s="8">
        <v>1</v>
      </c>
      <c r="AO21" s="34"/>
      <c r="AP21" s="4"/>
      <c r="AQ21" s="8">
        <v>1</v>
      </c>
      <c r="AR21" s="4" t="s">
        <v>198</v>
      </c>
      <c r="AS21" s="4" t="s">
        <v>141</v>
      </c>
      <c r="AT21" s="4" t="s">
        <v>131</v>
      </c>
      <c r="AU21" s="4" t="s">
        <v>132</v>
      </c>
      <c r="AV21" s="4" t="s">
        <v>199</v>
      </c>
      <c r="AW21" s="4" t="s">
        <v>109</v>
      </c>
      <c r="AX21" s="4" t="s">
        <v>109</v>
      </c>
      <c r="AY21" s="4" t="s">
        <v>109</v>
      </c>
      <c r="AZ21" s="4" t="s">
        <v>109</v>
      </c>
      <c r="BA21" s="4" t="s">
        <v>109</v>
      </c>
      <c r="BB21" s="4" t="s">
        <v>109</v>
      </c>
      <c r="BC21" s="4" t="s">
        <v>109</v>
      </c>
      <c r="BD21" s="4" t="s">
        <v>109</v>
      </c>
      <c r="BE21" s="4" t="s">
        <v>109</v>
      </c>
      <c r="BF21" s="4" t="s">
        <v>109</v>
      </c>
      <c r="BG21" s="4" t="s">
        <v>109</v>
      </c>
      <c r="BH21" s="4" t="s">
        <v>109</v>
      </c>
      <c r="BI21" s="4" t="s">
        <v>109</v>
      </c>
      <c r="BJ21" s="4" t="s">
        <v>109</v>
      </c>
      <c r="BK21" s="4" t="s">
        <v>109</v>
      </c>
      <c r="BL21" s="4" t="s">
        <v>109</v>
      </c>
      <c r="BM21" s="4" t="s">
        <v>110</v>
      </c>
      <c r="BN21" s="24">
        <v>0.25</v>
      </c>
      <c r="BO21" s="25"/>
      <c r="BP21" s="25"/>
      <c r="BQ21" s="25"/>
      <c r="BR21" s="25"/>
      <c r="BS21" s="30">
        <f>BN21</f>
        <v>0.25</v>
      </c>
      <c r="BT21" s="25"/>
      <c r="BU21" s="25"/>
      <c r="BV21" s="25"/>
      <c r="BW21" s="25"/>
      <c r="BX21" s="31">
        <v>43556</v>
      </c>
      <c r="BY21" s="4">
        <v>0</v>
      </c>
      <c r="BZ21" s="4">
        <v>0</v>
      </c>
      <c r="CA21" s="4" t="s">
        <v>200</v>
      </c>
      <c r="CB21" s="4" t="s">
        <v>165</v>
      </c>
      <c r="CC21" s="4" t="s">
        <v>165</v>
      </c>
      <c r="CD21" s="25"/>
      <c r="CE21" s="25"/>
      <c r="CF21" s="25"/>
      <c r="CG21" s="25"/>
      <c r="CH21" s="25"/>
      <c r="CI21" s="25"/>
      <c r="CJ21" s="25"/>
      <c r="CK21" s="25"/>
      <c r="CL21" s="25"/>
      <c r="CM21" s="25"/>
      <c r="CN21" s="25"/>
      <c r="CO21" s="25"/>
      <c r="CP21" s="25"/>
      <c r="CQ21" s="25"/>
      <c r="CR21" s="25"/>
      <c r="CS21" s="25"/>
      <c r="CT21" s="25"/>
      <c r="CU21" s="25"/>
      <c r="CV21" s="25"/>
      <c r="CW21" s="25"/>
      <c r="CX21" s="25"/>
      <c r="CY21" s="25"/>
    </row>
    <row r="22" spans="1:103" s="50" customFormat="1" ht="99" x14ac:dyDescent="0.25">
      <c r="A22" s="4" t="s">
        <v>201</v>
      </c>
      <c r="B22" s="4" t="s">
        <v>202</v>
      </c>
      <c r="C22" s="4" t="s">
        <v>203</v>
      </c>
      <c r="D22" s="6" t="s">
        <v>204</v>
      </c>
      <c r="E22" s="4"/>
      <c r="F22" s="4"/>
      <c r="G22" s="6" t="s">
        <v>205</v>
      </c>
      <c r="H22" s="98">
        <v>1</v>
      </c>
      <c r="I22" s="4" t="s">
        <v>109</v>
      </c>
      <c r="J22" s="4" t="s">
        <v>109</v>
      </c>
      <c r="K22" s="4" t="s">
        <v>110</v>
      </c>
      <c r="L22" s="4" t="s">
        <v>109</v>
      </c>
      <c r="M22" s="4" t="s">
        <v>109</v>
      </c>
      <c r="N22" s="4" t="s">
        <v>109</v>
      </c>
      <c r="O22" s="4" t="s">
        <v>110</v>
      </c>
      <c r="P22" s="4"/>
      <c r="Q22" s="4" t="s">
        <v>110</v>
      </c>
      <c r="R22" s="4" t="s">
        <v>109</v>
      </c>
      <c r="S22" s="4" t="s">
        <v>109</v>
      </c>
      <c r="T22" s="4" t="s">
        <v>109</v>
      </c>
      <c r="U22" s="4" t="s">
        <v>109</v>
      </c>
      <c r="V22" s="6" t="s">
        <v>206</v>
      </c>
      <c r="W22" s="4" t="s">
        <v>205</v>
      </c>
      <c r="X22" s="8">
        <v>1</v>
      </c>
      <c r="Y22" s="8">
        <v>1</v>
      </c>
      <c r="Z22" s="8">
        <v>1</v>
      </c>
      <c r="AA22" s="8">
        <v>1</v>
      </c>
      <c r="AB22" s="8">
        <v>1</v>
      </c>
      <c r="AC22" s="4" t="s">
        <v>207</v>
      </c>
      <c r="AD22" s="4" t="s">
        <v>208</v>
      </c>
      <c r="AE22" s="4" t="s">
        <v>1</v>
      </c>
      <c r="AF22" s="4"/>
      <c r="AG22" s="8"/>
      <c r="AH22" s="8"/>
      <c r="AI22" s="34"/>
      <c r="AJ22" s="4"/>
      <c r="AK22" s="8"/>
      <c r="AL22" s="34"/>
      <c r="AM22" s="4"/>
      <c r="AN22" s="8"/>
      <c r="AO22" s="34"/>
      <c r="AP22" s="4"/>
      <c r="AQ22" s="10">
        <v>1</v>
      </c>
      <c r="AR22" s="4" t="s">
        <v>209</v>
      </c>
      <c r="AS22" s="4" t="s">
        <v>160</v>
      </c>
      <c r="AT22" s="4" t="s">
        <v>117</v>
      </c>
      <c r="AU22" s="4" t="s">
        <v>118</v>
      </c>
      <c r="AV22" s="4" t="s">
        <v>210</v>
      </c>
      <c r="AW22" s="4" t="s">
        <v>109</v>
      </c>
      <c r="AX22" s="4" t="s">
        <v>109</v>
      </c>
      <c r="AY22" s="4" t="s">
        <v>109</v>
      </c>
      <c r="AZ22" s="4" t="s">
        <v>109</v>
      </c>
      <c r="BA22" s="4" t="s">
        <v>109</v>
      </c>
      <c r="BB22" s="4" t="s">
        <v>109</v>
      </c>
      <c r="BC22" s="4" t="s">
        <v>109</v>
      </c>
      <c r="BD22" s="4" t="s">
        <v>109</v>
      </c>
      <c r="BE22" s="4" t="s">
        <v>109</v>
      </c>
      <c r="BF22" s="4" t="s">
        <v>109</v>
      </c>
      <c r="BG22" s="4" t="s">
        <v>109</v>
      </c>
      <c r="BH22" s="4" t="s">
        <v>109</v>
      </c>
      <c r="BI22" s="4" t="s">
        <v>109</v>
      </c>
      <c r="BJ22" s="4" t="s">
        <v>109</v>
      </c>
      <c r="BK22" s="4" t="s">
        <v>109</v>
      </c>
      <c r="BL22" s="4" t="s">
        <v>109</v>
      </c>
      <c r="BM22" s="4" t="s">
        <v>110</v>
      </c>
      <c r="BN22" s="24">
        <v>1</v>
      </c>
      <c r="BO22" s="25"/>
      <c r="BP22" s="25"/>
      <c r="BQ22" s="25"/>
      <c r="BR22" s="25"/>
      <c r="BS22" s="30">
        <f>BN22</f>
        <v>1</v>
      </c>
      <c r="BT22" s="25"/>
      <c r="BU22" s="25"/>
      <c r="BV22" s="25"/>
      <c r="BW22" s="25"/>
      <c r="BX22" s="31">
        <v>43556</v>
      </c>
      <c r="BY22" s="4">
        <v>1</v>
      </c>
      <c r="BZ22" s="4">
        <v>1</v>
      </c>
      <c r="CA22" s="4" t="s">
        <v>211</v>
      </c>
      <c r="CB22" s="4" t="s">
        <v>212</v>
      </c>
      <c r="CC22" s="32" t="s">
        <v>213</v>
      </c>
      <c r="CD22" s="4" t="s">
        <v>165</v>
      </c>
      <c r="CE22" s="25"/>
      <c r="CF22" s="25"/>
      <c r="CG22" s="25"/>
      <c r="CH22" s="25"/>
      <c r="CI22" s="25"/>
      <c r="CJ22" s="25"/>
      <c r="CK22" s="25"/>
      <c r="CL22" s="25"/>
      <c r="CM22" s="25"/>
      <c r="CN22" s="25"/>
      <c r="CO22" s="25"/>
      <c r="CP22" s="25"/>
      <c r="CQ22" s="25"/>
      <c r="CR22" s="25"/>
      <c r="CS22" s="25"/>
      <c r="CT22" s="25"/>
      <c r="CU22" s="25"/>
      <c r="CV22" s="25"/>
      <c r="CW22" s="25"/>
      <c r="CX22" s="25"/>
      <c r="CY22" s="25"/>
    </row>
    <row r="23" spans="1:103" s="50" customFormat="1" ht="49.5" x14ac:dyDescent="0.25">
      <c r="A23" s="4" t="s">
        <v>6</v>
      </c>
      <c r="B23" s="4" t="s">
        <v>214</v>
      </c>
      <c r="C23" s="4" t="s">
        <v>214</v>
      </c>
      <c r="D23" s="4" t="s">
        <v>214</v>
      </c>
      <c r="E23" s="4"/>
      <c r="F23" s="4"/>
      <c r="G23" s="4"/>
      <c r="H23" s="4"/>
      <c r="I23" s="4" t="s">
        <v>109</v>
      </c>
      <c r="J23" s="4" t="s">
        <v>109</v>
      </c>
      <c r="K23" s="4" t="s">
        <v>109</v>
      </c>
      <c r="L23" s="4" t="s">
        <v>109</v>
      </c>
      <c r="M23" s="4" t="s">
        <v>110</v>
      </c>
      <c r="N23" s="4" t="s">
        <v>109</v>
      </c>
      <c r="O23" s="4" t="s">
        <v>110</v>
      </c>
      <c r="P23" s="4"/>
      <c r="Q23" s="4" t="s">
        <v>110</v>
      </c>
      <c r="R23" s="4" t="s">
        <v>109</v>
      </c>
      <c r="S23" s="4" t="s">
        <v>109</v>
      </c>
      <c r="T23" s="4" t="s">
        <v>109</v>
      </c>
      <c r="U23" s="4" t="s">
        <v>109</v>
      </c>
      <c r="V23" s="4" t="s">
        <v>215</v>
      </c>
      <c r="W23" s="4" t="s">
        <v>216</v>
      </c>
      <c r="X23" s="4">
        <v>3</v>
      </c>
      <c r="Y23" s="4"/>
      <c r="Z23" s="4">
        <v>1</v>
      </c>
      <c r="AA23" s="4">
        <v>1</v>
      </c>
      <c r="AB23" s="4">
        <v>1</v>
      </c>
      <c r="AC23" s="4" t="s">
        <v>217</v>
      </c>
      <c r="AD23" s="4" t="s">
        <v>218</v>
      </c>
      <c r="AE23" s="4" t="s">
        <v>1</v>
      </c>
      <c r="AF23" s="4"/>
      <c r="AG23" s="4"/>
      <c r="AH23" s="4"/>
      <c r="AI23" s="4"/>
      <c r="AJ23" s="4"/>
      <c r="AK23" s="4"/>
      <c r="AL23" s="4"/>
      <c r="AM23" s="4"/>
      <c r="AN23" s="4"/>
      <c r="AO23" s="4"/>
      <c r="AP23" s="4"/>
      <c r="AQ23" s="10">
        <v>1</v>
      </c>
      <c r="AR23" s="4" t="s">
        <v>219</v>
      </c>
      <c r="AS23" s="4" t="s">
        <v>116</v>
      </c>
      <c r="AT23" s="4" t="s">
        <v>117</v>
      </c>
      <c r="AU23" s="4" t="s">
        <v>118</v>
      </c>
      <c r="AV23" s="4" t="s">
        <v>220</v>
      </c>
      <c r="AW23" s="4" t="s">
        <v>109</v>
      </c>
      <c r="AX23" s="4" t="s">
        <v>109</v>
      </c>
      <c r="AY23" s="4" t="s">
        <v>109</v>
      </c>
      <c r="AZ23" s="4" t="s">
        <v>109</v>
      </c>
      <c r="BA23" s="4" t="s">
        <v>109</v>
      </c>
      <c r="BB23" s="4" t="s">
        <v>109</v>
      </c>
      <c r="BC23" s="4" t="s">
        <v>109</v>
      </c>
      <c r="BD23" s="4" t="s">
        <v>109</v>
      </c>
      <c r="BE23" s="4" t="s">
        <v>109</v>
      </c>
      <c r="BF23" s="4" t="s">
        <v>109</v>
      </c>
      <c r="BG23" s="4" t="s">
        <v>109</v>
      </c>
      <c r="BH23" s="4" t="s">
        <v>109</v>
      </c>
      <c r="BI23" s="4" t="s">
        <v>109</v>
      </c>
      <c r="BJ23" s="4" t="s">
        <v>109</v>
      </c>
      <c r="BK23" s="4" t="s">
        <v>109</v>
      </c>
      <c r="BL23" s="4" t="s">
        <v>109</v>
      </c>
      <c r="BM23" s="4" t="s">
        <v>110</v>
      </c>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row>
    <row r="24" spans="1:103" s="50" customFormat="1" ht="49.5" x14ac:dyDescent="0.25">
      <c r="A24" s="4" t="s">
        <v>6</v>
      </c>
      <c r="B24" s="4" t="s">
        <v>214</v>
      </c>
      <c r="C24" s="4" t="s">
        <v>214</v>
      </c>
      <c r="D24" s="4" t="s">
        <v>214</v>
      </c>
      <c r="E24" s="4"/>
      <c r="F24" s="4"/>
      <c r="G24" s="4"/>
      <c r="H24" s="4"/>
      <c r="I24" s="4" t="s">
        <v>109</v>
      </c>
      <c r="J24" s="4" t="s">
        <v>109</v>
      </c>
      <c r="K24" s="4" t="s">
        <v>109</v>
      </c>
      <c r="L24" s="4" t="s">
        <v>109</v>
      </c>
      <c r="M24" s="4" t="s">
        <v>110</v>
      </c>
      <c r="N24" s="4" t="s">
        <v>109</v>
      </c>
      <c r="O24" s="4" t="s">
        <v>110</v>
      </c>
      <c r="P24" s="4"/>
      <c r="Q24" s="4" t="s">
        <v>110</v>
      </c>
      <c r="R24" s="4" t="s">
        <v>109</v>
      </c>
      <c r="S24" s="4" t="s">
        <v>109</v>
      </c>
      <c r="T24" s="4" t="s">
        <v>109</v>
      </c>
      <c r="U24" s="4" t="s">
        <v>109</v>
      </c>
      <c r="V24" s="4" t="s">
        <v>215</v>
      </c>
      <c r="W24" s="4" t="s">
        <v>216</v>
      </c>
      <c r="X24" s="4">
        <v>3</v>
      </c>
      <c r="Y24" s="4"/>
      <c r="Z24" s="4">
        <v>1</v>
      </c>
      <c r="AA24" s="4">
        <v>1</v>
      </c>
      <c r="AB24" s="4">
        <v>1</v>
      </c>
      <c r="AC24" s="4" t="s">
        <v>221</v>
      </c>
      <c r="AD24" s="4" t="s">
        <v>222</v>
      </c>
      <c r="AE24" s="4" t="s">
        <v>1</v>
      </c>
      <c r="AF24" s="4"/>
      <c r="AG24" s="4"/>
      <c r="AH24" s="4"/>
      <c r="AI24" s="4"/>
      <c r="AJ24" s="4"/>
      <c r="AK24" s="4"/>
      <c r="AL24" s="4"/>
      <c r="AM24" s="4"/>
      <c r="AN24" s="4"/>
      <c r="AO24" s="4"/>
      <c r="AP24" s="4"/>
      <c r="AQ24" s="10">
        <v>1</v>
      </c>
      <c r="AR24" s="4" t="s">
        <v>223</v>
      </c>
      <c r="AS24" s="4" t="s">
        <v>116</v>
      </c>
      <c r="AT24" s="4" t="s">
        <v>117</v>
      </c>
      <c r="AU24" s="4" t="s">
        <v>118</v>
      </c>
      <c r="AV24" s="4" t="s">
        <v>224</v>
      </c>
      <c r="AW24" s="4" t="s">
        <v>109</v>
      </c>
      <c r="AX24" s="4" t="s">
        <v>109</v>
      </c>
      <c r="AY24" s="4" t="s">
        <v>109</v>
      </c>
      <c r="AZ24" s="4" t="s">
        <v>109</v>
      </c>
      <c r="BA24" s="4" t="s">
        <v>109</v>
      </c>
      <c r="BB24" s="4" t="s">
        <v>109</v>
      </c>
      <c r="BC24" s="4" t="s">
        <v>109</v>
      </c>
      <c r="BD24" s="4" t="s">
        <v>109</v>
      </c>
      <c r="BE24" s="4" t="s">
        <v>109</v>
      </c>
      <c r="BF24" s="4" t="s">
        <v>109</v>
      </c>
      <c r="BG24" s="4" t="s">
        <v>109</v>
      </c>
      <c r="BH24" s="4" t="s">
        <v>109</v>
      </c>
      <c r="BI24" s="4" t="s">
        <v>109</v>
      </c>
      <c r="BJ24" s="4" t="s">
        <v>109</v>
      </c>
      <c r="BK24" s="4" t="s">
        <v>109</v>
      </c>
      <c r="BL24" s="4" t="s">
        <v>109</v>
      </c>
      <c r="BM24" s="4" t="s">
        <v>110</v>
      </c>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row>
    <row r="25" spans="1:103" s="50" customFormat="1" ht="41.25" x14ac:dyDescent="0.25">
      <c r="A25" s="4" t="s">
        <v>6</v>
      </c>
      <c r="B25" s="6" t="s">
        <v>6</v>
      </c>
      <c r="C25" s="6" t="s">
        <v>6</v>
      </c>
      <c r="D25" s="6" t="s">
        <v>6</v>
      </c>
      <c r="E25" s="7"/>
      <c r="F25" s="6"/>
      <c r="G25" s="6"/>
      <c r="H25" s="6"/>
      <c r="I25" s="4" t="s">
        <v>109</v>
      </c>
      <c r="J25" s="4" t="s">
        <v>109</v>
      </c>
      <c r="K25" s="4" t="s">
        <v>109</v>
      </c>
      <c r="L25" s="4" t="s">
        <v>109</v>
      </c>
      <c r="M25" s="4" t="s">
        <v>110</v>
      </c>
      <c r="N25" s="6" t="s">
        <v>109</v>
      </c>
      <c r="O25" s="6" t="s">
        <v>110</v>
      </c>
      <c r="P25" s="6"/>
      <c r="Q25" s="6" t="s">
        <v>110</v>
      </c>
      <c r="R25" s="6" t="s">
        <v>109</v>
      </c>
      <c r="S25" s="6" t="s">
        <v>109</v>
      </c>
      <c r="T25" s="6" t="s">
        <v>109</v>
      </c>
      <c r="U25" s="6" t="s">
        <v>109</v>
      </c>
      <c r="V25" s="4" t="s">
        <v>111</v>
      </c>
      <c r="W25" s="6" t="s">
        <v>112</v>
      </c>
      <c r="X25" s="99">
        <v>75</v>
      </c>
      <c r="Y25" s="100">
        <v>55</v>
      </c>
      <c r="Z25" s="100">
        <v>65</v>
      </c>
      <c r="AA25" s="100">
        <v>70</v>
      </c>
      <c r="AB25" s="100">
        <v>75</v>
      </c>
      <c r="AC25" s="4" t="s">
        <v>225</v>
      </c>
      <c r="AD25" s="6" t="s">
        <v>226</v>
      </c>
      <c r="AE25" s="6" t="s">
        <v>1</v>
      </c>
      <c r="AF25" s="7"/>
      <c r="AG25" s="100"/>
      <c r="AH25" s="7"/>
      <c r="AI25" s="7"/>
      <c r="AJ25" s="7"/>
      <c r="AK25" s="4">
        <v>1</v>
      </c>
      <c r="AL25" s="98"/>
      <c r="AM25" s="7"/>
      <c r="AN25" s="7"/>
      <c r="AO25" s="7"/>
      <c r="AP25" s="7"/>
      <c r="AQ25" s="7"/>
      <c r="AR25" s="6" t="s">
        <v>227</v>
      </c>
      <c r="AS25" s="6" t="s">
        <v>116</v>
      </c>
      <c r="AT25" s="7" t="s">
        <v>117</v>
      </c>
      <c r="AU25" s="4" t="s">
        <v>118</v>
      </c>
      <c r="AV25" s="4" t="s">
        <v>228</v>
      </c>
      <c r="AW25" s="7" t="s">
        <v>229</v>
      </c>
      <c r="AX25" s="7" t="s">
        <v>229</v>
      </c>
      <c r="AY25" s="7" t="s">
        <v>229</v>
      </c>
      <c r="AZ25" s="7" t="s">
        <v>229</v>
      </c>
      <c r="BA25" s="7" t="s">
        <v>229</v>
      </c>
      <c r="BB25" s="7" t="s">
        <v>229</v>
      </c>
      <c r="BC25" s="7" t="s">
        <v>229</v>
      </c>
      <c r="BD25" s="7" t="s">
        <v>229</v>
      </c>
      <c r="BE25" s="7" t="s">
        <v>229</v>
      </c>
      <c r="BF25" s="7" t="s">
        <v>229</v>
      </c>
      <c r="BG25" s="7" t="s">
        <v>229</v>
      </c>
      <c r="BH25" s="7" t="s">
        <v>229</v>
      </c>
      <c r="BI25" s="7" t="s">
        <v>229</v>
      </c>
      <c r="BJ25" s="7" t="s">
        <v>229</v>
      </c>
      <c r="BK25" s="7" t="s">
        <v>229</v>
      </c>
      <c r="BL25" s="7" t="s">
        <v>229</v>
      </c>
      <c r="BM25" s="7" t="s">
        <v>230</v>
      </c>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row>
    <row r="26" spans="1:103" s="50" customFormat="1" ht="41.25" x14ac:dyDescent="0.25">
      <c r="A26" s="4" t="s">
        <v>6</v>
      </c>
      <c r="B26" s="4" t="s">
        <v>6</v>
      </c>
      <c r="C26" s="4" t="s">
        <v>6</v>
      </c>
      <c r="D26" s="4" t="s">
        <v>6</v>
      </c>
      <c r="E26" s="4"/>
      <c r="F26" s="4"/>
      <c r="G26" s="4"/>
      <c r="H26" s="4"/>
      <c r="I26" s="4" t="s">
        <v>109</v>
      </c>
      <c r="J26" s="4" t="s">
        <v>109</v>
      </c>
      <c r="K26" s="4" t="s">
        <v>109</v>
      </c>
      <c r="L26" s="4" t="s">
        <v>109</v>
      </c>
      <c r="M26" s="4" t="s">
        <v>110</v>
      </c>
      <c r="N26" s="4" t="s">
        <v>109</v>
      </c>
      <c r="O26" s="4" t="s">
        <v>109</v>
      </c>
      <c r="P26" s="4" t="s">
        <v>109</v>
      </c>
      <c r="Q26" s="4" t="s">
        <v>109</v>
      </c>
      <c r="R26" s="4" t="s">
        <v>109</v>
      </c>
      <c r="S26" s="4" t="s">
        <v>109</v>
      </c>
      <c r="T26" s="4" t="s">
        <v>109</v>
      </c>
      <c r="U26" s="4" t="s">
        <v>109</v>
      </c>
      <c r="V26" s="4" t="s">
        <v>231</v>
      </c>
      <c r="W26" s="4" t="s">
        <v>232</v>
      </c>
      <c r="X26" s="8">
        <v>1</v>
      </c>
      <c r="Y26" s="8">
        <v>1</v>
      </c>
      <c r="Z26" s="8">
        <v>1</v>
      </c>
      <c r="AA26" s="8">
        <v>1</v>
      </c>
      <c r="AB26" s="8">
        <v>1</v>
      </c>
      <c r="AC26" s="4" t="s">
        <v>233</v>
      </c>
      <c r="AD26" s="4" t="s">
        <v>234</v>
      </c>
      <c r="AE26" s="4" t="s">
        <v>1</v>
      </c>
      <c r="AF26" s="4"/>
      <c r="AG26" s="4"/>
      <c r="AH26" s="4"/>
      <c r="AI26" s="4"/>
      <c r="AJ26" s="4"/>
      <c r="AK26" s="4">
        <v>1</v>
      </c>
      <c r="AL26" s="4"/>
      <c r="AM26" s="4"/>
      <c r="AN26" s="4"/>
      <c r="AO26" s="4"/>
      <c r="AP26" s="4"/>
      <c r="AQ26" s="4"/>
      <c r="AR26" s="4" t="s">
        <v>235</v>
      </c>
      <c r="AS26" s="4" t="s">
        <v>116</v>
      </c>
      <c r="AT26" s="4" t="s">
        <v>117</v>
      </c>
      <c r="AU26" s="4" t="s">
        <v>118</v>
      </c>
      <c r="AV26" s="4" t="s">
        <v>236</v>
      </c>
      <c r="AW26" s="4" t="s">
        <v>109</v>
      </c>
      <c r="AX26" s="4" t="s">
        <v>110</v>
      </c>
      <c r="AY26" s="4" t="s">
        <v>109</v>
      </c>
      <c r="AZ26" s="4" t="s">
        <v>109</v>
      </c>
      <c r="BA26" s="4" t="s">
        <v>109</v>
      </c>
      <c r="BB26" s="4" t="s">
        <v>109</v>
      </c>
      <c r="BC26" s="4" t="s">
        <v>109</v>
      </c>
      <c r="BD26" s="4" t="s">
        <v>109</v>
      </c>
      <c r="BE26" s="4" t="s">
        <v>109</v>
      </c>
      <c r="BF26" s="4" t="s">
        <v>109</v>
      </c>
      <c r="BG26" s="4" t="s">
        <v>109</v>
      </c>
      <c r="BH26" s="4" t="s">
        <v>109</v>
      </c>
      <c r="BI26" s="4" t="s">
        <v>109</v>
      </c>
      <c r="BJ26" s="4" t="s">
        <v>109</v>
      </c>
      <c r="BK26" s="4" t="s">
        <v>109</v>
      </c>
      <c r="BL26" s="4" t="s">
        <v>109</v>
      </c>
      <c r="BM26" s="4" t="s">
        <v>110</v>
      </c>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row>
    <row r="27" spans="1:103" s="50" customFormat="1" ht="148.5" x14ac:dyDescent="0.25">
      <c r="A27" s="4" t="s">
        <v>6</v>
      </c>
      <c r="B27" s="4" t="s">
        <v>6</v>
      </c>
      <c r="C27" s="4" t="s">
        <v>6</v>
      </c>
      <c r="D27" s="4" t="s">
        <v>6</v>
      </c>
      <c r="E27" s="4"/>
      <c r="F27" s="4"/>
      <c r="G27" s="28"/>
      <c r="H27" s="28"/>
      <c r="I27" s="4" t="s">
        <v>109</v>
      </c>
      <c r="J27" s="4" t="s">
        <v>109</v>
      </c>
      <c r="K27" s="4" t="s">
        <v>109</v>
      </c>
      <c r="L27" s="4" t="s">
        <v>109</v>
      </c>
      <c r="M27" s="4" t="s">
        <v>110</v>
      </c>
      <c r="N27" s="4" t="s">
        <v>109</v>
      </c>
      <c r="O27" s="4" t="s">
        <v>109</v>
      </c>
      <c r="P27" s="4" t="s">
        <v>109</v>
      </c>
      <c r="Q27" s="4" t="s">
        <v>109</v>
      </c>
      <c r="R27" s="4" t="s">
        <v>109</v>
      </c>
      <c r="S27" s="4" t="s">
        <v>109</v>
      </c>
      <c r="T27" s="4" t="s">
        <v>109</v>
      </c>
      <c r="U27" s="4" t="s">
        <v>109</v>
      </c>
      <c r="V27" s="4" t="s">
        <v>111</v>
      </c>
      <c r="W27" s="4" t="s">
        <v>166</v>
      </c>
      <c r="X27" s="10">
        <v>75</v>
      </c>
      <c r="Y27" s="4">
        <v>55</v>
      </c>
      <c r="Z27" s="4">
        <v>65</v>
      </c>
      <c r="AA27" s="4">
        <v>70</v>
      </c>
      <c r="AB27" s="10">
        <v>75</v>
      </c>
      <c r="AC27" s="4" t="s">
        <v>237</v>
      </c>
      <c r="AD27" s="4" t="s">
        <v>238</v>
      </c>
      <c r="AE27" s="4" t="s">
        <v>1</v>
      </c>
      <c r="AF27" s="8"/>
      <c r="AG27" s="8"/>
      <c r="AH27" s="8">
        <v>0.25</v>
      </c>
      <c r="AI27" s="8"/>
      <c r="AJ27" s="8"/>
      <c r="AK27" s="8">
        <v>0.25</v>
      </c>
      <c r="AL27" s="8"/>
      <c r="AM27" s="8"/>
      <c r="AN27" s="8">
        <v>0.25</v>
      </c>
      <c r="AO27" s="8"/>
      <c r="AP27" s="4"/>
      <c r="AQ27" s="8">
        <v>0.25</v>
      </c>
      <c r="AR27" s="4" t="s">
        <v>239</v>
      </c>
      <c r="AS27" s="4" t="s">
        <v>141</v>
      </c>
      <c r="AT27" s="4" t="s">
        <v>131</v>
      </c>
      <c r="AU27" s="4" t="s">
        <v>132</v>
      </c>
      <c r="AV27" s="4" t="s">
        <v>240</v>
      </c>
      <c r="AW27" s="4" t="s">
        <v>109</v>
      </c>
      <c r="AX27" s="4" t="s">
        <v>109</v>
      </c>
      <c r="AY27" s="4" t="s">
        <v>110</v>
      </c>
      <c r="AZ27" s="4" t="s">
        <v>109</v>
      </c>
      <c r="BA27" s="4" t="s">
        <v>109</v>
      </c>
      <c r="BB27" s="4" t="s">
        <v>109</v>
      </c>
      <c r="BC27" s="4" t="s">
        <v>109</v>
      </c>
      <c r="BD27" s="4" t="s">
        <v>109</v>
      </c>
      <c r="BE27" s="4" t="s">
        <v>109</v>
      </c>
      <c r="BF27" s="4" t="s">
        <v>109</v>
      </c>
      <c r="BG27" s="4" t="s">
        <v>109</v>
      </c>
      <c r="BH27" s="4" t="s">
        <v>109</v>
      </c>
      <c r="BI27" s="4" t="s">
        <v>109</v>
      </c>
      <c r="BJ27" s="4" t="s">
        <v>109</v>
      </c>
      <c r="BK27" s="4" t="s">
        <v>109</v>
      </c>
      <c r="BL27" s="4" t="s">
        <v>109</v>
      </c>
      <c r="BM27" s="4" t="s">
        <v>110</v>
      </c>
      <c r="BN27" s="29">
        <f>BZ27*25%/BY27</f>
        <v>0.25</v>
      </c>
      <c r="BO27" s="25"/>
      <c r="BP27" s="25"/>
      <c r="BQ27" s="25"/>
      <c r="BR27" s="25"/>
      <c r="BS27" s="30">
        <f>BN27</f>
        <v>0.25</v>
      </c>
      <c r="BT27" s="25"/>
      <c r="BU27" s="25"/>
      <c r="BV27" s="25"/>
      <c r="BW27" s="25"/>
      <c r="BX27" s="121">
        <v>43560</v>
      </c>
      <c r="BY27" s="4">
        <v>4</v>
      </c>
      <c r="BZ27" s="4">
        <v>4</v>
      </c>
      <c r="CA27" s="4">
        <f>BT24</f>
        <v>0</v>
      </c>
      <c r="CB27" s="4" t="s">
        <v>1419</v>
      </c>
      <c r="CC27" s="32" t="s">
        <v>1420</v>
      </c>
      <c r="CD27" s="4" t="s">
        <v>165</v>
      </c>
      <c r="CE27" s="25"/>
      <c r="CF27" s="25"/>
      <c r="CG27" s="25"/>
      <c r="CH27" s="25"/>
      <c r="CI27" s="25"/>
      <c r="CJ27" s="25"/>
      <c r="CK27" s="25"/>
      <c r="CL27" s="25"/>
      <c r="CM27" s="25"/>
      <c r="CN27" s="25"/>
      <c r="CO27" s="25"/>
      <c r="CP27" s="25"/>
      <c r="CQ27" s="25"/>
      <c r="CR27" s="25"/>
      <c r="CS27" s="25"/>
      <c r="CT27" s="25"/>
      <c r="CU27" s="25"/>
      <c r="CV27" s="25"/>
      <c r="CW27" s="25"/>
      <c r="CX27" s="25"/>
      <c r="CY27" s="25"/>
    </row>
    <row r="28" spans="1:103" s="50" customFormat="1" ht="49.5" x14ac:dyDescent="0.25">
      <c r="A28" s="4" t="s">
        <v>6</v>
      </c>
      <c r="B28" s="4" t="s">
        <v>6</v>
      </c>
      <c r="C28" s="4" t="s">
        <v>6</v>
      </c>
      <c r="D28" s="4" t="s">
        <v>6</v>
      </c>
      <c r="E28" s="4"/>
      <c r="F28" s="4"/>
      <c r="G28" s="4"/>
      <c r="H28" s="4"/>
      <c r="I28" s="4" t="s">
        <v>109</v>
      </c>
      <c r="J28" s="4" t="s">
        <v>109</v>
      </c>
      <c r="K28" s="4" t="s">
        <v>109</v>
      </c>
      <c r="L28" s="4" t="s">
        <v>109</v>
      </c>
      <c r="M28" s="4" t="s">
        <v>110</v>
      </c>
      <c r="N28" s="4" t="s">
        <v>109</v>
      </c>
      <c r="O28" s="4" t="s">
        <v>110</v>
      </c>
      <c r="P28" s="4" t="s">
        <v>109</v>
      </c>
      <c r="Q28" s="4" t="s">
        <v>109</v>
      </c>
      <c r="R28" s="4" t="s">
        <v>109</v>
      </c>
      <c r="S28" s="4" t="s">
        <v>109</v>
      </c>
      <c r="T28" s="4" t="s">
        <v>109</v>
      </c>
      <c r="U28" s="4" t="s">
        <v>109</v>
      </c>
      <c r="V28" s="4" t="s">
        <v>311</v>
      </c>
      <c r="W28" s="4" t="s">
        <v>870</v>
      </c>
      <c r="X28" s="8">
        <v>1</v>
      </c>
      <c r="Y28" s="8">
        <v>1</v>
      </c>
      <c r="Z28" s="8">
        <v>1</v>
      </c>
      <c r="AA28" s="8">
        <v>1</v>
      </c>
      <c r="AB28" s="8">
        <v>1</v>
      </c>
      <c r="AC28" s="4" t="s">
        <v>922</v>
      </c>
      <c r="AD28" s="4" t="s">
        <v>923</v>
      </c>
      <c r="AE28" s="4" t="s">
        <v>1</v>
      </c>
      <c r="AF28" s="8">
        <v>1</v>
      </c>
      <c r="AG28" s="8">
        <v>1</v>
      </c>
      <c r="AH28" s="8">
        <v>1</v>
      </c>
      <c r="AI28" s="8">
        <v>1</v>
      </c>
      <c r="AJ28" s="8">
        <v>1</v>
      </c>
      <c r="AK28" s="8">
        <v>1</v>
      </c>
      <c r="AL28" s="8">
        <v>1</v>
      </c>
      <c r="AM28" s="8">
        <v>1</v>
      </c>
      <c r="AN28" s="8">
        <v>1</v>
      </c>
      <c r="AO28" s="8">
        <v>1</v>
      </c>
      <c r="AP28" s="8">
        <v>1</v>
      </c>
      <c r="AQ28" s="8">
        <v>1</v>
      </c>
      <c r="AR28" s="4" t="s">
        <v>924</v>
      </c>
      <c r="AS28" s="4" t="s">
        <v>170</v>
      </c>
      <c r="AT28" s="4" t="s">
        <v>178</v>
      </c>
      <c r="AU28" s="4" t="s">
        <v>132</v>
      </c>
      <c r="AV28" s="4" t="s">
        <v>926</v>
      </c>
      <c r="AW28" s="4" t="s">
        <v>109</v>
      </c>
      <c r="AX28" s="4" t="s">
        <v>109</v>
      </c>
      <c r="AY28" s="4" t="s">
        <v>109</v>
      </c>
      <c r="AZ28" s="4" t="s">
        <v>109</v>
      </c>
      <c r="BA28" s="4" t="s">
        <v>109</v>
      </c>
      <c r="BB28" s="4" t="s">
        <v>109</v>
      </c>
      <c r="BC28" s="4" t="s">
        <v>109</v>
      </c>
      <c r="BD28" s="4" t="s">
        <v>109</v>
      </c>
      <c r="BE28" s="4" t="s">
        <v>109</v>
      </c>
      <c r="BF28" s="4" t="s">
        <v>109</v>
      </c>
      <c r="BG28" s="4" t="s">
        <v>109</v>
      </c>
      <c r="BH28" s="4" t="s">
        <v>109</v>
      </c>
      <c r="BI28" s="4" t="s">
        <v>109</v>
      </c>
      <c r="BJ28" s="4" t="s">
        <v>109</v>
      </c>
      <c r="BK28" s="4" t="s">
        <v>109</v>
      </c>
      <c r="BL28" s="4" t="s">
        <v>109</v>
      </c>
      <c r="BM28" s="4" t="s">
        <v>110</v>
      </c>
      <c r="BN28" s="30">
        <v>0.25</v>
      </c>
      <c r="BO28" s="25"/>
      <c r="BP28" s="25"/>
      <c r="BQ28" s="25"/>
      <c r="BR28" s="25"/>
      <c r="BS28" s="30">
        <v>0.25</v>
      </c>
      <c r="BT28" s="25"/>
      <c r="BU28" s="25"/>
      <c r="BV28" s="25"/>
      <c r="BW28" s="25"/>
      <c r="BX28" s="31">
        <v>43537</v>
      </c>
      <c r="BY28" s="25">
        <v>2</v>
      </c>
      <c r="BZ28" s="25">
        <v>2</v>
      </c>
      <c r="CA28" s="4" t="s">
        <v>941</v>
      </c>
      <c r="CB28" s="25" t="s">
        <v>942</v>
      </c>
      <c r="CC28" s="4" t="s">
        <v>943</v>
      </c>
      <c r="CD28" s="25" t="s">
        <v>165</v>
      </c>
      <c r="CE28" s="25"/>
      <c r="CF28" s="25"/>
      <c r="CG28" s="25"/>
      <c r="CH28" s="25"/>
      <c r="CI28" s="25"/>
      <c r="CJ28" s="25"/>
      <c r="CK28" s="25"/>
      <c r="CL28" s="25"/>
      <c r="CM28" s="25"/>
      <c r="CN28" s="25"/>
      <c r="CO28" s="25"/>
      <c r="CP28" s="25"/>
      <c r="CQ28" s="25"/>
      <c r="CR28" s="25"/>
      <c r="CS28" s="25"/>
      <c r="CT28" s="25"/>
      <c r="CU28" s="25"/>
      <c r="CV28" s="25"/>
      <c r="CW28" s="25"/>
      <c r="CX28" s="25"/>
      <c r="CY28" s="25"/>
    </row>
    <row r="29" spans="1:103" s="50" customFormat="1" ht="57.75" x14ac:dyDescent="0.25">
      <c r="A29" s="4" t="s">
        <v>6</v>
      </c>
      <c r="B29" s="4" t="s">
        <v>6</v>
      </c>
      <c r="C29" s="4" t="s">
        <v>6</v>
      </c>
      <c r="D29" s="4" t="s">
        <v>6</v>
      </c>
      <c r="E29" s="4"/>
      <c r="F29" s="4"/>
      <c r="G29" s="4"/>
      <c r="H29" s="4"/>
      <c r="I29" s="4" t="s">
        <v>109</v>
      </c>
      <c r="J29" s="4" t="s">
        <v>109</v>
      </c>
      <c r="K29" s="4" t="s">
        <v>109</v>
      </c>
      <c r="L29" s="4" t="s">
        <v>109</v>
      </c>
      <c r="M29" s="4" t="s">
        <v>110</v>
      </c>
      <c r="N29" s="4" t="s">
        <v>109</v>
      </c>
      <c r="O29" s="4" t="s">
        <v>109</v>
      </c>
      <c r="P29" s="4" t="s">
        <v>109</v>
      </c>
      <c r="Q29" s="4" t="s">
        <v>109</v>
      </c>
      <c r="R29" s="4" t="s">
        <v>109</v>
      </c>
      <c r="S29" s="4" t="s">
        <v>109</v>
      </c>
      <c r="T29" s="4" t="s">
        <v>109</v>
      </c>
      <c r="U29" s="4" t="s">
        <v>109</v>
      </c>
      <c r="V29" s="4" t="s">
        <v>111</v>
      </c>
      <c r="W29" s="4" t="s">
        <v>166</v>
      </c>
      <c r="X29" s="10">
        <v>75</v>
      </c>
      <c r="Y29" s="4">
        <v>55</v>
      </c>
      <c r="Z29" s="4">
        <v>65</v>
      </c>
      <c r="AA29" s="4">
        <v>70</v>
      </c>
      <c r="AB29" s="10">
        <v>75</v>
      </c>
      <c r="AC29" s="4" t="s">
        <v>927</v>
      </c>
      <c r="AD29" s="4" t="s">
        <v>928</v>
      </c>
      <c r="AE29" s="4" t="s">
        <v>1</v>
      </c>
      <c r="AF29" s="28"/>
      <c r="AG29" s="28"/>
      <c r="AH29" s="30">
        <v>1</v>
      </c>
      <c r="AI29" s="28"/>
      <c r="AJ29" s="28"/>
      <c r="AK29" s="30">
        <v>1</v>
      </c>
      <c r="AL29" s="28"/>
      <c r="AM29" s="28"/>
      <c r="AN29" s="30">
        <v>1</v>
      </c>
      <c r="AO29" s="28"/>
      <c r="AP29" s="28"/>
      <c r="AQ29" s="30">
        <v>1</v>
      </c>
      <c r="AR29" s="4" t="s">
        <v>929</v>
      </c>
      <c r="AS29" s="4" t="s">
        <v>141</v>
      </c>
      <c r="AT29" s="4" t="s">
        <v>178</v>
      </c>
      <c r="AU29" s="4" t="s">
        <v>132</v>
      </c>
      <c r="AV29" s="4" t="s">
        <v>931</v>
      </c>
      <c r="AW29" s="4" t="s">
        <v>109</v>
      </c>
      <c r="AX29" s="4" t="s">
        <v>109</v>
      </c>
      <c r="AY29" s="4" t="s">
        <v>109</v>
      </c>
      <c r="AZ29" s="4" t="s">
        <v>109</v>
      </c>
      <c r="BA29" s="4" t="s">
        <v>109</v>
      </c>
      <c r="BB29" s="4" t="s">
        <v>109</v>
      </c>
      <c r="BC29" s="4" t="s">
        <v>109</v>
      </c>
      <c r="BD29" s="4" t="s">
        <v>109</v>
      </c>
      <c r="BE29" s="4" t="s">
        <v>109</v>
      </c>
      <c r="BF29" s="4" t="s">
        <v>109</v>
      </c>
      <c r="BG29" s="4" t="s">
        <v>109</v>
      </c>
      <c r="BH29" s="4" t="s">
        <v>109</v>
      </c>
      <c r="BI29" s="4" t="s">
        <v>109</v>
      </c>
      <c r="BJ29" s="4" t="s">
        <v>109</v>
      </c>
      <c r="BK29" s="4" t="s">
        <v>109</v>
      </c>
      <c r="BL29" s="4" t="s">
        <v>109</v>
      </c>
      <c r="BM29" s="4" t="s">
        <v>110</v>
      </c>
      <c r="BN29" s="30">
        <v>0.25</v>
      </c>
      <c r="BO29" s="25"/>
      <c r="BP29" s="25"/>
      <c r="BQ29" s="25"/>
      <c r="BR29" s="25"/>
      <c r="BS29" s="30">
        <v>0.25</v>
      </c>
      <c r="BT29" s="25"/>
      <c r="BU29" s="25"/>
      <c r="BV29" s="25"/>
      <c r="BW29" s="25"/>
      <c r="BX29" s="31">
        <v>43558</v>
      </c>
      <c r="BY29" s="25">
        <v>0</v>
      </c>
      <c r="BZ29" s="25">
        <v>0</v>
      </c>
      <c r="CA29" s="4" t="s">
        <v>944</v>
      </c>
      <c r="CB29" s="25" t="s">
        <v>165</v>
      </c>
      <c r="CC29" s="25" t="s">
        <v>165</v>
      </c>
      <c r="CD29" s="25"/>
      <c r="CE29" s="25"/>
      <c r="CF29" s="25"/>
      <c r="CG29" s="25"/>
      <c r="CH29" s="25"/>
      <c r="CI29" s="25"/>
      <c r="CJ29" s="25"/>
      <c r="CK29" s="25"/>
      <c r="CL29" s="25"/>
      <c r="CM29" s="25"/>
      <c r="CN29" s="25"/>
      <c r="CO29" s="25"/>
      <c r="CP29" s="25"/>
      <c r="CQ29" s="25"/>
      <c r="CR29" s="25"/>
      <c r="CS29" s="25"/>
      <c r="CT29" s="25"/>
      <c r="CU29" s="25"/>
      <c r="CV29" s="25"/>
      <c r="CW29" s="25"/>
      <c r="CX29" s="25"/>
      <c r="CY29" s="25"/>
    </row>
    <row r="30" spans="1:103" s="50" customFormat="1" ht="41.25" x14ac:dyDescent="0.25">
      <c r="A30" s="4" t="s">
        <v>6</v>
      </c>
      <c r="B30" s="4" t="s">
        <v>6</v>
      </c>
      <c r="C30" s="4" t="s">
        <v>6</v>
      </c>
      <c r="D30" s="4" t="s">
        <v>6</v>
      </c>
      <c r="E30" s="4"/>
      <c r="F30" s="4"/>
      <c r="G30" s="4"/>
      <c r="H30" s="4"/>
      <c r="I30" s="4" t="s">
        <v>109</v>
      </c>
      <c r="J30" s="4" t="s">
        <v>109</v>
      </c>
      <c r="K30" s="4" t="s">
        <v>109</v>
      </c>
      <c r="L30" s="4" t="s">
        <v>109</v>
      </c>
      <c r="M30" s="4" t="s">
        <v>110</v>
      </c>
      <c r="N30" s="4" t="s">
        <v>109</v>
      </c>
      <c r="O30" s="4" t="s">
        <v>109</v>
      </c>
      <c r="P30" s="4" t="s">
        <v>109</v>
      </c>
      <c r="Q30" s="4" t="s">
        <v>109</v>
      </c>
      <c r="R30" s="4" t="s">
        <v>109</v>
      </c>
      <c r="S30" s="4" t="s">
        <v>109</v>
      </c>
      <c r="T30" s="4" t="s">
        <v>109</v>
      </c>
      <c r="U30" s="4" t="s">
        <v>109</v>
      </c>
      <c r="V30" s="4" t="s">
        <v>231</v>
      </c>
      <c r="W30" s="4" t="s">
        <v>232</v>
      </c>
      <c r="X30" s="8">
        <v>1</v>
      </c>
      <c r="Y30" s="8">
        <v>1</v>
      </c>
      <c r="Z30" s="8">
        <v>1</v>
      </c>
      <c r="AA30" s="8">
        <v>1</v>
      </c>
      <c r="AB30" s="8">
        <v>1</v>
      </c>
      <c r="AC30" s="4" t="s">
        <v>932</v>
      </c>
      <c r="AD30" s="4" t="s">
        <v>933</v>
      </c>
      <c r="AE30" s="4" t="s">
        <v>1</v>
      </c>
      <c r="AF30" s="4"/>
      <c r="AG30" s="4"/>
      <c r="AH30" s="4">
        <v>17</v>
      </c>
      <c r="AI30" s="4"/>
      <c r="AJ30" s="4"/>
      <c r="AK30" s="4"/>
      <c r="AL30" s="4"/>
      <c r="AM30" s="4"/>
      <c r="AN30" s="4"/>
      <c r="AO30" s="4"/>
      <c r="AP30" s="4"/>
      <c r="AQ30" s="4"/>
      <c r="AR30" s="4" t="s">
        <v>934</v>
      </c>
      <c r="AS30" s="4" t="s">
        <v>935</v>
      </c>
      <c r="AT30" s="4" t="s">
        <v>117</v>
      </c>
      <c r="AU30" s="4" t="s">
        <v>118</v>
      </c>
      <c r="AV30" s="4" t="s">
        <v>507</v>
      </c>
      <c r="AW30" s="4" t="s">
        <v>110</v>
      </c>
      <c r="AX30" s="4" t="s">
        <v>109</v>
      </c>
      <c r="AY30" s="4" t="s">
        <v>109</v>
      </c>
      <c r="AZ30" s="4" t="s">
        <v>109</v>
      </c>
      <c r="BA30" s="4" t="s">
        <v>109</v>
      </c>
      <c r="BB30" s="4" t="s">
        <v>109</v>
      </c>
      <c r="BC30" s="4" t="s">
        <v>109</v>
      </c>
      <c r="BD30" s="4" t="s">
        <v>109</v>
      </c>
      <c r="BE30" s="4" t="s">
        <v>109</v>
      </c>
      <c r="BF30" s="4" t="s">
        <v>109</v>
      </c>
      <c r="BG30" s="4" t="s">
        <v>109</v>
      </c>
      <c r="BH30" s="4" t="s">
        <v>109</v>
      </c>
      <c r="BI30" s="4" t="s">
        <v>109</v>
      </c>
      <c r="BJ30" s="4" t="s">
        <v>109</v>
      </c>
      <c r="BK30" s="4" t="s">
        <v>109</v>
      </c>
      <c r="BL30" s="4" t="s">
        <v>109</v>
      </c>
      <c r="BM30" s="4" t="s">
        <v>110</v>
      </c>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row>
    <row r="31" spans="1:103" s="50" customFormat="1" ht="57.75" x14ac:dyDescent="0.25">
      <c r="A31" s="4" t="s">
        <v>6</v>
      </c>
      <c r="B31" s="4" t="s">
        <v>6</v>
      </c>
      <c r="C31" s="4" t="s">
        <v>6</v>
      </c>
      <c r="D31" s="4" t="s">
        <v>6</v>
      </c>
      <c r="E31" s="4"/>
      <c r="F31" s="4"/>
      <c r="G31" s="4"/>
      <c r="H31" s="4"/>
      <c r="I31" s="4" t="s">
        <v>109</v>
      </c>
      <c r="J31" s="4" t="s">
        <v>109</v>
      </c>
      <c r="K31" s="4" t="s">
        <v>109</v>
      </c>
      <c r="L31" s="4" t="s">
        <v>109</v>
      </c>
      <c r="M31" s="4" t="s">
        <v>110</v>
      </c>
      <c r="N31" s="4" t="s">
        <v>109</v>
      </c>
      <c r="O31" s="4" t="s">
        <v>110</v>
      </c>
      <c r="P31" s="4"/>
      <c r="Q31" s="4" t="s">
        <v>110</v>
      </c>
      <c r="R31" s="4" t="s">
        <v>109</v>
      </c>
      <c r="S31" s="4" t="s">
        <v>109</v>
      </c>
      <c r="T31" s="4" t="s">
        <v>109</v>
      </c>
      <c r="U31" s="4" t="s">
        <v>109</v>
      </c>
      <c r="V31" s="4" t="s">
        <v>111</v>
      </c>
      <c r="W31" s="4" t="s">
        <v>166</v>
      </c>
      <c r="X31" s="10">
        <v>75</v>
      </c>
      <c r="Y31" s="4">
        <v>55</v>
      </c>
      <c r="Z31" s="4">
        <v>65</v>
      </c>
      <c r="AA31" s="4">
        <v>70</v>
      </c>
      <c r="AB31" s="10">
        <v>75</v>
      </c>
      <c r="AC31" s="4" t="s">
        <v>936</v>
      </c>
      <c r="AD31" s="4" t="s">
        <v>937</v>
      </c>
      <c r="AE31" s="4" t="s">
        <v>1</v>
      </c>
      <c r="AF31" s="8"/>
      <c r="AG31" s="8"/>
      <c r="AH31" s="8"/>
      <c r="AI31" s="8"/>
      <c r="AJ31" s="8">
        <v>0.5</v>
      </c>
      <c r="AK31" s="8"/>
      <c r="AL31" s="8"/>
      <c r="AM31" s="8"/>
      <c r="AN31" s="8"/>
      <c r="AO31" s="8"/>
      <c r="AP31" s="8">
        <v>0.5</v>
      </c>
      <c r="AQ31" s="8"/>
      <c r="AR31" s="4" t="s">
        <v>938</v>
      </c>
      <c r="AS31" s="4" t="s">
        <v>939</v>
      </c>
      <c r="AT31" s="4" t="s">
        <v>131</v>
      </c>
      <c r="AU31" s="4" t="s">
        <v>132</v>
      </c>
      <c r="AV31" s="4" t="s">
        <v>940</v>
      </c>
      <c r="AW31" s="4" t="s">
        <v>109</v>
      </c>
      <c r="AX31" s="4" t="s">
        <v>109</v>
      </c>
      <c r="AY31" s="4" t="s">
        <v>109</v>
      </c>
      <c r="AZ31" s="4" t="s">
        <v>109</v>
      </c>
      <c r="BA31" s="4" t="s">
        <v>109</v>
      </c>
      <c r="BB31" s="4" t="s">
        <v>109</v>
      </c>
      <c r="BC31" s="4" t="s">
        <v>109</v>
      </c>
      <c r="BD31" s="4" t="s">
        <v>109</v>
      </c>
      <c r="BE31" s="4" t="s">
        <v>109</v>
      </c>
      <c r="BF31" s="4" t="s">
        <v>109</v>
      </c>
      <c r="BG31" s="4" t="s">
        <v>109</v>
      </c>
      <c r="BH31" s="4" t="s">
        <v>109</v>
      </c>
      <c r="BI31" s="4" t="s">
        <v>109</v>
      </c>
      <c r="BJ31" s="4" t="s">
        <v>109</v>
      </c>
      <c r="BK31" s="4" t="s">
        <v>109</v>
      </c>
      <c r="BL31" s="4" t="s">
        <v>109</v>
      </c>
      <c r="BM31" s="4" t="s">
        <v>110</v>
      </c>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row>
    <row r="32" spans="1:103" s="50" customFormat="1" ht="115.5" x14ac:dyDescent="0.25">
      <c r="A32" s="4" t="s">
        <v>6</v>
      </c>
      <c r="B32" s="4" t="s">
        <v>6</v>
      </c>
      <c r="C32" s="4" t="s">
        <v>6</v>
      </c>
      <c r="D32" s="4" t="s">
        <v>6</v>
      </c>
      <c r="E32" s="4"/>
      <c r="F32" s="4"/>
      <c r="G32" s="4"/>
      <c r="H32" s="4"/>
      <c r="I32" s="4" t="s">
        <v>109</v>
      </c>
      <c r="J32" s="4" t="s">
        <v>109</v>
      </c>
      <c r="K32" s="4" t="s">
        <v>109</v>
      </c>
      <c r="L32" s="4" t="s">
        <v>109</v>
      </c>
      <c r="M32" s="4" t="s">
        <v>110</v>
      </c>
      <c r="N32" s="4" t="s">
        <v>110</v>
      </c>
      <c r="O32" s="4" t="s">
        <v>110</v>
      </c>
      <c r="P32" s="4" t="s">
        <v>110</v>
      </c>
      <c r="Q32" s="4" t="s">
        <v>110</v>
      </c>
      <c r="R32" s="4" t="s">
        <v>109</v>
      </c>
      <c r="S32" s="4" t="s">
        <v>109</v>
      </c>
      <c r="T32" s="4" t="s">
        <v>109</v>
      </c>
      <c r="U32" s="4" t="s">
        <v>109</v>
      </c>
      <c r="V32" s="4" t="s">
        <v>422</v>
      </c>
      <c r="W32" s="4" t="s">
        <v>423</v>
      </c>
      <c r="X32" s="4" t="s">
        <v>424</v>
      </c>
      <c r="Y32" s="4"/>
      <c r="Z32" s="4" t="s">
        <v>424</v>
      </c>
      <c r="AA32" s="4" t="s">
        <v>424</v>
      </c>
      <c r="AB32" s="4" t="s">
        <v>424</v>
      </c>
      <c r="AC32" s="4" t="s">
        <v>446</v>
      </c>
      <c r="AD32" s="4" t="s">
        <v>447</v>
      </c>
      <c r="AE32" s="4" t="s">
        <v>448</v>
      </c>
      <c r="AF32" s="4"/>
      <c r="AG32" s="4"/>
      <c r="AH32" s="8">
        <v>0.25</v>
      </c>
      <c r="AI32" s="4"/>
      <c r="AJ32" s="4"/>
      <c r="AK32" s="8">
        <v>0.25</v>
      </c>
      <c r="AL32" s="4"/>
      <c r="AM32" s="4"/>
      <c r="AN32" s="8">
        <v>0.25</v>
      </c>
      <c r="AO32" s="4"/>
      <c r="AP32" s="4"/>
      <c r="AQ32" s="8">
        <v>0.25</v>
      </c>
      <c r="AR32" s="4" t="s">
        <v>449</v>
      </c>
      <c r="AS32" s="4" t="s">
        <v>141</v>
      </c>
      <c r="AT32" s="4" t="s">
        <v>131</v>
      </c>
      <c r="AU32" s="4" t="s">
        <v>132</v>
      </c>
      <c r="AV32" s="4" t="s">
        <v>450</v>
      </c>
      <c r="AW32" s="4" t="s">
        <v>109</v>
      </c>
      <c r="AX32" s="4" t="s">
        <v>109</v>
      </c>
      <c r="AY32" s="4" t="s">
        <v>109</v>
      </c>
      <c r="AZ32" s="4" t="s">
        <v>109</v>
      </c>
      <c r="BA32" s="4" t="s">
        <v>109</v>
      </c>
      <c r="BB32" s="4" t="s">
        <v>109</v>
      </c>
      <c r="BC32" s="4" t="s">
        <v>109</v>
      </c>
      <c r="BD32" s="4" t="s">
        <v>109</v>
      </c>
      <c r="BE32" s="4" t="s">
        <v>109</v>
      </c>
      <c r="BF32" s="4" t="s">
        <v>109</v>
      </c>
      <c r="BG32" s="4" t="s">
        <v>109</v>
      </c>
      <c r="BH32" s="4" t="s">
        <v>109</v>
      </c>
      <c r="BI32" s="4" t="s">
        <v>109</v>
      </c>
      <c r="BJ32" s="4" t="s">
        <v>109</v>
      </c>
      <c r="BK32" s="4" t="s">
        <v>109</v>
      </c>
      <c r="BL32" s="4" t="s">
        <v>109</v>
      </c>
      <c r="BM32" s="4" t="s">
        <v>110</v>
      </c>
      <c r="BN32" s="29">
        <f>BZ32*25%/BY32</f>
        <v>0.25</v>
      </c>
      <c r="BO32" s="25"/>
      <c r="BP32" s="25"/>
      <c r="BQ32" s="25"/>
      <c r="BR32" s="25"/>
      <c r="BS32" s="30">
        <f>BN32</f>
        <v>0.25</v>
      </c>
      <c r="BT32" s="25"/>
      <c r="BU32" s="25"/>
      <c r="BV32" s="25"/>
      <c r="BW32" s="25"/>
      <c r="BX32" s="31">
        <v>43560</v>
      </c>
      <c r="BY32" s="25">
        <v>8</v>
      </c>
      <c r="BZ32" s="25">
        <v>8</v>
      </c>
      <c r="CA32" s="4" t="s">
        <v>451</v>
      </c>
      <c r="CB32" s="4"/>
      <c r="CC32" s="4" t="s">
        <v>452</v>
      </c>
      <c r="CD32" s="4" t="s">
        <v>165</v>
      </c>
      <c r="CE32" s="25"/>
      <c r="CF32" s="25"/>
      <c r="CG32" s="25"/>
      <c r="CH32" s="25"/>
      <c r="CI32" s="25"/>
      <c r="CJ32" s="25"/>
      <c r="CK32" s="25"/>
      <c r="CL32" s="25"/>
      <c r="CM32" s="25"/>
      <c r="CN32" s="25"/>
      <c r="CO32" s="25"/>
      <c r="CP32" s="25"/>
      <c r="CQ32" s="25"/>
      <c r="CR32" s="25"/>
      <c r="CS32" s="25"/>
      <c r="CT32" s="25"/>
      <c r="CU32" s="25"/>
      <c r="CV32" s="25"/>
      <c r="CW32" s="25"/>
      <c r="CX32" s="25"/>
      <c r="CY32" s="25"/>
    </row>
    <row r="33" spans="1:103" s="50" customFormat="1" ht="33" x14ac:dyDescent="0.25">
      <c r="A33" s="4" t="s">
        <v>6</v>
      </c>
      <c r="B33" s="4" t="s">
        <v>6</v>
      </c>
      <c r="C33" s="4" t="s">
        <v>6</v>
      </c>
      <c r="D33" s="4" t="s">
        <v>6</v>
      </c>
      <c r="E33" s="4"/>
      <c r="F33" s="4"/>
      <c r="G33" s="4"/>
      <c r="H33" s="4"/>
      <c r="I33" s="4" t="s">
        <v>109</v>
      </c>
      <c r="J33" s="4" t="s">
        <v>109</v>
      </c>
      <c r="K33" s="4" t="s">
        <v>109</v>
      </c>
      <c r="L33" s="4" t="s">
        <v>109</v>
      </c>
      <c r="M33" s="4" t="s">
        <v>110</v>
      </c>
      <c r="N33" s="4" t="s">
        <v>110</v>
      </c>
      <c r="O33" s="4" t="s">
        <v>110</v>
      </c>
      <c r="P33" s="4" t="s">
        <v>110</v>
      </c>
      <c r="Q33" s="4" t="s">
        <v>110</v>
      </c>
      <c r="R33" s="4" t="s">
        <v>109</v>
      </c>
      <c r="S33" s="4" t="s">
        <v>109</v>
      </c>
      <c r="T33" s="4" t="s">
        <v>109</v>
      </c>
      <c r="U33" s="4" t="s">
        <v>109</v>
      </c>
      <c r="V33" s="4" t="s">
        <v>422</v>
      </c>
      <c r="W33" s="4" t="s">
        <v>423</v>
      </c>
      <c r="X33" s="4" t="s">
        <v>424</v>
      </c>
      <c r="Y33" s="4"/>
      <c r="Z33" s="4" t="s">
        <v>424</v>
      </c>
      <c r="AA33" s="4" t="s">
        <v>424</v>
      </c>
      <c r="AB33" s="4" t="s">
        <v>424</v>
      </c>
      <c r="AC33" s="4" t="s">
        <v>453</v>
      </c>
      <c r="AD33" s="4" t="s">
        <v>454</v>
      </c>
      <c r="AE33" s="4" t="s">
        <v>448</v>
      </c>
      <c r="AF33" s="4"/>
      <c r="AG33" s="4"/>
      <c r="AH33" s="4"/>
      <c r="AI33" s="4"/>
      <c r="AJ33" s="4"/>
      <c r="AK33" s="10">
        <v>1</v>
      </c>
      <c r="AL33" s="4"/>
      <c r="AM33" s="4"/>
      <c r="AN33" s="4"/>
      <c r="AO33" s="4"/>
      <c r="AP33" s="4"/>
      <c r="AQ33" s="4"/>
      <c r="AR33" s="4" t="s">
        <v>455</v>
      </c>
      <c r="AS33" s="4" t="s">
        <v>116</v>
      </c>
      <c r="AT33" s="4" t="s">
        <v>117</v>
      </c>
      <c r="AU33" s="4" t="s">
        <v>118</v>
      </c>
      <c r="AV33" s="4" t="s">
        <v>454</v>
      </c>
      <c r="AW33" s="4" t="s">
        <v>109</v>
      </c>
      <c r="AX33" s="4" t="s">
        <v>109</v>
      </c>
      <c r="AY33" s="4" t="s">
        <v>109</v>
      </c>
      <c r="AZ33" s="4" t="s">
        <v>109</v>
      </c>
      <c r="BA33" s="4" t="s">
        <v>109</v>
      </c>
      <c r="BB33" s="4" t="s">
        <v>109</v>
      </c>
      <c r="BC33" s="4" t="s">
        <v>109</v>
      </c>
      <c r="BD33" s="4" t="s">
        <v>109</v>
      </c>
      <c r="BE33" s="4" t="s">
        <v>109</v>
      </c>
      <c r="BF33" s="4" t="s">
        <v>109</v>
      </c>
      <c r="BG33" s="4" t="s">
        <v>109</v>
      </c>
      <c r="BH33" s="4" t="s">
        <v>109</v>
      </c>
      <c r="BI33" s="4" t="s">
        <v>109</v>
      </c>
      <c r="BJ33" s="4" t="s">
        <v>109</v>
      </c>
      <c r="BK33" s="4" t="s">
        <v>109</v>
      </c>
      <c r="BL33" s="4" t="s">
        <v>109</v>
      </c>
      <c r="BM33" s="4" t="s">
        <v>110</v>
      </c>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row>
    <row r="34" spans="1:103" s="50" customFormat="1" ht="33" x14ac:dyDescent="0.25">
      <c r="A34" s="4" t="s">
        <v>6</v>
      </c>
      <c r="B34" s="4" t="s">
        <v>6</v>
      </c>
      <c r="C34" s="4" t="s">
        <v>6</v>
      </c>
      <c r="D34" s="4" t="s">
        <v>6</v>
      </c>
      <c r="E34" s="4"/>
      <c r="F34" s="4"/>
      <c r="G34" s="4"/>
      <c r="H34" s="4"/>
      <c r="I34" s="4" t="s">
        <v>109</v>
      </c>
      <c r="J34" s="4" t="s">
        <v>109</v>
      </c>
      <c r="K34" s="4" t="s">
        <v>109</v>
      </c>
      <c r="L34" s="4" t="s">
        <v>109</v>
      </c>
      <c r="M34" s="4" t="s">
        <v>110</v>
      </c>
      <c r="N34" s="4" t="s">
        <v>110</v>
      </c>
      <c r="O34" s="4" t="s">
        <v>110</v>
      </c>
      <c r="P34" s="4" t="s">
        <v>110</v>
      </c>
      <c r="Q34" s="4" t="s">
        <v>110</v>
      </c>
      <c r="R34" s="4" t="s">
        <v>109</v>
      </c>
      <c r="S34" s="4" t="s">
        <v>109</v>
      </c>
      <c r="T34" s="4" t="s">
        <v>109</v>
      </c>
      <c r="U34" s="4" t="s">
        <v>109</v>
      </c>
      <c r="V34" s="4" t="s">
        <v>422</v>
      </c>
      <c r="W34" s="4" t="s">
        <v>423</v>
      </c>
      <c r="X34" s="4" t="s">
        <v>424</v>
      </c>
      <c r="Y34" s="4"/>
      <c r="Z34" s="4" t="s">
        <v>424</v>
      </c>
      <c r="AA34" s="4" t="s">
        <v>424</v>
      </c>
      <c r="AB34" s="4" t="s">
        <v>424</v>
      </c>
      <c r="AC34" s="4" t="s">
        <v>456</v>
      </c>
      <c r="AD34" s="4" t="s">
        <v>457</v>
      </c>
      <c r="AE34" s="4" t="s">
        <v>448</v>
      </c>
      <c r="AF34" s="4"/>
      <c r="AG34" s="4"/>
      <c r="AH34" s="4"/>
      <c r="AI34" s="4"/>
      <c r="AJ34" s="4"/>
      <c r="AK34" s="4"/>
      <c r="AL34" s="4"/>
      <c r="AM34" s="4"/>
      <c r="AN34" s="4"/>
      <c r="AO34" s="4"/>
      <c r="AP34" s="4"/>
      <c r="AQ34" s="10">
        <v>1</v>
      </c>
      <c r="AR34" s="4" t="s">
        <v>458</v>
      </c>
      <c r="AS34" s="4" t="s">
        <v>116</v>
      </c>
      <c r="AT34" s="4" t="s">
        <v>117</v>
      </c>
      <c r="AU34" s="4" t="s">
        <v>118</v>
      </c>
      <c r="AV34" s="4" t="s">
        <v>459</v>
      </c>
      <c r="AW34" s="4" t="s">
        <v>109</v>
      </c>
      <c r="AX34" s="4" t="s">
        <v>109</v>
      </c>
      <c r="AY34" s="4" t="s">
        <v>109</v>
      </c>
      <c r="AZ34" s="4" t="s">
        <v>109</v>
      </c>
      <c r="BA34" s="4" t="s">
        <v>109</v>
      </c>
      <c r="BB34" s="4" t="s">
        <v>109</v>
      </c>
      <c r="BC34" s="4" t="s">
        <v>109</v>
      </c>
      <c r="BD34" s="4" t="s">
        <v>109</v>
      </c>
      <c r="BE34" s="4" t="s">
        <v>109</v>
      </c>
      <c r="BF34" s="4" t="s">
        <v>109</v>
      </c>
      <c r="BG34" s="4" t="s">
        <v>109</v>
      </c>
      <c r="BH34" s="4" t="s">
        <v>109</v>
      </c>
      <c r="BI34" s="4" t="s">
        <v>109</v>
      </c>
      <c r="BJ34" s="4" t="s">
        <v>109</v>
      </c>
      <c r="BK34" s="4" t="s">
        <v>109</v>
      </c>
      <c r="BL34" s="4" t="s">
        <v>109</v>
      </c>
      <c r="BM34" s="4" t="s">
        <v>110</v>
      </c>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row>
    <row r="35" spans="1:103" s="50" customFormat="1" ht="33" x14ac:dyDescent="0.25">
      <c r="A35" s="4" t="s">
        <v>6</v>
      </c>
      <c r="B35" s="4" t="s">
        <v>6</v>
      </c>
      <c r="C35" s="4" t="s">
        <v>6</v>
      </c>
      <c r="D35" s="4" t="s">
        <v>6</v>
      </c>
      <c r="E35" s="4"/>
      <c r="F35" s="4"/>
      <c r="G35" s="4"/>
      <c r="H35" s="4"/>
      <c r="I35" s="4" t="s">
        <v>109</v>
      </c>
      <c r="J35" s="4" t="s">
        <v>109</v>
      </c>
      <c r="K35" s="4" t="s">
        <v>109</v>
      </c>
      <c r="L35" s="4" t="s">
        <v>109</v>
      </c>
      <c r="M35" s="4" t="s">
        <v>110</v>
      </c>
      <c r="N35" s="4" t="s">
        <v>110</v>
      </c>
      <c r="O35" s="4" t="s">
        <v>110</v>
      </c>
      <c r="P35" s="4" t="s">
        <v>110</v>
      </c>
      <c r="Q35" s="4" t="s">
        <v>110</v>
      </c>
      <c r="R35" s="4" t="s">
        <v>109</v>
      </c>
      <c r="S35" s="4" t="s">
        <v>109</v>
      </c>
      <c r="T35" s="4" t="s">
        <v>109</v>
      </c>
      <c r="U35" s="4" t="s">
        <v>109</v>
      </c>
      <c r="V35" s="4" t="s">
        <v>422</v>
      </c>
      <c r="W35" s="4" t="s">
        <v>423</v>
      </c>
      <c r="X35" s="4" t="s">
        <v>424</v>
      </c>
      <c r="Y35" s="4"/>
      <c r="Z35" s="4" t="s">
        <v>424</v>
      </c>
      <c r="AA35" s="4" t="s">
        <v>424</v>
      </c>
      <c r="AB35" s="4" t="s">
        <v>424</v>
      </c>
      <c r="AC35" s="4" t="s">
        <v>460</v>
      </c>
      <c r="AD35" s="4" t="s">
        <v>461</v>
      </c>
      <c r="AE35" s="4" t="s">
        <v>448</v>
      </c>
      <c r="AF35" s="4"/>
      <c r="AG35" s="8"/>
      <c r="AH35" s="8"/>
      <c r="AI35" s="34"/>
      <c r="AJ35" s="4"/>
      <c r="AK35" s="8"/>
      <c r="AL35" s="8"/>
      <c r="AM35" s="4"/>
      <c r="AN35" s="8"/>
      <c r="AO35" s="34"/>
      <c r="AP35" s="4"/>
      <c r="AQ35" s="10">
        <v>1</v>
      </c>
      <c r="AR35" s="4" t="s">
        <v>462</v>
      </c>
      <c r="AS35" s="4" t="s">
        <v>116</v>
      </c>
      <c r="AT35" s="4" t="s">
        <v>117</v>
      </c>
      <c r="AU35" s="4" t="s">
        <v>118</v>
      </c>
      <c r="AV35" s="4" t="s">
        <v>463</v>
      </c>
      <c r="AW35" s="4" t="s">
        <v>109</v>
      </c>
      <c r="AX35" s="4" t="s">
        <v>109</v>
      </c>
      <c r="AY35" s="4" t="s">
        <v>109</v>
      </c>
      <c r="AZ35" s="4" t="s">
        <v>109</v>
      </c>
      <c r="BA35" s="4" t="s">
        <v>109</v>
      </c>
      <c r="BB35" s="4" t="s">
        <v>109</v>
      </c>
      <c r="BC35" s="4" t="s">
        <v>109</v>
      </c>
      <c r="BD35" s="4" t="s">
        <v>109</v>
      </c>
      <c r="BE35" s="4" t="s">
        <v>109</v>
      </c>
      <c r="BF35" s="4" t="s">
        <v>109</v>
      </c>
      <c r="BG35" s="4" t="s">
        <v>109</v>
      </c>
      <c r="BH35" s="4" t="s">
        <v>109</v>
      </c>
      <c r="BI35" s="4" t="s">
        <v>109</v>
      </c>
      <c r="BJ35" s="4" t="s">
        <v>109</v>
      </c>
      <c r="BK35" s="4" t="s">
        <v>109</v>
      </c>
      <c r="BL35" s="4" t="s">
        <v>109</v>
      </c>
      <c r="BM35" s="4" t="s">
        <v>110</v>
      </c>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row>
    <row r="36" spans="1:103" s="50" customFormat="1" ht="165" x14ac:dyDescent="0.25">
      <c r="A36" s="4" t="s">
        <v>6</v>
      </c>
      <c r="B36" s="4" t="s">
        <v>6</v>
      </c>
      <c r="C36" s="4" t="s">
        <v>6</v>
      </c>
      <c r="D36" s="4" t="s">
        <v>6</v>
      </c>
      <c r="E36" s="4"/>
      <c r="F36" s="4"/>
      <c r="G36" s="4"/>
      <c r="H36" s="4"/>
      <c r="I36" s="4" t="s">
        <v>109</v>
      </c>
      <c r="J36" s="4" t="s">
        <v>109</v>
      </c>
      <c r="K36" s="4" t="s">
        <v>109</v>
      </c>
      <c r="L36" s="4" t="s">
        <v>109</v>
      </c>
      <c r="M36" s="4" t="s">
        <v>110</v>
      </c>
      <c r="N36" s="4" t="s">
        <v>110</v>
      </c>
      <c r="O36" s="4" t="s">
        <v>110</v>
      </c>
      <c r="P36" s="4" t="s">
        <v>110</v>
      </c>
      <c r="Q36" s="4" t="s">
        <v>110</v>
      </c>
      <c r="R36" s="4" t="s">
        <v>109</v>
      </c>
      <c r="S36" s="4" t="s">
        <v>109</v>
      </c>
      <c r="T36" s="4" t="s">
        <v>109</v>
      </c>
      <c r="U36" s="4" t="s">
        <v>109</v>
      </c>
      <c r="V36" s="4" t="s">
        <v>111</v>
      </c>
      <c r="W36" s="101" t="s">
        <v>464</v>
      </c>
      <c r="X36" s="8">
        <v>1</v>
      </c>
      <c r="Y36" s="8">
        <v>0.6</v>
      </c>
      <c r="Z36" s="8">
        <v>0.8</v>
      </c>
      <c r="AA36" s="8">
        <v>0.9</v>
      </c>
      <c r="AB36" s="8">
        <v>1</v>
      </c>
      <c r="AC36" s="4" t="s">
        <v>465</v>
      </c>
      <c r="AD36" s="4" t="s">
        <v>466</v>
      </c>
      <c r="AE36" s="4" t="s">
        <v>448</v>
      </c>
      <c r="AF36" s="4"/>
      <c r="AG36" s="8"/>
      <c r="AH36" s="8"/>
      <c r="AI36" s="34"/>
      <c r="AJ36" s="4"/>
      <c r="AK36" s="8"/>
      <c r="AL36" s="34"/>
      <c r="AM36" s="4"/>
      <c r="AN36" s="8"/>
      <c r="AO36" s="34"/>
      <c r="AP36" s="4"/>
      <c r="AQ36" s="8">
        <v>1</v>
      </c>
      <c r="AR36" s="4" t="s">
        <v>467</v>
      </c>
      <c r="AS36" s="4" t="s">
        <v>141</v>
      </c>
      <c r="AT36" s="4" t="s">
        <v>131</v>
      </c>
      <c r="AU36" s="4" t="s">
        <v>132</v>
      </c>
      <c r="AV36" s="4" t="s">
        <v>468</v>
      </c>
      <c r="AW36" s="4" t="s">
        <v>109</v>
      </c>
      <c r="AX36" s="4" t="s">
        <v>109</v>
      </c>
      <c r="AY36" s="4" t="s">
        <v>109</v>
      </c>
      <c r="AZ36" s="4" t="s">
        <v>109</v>
      </c>
      <c r="BA36" s="4" t="s">
        <v>109</v>
      </c>
      <c r="BB36" s="4" t="s">
        <v>109</v>
      </c>
      <c r="BC36" s="4" t="s">
        <v>109</v>
      </c>
      <c r="BD36" s="4" t="s">
        <v>109</v>
      </c>
      <c r="BE36" s="4" t="s">
        <v>109</v>
      </c>
      <c r="BF36" s="4" t="s">
        <v>109</v>
      </c>
      <c r="BG36" s="4" t="s">
        <v>109</v>
      </c>
      <c r="BH36" s="4" t="s">
        <v>109</v>
      </c>
      <c r="BI36" s="4" t="s">
        <v>109</v>
      </c>
      <c r="BJ36" s="4" t="s">
        <v>109</v>
      </c>
      <c r="BK36" s="4" t="s">
        <v>109</v>
      </c>
      <c r="BL36" s="4" t="s">
        <v>109</v>
      </c>
      <c r="BM36" s="4" t="s">
        <v>110</v>
      </c>
      <c r="BN36" s="26">
        <f>BY36*25%/BZ36</f>
        <v>0.29411764705882354</v>
      </c>
      <c r="BO36" s="25"/>
      <c r="BP36" s="25"/>
      <c r="BQ36" s="25"/>
      <c r="BR36" s="25"/>
      <c r="BS36" s="103">
        <f>BN36</f>
        <v>0.29411764705882354</v>
      </c>
      <c r="BT36" s="25"/>
      <c r="BU36" s="25"/>
      <c r="BV36" s="25"/>
      <c r="BW36" s="25"/>
      <c r="BX36" s="31">
        <v>43560</v>
      </c>
      <c r="BY36" s="25">
        <v>80</v>
      </c>
      <c r="BZ36" s="25">
        <v>68</v>
      </c>
      <c r="CA36" s="4" t="s">
        <v>469</v>
      </c>
      <c r="CB36" s="4" t="s">
        <v>470</v>
      </c>
      <c r="CC36" s="4" t="s">
        <v>471</v>
      </c>
      <c r="CD36" s="4" t="s">
        <v>165</v>
      </c>
      <c r="CE36" s="25"/>
      <c r="CF36" s="25"/>
      <c r="CG36" s="25"/>
      <c r="CH36" s="25"/>
      <c r="CI36" s="25"/>
      <c r="CJ36" s="25"/>
      <c r="CK36" s="25"/>
      <c r="CL36" s="25"/>
      <c r="CM36" s="25"/>
      <c r="CN36" s="25"/>
      <c r="CO36" s="25"/>
      <c r="CP36" s="25"/>
      <c r="CQ36" s="25"/>
      <c r="CR36" s="25"/>
      <c r="CS36" s="25"/>
      <c r="CT36" s="25"/>
      <c r="CU36" s="25"/>
      <c r="CV36" s="25"/>
      <c r="CW36" s="25"/>
      <c r="CX36" s="25"/>
      <c r="CY36" s="25"/>
    </row>
    <row r="37" spans="1:103" s="50" customFormat="1" ht="49.5" x14ac:dyDescent="0.25">
      <c r="A37" s="4" t="s">
        <v>6</v>
      </c>
      <c r="B37" s="4" t="s">
        <v>6</v>
      </c>
      <c r="C37" s="4" t="s">
        <v>6</v>
      </c>
      <c r="D37" s="4" t="s">
        <v>6</v>
      </c>
      <c r="E37" s="4"/>
      <c r="F37" s="4"/>
      <c r="G37" s="4"/>
      <c r="H37" s="4"/>
      <c r="I37" s="4" t="s">
        <v>109</v>
      </c>
      <c r="J37" s="4" t="s">
        <v>109</v>
      </c>
      <c r="K37" s="4" t="s">
        <v>109</v>
      </c>
      <c r="L37" s="4" t="s">
        <v>109</v>
      </c>
      <c r="M37" s="4" t="s">
        <v>110</v>
      </c>
      <c r="N37" s="4" t="s">
        <v>110</v>
      </c>
      <c r="O37" s="4" t="s">
        <v>110</v>
      </c>
      <c r="P37" s="4" t="s">
        <v>110</v>
      </c>
      <c r="Q37" s="4" t="s">
        <v>110</v>
      </c>
      <c r="R37" s="4" t="s">
        <v>109</v>
      </c>
      <c r="S37" s="4" t="s">
        <v>109</v>
      </c>
      <c r="T37" s="4" t="s">
        <v>109</v>
      </c>
      <c r="U37" s="4" t="s">
        <v>109</v>
      </c>
      <c r="V37" s="4" t="s">
        <v>111</v>
      </c>
      <c r="W37" s="101" t="s">
        <v>464</v>
      </c>
      <c r="X37" s="8">
        <v>1</v>
      </c>
      <c r="Y37" s="8">
        <v>0.6</v>
      </c>
      <c r="Z37" s="8">
        <v>0.8</v>
      </c>
      <c r="AA37" s="8">
        <v>0.9</v>
      </c>
      <c r="AB37" s="8">
        <v>1</v>
      </c>
      <c r="AC37" s="4" t="s">
        <v>472</v>
      </c>
      <c r="AD37" s="4" t="s">
        <v>473</v>
      </c>
      <c r="AE37" s="4" t="s">
        <v>448</v>
      </c>
      <c r="AF37" s="102">
        <v>8.3299999999999999E-2</v>
      </c>
      <c r="AG37" s="102">
        <v>8.3299999999999999E-2</v>
      </c>
      <c r="AH37" s="102">
        <v>8.3299999999999999E-2</v>
      </c>
      <c r="AI37" s="102">
        <v>8.3299999999999999E-2</v>
      </c>
      <c r="AJ37" s="102">
        <v>8.3299999999999999E-2</v>
      </c>
      <c r="AK37" s="102">
        <v>8.3299999999999999E-2</v>
      </c>
      <c r="AL37" s="102">
        <v>8.3299999999999999E-2</v>
      </c>
      <c r="AM37" s="102">
        <v>8.3299999999999999E-2</v>
      </c>
      <c r="AN37" s="102">
        <v>8.3299999999999999E-2</v>
      </c>
      <c r="AO37" s="102">
        <v>8.3299999999999999E-2</v>
      </c>
      <c r="AP37" s="102">
        <v>8.3299999999999999E-2</v>
      </c>
      <c r="AQ37" s="102">
        <v>8.3299999999999999E-2</v>
      </c>
      <c r="AR37" s="4" t="s">
        <v>474</v>
      </c>
      <c r="AS37" s="4" t="s">
        <v>141</v>
      </c>
      <c r="AT37" s="4" t="s">
        <v>131</v>
      </c>
      <c r="AU37" s="4" t="s">
        <v>132</v>
      </c>
      <c r="AV37" s="4" t="s">
        <v>475</v>
      </c>
      <c r="AW37" s="4" t="s">
        <v>109</v>
      </c>
      <c r="AX37" s="4" t="s">
        <v>109</v>
      </c>
      <c r="AY37" s="4" t="s">
        <v>109</v>
      </c>
      <c r="AZ37" s="4" t="s">
        <v>109</v>
      </c>
      <c r="BA37" s="4" t="s">
        <v>109</v>
      </c>
      <c r="BB37" s="4" t="s">
        <v>109</v>
      </c>
      <c r="BC37" s="4" t="s">
        <v>109</v>
      </c>
      <c r="BD37" s="4" t="s">
        <v>109</v>
      </c>
      <c r="BE37" s="4" t="s">
        <v>109</v>
      </c>
      <c r="BF37" s="4" t="s">
        <v>109</v>
      </c>
      <c r="BG37" s="4" t="s">
        <v>110</v>
      </c>
      <c r="BH37" s="4" t="s">
        <v>109</v>
      </c>
      <c r="BI37" s="4" t="s">
        <v>109</v>
      </c>
      <c r="BJ37" s="4" t="s">
        <v>109</v>
      </c>
      <c r="BK37" s="4" t="s">
        <v>109</v>
      </c>
      <c r="BL37" s="4" t="s">
        <v>109</v>
      </c>
      <c r="BM37" s="4" t="s">
        <v>110</v>
      </c>
      <c r="BN37" s="29">
        <f>BZ37*25%/BY37</f>
        <v>0.25</v>
      </c>
      <c r="BO37" s="25"/>
      <c r="BP37" s="25"/>
      <c r="BQ37" s="25"/>
      <c r="BR37" s="25"/>
      <c r="BS37" s="30">
        <f>BN37</f>
        <v>0.25</v>
      </c>
      <c r="BT37" s="25"/>
      <c r="BU37" s="25"/>
      <c r="BV37" s="25"/>
      <c r="BW37" s="25"/>
      <c r="BX37" s="31">
        <v>43560</v>
      </c>
      <c r="BY37" s="25">
        <v>2</v>
      </c>
      <c r="BZ37" s="25">
        <v>2</v>
      </c>
      <c r="CA37" s="4" t="s">
        <v>476</v>
      </c>
      <c r="CB37" s="4" t="s">
        <v>470</v>
      </c>
      <c r="CC37" s="4" t="s">
        <v>477</v>
      </c>
      <c r="CD37" s="4" t="s">
        <v>165</v>
      </c>
      <c r="CE37" s="25"/>
      <c r="CF37" s="25"/>
      <c r="CG37" s="25"/>
      <c r="CH37" s="25"/>
      <c r="CI37" s="25"/>
      <c r="CJ37" s="25"/>
      <c r="CK37" s="25"/>
      <c r="CL37" s="25"/>
      <c r="CM37" s="25"/>
      <c r="CN37" s="25"/>
      <c r="CO37" s="25"/>
      <c r="CP37" s="25"/>
      <c r="CQ37" s="25"/>
      <c r="CR37" s="25"/>
      <c r="CS37" s="25"/>
      <c r="CT37" s="25"/>
      <c r="CU37" s="25"/>
      <c r="CV37" s="25"/>
      <c r="CW37" s="25"/>
      <c r="CX37" s="25"/>
      <c r="CY37" s="25"/>
    </row>
    <row r="38" spans="1:103" s="50" customFormat="1" ht="49.5" x14ac:dyDescent="0.25">
      <c r="A38" s="4" t="s">
        <v>6</v>
      </c>
      <c r="B38" s="4" t="s">
        <v>6</v>
      </c>
      <c r="C38" s="4" t="s">
        <v>6</v>
      </c>
      <c r="D38" s="4" t="s">
        <v>6</v>
      </c>
      <c r="E38" s="4"/>
      <c r="F38" s="4"/>
      <c r="G38" s="4"/>
      <c r="H38" s="4"/>
      <c r="I38" s="4" t="s">
        <v>109</v>
      </c>
      <c r="J38" s="4" t="s">
        <v>109</v>
      </c>
      <c r="K38" s="4" t="s">
        <v>109</v>
      </c>
      <c r="L38" s="4" t="s">
        <v>109</v>
      </c>
      <c r="M38" s="4" t="s">
        <v>110</v>
      </c>
      <c r="N38" s="4" t="s">
        <v>110</v>
      </c>
      <c r="O38" s="4" t="s">
        <v>110</v>
      </c>
      <c r="P38" s="4" t="s">
        <v>110</v>
      </c>
      <c r="Q38" s="4" t="s">
        <v>110</v>
      </c>
      <c r="R38" s="4" t="s">
        <v>109</v>
      </c>
      <c r="S38" s="4" t="s">
        <v>109</v>
      </c>
      <c r="T38" s="4" t="s">
        <v>109</v>
      </c>
      <c r="U38" s="4" t="s">
        <v>109</v>
      </c>
      <c r="V38" s="4" t="s">
        <v>111</v>
      </c>
      <c r="W38" s="101" t="s">
        <v>464</v>
      </c>
      <c r="X38" s="8">
        <v>1</v>
      </c>
      <c r="Y38" s="8">
        <v>0.6</v>
      </c>
      <c r="Z38" s="8">
        <v>0.8</v>
      </c>
      <c r="AA38" s="8">
        <v>0.9</v>
      </c>
      <c r="AB38" s="8">
        <v>1</v>
      </c>
      <c r="AC38" s="4" t="s">
        <v>478</v>
      </c>
      <c r="AD38" s="4" t="s">
        <v>479</v>
      </c>
      <c r="AE38" s="4" t="s">
        <v>448</v>
      </c>
      <c r="AF38" s="4"/>
      <c r="AG38" s="4"/>
      <c r="AH38" s="4"/>
      <c r="AI38" s="4"/>
      <c r="AJ38" s="4"/>
      <c r="AK38" s="4"/>
      <c r="AL38" s="8"/>
      <c r="AM38" s="4"/>
      <c r="AN38" s="4"/>
      <c r="AO38" s="4"/>
      <c r="AP38" s="4"/>
      <c r="AQ38" s="8">
        <v>1</v>
      </c>
      <c r="AR38" s="4" t="s">
        <v>480</v>
      </c>
      <c r="AS38" s="4" t="s">
        <v>141</v>
      </c>
      <c r="AT38" s="4" t="s">
        <v>131</v>
      </c>
      <c r="AU38" s="4" t="s">
        <v>132</v>
      </c>
      <c r="AV38" s="4" t="s">
        <v>481</v>
      </c>
      <c r="AW38" s="4" t="s">
        <v>109</v>
      </c>
      <c r="AX38" s="4" t="s">
        <v>109</v>
      </c>
      <c r="AY38" s="4" t="s">
        <v>109</v>
      </c>
      <c r="AZ38" s="4" t="s">
        <v>109</v>
      </c>
      <c r="BA38" s="4" t="s">
        <v>109</v>
      </c>
      <c r="BB38" s="4" t="s">
        <v>109</v>
      </c>
      <c r="BC38" s="4" t="s">
        <v>109</v>
      </c>
      <c r="BD38" s="4" t="s">
        <v>109</v>
      </c>
      <c r="BE38" s="4" t="s">
        <v>109</v>
      </c>
      <c r="BF38" s="4" t="s">
        <v>109</v>
      </c>
      <c r="BG38" s="4" t="s">
        <v>110</v>
      </c>
      <c r="BH38" s="4" t="s">
        <v>109</v>
      </c>
      <c r="BI38" s="4" t="s">
        <v>109</v>
      </c>
      <c r="BJ38" s="4" t="s">
        <v>109</v>
      </c>
      <c r="BK38" s="4" t="s">
        <v>109</v>
      </c>
      <c r="BL38" s="4" t="s">
        <v>109</v>
      </c>
      <c r="BM38" s="4" t="s">
        <v>110</v>
      </c>
      <c r="BN38" s="29">
        <f>BZ38*25%/BY38</f>
        <v>0.25</v>
      </c>
      <c r="BO38" s="25"/>
      <c r="BP38" s="25"/>
      <c r="BQ38" s="25"/>
      <c r="BR38" s="25"/>
      <c r="BS38" s="30">
        <f>BN38</f>
        <v>0.25</v>
      </c>
      <c r="BT38" s="25"/>
      <c r="BU38" s="25"/>
      <c r="BV38" s="25"/>
      <c r="BW38" s="25"/>
      <c r="BX38" s="31">
        <v>43560</v>
      </c>
      <c r="BY38" s="25">
        <v>2</v>
      </c>
      <c r="BZ38" s="25">
        <v>2</v>
      </c>
      <c r="CA38" s="4" t="s">
        <v>482</v>
      </c>
      <c r="CB38" s="4" t="s">
        <v>470</v>
      </c>
      <c r="CC38" s="4" t="s">
        <v>483</v>
      </c>
      <c r="CD38" s="4" t="s">
        <v>165</v>
      </c>
      <c r="CE38" s="25"/>
      <c r="CF38" s="25"/>
      <c r="CG38" s="25"/>
      <c r="CH38" s="25"/>
      <c r="CI38" s="25"/>
      <c r="CJ38" s="25"/>
      <c r="CK38" s="25"/>
      <c r="CL38" s="25"/>
      <c r="CM38" s="25"/>
      <c r="CN38" s="25"/>
      <c r="CO38" s="25"/>
      <c r="CP38" s="25"/>
      <c r="CQ38" s="25"/>
      <c r="CR38" s="25"/>
      <c r="CS38" s="25"/>
      <c r="CT38" s="25"/>
      <c r="CU38" s="25"/>
      <c r="CV38" s="25"/>
      <c r="CW38" s="25"/>
      <c r="CX38" s="25"/>
      <c r="CY38" s="25"/>
    </row>
    <row r="39" spans="1:103" s="50" customFormat="1" ht="49.5" x14ac:dyDescent="0.25">
      <c r="A39" s="4" t="s">
        <v>6</v>
      </c>
      <c r="B39" s="4" t="s">
        <v>6</v>
      </c>
      <c r="C39" s="4" t="s">
        <v>6</v>
      </c>
      <c r="D39" s="4" t="s">
        <v>6</v>
      </c>
      <c r="E39" s="4"/>
      <c r="F39" s="4"/>
      <c r="G39" s="4"/>
      <c r="H39" s="4"/>
      <c r="I39" s="4" t="s">
        <v>109</v>
      </c>
      <c r="J39" s="4" t="s">
        <v>109</v>
      </c>
      <c r="K39" s="4" t="s">
        <v>109</v>
      </c>
      <c r="L39" s="4" t="s">
        <v>109</v>
      </c>
      <c r="M39" s="4" t="s">
        <v>110</v>
      </c>
      <c r="N39" s="4" t="s">
        <v>110</v>
      </c>
      <c r="O39" s="4" t="s">
        <v>110</v>
      </c>
      <c r="P39" s="4" t="s">
        <v>110</v>
      </c>
      <c r="Q39" s="4" t="s">
        <v>110</v>
      </c>
      <c r="R39" s="4" t="s">
        <v>109</v>
      </c>
      <c r="S39" s="4" t="s">
        <v>109</v>
      </c>
      <c r="T39" s="4" t="s">
        <v>109</v>
      </c>
      <c r="U39" s="4" t="s">
        <v>109</v>
      </c>
      <c r="V39" s="4" t="s">
        <v>111</v>
      </c>
      <c r="W39" s="101" t="s">
        <v>464</v>
      </c>
      <c r="X39" s="8">
        <v>1</v>
      </c>
      <c r="Y39" s="8">
        <v>0.6</v>
      </c>
      <c r="Z39" s="8">
        <v>0.8</v>
      </c>
      <c r="AA39" s="8">
        <v>0.9</v>
      </c>
      <c r="AB39" s="8">
        <v>1</v>
      </c>
      <c r="AC39" s="4" t="s">
        <v>484</v>
      </c>
      <c r="AD39" s="4" t="s">
        <v>485</v>
      </c>
      <c r="AE39" s="4" t="s">
        <v>448</v>
      </c>
      <c r="AF39" s="4"/>
      <c r="AG39" s="8"/>
      <c r="AH39" s="8"/>
      <c r="AI39" s="34"/>
      <c r="AJ39" s="4"/>
      <c r="AK39" s="8"/>
      <c r="AL39" s="34"/>
      <c r="AM39" s="4"/>
      <c r="AN39" s="8"/>
      <c r="AO39" s="34"/>
      <c r="AP39" s="4"/>
      <c r="AQ39" s="8">
        <v>1</v>
      </c>
      <c r="AR39" s="4" t="s">
        <v>486</v>
      </c>
      <c r="AS39" s="4" t="s">
        <v>126</v>
      </c>
      <c r="AT39" s="4" t="s">
        <v>131</v>
      </c>
      <c r="AU39" s="4" t="s">
        <v>132</v>
      </c>
      <c r="AV39" s="4" t="s">
        <v>487</v>
      </c>
      <c r="AW39" s="4" t="s">
        <v>109</v>
      </c>
      <c r="AX39" s="4" t="s">
        <v>109</v>
      </c>
      <c r="AY39" s="4" t="s">
        <v>109</v>
      </c>
      <c r="AZ39" s="4" t="s">
        <v>109</v>
      </c>
      <c r="BA39" s="4" t="s">
        <v>109</v>
      </c>
      <c r="BB39" s="4" t="s">
        <v>109</v>
      </c>
      <c r="BC39" s="4" t="s">
        <v>109</v>
      </c>
      <c r="BD39" s="4" t="s">
        <v>109</v>
      </c>
      <c r="BE39" s="4" t="s">
        <v>109</v>
      </c>
      <c r="BF39" s="4" t="s">
        <v>109</v>
      </c>
      <c r="BG39" s="4" t="s">
        <v>109</v>
      </c>
      <c r="BH39" s="4" t="s">
        <v>109</v>
      </c>
      <c r="BI39" s="4" t="s">
        <v>109</v>
      </c>
      <c r="BJ39" s="4" t="s">
        <v>109</v>
      </c>
      <c r="BK39" s="4" t="s">
        <v>109</v>
      </c>
      <c r="BL39" s="4" t="s">
        <v>109</v>
      </c>
      <c r="BM39" s="4" t="s">
        <v>110</v>
      </c>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row>
    <row r="40" spans="1:103" s="50" customFormat="1" ht="49.5" x14ac:dyDescent="0.25">
      <c r="A40" s="4" t="s">
        <v>6</v>
      </c>
      <c r="B40" s="4" t="s">
        <v>6</v>
      </c>
      <c r="C40" s="4" t="s">
        <v>6</v>
      </c>
      <c r="D40" s="4" t="s">
        <v>6</v>
      </c>
      <c r="E40" s="4"/>
      <c r="F40" s="4"/>
      <c r="G40" s="4"/>
      <c r="H40" s="4"/>
      <c r="I40" s="4" t="s">
        <v>109</v>
      </c>
      <c r="J40" s="4" t="s">
        <v>109</v>
      </c>
      <c r="K40" s="4" t="s">
        <v>109</v>
      </c>
      <c r="L40" s="4" t="s">
        <v>109</v>
      </c>
      <c r="M40" s="4" t="s">
        <v>110</v>
      </c>
      <c r="N40" s="4" t="s">
        <v>110</v>
      </c>
      <c r="O40" s="4" t="s">
        <v>110</v>
      </c>
      <c r="P40" s="4" t="s">
        <v>110</v>
      </c>
      <c r="Q40" s="4" t="s">
        <v>110</v>
      </c>
      <c r="R40" s="4" t="s">
        <v>109</v>
      </c>
      <c r="S40" s="4" t="s">
        <v>109</v>
      </c>
      <c r="T40" s="4" t="s">
        <v>109</v>
      </c>
      <c r="U40" s="4" t="s">
        <v>109</v>
      </c>
      <c r="V40" s="4" t="s">
        <v>111</v>
      </c>
      <c r="W40" s="101" t="s">
        <v>464</v>
      </c>
      <c r="X40" s="8">
        <v>1</v>
      </c>
      <c r="Y40" s="8">
        <v>0.6</v>
      </c>
      <c r="Z40" s="8">
        <v>0.8</v>
      </c>
      <c r="AA40" s="8">
        <v>0.9</v>
      </c>
      <c r="AB40" s="8">
        <v>1</v>
      </c>
      <c r="AC40" s="4" t="s">
        <v>488</v>
      </c>
      <c r="AD40" s="4" t="s">
        <v>489</v>
      </c>
      <c r="AE40" s="4" t="s">
        <v>448</v>
      </c>
      <c r="AF40" s="4"/>
      <c r="AG40" s="4"/>
      <c r="AH40" s="4"/>
      <c r="AI40" s="4"/>
      <c r="AJ40" s="4"/>
      <c r="AK40" s="4"/>
      <c r="AL40" s="4"/>
      <c r="AM40" s="4"/>
      <c r="AN40" s="4"/>
      <c r="AO40" s="4"/>
      <c r="AP40" s="4"/>
      <c r="AQ40" s="4"/>
      <c r="AR40" s="4" t="s">
        <v>490</v>
      </c>
      <c r="AS40" s="4" t="s">
        <v>116</v>
      </c>
      <c r="AT40" s="4" t="s">
        <v>131</v>
      </c>
      <c r="AU40" s="4" t="s">
        <v>132</v>
      </c>
      <c r="AV40" s="4" t="s">
        <v>491</v>
      </c>
      <c r="AW40" s="4" t="s">
        <v>109</v>
      </c>
      <c r="AX40" s="4" t="s">
        <v>109</v>
      </c>
      <c r="AY40" s="4" t="s">
        <v>109</v>
      </c>
      <c r="AZ40" s="4" t="s">
        <v>109</v>
      </c>
      <c r="BA40" s="4" t="s">
        <v>109</v>
      </c>
      <c r="BB40" s="4" t="s">
        <v>109</v>
      </c>
      <c r="BC40" s="4" t="s">
        <v>109</v>
      </c>
      <c r="BD40" s="4" t="s">
        <v>109</v>
      </c>
      <c r="BE40" s="4" t="s">
        <v>109</v>
      </c>
      <c r="BF40" s="4" t="s">
        <v>109</v>
      </c>
      <c r="BG40" s="4" t="s">
        <v>109</v>
      </c>
      <c r="BH40" s="4" t="s">
        <v>109</v>
      </c>
      <c r="BI40" s="4" t="s">
        <v>109</v>
      </c>
      <c r="BJ40" s="4" t="s">
        <v>109</v>
      </c>
      <c r="BK40" s="4" t="s">
        <v>109</v>
      </c>
      <c r="BL40" s="4" t="s">
        <v>109</v>
      </c>
      <c r="BM40" s="4" t="s">
        <v>110</v>
      </c>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row>
    <row r="41" spans="1:103" s="50" customFormat="1" ht="57.75" x14ac:dyDescent="0.25">
      <c r="A41" s="4" t="s">
        <v>6</v>
      </c>
      <c r="B41" s="4" t="s">
        <v>6</v>
      </c>
      <c r="C41" s="4" t="s">
        <v>6</v>
      </c>
      <c r="D41" s="4" t="s">
        <v>6</v>
      </c>
      <c r="E41" s="4"/>
      <c r="F41" s="4"/>
      <c r="G41" s="4"/>
      <c r="H41" s="4"/>
      <c r="I41" s="4" t="s">
        <v>109</v>
      </c>
      <c r="J41" s="4" t="s">
        <v>109</v>
      </c>
      <c r="K41" s="4" t="s">
        <v>109</v>
      </c>
      <c r="L41" s="4" t="s">
        <v>109</v>
      </c>
      <c r="M41" s="4" t="s">
        <v>110</v>
      </c>
      <c r="N41" s="4" t="s">
        <v>110</v>
      </c>
      <c r="O41" s="4" t="s">
        <v>110</v>
      </c>
      <c r="P41" s="4" t="s">
        <v>110</v>
      </c>
      <c r="Q41" s="4" t="s">
        <v>110</v>
      </c>
      <c r="R41" s="4" t="s">
        <v>109</v>
      </c>
      <c r="S41" s="4" t="s">
        <v>109</v>
      </c>
      <c r="T41" s="4" t="s">
        <v>109</v>
      </c>
      <c r="U41" s="4" t="s">
        <v>109</v>
      </c>
      <c r="V41" s="4" t="s">
        <v>111</v>
      </c>
      <c r="W41" s="4" t="s">
        <v>166</v>
      </c>
      <c r="X41" s="10">
        <v>75</v>
      </c>
      <c r="Y41" s="4">
        <v>55</v>
      </c>
      <c r="Z41" s="4">
        <v>65</v>
      </c>
      <c r="AA41" s="4">
        <v>70</v>
      </c>
      <c r="AB41" s="10">
        <v>75</v>
      </c>
      <c r="AC41" s="4" t="s">
        <v>492</v>
      </c>
      <c r="AD41" s="4" t="s">
        <v>129</v>
      </c>
      <c r="AE41" s="4" t="s">
        <v>448</v>
      </c>
      <c r="AF41" s="4"/>
      <c r="AG41" s="8"/>
      <c r="AH41" s="8"/>
      <c r="AI41" s="34"/>
      <c r="AJ41" s="4"/>
      <c r="AK41" s="8"/>
      <c r="AL41" s="34"/>
      <c r="AM41" s="4"/>
      <c r="AN41" s="8"/>
      <c r="AO41" s="34"/>
      <c r="AP41" s="4"/>
      <c r="AQ41" s="8">
        <v>1</v>
      </c>
      <c r="AR41" s="4" t="s">
        <v>493</v>
      </c>
      <c r="AS41" s="4" t="s">
        <v>309</v>
      </c>
      <c r="AT41" s="4" t="s">
        <v>131</v>
      </c>
      <c r="AU41" s="4" t="s">
        <v>132</v>
      </c>
      <c r="AV41" s="4" t="s">
        <v>494</v>
      </c>
      <c r="AW41" s="4" t="s">
        <v>110</v>
      </c>
      <c r="AX41" s="4" t="s">
        <v>109</v>
      </c>
      <c r="AY41" s="4" t="s">
        <v>109</v>
      </c>
      <c r="AZ41" s="4" t="s">
        <v>109</v>
      </c>
      <c r="BA41" s="4" t="s">
        <v>109</v>
      </c>
      <c r="BB41" s="4" t="s">
        <v>109</v>
      </c>
      <c r="BC41" s="4" t="s">
        <v>109</v>
      </c>
      <c r="BD41" s="4" t="s">
        <v>109</v>
      </c>
      <c r="BE41" s="4" t="s">
        <v>109</v>
      </c>
      <c r="BF41" s="4" t="s">
        <v>109</v>
      </c>
      <c r="BG41" s="4" t="s">
        <v>109</v>
      </c>
      <c r="BH41" s="4" t="s">
        <v>109</v>
      </c>
      <c r="BI41" s="4" t="s">
        <v>109</v>
      </c>
      <c r="BJ41" s="4" t="s">
        <v>109</v>
      </c>
      <c r="BK41" s="4" t="s">
        <v>109</v>
      </c>
      <c r="BL41" s="4" t="s">
        <v>109</v>
      </c>
      <c r="BM41" s="4" t="s">
        <v>110</v>
      </c>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row>
    <row r="42" spans="1:103" s="50" customFormat="1" ht="57.75" x14ac:dyDescent="0.25">
      <c r="A42" s="4" t="s">
        <v>6</v>
      </c>
      <c r="B42" s="4" t="s">
        <v>6</v>
      </c>
      <c r="C42" s="4" t="s">
        <v>6</v>
      </c>
      <c r="D42" s="4" t="s">
        <v>6</v>
      </c>
      <c r="E42" s="4"/>
      <c r="F42" s="4"/>
      <c r="G42" s="4"/>
      <c r="H42" s="4"/>
      <c r="I42" s="4" t="s">
        <v>109</v>
      </c>
      <c r="J42" s="4" t="s">
        <v>109</v>
      </c>
      <c r="K42" s="4" t="s">
        <v>109</v>
      </c>
      <c r="L42" s="4" t="s">
        <v>109</v>
      </c>
      <c r="M42" s="4" t="s">
        <v>110</v>
      </c>
      <c r="N42" s="4" t="s">
        <v>110</v>
      </c>
      <c r="O42" s="4" t="s">
        <v>110</v>
      </c>
      <c r="P42" s="4" t="s">
        <v>110</v>
      </c>
      <c r="Q42" s="4" t="s">
        <v>110</v>
      </c>
      <c r="R42" s="4" t="s">
        <v>109</v>
      </c>
      <c r="S42" s="4" t="s">
        <v>109</v>
      </c>
      <c r="T42" s="4" t="s">
        <v>109</v>
      </c>
      <c r="U42" s="4" t="s">
        <v>109</v>
      </c>
      <c r="V42" s="4" t="s">
        <v>111</v>
      </c>
      <c r="W42" s="4" t="s">
        <v>166</v>
      </c>
      <c r="X42" s="10">
        <v>75</v>
      </c>
      <c r="Y42" s="4">
        <v>55</v>
      </c>
      <c r="Z42" s="4">
        <v>65</v>
      </c>
      <c r="AA42" s="4">
        <v>70</v>
      </c>
      <c r="AB42" s="10">
        <v>75</v>
      </c>
      <c r="AC42" s="4" t="s">
        <v>495</v>
      </c>
      <c r="AD42" s="4" t="s">
        <v>496</v>
      </c>
      <c r="AE42" s="4" t="s">
        <v>448</v>
      </c>
      <c r="AF42" s="4"/>
      <c r="AG42" s="8"/>
      <c r="AH42" s="8"/>
      <c r="AI42" s="34"/>
      <c r="AJ42" s="4"/>
      <c r="AK42" s="8"/>
      <c r="AL42" s="34"/>
      <c r="AM42" s="4"/>
      <c r="AN42" s="8"/>
      <c r="AO42" s="34"/>
      <c r="AP42" s="4"/>
      <c r="AQ42" s="8"/>
      <c r="AR42" s="4" t="s">
        <v>497</v>
      </c>
      <c r="AS42" s="4" t="s">
        <v>498</v>
      </c>
      <c r="AT42" s="4" t="s">
        <v>117</v>
      </c>
      <c r="AU42" s="4" t="s">
        <v>118</v>
      </c>
      <c r="AV42" s="4" t="s">
        <v>499</v>
      </c>
      <c r="AW42" s="4" t="s">
        <v>110</v>
      </c>
      <c r="AX42" s="4" t="s">
        <v>109</v>
      </c>
      <c r="AY42" s="4" t="s">
        <v>109</v>
      </c>
      <c r="AZ42" s="4" t="s">
        <v>109</v>
      </c>
      <c r="BA42" s="4" t="s">
        <v>109</v>
      </c>
      <c r="BB42" s="4" t="s">
        <v>109</v>
      </c>
      <c r="BC42" s="4" t="s">
        <v>109</v>
      </c>
      <c r="BD42" s="4" t="s">
        <v>109</v>
      </c>
      <c r="BE42" s="4" t="s">
        <v>109</v>
      </c>
      <c r="BF42" s="4" t="s">
        <v>109</v>
      </c>
      <c r="BG42" s="4" t="s">
        <v>109</v>
      </c>
      <c r="BH42" s="4" t="s">
        <v>109</v>
      </c>
      <c r="BI42" s="4" t="s">
        <v>109</v>
      </c>
      <c r="BJ42" s="4" t="s">
        <v>109</v>
      </c>
      <c r="BK42" s="4" t="s">
        <v>109</v>
      </c>
      <c r="BL42" s="4" t="s">
        <v>109</v>
      </c>
      <c r="BM42" s="4" t="s">
        <v>110</v>
      </c>
      <c r="BN42" s="30">
        <v>1</v>
      </c>
      <c r="BO42" s="25"/>
      <c r="BP42" s="25"/>
      <c r="BQ42" s="25"/>
      <c r="BR42" s="25"/>
      <c r="BS42" s="30">
        <f>BN42</f>
        <v>1</v>
      </c>
      <c r="BT42" s="25"/>
      <c r="BU42" s="25"/>
      <c r="BV42" s="25"/>
      <c r="BW42" s="25"/>
      <c r="BX42" s="31">
        <v>43556</v>
      </c>
      <c r="BY42" s="25">
        <v>1</v>
      </c>
      <c r="BZ42" s="25">
        <v>1</v>
      </c>
      <c r="CA42" s="4" t="s">
        <v>500</v>
      </c>
      <c r="CB42" s="4" t="s">
        <v>501</v>
      </c>
      <c r="CC42" s="4" t="s">
        <v>502</v>
      </c>
      <c r="CD42" s="25"/>
      <c r="CE42" s="25"/>
      <c r="CF42" s="25"/>
      <c r="CG42" s="25"/>
      <c r="CH42" s="25"/>
      <c r="CI42" s="25"/>
      <c r="CJ42" s="25"/>
      <c r="CK42" s="25"/>
      <c r="CL42" s="25"/>
      <c r="CM42" s="25"/>
      <c r="CN42" s="25"/>
      <c r="CO42" s="25"/>
      <c r="CP42" s="25"/>
      <c r="CQ42" s="25"/>
      <c r="CR42" s="25"/>
      <c r="CS42" s="25"/>
      <c r="CT42" s="25"/>
      <c r="CU42" s="25"/>
      <c r="CV42" s="25"/>
      <c r="CW42" s="25"/>
      <c r="CX42" s="25"/>
      <c r="CY42" s="25"/>
    </row>
    <row r="43" spans="1:103" s="50" customFormat="1" ht="41.25" x14ac:dyDescent="0.25">
      <c r="A43" s="4" t="s">
        <v>6</v>
      </c>
      <c r="B43" s="4" t="s">
        <v>6</v>
      </c>
      <c r="C43" s="4" t="s">
        <v>6</v>
      </c>
      <c r="D43" s="4" t="s">
        <v>6</v>
      </c>
      <c r="E43" s="4"/>
      <c r="F43" s="4"/>
      <c r="G43" s="4"/>
      <c r="H43" s="4"/>
      <c r="I43" s="4" t="s">
        <v>109</v>
      </c>
      <c r="J43" s="4" t="s">
        <v>109</v>
      </c>
      <c r="K43" s="4" t="s">
        <v>109</v>
      </c>
      <c r="L43" s="4" t="s">
        <v>109</v>
      </c>
      <c r="M43" s="4" t="s">
        <v>110</v>
      </c>
      <c r="N43" s="4" t="s">
        <v>109</v>
      </c>
      <c r="O43" s="4" t="s">
        <v>109</v>
      </c>
      <c r="P43" s="4" t="s">
        <v>109</v>
      </c>
      <c r="Q43" s="4" t="s">
        <v>109</v>
      </c>
      <c r="R43" s="4" t="s">
        <v>109</v>
      </c>
      <c r="S43" s="4" t="s">
        <v>109</v>
      </c>
      <c r="T43" s="4" t="s">
        <v>109</v>
      </c>
      <c r="U43" s="4" t="s">
        <v>109</v>
      </c>
      <c r="V43" s="4" t="s">
        <v>231</v>
      </c>
      <c r="W43" s="4" t="s">
        <v>232</v>
      </c>
      <c r="X43" s="8">
        <v>1</v>
      </c>
      <c r="Y43" s="8">
        <v>1</v>
      </c>
      <c r="Z43" s="8">
        <v>1</v>
      </c>
      <c r="AA43" s="8">
        <v>1</v>
      </c>
      <c r="AB43" s="8">
        <v>1</v>
      </c>
      <c r="AC43" s="4" t="s">
        <v>503</v>
      </c>
      <c r="AD43" s="4" t="s">
        <v>504</v>
      </c>
      <c r="AE43" s="4" t="s">
        <v>448</v>
      </c>
      <c r="AF43" s="4"/>
      <c r="AG43" s="8">
        <v>1</v>
      </c>
      <c r="AH43" s="4"/>
      <c r="AI43" s="4"/>
      <c r="AJ43" s="4"/>
      <c r="AK43" s="4"/>
      <c r="AL43" s="4"/>
      <c r="AM43" s="4"/>
      <c r="AN43" s="4"/>
      <c r="AO43" s="4"/>
      <c r="AP43" s="4"/>
      <c r="AQ43" s="4"/>
      <c r="AR43" s="4" t="s">
        <v>300</v>
      </c>
      <c r="AS43" s="4" t="s">
        <v>498</v>
      </c>
      <c r="AT43" s="4" t="s">
        <v>131</v>
      </c>
      <c r="AU43" s="4" t="s">
        <v>132</v>
      </c>
      <c r="AV43" s="4" t="s">
        <v>301</v>
      </c>
      <c r="AW43" s="4" t="s">
        <v>110</v>
      </c>
      <c r="AX43" s="4" t="s">
        <v>109</v>
      </c>
      <c r="AY43" s="4" t="s">
        <v>109</v>
      </c>
      <c r="AZ43" s="4" t="s">
        <v>109</v>
      </c>
      <c r="BA43" s="4" t="s">
        <v>109</v>
      </c>
      <c r="BB43" s="4" t="s">
        <v>109</v>
      </c>
      <c r="BC43" s="4" t="s">
        <v>109</v>
      </c>
      <c r="BD43" s="4" t="s">
        <v>109</v>
      </c>
      <c r="BE43" s="4" t="s">
        <v>109</v>
      </c>
      <c r="BF43" s="4" t="s">
        <v>109</v>
      </c>
      <c r="BG43" s="4" t="s">
        <v>109</v>
      </c>
      <c r="BH43" s="4" t="s">
        <v>109</v>
      </c>
      <c r="BI43" s="4" t="s">
        <v>109</v>
      </c>
      <c r="BJ43" s="4" t="s">
        <v>109</v>
      </c>
      <c r="BK43" s="4" t="s">
        <v>109</v>
      </c>
      <c r="BL43" s="4" t="s">
        <v>109</v>
      </c>
      <c r="BM43" s="4" t="s">
        <v>110</v>
      </c>
      <c r="BN43" s="30">
        <v>1</v>
      </c>
      <c r="BO43" s="25"/>
      <c r="BP43" s="25"/>
      <c r="BQ43" s="25"/>
      <c r="BR43" s="25"/>
      <c r="BS43" s="30">
        <f>BN43</f>
        <v>1</v>
      </c>
      <c r="BT43" s="25"/>
      <c r="BU43" s="25"/>
      <c r="BV43" s="25"/>
      <c r="BW43" s="25"/>
      <c r="BX43" s="31">
        <v>43556</v>
      </c>
      <c r="BY43" s="25">
        <v>16</v>
      </c>
      <c r="BZ43" s="25">
        <v>16</v>
      </c>
      <c r="CA43" s="4" t="s">
        <v>505</v>
      </c>
      <c r="CB43" s="4" t="s">
        <v>501</v>
      </c>
      <c r="CC43" s="4" t="s">
        <v>502</v>
      </c>
      <c r="CD43" s="4" t="s">
        <v>165</v>
      </c>
      <c r="CE43" s="25"/>
      <c r="CF43" s="25"/>
      <c r="CG43" s="25"/>
      <c r="CH43" s="25"/>
      <c r="CI43" s="25"/>
      <c r="CJ43" s="25"/>
      <c r="CK43" s="25"/>
      <c r="CL43" s="25"/>
      <c r="CM43" s="25"/>
      <c r="CN43" s="25"/>
      <c r="CO43" s="25"/>
      <c r="CP43" s="25"/>
      <c r="CQ43" s="25"/>
      <c r="CR43" s="25"/>
      <c r="CS43" s="25"/>
      <c r="CT43" s="25"/>
      <c r="CU43" s="25"/>
      <c r="CV43" s="25"/>
      <c r="CW43" s="25"/>
      <c r="CX43" s="25"/>
      <c r="CY43" s="25"/>
    </row>
    <row r="44" spans="1:103" s="50" customFormat="1" ht="41.25" x14ac:dyDescent="0.25">
      <c r="A44" s="4" t="s">
        <v>6</v>
      </c>
      <c r="B44" s="4" t="s">
        <v>6</v>
      </c>
      <c r="C44" s="4" t="s">
        <v>6</v>
      </c>
      <c r="D44" s="4" t="s">
        <v>6</v>
      </c>
      <c r="E44" s="4"/>
      <c r="F44" s="4"/>
      <c r="G44" s="4"/>
      <c r="H44" s="4"/>
      <c r="I44" s="4" t="s">
        <v>109</v>
      </c>
      <c r="J44" s="4" t="s">
        <v>109</v>
      </c>
      <c r="K44" s="4" t="s">
        <v>109</v>
      </c>
      <c r="L44" s="4" t="s">
        <v>109</v>
      </c>
      <c r="M44" s="4" t="s">
        <v>110</v>
      </c>
      <c r="N44" s="4" t="s">
        <v>109</v>
      </c>
      <c r="O44" s="4" t="s">
        <v>109</v>
      </c>
      <c r="P44" s="4" t="s">
        <v>109</v>
      </c>
      <c r="Q44" s="4" t="s">
        <v>109</v>
      </c>
      <c r="R44" s="4" t="s">
        <v>109</v>
      </c>
      <c r="S44" s="4" t="s">
        <v>109</v>
      </c>
      <c r="T44" s="4" t="s">
        <v>109</v>
      </c>
      <c r="U44" s="4" t="s">
        <v>109</v>
      </c>
      <c r="V44" s="4" t="s">
        <v>231</v>
      </c>
      <c r="W44" s="4" t="s">
        <v>232</v>
      </c>
      <c r="X44" s="8">
        <v>1</v>
      </c>
      <c r="Y44" s="8">
        <v>1</v>
      </c>
      <c r="Z44" s="8">
        <v>1</v>
      </c>
      <c r="AA44" s="8">
        <v>1</v>
      </c>
      <c r="AB44" s="8">
        <v>1</v>
      </c>
      <c r="AC44" s="4" t="s">
        <v>506</v>
      </c>
      <c r="AD44" s="4" t="s">
        <v>507</v>
      </c>
      <c r="AE44" s="4" t="s">
        <v>448</v>
      </c>
      <c r="AF44" s="4"/>
      <c r="AG44" s="4"/>
      <c r="AH44" s="10">
        <v>17</v>
      </c>
      <c r="AI44" s="4"/>
      <c r="AJ44" s="4"/>
      <c r="AK44" s="4"/>
      <c r="AL44" s="4"/>
      <c r="AM44" s="4"/>
      <c r="AN44" s="4"/>
      <c r="AO44" s="4"/>
      <c r="AP44" s="4"/>
      <c r="AQ44" s="4"/>
      <c r="AR44" s="4" t="s">
        <v>508</v>
      </c>
      <c r="AS44" s="4" t="s">
        <v>116</v>
      </c>
      <c r="AT44" s="4" t="s">
        <v>117</v>
      </c>
      <c r="AU44" s="4" t="s">
        <v>118</v>
      </c>
      <c r="AV44" s="4" t="s">
        <v>507</v>
      </c>
      <c r="AW44" s="4" t="s">
        <v>110</v>
      </c>
      <c r="AX44" s="4" t="s">
        <v>109</v>
      </c>
      <c r="AY44" s="4" t="s">
        <v>109</v>
      </c>
      <c r="AZ44" s="4" t="s">
        <v>109</v>
      </c>
      <c r="BA44" s="4" t="s">
        <v>109</v>
      </c>
      <c r="BB44" s="4" t="s">
        <v>109</v>
      </c>
      <c r="BC44" s="4" t="s">
        <v>109</v>
      </c>
      <c r="BD44" s="4" t="s">
        <v>109</v>
      </c>
      <c r="BE44" s="4" t="s">
        <v>109</v>
      </c>
      <c r="BF44" s="4" t="s">
        <v>109</v>
      </c>
      <c r="BG44" s="4" t="s">
        <v>109</v>
      </c>
      <c r="BH44" s="4" t="s">
        <v>109</v>
      </c>
      <c r="BI44" s="4" t="s">
        <v>109</v>
      </c>
      <c r="BJ44" s="4" t="s">
        <v>109</v>
      </c>
      <c r="BK44" s="4" t="s">
        <v>109</v>
      </c>
      <c r="BL44" s="4" t="s">
        <v>109</v>
      </c>
      <c r="BM44" s="4" t="s">
        <v>110</v>
      </c>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row>
    <row r="45" spans="1:103" s="50" customFormat="1" ht="87" customHeight="1" x14ac:dyDescent="0.25">
      <c r="A45" s="4" t="s">
        <v>6</v>
      </c>
      <c r="B45" s="4" t="s">
        <v>6</v>
      </c>
      <c r="C45" s="4" t="s">
        <v>6</v>
      </c>
      <c r="D45" s="4" t="s">
        <v>6</v>
      </c>
      <c r="E45" s="4"/>
      <c r="F45" s="4"/>
      <c r="G45" s="4"/>
      <c r="H45" s="4"/>
      <c r="I45" s="4" t="s">
        <v>109</v>
      </c>
      <c r="J45" s="4" t="s">
        <v>109</v>
      </c>
      <c r="K45" s="4" t="s">
        <v>109</v>
      </c>
      <c r="L45" s="4" t="s">
        <v>109</v>
      </c>
      <c r="M45" s="4" t="s">
        <v>110</v>
      </c>
      <c r="N45" s="4" t="s">
        <v>109</v>
      </c>
      <c r="O45" s="4" t="s">
        <v>110</v>
      </c>
      <c r="P45" s="4" t="s">
        <v>109</v>
      </c>
      <c r="Q45" s="4" t="s">
        <v>109</v>
      </c>
      <c r="R45" s="4" t="s">
        <v>109</v>
      </c>
      <c r="S45" s="4" t="s">
        <v>109</v>
      </c>
      <c r="T45" s="4" t="s">
        <v>109</v>
      </c>
      <c r="U45" s="4" t="s">
        <v>109</v>
      </c>
      <c r="V45" s="4" t="s">
        <v>311</v>
      </c>
      <c r="W45" s="4" t="s">
        <v>870</v>
      </c>
      <c r="X45" s="8">
        <v>1</v>
      </c>
      <c r="Y45" s="8">
        <v>1</v>
      </c>
      <c r="Z45" s="8">
        <v>1</v>
      </c>
      <c r="AA45" s="8">
        <v>1</v>
      </c>
      <c r="AB45" s="8">
        <v>1</v>
      </c>
      <c r="AC45" s="4" t="s">
        <v>922</v>
      </c>
      <c r="AD45" s="4" t="s">
        <v>923</v>
      </c>
      <c r="AE45" s="4" t="s">
        <v>448</v>
      </c>
      <c r="AF45" s="8">
        <v>1</v>
      </c>
      <c r="AG45" s="8">
        <v>1</v>
      </c>
      <c r="AH45" s="8">
        <v>1</v>
      </c>
      <c r="AI45" s="8">
        <v>1</v>
      </c>
      <c r="AJ45" s="8">
        <v>1</v>
      </c>
      <c r="AK45" s="8">
        <v>1</v>
      </c>
      <c r="AL45" s="8">
        <v>1</v>
      </c>
      <c r="AM45" s="8">
        <v>1</v>
      </c>
      <c r="AN45" s="8">
        <v>1</v>
      </c>
      <c r="AO45" s="8">
        <v>1</v>
      </c>
      <c r="AP45" s="8">
        <v>1</v>
      </c>
      <c r="AQ45" s="8">
        <v>1</v>
      </c>
      <c r="AR45" s="4" t="s">
        <v>924</v>
      </c>
      <c r="AS45" s="4" t="s">
        <v>925</v>
      </c>
      <c r="AT45" s="4" t="s">
        <v>178</v>
      </c>
      <c r="AU45" s="4" t="s">
        <v>132</v>
      </c>
      <c r="AV45" s="4" t="s">
        <v>926</v>
      </c>
      <c r="AW45" s="4" t="s">
        <v>109</v>
      </c>
      <c r="AX45" s="4" t="s">
        <v>109</v>
      </c>
      <c r="AY45" s="4" t="s">
        <v>109</v>
      </c>
      <c r="AZ45" s="4" t="s">
        <v>109</v>
      </c>
      <c r="BA45" s="4" t="s">
        <v>109</v>
      </c>
      <c r="BB45" s="4" t="s">
        <v>109</v>
      </c>
      <c r="BC45" s="4" t="s">
        <v>109</v>
      </c>
      <c r="BD45" s="4" t="s">
        <v>109</v>
      </c>
      <c r="BE45" s="4" t="s">
        <v>109</v>
      </c>
      <c r="BF45" s="4" t="s">
        <v>109</v>
      </c>
      <c r="BG45" s="4" t="s">
        <v>109</v>
      </c>
      <c r="BH45" s="4" t="s">
        <v>109</v>
      </c>
      <c r="BI45" s="4" t="s">
        <v>109</v>
      </c>
      <c r="BJ45" s="4" t="s">
        <v>109</v>
      </c>
      <c r="BK45" s="4" t="s">
        <v>109</v>
      </c>
      <c r="BL45" s="4" t="s">
        <v>109</v>
      </c>
      <c r="BM45" s="4" t="s">
        <v>110</v>
      </c>
      <c r="BN45" s="30">
        <v>0.25</v>
      </c>
      <c r="BO45" s="25"/>
      <c r="BP45" s="25"/>
      <c r="BQ45" s="25"/>
      <c r="BR45" s="25"/>
      <c r="BS45" s="30">
        <v>0.25</v>
      </c>
      <c r="BT45" s="25"/>
      <c r="BU45" s="25"/>
      <c r="BV45" s="25"/>
      <c r="BW45" s="25"/>
      <c r="BX45" s="31">
        <v>43558</v>
      </c>
      <c r="BY45" s="25">
        <v>1</v>
      </c>
      <c r="BZ45" s="25">
        <v>1</v>
      </c>
      <c r="CA45" s="4" t="s">
        <v>945</v>
      </c>
      <c r="CB45" s="25" t="s">
        <v>942</v>
      </c>
      <c r="CC45" s="4" t="s">
        <v>946</v>
      </c>
      <c r="CD45" s="25" t="s">
        <v>165</v>
      </c>
      <c r="CE45" s="25"/>
      <c r="CF45" s="25"/>
      <c r="CG45" s="25"/>
      <c r="CH45" s="25"/>
      <c r="CI45" s="25"/>
      <c r="CJ45" s="25"/>
      <c r="CK45" s="25"/>
      <c r="CL45" s="25"/>
      <c r="CM45" s="25"/>
      <c r="CN45" s="25"/>
      <c r="CO45" s="25"/>
      <c r="CP45" s="25"/>
      <c r="CQ45" s="25"/>
      <c r="CR45" s="25"/>
      <c r="CS45" s="25"/>
      <c r="CT45" s="25"/>
      <c r="CU45" s="25"/>
      <c r="CV45" s="25"/>
      <c r="CW45" s="25"/>
      <c r="CX45" s="25"/>
      <c r="CY45" s="25"/>
    </row>
    <row r="46" spans="1:103" s="50" customFormat="1" ht="72" customHeight="1" x14ac:dyDescent="0.25">
      <c r="A46" s="4" t="s">
        <v>6</v>
      </c>
      <c r="B46" s="4" t="s">
        <v>6</v>
      </c>
      <c r="C46" s="4" t="s">
        <v>6</v>
      </c>
      <c r="D46" s="4" t="s">
        <v>6</v>
      </c>
      <c r="E46" s="4"/>
      <c r="F46" s="4"/>
      <c r="G46" s="4"/>
      <c r="H46" s="4"/>
      <c r="I46" s="4" t="s">
        <v>109</v>
      </c>
      <c r="J46" s="4" t="s">
        <v>109</v>
      </c>
      <c r="K46" s="4" t="s">
        <v>109</v>
      </c>
      <c r="L46" s="4" t="s">
        <v>109</v>
      </c>
      <c r="M46" s="4" t="s">
        <v>110</v>
      </c>
      <c r="N46" s="4" t="s">
        <v>109</v>
      </c>
      <c r="O46" s="4" t="s">
        <v>109</v>
      </c>
      <c r="P46" s="4" t="s">
        <v>109</v>
      </c>
      <c r="Q46" s="4" t="s">
        <v>109</v>
      </c>
      <c r="R46" s="4" t="s">
        <v>109</v>
      </c>
      <c r="S46" s="4" t="s">
        <v>109</v>
      </c>
      <c r="T46" s="4" t="s">
        <v>109</v>
      </c>
      <c r="U46" s="4" t="s">
        <v>109</v>
      </c>
      <c r="V46" s="4" t="s">
        <v>111</v>
      </c>
      <c r="W46" s="4" t="s">
        <v>166</v>
      </c>
      <c r="X46" s="10">
        <v>75</v>
      </c>
      <c r="Y46" s="4">
        <v>55</v>
      </c>
      <c r="Z46" s="4">
        <v>65</v>
      </c>
      <c r="AA46" s="4">
        <v>70</v>
      </c>
      <c r="AB46" s="10">
        <v>75</v>
      </c>
      <c r="AC46" s="4" t="s">
        <v>927</v>
      </c>
      <c r="AD46" s="4" t="s">
        <v>928</v>
      </c>
      <c r="AE46" s="4" t="s">
        <v>448</v>
      </c>
      <c r="AF46" s="28"/>
      <c r="AG46" s="28"/>
      <c r="AH46" s="30">
        <v>1</v>
      </c>
      <c r="AI46" s="28"/>
      <c r="AJ46" s="28"/>
      <c r="AK46" s="30">
        <v>1</v>
      </c>
      <c r="AL46" s="28"/>
      <c r="AM46" s="28"/>
      <c r="AN46" s="30">
        <v>1</v>
      </c>
      <c r="AO46" s="28"/>
      <c r="AP46" s="28"/>
      <c r="AQ46" s="30">
        <v>1</v>
      </c>
      <c r="AR46" s="4" t="s">
        <v>929</v>
      </c>
      <c r="AS46" s="4" t="s">
        <v>141</v>
      </c>
      <c r="AT46" s="4" t="s">
        <v>178</v>
      </c>
      <c r="AU46" s="4" t="s">
        <v>132</v>
      </c>
      <c r="AV46" s="4" t="s">
        <v>931</v>
      </c>
      <c r="AW46" s="4" t="s">
        <v>109</v>
      </c>
      <c r="AX46" s="4" t="s">
        <v>109</v>
      </c>
      <c r="AY46" s="4" t="s">
        <v>109</v>
      </c>
      <c r="AZ46" s="4" t="s">
        <v>109</v>
      </c>
      <c r="BA46" s="4" t="s">
        <v>109</v>
      </c>
      <c r="BB46" s="4" t="s">
        <v>109</v>
      </c>
      <c r="BC46" s="4" t="s">
        <v>109</v>
      </c>
      <c r="BD46" s="4" t="s">
        <v>109</v>
      </c>
      <c r="BE46" s="4" t="s">
        <v>109</v>
      </c>
      <c r="BF46" s="4" t="s">
        <v>109</v>
      </c>
      <c r="BG46" s="4" t="s">
        <v>109</v>
      </c>
      <c r="BH46" s="4" t="s">
        <v>109</v>
      </c>
      <c r="BI46" s="4" t="s">
        <v>109</v>
      </c>
      <c r="BJ46" s="4" t="s">
        <v>109</v>
      </c>
      <c r="BK46" s="4" t="s">
        <v>109</v>
      </c>
      <c r="BL46" s="4" t="s">
        <v>109</v>
      </c>
      <c r="BM46" s="4" t="s">
        <v>110</v>
      </c>
      <c r="BN46" s="30">
        <v>0.25</v>
      </c>
      <c r="BO46" s="25"/>
      <c r="BP46" s="25"/>
      <c r="BQ46" s="25"/>
      <c r="BR46" s="25"/>
      <c r="BS46" s="30">
        <v>0.25</v>
      </c>
      <c r="BT46" s="25"/>
      <c r="BU46" s="25"/>
      <c r="BV46" s="25"/>
      <c r="BW46" s="25"/>
      <c r="BX46" s="31">
        <v>43558</v>
      </c>
      <c r="BY46" s="25">
        <v>0</v>
      </c>
      <c r="BZ46" s="25">
        <v>0</v>
      </c>
      <c r="CA46" s="4" t="s">
        <v>947</v>
      </c>
      <c r="CB46" s="25" t="s">
        <v>165</v>
      </c>
      <c r="CC46" s="25" t="s">
        <v>165</v>
      </c>
      <c r="CD46" s="25"/>
      <c r="CE46" s="25"/>
      <c r="CF46" s="25"/>
      <c r="CG46" s="25"/>
      <c r="CH46" s="25"/>
      <c r="CI46" s="25"/>
      <c r="CJ46" s="25"/>
      <c r="CK46" s="25"/>
      <c r="CL46" s="25"/>
      <c r="CM46" s="25"/>
      <c r="CN46" s="25"/>
      <c r="CO46" s="25"/>
      <c r="CP46" s="25"/>
      <c r="CQ46" s="25"/>
      <c r="CR46" s="25"/>
      <c r="CS46" s="25"/>
      <c r="CT46" s="25"/>
      <c r="CU46" s="25"/>
      <c r="CV46" s="25"/>
      <c r="CW46" s="25"/>
      <c r="CX46" s="25"/>
      <c r="CY46" s="25"/>
    </row>
    <row r="47" spans="1:103" s="50" customFormat="1" ht="41.25" x14ac:dyDescent="0.25">
      <c r="A47" s="4" t="s">
        <v>6</v>
      </c>
      <c r="B47" s="4" t="s">
        <v>6</v>
      </c>
      <c r="C47" s="4" t="s">
        <v>6</v>
      </c>
      <c r="D47" s="4" t="s">
        <v>6</v>
      </c>
      <c r="E47" s="4"/>
      <c r="F47" s="4"/>
      <c r="G47" s="4"/>
      <c r="H47" s="4"/>
      <c r="I47" s="4" t="s">
        <v>109</v>
      </c>
      <c r="J47" s="4" t="s">
        <v>109</v>
      </c>
      <c r="K47" s="4" t="s">
        <v>109</v>
      </c>
      <c r="L47" s="4" t="s">
        <v>109</v>
      </c>
      <c r="M47" s="4" t="s">
        <v>110</v>
      </c>
      <c r="N47" s="4" t="s">
        <v>109</v>
      </c>
      <c r="O47" s="4" t="s">
        <v>109</v>
      </c>
      <c r="P47" s="4" t="s">
        <v>109</v>
      </c>
      <c r="Q47" s="4" t="s">
        <v>109</v>
      </c>
      <c r="R47" s="4" t="s">
        <v>109</v>
      </c>
      <c r="S47" s="4" t="s">
        <v>109</v>
      </c>
      <c r="T47" s="4" t="s">
        <v>109</v>
      </c>
      <c r="U47" s="4" t="s">
        <v>109</v>
      </c>
      <c r="V47" s="4" t="s">
        <v>231</v>
      </c>
      <c r="W47" s="4" t="s">
        <v>232</v>
      </c>
      <c r="X47" s="8">
        <v>1</v>
      </c>
      <c r="Y47" s="8">
        <v>1</v>
      </c>
      <c r="Z47" s="8">
        <v>1</v>
      </c>
      <c r="AA47" s="8">
        <v>1</v>
      </c>
      <c r="AB47" s="8">
        <v>1</v>
      </c>
      <c r="AC47" s="4" t="s">
        <v>932</v>
      </c>
      <c r="AD47" s="4" t="s">
        <v>933</v>
      </c>
      <c r="AE47" s="4" t="s">
        <v>448</v>
      </c>
      <c r="AF47" s="4"/>
      <c r="AG47" s="4"/>
      <c r="AH47" s="4">
        <v>17</v>
      </c>
      <c r="AI47" s="4"/>
      <c r="AJ47" s="4"/>
      <c r="AK47" s="4"/>
      <c r="AL47" s="4"/>
      <c r="AM47" s="4"/>
      <c r="AN47" s="4"/>
      <c r="AO47" s="4"/>
      <c r="AP47" s="4"/>
      <c r="AQ47" s="4"/>
      <c r="AR47" s="4" t="s">
        <v>934</v>
      </c>
      <c r="AS47" s="4" t="s">
        <v>935</v>
      </c>
      <c r="AT47" s="4" t="s">
        <v>117</v>
      </c>
      <c r="AU47" s="4" t="s">
        <v>118</v>
      </c>
      <c r="AV47" s="4" t="s">
        <v>507</v>
      </c>
      <c r="AW47" s="4" t="s">
        <v>110</v>
      </c>
      <c r="AX47" s="4" t="s">
        <v>109</v>
      </c>
      <c r="AY47" s="4" t="s">
        <v>109</v>
      </c>
      <c r="AZ47" s="4" t="s">
        <v>109</v>
      </c>
      <c r="BA47" s="4" t="s">
        <v>109</v>
      </c>
      <c r="BB47" s="4" t="s">
        <v>109</v>
      </c>
      <c r="BC47" s="4" t="s">
        <v>109</v>
      </c>
      <c r="BD47" s="4" t="s">
        <v>109</v>
      </c>
      <c r="BE47" s="4" t="s">
        <v>109</v>
      </c>
      <c r="BF47" s="4" t="s">
        <v>109</v>
      </c>
      <c r="BG47" s="4" t="s">
        <v>109</v>
      </c>
      <c r="BH47" s="4" t="s">
        <v>109</v>
      </c>
      <c r="BI47" s="4" t="s">
        <v>109</v>
      </c>
      <c r="BJ47" s="4" t="s">
        <v>109</v>
      </c>
      <c r="BK47" s="4" t="s">
        <v>109</v>
      </c>
      <c r="BL47" s="4" t="s">
        <v>109</v>
      </c>
      <c r="BM47" s="4" t="s">
        <v>110</v>
      </c>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row>
    <row r="48" spans="1:103" s="50" customFormat="1" ht="57.75" x14ac:dyDescent="0.25">
      <c r="A48" s="4" t="s">
        <v>6</v>
      </c>
      <c r="B48" s="4" t="s">
        <v>6</v>
      </c>
      <c r="C48" s="4" t="s">
        <v>6</v>
      </c>
      <c r="D48" s="4" t="s">
        <v>6</v>
      </c>
      <c r="E48" s="4"/>
      <c r="F48" s="4"/>
      <c r="G48" s="4"/>
      <c r="H48" s="4"/>
      <c r="I48" s="4" t="s">
        <v>109</v>
      </c>
      <c r="J48" s="4" t="s">
        <v>109</v>
      </c>
      <c r="K48" s="4" t="s">
        <v>109</v>
      </c>
      <c r="L48" s="4" t="s">
        <v>109</v>
      </c>
      <c r="M48" s="4" t="s">
        <v>110</v>
      </c>
      <c r="N48" s="4" t="s">
        <v>109</v>
      </c>
      <c r="O48" s="4" t="s">
        <v>110</v>
      </c>
      <c r="P48" s="4"/>
      <c r="Q48" s="4" t="s">
        <v>110</v>
      </c>
      <c r="R48" s="4" t="s">
        <v>109</v>
      </c>
      <c r="S48" s="4" t="s">
        <v>109</v>
      </c>
      <c r="T48" s="4" t="s">
        <v>109</v>
      </c>
      <c r="U48" s="4" t="s">
        <v>109</v>
      </c>
      <c r="V48" s="4" t="s">
        <v>111</v>
      </c>
      <c r="W48" s="4" t="s">
        <v>166</v>
      </c>
      <c r="X48" s="10">
        <v>75</v>
      </c>
      <c r="Y48" s="4">
        <v>55</v>
      </c>
      <c r="Z48" s="4">
        <v>65</v>
      </c>
      <c r="AA48" s="4">
        <v>70</v>
      </c>
      <c r="AB48" s="10">
        <v>75</v>
      </c>
      <c r="AC48" s="4" t="s">
        <v>936</v>
      </c>
      <c r="AD48" s="4" t="s">
        <v>937</v>
      </c>
      <c r="AE48" s="4" t="s">
        <v>448</v>
      </c>
      <c r="AF48" s="8"/>
      <c r="AG48" s="8"/>
      <c r="AH48" s="8"/>
      <c r="AI48" s="8"/>
      <c r="AJ48" s="8">
        <v>0.5</v>
      </c>
      <c r="AK48" s="8"/>
      <c r="AL48" s="8"/>
      <c r="AM48" s="8"/>
      <c r="AN48" s="8"/>
      <c r="AO48" s="8"/>
      <c r="AP48" s="8">
        <v>0.5</v>
      </c>
      <c r="AQ48" s="8"/>
      <c r="AR48" s="4" t="s">
        <v>938</v>
      </c>
      <c r="AS48" s="4" t="s">
        <v>939</v>
      </c>
      <c r="AT48" s="4" t="s">
        <v>131</v>
      </c>
      <c r="AU48" s="4" t="s">
        <v>132</v>
      </c>
      <c r="AV48" s="4" t="s">
        <v>940</v>
      </c>
      <c r="AW48" s="4" t="s">
        <v>109</v>
      </c>
      <c r="AX48" s="4" t="s">
        <v>109</v>
      </c>
      <c r="AY48" s="4" t="s">
        <v>109</v>
      </c>
      <c r="AZ48" s="4" t="s">
        <v>109</v>
      </c>
      <c r="BA48" s="4" t="s">
        <v>109</v>
      </c>
      <c r="BB48" s="4" t="s">
        <v>109</v>
      </c>
      <c r="BC48" s="4" t="s">
        <v>109</v>
      </c>
      <c r="BD48" s="4" t="s">
        <v>109</v>
      </c>
      <c r="BE48" s="4" t="s">
        <v>109</v>
      </c>
      <c r="BF48" s="4" t="s">
        <v>109</v>
      </c>
      <c r="BG48" s="4" t="s">
        <v>109</v>
      </c>
      <c r="BH48" s="4" t="s">
        <v>109</v>
      </c>
      <c r="BI48" s="4" t="s">
        <v>109</v>
      </c>
      <c r="BJ48" s="4" t="s">
        <v>109</v>
      </c>
      <c r="BK48" s="4" t="s">
        <v>109</v>
      </c>
      <c r="BL48" s="4" t="s">
        <v>109</v>
      </c>
      <c r="BM48" s="4" t="s">
        <v>110</v>
      </c>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row>
    <row r="49" spans="1:103" s="50" customFormat="1" ht="41.25" x14ac:dyDescent="0.25">
      <c r="A49" s="4" t="s">
        <v>6</v>
      </c>
      <c r="B49" s="32" t="s">
        <v>6</v>
      </c>
      <c r="C49" s="32" t="s">
        <v>6</v>
      </c>
      <c r="D49" s="32" t="s">
        <v>6</v>
      </c>
      <c r="E49" s="32"/>
      <c r="F49" s="32"/>
      <c r="G49" s="32"/>
      <c r="H49" s="32"/>
      <c r="I49" s="4" t="s">
        <v>109</v>
      </c>
      <c r="J49" s="4" t="s">
        <v>109</v>
      </c>
      <c r="K49" s="4" t="s">
        <v>109</v>
      </c>
      <c r="L49" s="4" t="s">
        <v>109</v>
      </c>
      <c r="M49" s="4" t="s">
        <v>110</v>
      </c>
      <c r="N49" s="4" t="s">
        <v>110</v>
      </c>
      <c r="O49" s="4" t="s">
        <v>109</v>
      </c>
      <c r="P49" s="4" t="s">
        <v>110</v>
      </c>
      <c r="Q49" s="4" t="s">
        <v>109</v>
      </c>
      <c r="R49" s="4" t="s">
        <v>109</v>
      </c>
      <c r="S49" s="4" t="s">
        <v>109</v>
      </c>
      <c r="T49" s="4" t="s">
        <v>109</v>
      </c>
      <c r="U49" s="4" t="s">
        <v>109</v>
      </c>
      <c r="V49" s="4" t="s">
        <v>329</v>
      </c>
      <c r="W49" s="8" t="s">
        <v>330</v>
      </c>
      <c r="X49" s="10">
        <v>100</v>
      </c>
      <c r="Y49" s="10">
        <v>55</v>
      </c>
      <c r="Z49" s="10">
        <v>70</v>
      </c>
      <c r="AA49" s="10">
        <v>85</v>
      </c>
      <c r="AB49" s="10">
        <v>100</v>
      </c>
      <c r="AC49" s="4" t="s">
        <v>331</v>
      </c>
      <c r="AD49" s="4" t="s">
        <v>332</v>
      </c>
      <c r="AE49" s="8" t="s">
        <v>333</v>
      </c>
      <c r="AF49" s="4"/>
      <c r="AG49" s="8"/>
      <c r="AH49" s="8"/>
      <c r="AI49" s="4"/>
      <c r="AJ49" s="4"/>
      <c r="AK49" s="4"/>
      <c r="AL49" s="4">
        <v>1</v>
      </c>
      <c r="AM49" s="4"/>
      <c r="AN49" s="4"/>
      <c r="AO49" s="4"/>
      <c r="AP49" s="4">
        <v>1</v>
      </c>
      <c r="AQ49" s="4"/>
      <c r="AR49" s="4" t="s">
        <v>334</v>
      </c>
      <c r="AS49" s="4" t="s">
        <v>126</v>
      </c>
      <c r="AT49" s="4" t="s">
        <v>117</v>
      </c>
      <c r="AU49" s="4" t="s">
        <v>118</v>
      </c>
      <c r="AV49" s="4" t="s">
        <v>335</v>
      </c>
      <c r="AW49" s="4" t="s">
        <v>109</v>
      </c>
      <c r="AX49" s="4" t="s">
        <v>109</v>
      </c>
      <c r="AY49" s="4" t="s">
        <v>109</v>
      </c>
      <c r="AZ49" s="4" t="s">
        <v>109</v>
      </c>
      <c r="BA49" s="4" t="s">
        <v>109</v>
      </c>
      <c r="BB49" s="4" t="s">
        <v>109</v>
      </c>
      <c r="BC49" s="4" t="s">
        <v>109</v>
      </c>
      <c r="BD49" s="4" t="s">
        <v>110</v>
      </c>
      <c r="BE49" s="4" t="s">
        <v>109</v>
      </c>
      <c r="BF49" s="4" t="s">
        <v>109</v>
      </c>
      <c r="BG49" s="4" t="s">
        <v>109</v>
      </c>
      <c r="BH49" s="4" t="s">
        <v>109</v>
      </c>
      <c r="BI49" s="4" t="s">
        <v>110</v>
      </c>
      <c r="BJ49" s="4" t="s">
        <v>109</v>
      </c>
      <c r="BK49" s="4" t="s">
        <v>109</v>
      </c>
      <c r="BL49" s="4" t="s">
        <v>109</v>
      </c>
      <c r="BM49" s="4" t="s">
        <v>110</v>
      </c>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row>
    <row r="50" spans="1:103" s="50" customFormat="1" ht="41.25" x14ac:dyDescent="0.25">
      <c r="A50" s="4" t="s">
        <v>6</v>
      </c>
      <c r="B50" s="32" t="s">
        <v>6</v>
      </c>
      <c r="C50" s="32" t="s">
        <v>6</v>
      </c>
      <c r="D50" s="32" t="s">
        <v>6</v>
      </c>
      <c r="E50" s="32"/>
      <c r="F50" s="32"/>
      <c r="G50" s="32"/>
      <c r="H50" s="32"/>
      <c r="I50" s="4" t="s">
        <v>109</v>
      </c>
      <c r="J50" s="4" t="s">
        <v>109</v>
      </c>
      <c r="K50" s="4" t="s">
        <v>109</v>
      </c>
      <c r="L50" s="4" t="s">
        <v>109</v>
      </c>
      <c r="M50" s="4" t="s">
        <v>110</v>
      </c>
      <c r="N50" s="4" t="s">
        <v>110</v>
      </c>
      <c r="O50" s="4" t="s">
        <v>109</v>
      </c>
      <c r="P50" s="4" t="s">
        <v>110</v>
      </c>
      <c r="Q50" s="4" t="s">
        <v>109</v>
      </c>
      <c r="R50" s="4" t="s">
        <v>109</v>
      </c>
      <c r="S50" s="4" t="s">
        <v>109</v>
      </c>
      <c r="T50" s="4" t="s">
        <v>109</v>
      </c>
      <c r="U50" s="4" t="s">
        <v>109</v>
      </c>
      <c r="V50" s="4" t="s">
        <v>329</v>
      </c>
      <c r="W50" s="8" t="s">
        <v>330</v>
      </c>
      <c r="X50" s="10">
        <v>100</v>
      </c>
      <c r="Y50" s="10">
        <v>55</v>
      </c>
      <c r="Z50" s="10">
        <v>70</v>
      </c>
      <c r="AA50" s="10">
        <v>85</v>
      </c>
      <c r="AB50" s="10">
        <v>100</v>
      </c>
      <c r="AC50" s="4" t="s">
        <v>336</v>
      </c>
      <c r="AD50" s="4" t="s">
        <v>337</v>
      </c>
      <c r="AE50" s="8" t="s">
        <v>333</v>
      </c>
      <c r="AF50" s="4"/>
      <c r="AG50" s="8"/>
      <c r="AH50" s="8"/>
      <c r="AI50" s="4"/>
      <c r="AJ50" s="4"/>
      <c r="AK50" s="4"/>
      <c r="AL50" s="4">
        <v>1</v>
      </c>
      <c r="AM50" s="4"/>
      <c r="AN50" s="4"/>
      <c r="AO50" s="4"/>
      <c r="AP50" s="4">
        <v>1</v>
      </c>
      <c r="AQ50" s="4"/>
      <c r="AR50" s="4" t="s">
        <v>338</v>
      </c>
      <c r="AS50" s="4" t="s">
        <v>126</v>
      </c>
      <c r="AT50" s="4" t="s">
        <v>117</v>
      </c>
      <c r="AU50" s="4" t="s">
        <v>118</v>
      </c>
      <c r="AV50" s="4" t="s">
        <v>335</v>
      </c>
      <c r="AW50" s="4" t="s">
        <v>109</v>
      </c>
      <c r="AX50" s="4" t="s">
        <v>109</v>
      </c>
      <c r="AY50" s="4" t="s">
        <v>109</v>
      </c>
      <c r="AZ50" s="4" t="s">
        <v>109</v>
      </c>
      <c r="BA50" s="4" t="s">
        <v>109</v>
      </c>
      <c r="BB50" s="4" t="s">
        <v>109</v>
      </c>
      <c r="BC50" s="4" t="s">
        <v>109</v>
      </c>
      <c r="BD50" s="4" t="s">
        <v>110</v>
      </c>
      <c r="BE50" s="4" t="s">
        <v>109</v>
      </c>
      <c r="BF50" s="4" t="s">
        <v>109</v>
      </c>
      <c r="BG50" s="4" t="s">
        <v>109</v>
      </c>
      <c r="BH50" s="4" t="s">
        <v>109</v>
      </c>
      <c r="BI50" s="4" t="s">
        <v>110</v>
      </c>
      <c r="BJ50" s="4" t="s">
        <v>109</v>
      </c>
      <c r="BK50" s="4" t="s">
        <v>109</v>
      </c>
      <c r="BL50" s="4" t="s">
        <v>109</v>
      </c>
      <c r="BM50" s="4" t="s">
        <v>110</v>
      </c>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row>
    <row r="51" spans="1:103" s="50" customFormat="1" ht="41.25" x14ac:dyDescent="0.25">
      <c r="A51" s="4" t="s">
        <v>6</v>
      </c>
      <c r="B51" s="32" t="s">
        <v>6</v>
      </c>
      <c r="C51" s="32" t="s">
        <v>6</v>
      </c>
      <c r="D51" s="32" t="s">
        <v>6</v>
      </c>
      <c r="E51" s="32"/>
      <c r="F51" s="32"/>
      <c r="G51" s="32"/>
      <c r="H51" s="32"/>
      <c r="I51" s="4" t="s">
        <v>109</v>
      </c>
      <c r="J51" s="4" t="s">
        <v>109</v>
      </c>
      <c r="K51" s="4" t="s">
        <v>109</v>
      </c>
      <c r="L51" s="4" t="s">
        <v>109</v>
      </c>
      <c r="M51" s="4" t="s">
        <v>110</v>
      </c>
      <c r="N51" s="4" t="s">
        <v>110</v>
      </c>
      <c r="O51" s="4" t="s">
        <v>109</v>
      </c>
      <c r="P51" s="4" t="s">
        <v>110</v>
      </c>
      <c r="Q51" s="4" t="s">
        <v>109</v>
      </c>
      <c r="R51" s="4" t="s">
        <v>109</v>
      </c>
      <c r="S51" s="4" t="s">
        <v>109</v>
      </c>
      <c r="T51" s="4" t="s">
        <v>109</v>
      </c>
      <c r="U51" s="4" t="s">
        <v>109</v>
      </c>
      <c r="V51" s="4" t="s">
        <v>329</v>
      </c>
      <c r="W51" s="8" t="s">
        <v>330</v>
      </c>
      <c r="X51" s="10">
        <v>100</v>
      </c>
      <c r="Y51" s="10">
        <v>55</v>
      </c>
      <c r="Z51" s="10">
        <v>70</v>
      </c>
      <c r="AA51" s="10">
        <v>85</v>
      </c>
      <c r="AB51" s="10">
        <v>100</v>
      </c>
      <c r="AC51" s="4" t="s">
        <v>339</v>
      </c>
      <c r="AD51" s="4" t="s">
        <v>340</v>
      </c>
      <c r="AE51" s="8" t="s">
        <v>333</v>
      </c>
      <c r="AF51" s="4"/>
      <c r="AG51" s="8"/>
      <c r="AH51" s="8"/>
      <c r="AI51" s="4"/>
      <c r="AJ51" s="4"/>
      <c r="AK51" s="4"/>
      <c r="AL51" s="4">
        <v>1</v>
      </c>
      <c r="AM51" s="4"/>
      <c r="AN51" s="4"/>
      <c r="AO51" s="4"/>
      <c r="AP51" s="4"/>
      <c r="AQ51" s="4"/>
      <c r="AR51" s="8" t="s">
        <v>341</v>
      </c>
      <c r="AS51" s="8" t="s">
        <v>126</v>
      </c>
      <c r="AT51" s="4" t="s">
        <v>117</v>
      </c>
      <c r="AU51" s="4" t="s">
        <v>118</v>
      </c>
      <c r="AV51" s="4" t="s">
        <v>342</v>
      </c>
      <c r="AW51" s="4" t="s">
        <v>109</v>
      </c>
      <c r="AX51" s="4" t="s">
        <v>109</v>
      </c>
      <c r="AY51" s="4" t="s">
        <v>109</v>
      </c>
      <c r="AZ51" s="4" t="s">
        <v>109</v>
      </c>
      <c r="BA51" s="4" t="s">
        <v>109</v>
      </c>
      <c r="BB51" s="4" t="s">
        <v>109</v>
      </c>
      <c r="BC51" s="4" t="s">
        <v>109</v>
      </c>
      <c r="BD51" s="4" t="s">
        <v>110</v>
      </c>
      <c r="BE51" s="4" t="s">
        <v>110</v>
      </c>
      <c r="BF51" s="4" t="s">
        <v>110</v>
      </c>
      <c r="BG51" s="4" t="s">
        <v>109</v>
      </c>
      <c r="BH51" s="4" t="s">
        <v>109</v>
      </c>
      <c r="BI51" s="4" t="s">
        <v>109</v>
      </c>
      <c r="BJ51" s="4" t="s">
        <v>109</v>
      </c>
      <c r="BK51" s="4" t="s">
        <v>109</v>
      </c>
      <c r="BL51" s="4" t="s">
        <v>109</v>
      </c>
      <c r="BM51" s="4" t="s">
        <v>110</v>
      </c>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row>
    <row r="52" spans="1:103" s="55" customFormat="1" ht="41.25" x14ac:dyDescent="0.25">
      <c r="A52" s="4" t="s">
        <v>6</v>
      </c>
      <c r="B52" s="32" t="s">
        <v>6</v>
      </c>
      <c r="C52" s="32" t="s">
        <v>6</v>
      </c>
      <c r="D52" s="32" t="s">
        <v>6</v>
      </c>
      <c r="E52" s="32"/>
      <c r="F52" s="32"/>
      <c r="G52" s="32"/>
      <c r="H52" s="32"/>
      <c r="I52" s="4" t="s">
        <v>109</v>
      </c>
      <c r="J52" s="4" t="s">
        <v>109</v>
      </c>
      <c r="K52" s="4" t="s">
        <v>109</v>
      </c>
      <c r="L52" s="4" t="s">
        <v>109</v>
      </c>
      <c r="M52" s="4" t="s">
        <v>110</v>
      </c>
      <c r="N52" s="4" t="s">
        <v>110</v>
      </c>
      <c r="O52" s="4" t="s">
        <v>109</v>
      </c>
      <c r="P52" s="4" t="s">
        <v>110</v>
      </c>
      <c r="Q52" s="4" t="s">
        <v>110</v>
      </c>
      <c r="R52" s="4" t="s">
        <v>109</v>
      </c>
      <c r="S52" s="4" t="s">
        <v>110</v>
      </c>
      <c r="T52" s="4" t="s">
        <v>109</v>
      </c>
      <c r="U52" s="4" t="s">
        <v>109</v>
      </c>
      <c r="V52" s="4" t="s">
        <v>329</v>
      </c>
      <c r="W52" s="8" t="s">
        <v>330</v>
      </c>
      <c r="X52" s="10">
        <v>100</v>
      </c>
      <c r="Y52" s="10">
        <v>55</v>
      </c>
      <c r="Z52" s="10">
        <v>70</v>
      </c>
      <c r="AA52" s="10">
        <v>85</v>
      </c>
      <c r="AB52" s="10">
        <v>100</v>
      </c>
      <c r="AC52" s="4" t="s">
        <v>343</v>
      </c>
      <c r="AD52" s="4" t="s">
        <v>344</v>
      </c>
      <c r="AE52" s="8" t="s">
        <v>333</v>
      </c>
      <c r="AF52" s="4"/>
      <c r="AG52" s="8"/>
      <c r="AH52" s="8"/>
      <c r="AI52" s="4"/>
      <c r="AJ52" s="4"/>
      <c r="AK52" s="4"/>
      <c r="AL52" s="10"/>
      <c r="AM52" s="4"/>
      <c r="AN52" s="4"/>
      <c r="AO52" s="4"/>
      <c r="AP52" s="4"/>
      <c r="AQ52" s="4">
        <v>1</v>
      </c>
      <c r="AR52" s="4" t="s">
        <v>345</v>
      </c>
      <c r="AS52" s="4" t="s">
        <v>116</v>
      </c>
      <c r="AT52" s="4" t="s">
        <v>117</v>
      </c>
      <c r="AU52" s="4" t="s">
        <v>118</v>
      </c>
      <c r="AV52" s="4" t="s">
        <v>346</v>
      </c>
      <c r="AW52" s="4" t="s">
        <v>109</v>
      </c>
      <c r="AX52" s="4" t="s">
        <v>109</v>
      </c>
      <c r="AY52" s="4" t="s">
        <v>109</v>
      </c>
      <c r="AZ52" s="4" t="s">
        <v>109</v>
      </c>
      <c r="BA52" s="4" t="s">
        <v>109</v>
      </c>
      <c r="BB52" s="4" t="s">
        <v>109</v>
      </c>
      <c r="BC52" s="4" t="s">
        <v>109</v>
      </c>
      <c r="BD52" s="4" t="s">
        <v>110</v>
      </c>
      <c r="BE52" s="4" t="s">
        <v>109</v>
      </c>
      <c r="BF52" s="4" t="s">
        <v>109</v>
      </c>
      <c r="BG52" s="4" t="s">
        <v>110</v>
      </c>
      <c r="BH52" s="4" t="s">
        <v>109</v>
      </c>
      <c r="BI52" s="4" t="s">
        <v>110</v>
      </c>
      <c r="BJ52" s="4" t="s">
        <v>109</v>
      </c>
      <c r="BK52" s="4" t="s">
        <v>109</v>
      </c>
      <c r="BL52" s="4" t="s">
        <v>109</v>
      </c>
      <c r="BM52" s="4" t="s">
        <v>110</v>
      </c>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row>
    <row r="53" spans="1:103" s="50" customFormat="1" ht="41.25" x14ac:dyDescent="0.25">
      <c r="A53" s="4" t="s">
        <v>6</v>
      </c>
      <c r="B53" s="32" t="s">
        <v>6</v>
      </c>
      <c r="C53" s="32" t="s">
        <v>6</v>
      </c>
      <c r="D53" s="32" t="s">
        <v>6</v>
      </c>
      <c r="E53" s="32"/>
      <c r="F53" s="32"/>
      <c r="G53" s="32"/>
      <c r="H53" s="32"/>
      <c r="I53" s="4" t="s">
        <v>109</v>
      </c>
      <c r="J53" s="4" t="s">
        <v>109</v>
      </c>
      <c r="K53" s="4" t="s">
        <v>109</v>
      </c>
      <c r="L53" s="4" t="s">
        <v>109</v>
      </c>
      <c r="M53" s="4" t="s">
        <v>110</v>
      </c>
      <c r="N53" s="4" t="s">
        <v>109</v>
      </c>
      <c r="O53" s="4" t="s">
        <v>109</v>
      </c>
      <c r="P53" s="4" t="s">
        <v>110</v>
      </c>
      <c r="Q53" s="4" t="s">
        <v>109</v>
      </c>
      <c r="R53" s="4" t="s">
        <v>109</v>
      </c>
      <c r="S53" s="4" t="s">
        <v>109</v>
      </c>
      <c r="T53" s="4" t="s">
        <v>109</v>
      </c>
      <c r="U53" s="4" t="s">
        <v>109</v>
      </c>
      <c r="V53" s="4" t="s">
        <v>329</v>
      </c>
      <c r="W53" s="8" t="s">
        <v>330</v>
      </c>
      <c r="X53" s="10">
        <v>100</v>
      </c>
      <c r="Y53" s="10">
        <v>55</v>
      </c>
      <c r="Z53" s="10">
        <v>70</v>
      </c>
      <c r="AA53" s="10">
        <v>85</v>
      </c>
      <c r="AB53" s="10">
        <v>100</v>
      </c>
      <c r="AC53" s="4" t="s">
        <v>347</v>
      </c>
      <c r="AD53" s="4" t="s">
        <v>348</v>
      </c>
      <c r="AE53" s="8" t="s">
        <v>333</v>
      </c>
      <c r="AF53" s="4"/>
      <c r="AG53" s="8"/>
      <c r="AH53" s="8"/>
      <c r="AI53" s="4"/>
      <c r="AJ53" s="4"/>
      <c r="AK53" s="4"/>
      <c r="AL53" s="8"/>
      <c r="AM53" s="4"/>
      <c r="AN53" s="4"/>
      <c r="AO53" s="4">
        <v>1</v>
      </c>
      <c r="AP53" s="4"/>
      <c r="AQ53" s="4"/>
      <c r="AR53" s="4" t="s">
        <v>349</v>
      </c>
      <c r="AS53" s="4" t="s">
        <v>116</v>
      </c>
      <c r="AT53" s="4" t="s">
        <v>117</v>
      </c>
      <c r="AU53" s="4" t="s">
        <v>118</v>
      </c>
      <c r="AV53" s="4" t="s">
        <v>350</v>
      </c>
      <c r="AW53" s="4" t="s">
        <v>109</v>
      </c>
      <c r="AX53" s="4" t="s">
        <v>109</v>
      </c>
      <c r="AY53" s="4" t="s">
        <v>109</v>
      </c>
      <c r="AZ53" s="4" t="s">
        <v>109</v>
      </c>
      <c r="BA53" s="4" t="s">
        <v>109</v>
      </c>
      <c r="BB53" s="4" t="s">
        <v>109</v>
      </c>
      <c r="BC53" s="4" t="s">
        <v>109</v>
      </c>
      <c r="BD53" s="4" t="s">
        <v>110</v>
      </c>
      <c r="BE53" s="4" t="s">
        <v>109</v>
      </c>
      <c r="BF53" s="4" t="s">
        <v>109</v>
      </c>
      <c r="BG53" s="4" t="s">
        <v>109</v>
      </c>
      <c r="BH53" s="4" t="s">
        <v>109</v>
      </c>
      <c r="BI53" s="4" t="s">
        <v>109</v>
      </c>
      <c r="BJ53" s="4" t="s">
        <v>109</v>
      </c>
      <c r="BK53" s="4" t="s">
        <v>109</v>
      </c>
      <c r="BL53" s="4" t="s">
        <v>109</v>
      </c>
      <c r="BM53" s="4" t="s">
        <v>110</v>
      </c>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row>
    <row r="54" spans="1:103" s="55" customFormat="1" ht="41.25" x14ac:dyDescent="0.25">
      <c r="A54" s="4" t="s">
        <v>6</v>
      </c>
      <c r="B54" s="32" t="s">
        <v>6</v>
      </c>
      <c r="C54" s="32" t="s">
        <v>6</v>
      </c>
      <c r="D54" s="32" t="s">
        <v>6</v>
      </c>
      <c r="E54" s="32"/>
      <c r="F54" s="32"/>
      <c r="G54" s="32"/>
      <c r="H54" s="32"/>
      <c r="I54" s="4" t="s">
        <v>109</v>
      </c>
      <c r="J54" s="4" t="s">
        <v>109</v>
      </c>
      <c r="K54" s="4" t="s">
        <v>109</v>
      </c>
      <c r="L54" s="4" t="s">
        <v>109</v>
      </c>
      <c r="M54" s="4" t="s">
        <v>110</v>
      </c>
      <c r="N54" s="4" t="s">
        <v>110</v>
      </c>
      <c r="O54" s="4" t="s">
        <v>109</v>
      </c>
      <c r="P54" s="4" t="s">
        <v>110</v>
      </c>
      <c r="Q54" s="4" t="s">
        <v>110</v>
      </c>
      <c r="R54" s="4" t="s">
        <v>109</v>
      </c>
      <c r="S54" s="4" t="s">
        <v>110</v>
      </c>
      <c r="T54" s="4" t="s">
        <v>109</v>
      </c>
      <c r="U54" s="4" t="s">
        <v>109</v>
      </c>
      <c r="V54" s="4" t="s">
        <v>329</v>
      </c>
      <c r="W54" s="8" t="s">
        <v>330</v>
      </c>
      <c r="X54" s="10">
        <v>100</v>
      </c>
      <c r="Y54" s="10">
        <v>55</v>
      </c>
      <c r="Z54" s="10">
        <v>70</v>
      </c>
      <c r="AA54" s="10">
        <v>85</v>
      </c>
      <c r="AB54" s="10">
        <v>100</v>
      </c>
      <c r="AC54" s="4" t="s">
        <v>351</v>
      </c>
      <c r="AD54" s="4" t="s">
        <v>352</v>
      </c>
      <c r="AE54" s="8" t="s">
        <v>333</v>
      </c>
      <c r="AF54" s="4"/>
      <c r="AG54" s="8"/>
      <c r="AH54" s="8"/>
      <c r="AI54" s="4"/>
      <c r="AJ54" s="4"/>
      <c r="AK54" s="4">
        <v>1</v>
      </c>
      <c r="AL54" s="8"/>
      <c r="AM54" s="4"/>
      <c r="AN54" s="4"/>
      <c r="AO54" s="4"/>
      <c r="AP54" s="4"/>
      <c r="AQ54" s="4"/>
      <c r="AR54" s="4" t="s">
        <v>353</v>
      </c>
      <c r="AS54" s="4" t="s">
        <v>116</v>
      </c>
      <c r="AT54" s="4" t="s">
        <v>117</v>
      </c>
      <c r="AU54" s="4" t="s">
        <v>118</v>
      </c>
      <c r="AV54" s="4" t="s">
        <v>354</v>
      </c>
      <c r="AW54" s="4" t="s">
        <v>109</v>
      </c>
      <c r="AX54" s="4" t="s">
        <v>109</v>
      </c>
      <c r="AY54" s="4" t="s">
        <v>109</v>
      </c>
      <c r="AZ54" s="4" t="s">
        <v>109</v>
      </c>
      <c r="BA54" s="4" t="s">
        <v>109</v>
      </c>
      <c r="BB54" s="4" t="s">
        <v>109</v>
      </c>
      <c r="BC54" s="4" t="s">
        <v>109</v>
      </c>
      <c r="BD54" s="4" t="s">
        <v>110</v>
      </c>
      <c r="BE54" s="4" t="s">
        <v>109</v>
      </c>
      <c r="BF54" s="4" t="s">
        <v>109</v>
      </c>
      <c r="BG54" s="4" t="s">
        <v>109</v>
      </c>
      <c r="BH54" s="4" t="s">
        <v>109</v>
      </c>
      <c r="BI54" s="4" t="s">
        <v>109</v>
      </c>
      <c r="BJ54" s="4" t="s">
        <v>109</v>
      </c>
      <c r="BK54" s="4" t="s">
        <v>109</v>
      </c>
      <c r="BL54" s="4" t="s">
        <v>109</v>
      </c>
      <c r="BM54" s="4" t="s">
        <v>110</v>
      </c>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row>
    <row r="55" spans="1:103" s="50" customFormat="1" ht="41.25" x14ac:dyDescent="0.25">
      <c r="A55" s="4" t="s">
        <v>6</v>
      </c>
      <c r="B55" s="32" t="s">
        <v>6</v>
      </c>
      <c r="C55" s="32" t="s">
        <v>6</v>
      </c>
      <c r="D55" s="32" t="s">
        <v>6</v>
      </c>
      <c r="E55" s="32"/>
      <c r="F55" s="32"/>
      <c r="G55" s="32"/>
      <c r="H55" s="32"/>
      <c r="I55" s="4" t="s">
        <v>109</v>
      </c>
      <c r="J55" s="4" t="s">
        <v>109</v>
      </c>
      <c r="K55" s="4" t="s">
        <v>109</v>
      </c>
      <c r="L55" s="4" t="s">
        <v>109</v>
      </c>
      <c r="M55" s="4" t="s">
        <v>110</v>
      </c>
      <c r="N55" s="4" t="s">
        <v>109</v>
      </c>
      <c r="O55" s="4" t="s">
        <v>109</v>
      </c>
      <c r="P55" s="4" t="s">
        <v>110</v>
      </c>
      <c r="Q55" s="4" t="s">
        <v>109</v>
      </c>
      <c r="R55" s="4" t="s">
        <v>109</v>
      </c>
      <c r="S55" s="4" t="s">
        <v>109</v>
      </c>
      <c r="T55" s="4" t="s">
        <v>109</v>
      </c>
      <c r="U55" s="4" t="s">
        <v>109</v>
      </c>
      <c r="V55" s="4" t="s">
        <v>329</v>
      </c>
      <c r="W55" s="8" t="s">
        <v>330</v>
      </c>
      <c r="X55" s="10">
        <v>100</v>
      </c>
      <c r="Y55" s="10">
        <v>55</v>
      </c>
      <c r="Z55" s="10">
        <v>70</v>
      </c>
      <c r="AA55" s="10">
        <v>85</v>
      </c>
      <c r="AB55" s="10">
        <v>100</v>
      </c>
      <c r="AC55" s="4" t="s">
        <v>355</v>
      </c>
      <c r="AD55" s="4" t="s">
        <v>356</v>
      </c>
      <c r="AE55" s="8" t="s">
        <v>333</v>
      </c>
      <c r="AF55" s="4"/>
      <c r="AG55" s="8"/>
      <c r="AH55" s="8"/>
      <c r="AI55" s="4"/>
      <c r="AJ55" s="4">
        <v>1</v>
      </c>
      <c r="AK55" s="4"/>
      <c r="AL55" s="8"/>
      <c r="AM55" s="4"/>
      <c r="AN55" s="4"/>
      <c r="AO55" s="4"/>
      <c r="AP55" s="4"/>
      <c r="AQ55" s="4"/>
      <c r="AR55" s="4" t="s">
        <v>357</v>
      </c>
      <c r="AS55" s="4" t="s">
        <v>116</v>
      </c>
      <c r="AT55" s="4" t="s">
        <v>117</v>
      </c>
      <c r="AU55" s="4" t="s">
        <v>118</v>
      </c>
      <c r="AV55" s="4" t="s">
        <v>358</v>
      </c>
      <c r="AW55" s="4" t="s">
        <v>109</v>
      </c>
      <c r="AX55" s="4" t="s">
        <v>109</v>
      </c>
      <c r="AY55" s="4" t="s">
        <v>109</v>
      </c>
      <c r="AZ55" s="4" t="s">
        <v>109</v>
      </c>
      <c r="BA55" s="4" t="s">
        <v>109</v>
      </c>
      <c r="BB55" s="4" t="s">
        <v>109</v>
      </c>
      <c r="BC55" s="4" t="s">
        <v>109</v>
      </c>
      <c r="BD55" s="4" t="s">
        <v>110</v>
      </c>
      <c r="BE55" s="4" t="s">
        <v>109</v>
      </c>
      <c r="BF55" s="4" t="s">
        <v>109</v>
      </c>
      <c r="BG55" s="4" t="s">
        <v>109</v>
      </c>
      <c r="BH55" s="4" t="s">
        <v>109</v>
      </c>
      <c r="BI55" s="4" t="s">
        <v>109</v>
      </c>
      <c r="BJ55" s="4" t="s">
        <v>109</v>
      </c>
      <c r="BK55" s="4" t="s">
        <v>109</v>
      </c>
      <c r="BL55" s="4" t="s">
        <v>109</v>
      </c>
      <c r="BM55" s="4" t="s">
        <v>110</v>
      </c>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row>
    <row r="56" spans="1:103" s="50" customFormat="1" ht="41.25" x14ac:dyDescent="0.25">
      <c r="A56" s="4" t="s">
        <v>6</v>
      </c>
      <c r="B56" s="32" t="s">
        <v>6</v>
      </c>
      <c r="C56" s="32" t="s">
        <v>6</v>
      </c>
      <c r="D56" s="32" t="s">
        <v>6</v>
      </c>
      <c r="E56" s="32"/>
      <c r="F56" s="32"/>
      <c r="G56" s="32"/>
      <c r="H56" s="32"/>
      <c r="I56" s="4" t="s">
        <v>109</v>
      </c>
      <c r="J56" s="4" t="s">
        <v>109</v>
      </c>
      <c r="K56" s="4" t="s">
        <v>109</v>
      </c>
      <c r="L56" s="4" t="s">
        <v>109</v>
      </c>
      <c r="M56" s="4" t="s">
        <v>110</v>
      </c>
      <c r="N56" s="4" t="s">
        <v>109</v>
      </c>
      <c r="O56" s="4" t="s">
        <v>109</v>
      </c>
      <c r="P56" s="4" t="s">
        <v>110</v>
      </c>
      <c r="Q56" s="4" t="s">
        <v>109</v>
      </c>
      <c r="R56" s="4" t="s">
        <v>109</v>
      </c>
      <c r="S56" s="4" t="s">
        <v>109</v>
      </c>
      <c r="T56" s="4" t="s">
        <v>109</v>
      </c>
      <c r="U56" s="4" t="s">
        <v>109</v>
      </c>
      <c r="V56" s="4" t="s">
        <v>329</v>
      </c>
      <c r="W56" s="8" t="s">
        <v>330</v>
      </c>
      <c r="X56" s="10">
        <v>100</v>
      </c>
      <c r="Y56" s="10">
        <v>55</v>
      </c>
      <c r="Z56" s="10">
        <v>70</v>
      </c>
      <c r="AA56" s="10">
        <v>85</v>
      </c>
      <c r="AB56" s="10">
        <v>100</v>
      </c>
      <c r="AC56" s="4" t="s">
        <v>359</v>
      </c>
      <c r="AD56" s="4" t="s">
        <v>360</v>
      </c>
      <c r="AE56" s="8" t="s">
        <v>333</v>
      </c>
      <c r="AF56" s="4"/>
      <c r="AG56" s="8"/>
      <c r="AH56" s="8"/>
      <c r="AI56" s="4"/>
      <c r="AJ56" s="4">
        <v>1</v>
      </c>
      <c r="AK56" s="4"/>
      <c r="AL56" s="8"/>
      <c r="AM56" s="4"/>
      <c r="AN56" s="4">
        <v>1</v>
      </c>
      <c r="AO56" s="4"/>
      <c r="AP56" s="4"/>
      <c r="AQ56" s="4"/>
      <c r="AR56" s="4" t="s">
        <v>361</v>
      </c>
      <c r="AS56" s="4" t="s">
        <v>126</v>
      </c>
      <c r="AT56" s="4" t="s">
        <v>131</v>
      </c>
      <c r="AU56" s="8" t="s">
        <v>362</v>
      </c>
      <c r="AV56" s="4" t="s">
        <v>363</v>
      </c>
      <c r="AW56" s="4" t="s">
        <v>109</v>
      </c>
      <c r="AX56" s="4" t="s">
        <v>109</v>
      </c>
      <c r="AY56" s="4" t="s">
        <v>109</v>
      </c>
      <c r="AZ56" s="4" t="s">
        <v>109</v>
      </c>
      <c r="BA56" s="4" t="s">
        <v>109</v>
      </c>
      <c r="BB56" s="4" t="s">
        <v>109</v>
      </c>
      <c r="BC56" s="4" t="s">
        <v>109</v>
      </c>
      <c r="BD56" s="4" t="s">
        <v>110</v>
      </c>
      <c r="BE56" s="4" t="s">
        <v>109</v>
      </c>
      <c r="BF56" s="4" t="s">
        <v>109</v>
      </c>
      <c r="BG56" s="4" t="s">
        <v>110</v>
      </c>
      <c r="BH56" s="4" t="s">
        <v>109</v>
      </c>
      <c r="BI56" s="4" t="s">
        <v>109</v>
      </c>
      <c r="BJ56" s="4" t="s">
        <v>109</v>
      </c>
      <c r="BK56" s="4" t="s">
        <v>109</v>
      </c>
      <c r="BL56" s="4" t="s">
        <v>109</v>
      </c>
      <c r="BM56" s="4" t="s">
        <v>110</v>
      </c>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row>
    <row r="57" spans="1:103" s="50" customFormat="1" ht="41.25" x14ac:dyDescent="0.25">
      <c r="A57" s="4" t="s">
        <v>6</v>
      </c>
      <c r="B57" s="32" t="s">
        <v>6</v>
      </c>
      <c r="C57" s="32" t="s">
        <v>6</v>
      </c>
      <c r="D57" s="32" t="s">
        <v>6</v>
      </c>
      <c r="E57" s="32"/>
      <c r="F57" s="32"/>
      <c r="G57" s="32"/>
      <c r="H57" s="32"/>
      <c r="I57" s="4" t="s">
        <v>109</v>
      </c>
      <c r="J57" s="4" t="s">
        <v>109</v>
      </c>
      <c r="K57" s="4" t="s">
        <v>109</v>
      </c>
      <c r="L57" s="4" t="s">
        <v>109</v>
      </c>
      <c r="M57" s="4" t="s">
        <v>110</v>
      </c>
      <c r="N57" s="4" t="s">
        <v>109</v>
      </c>
      <c r="O57" s="4" t="s">
        <v>109</v>
      </c>
      <c r="P57" s="4" t="s">
        <v>110</v>
      </c>
      <c r="Q57" s="4" t="s">
        <v>109</v>
      </c>
      <c r="R57" s="4" t="s">
        <v>109</v>
      </c>
      <c r="S57" s="4" t="s">
        <v>109</v>
      </c>
      <c r="T57" s="4" t="s">
        <v>109</v>
      </c>
      <c r="U57" s="4" t="s">
        <v>109</v>
      </c>
      <c r="V57" s="4" t="s">
        <v>329</v>
      </c>
      <c r="W57" s="8" t="s">
        <v>330</v>
      </c>
      <c r="X57" s="10">
        <v>100</v>
      </c>
      <c r="Y57" s="10">
        <v>55</v>
      </c>
      <c r="Z57" s="10">
        <v>70</v>
      </c>
      <c r="AA57" s="10">
        <v>85</v>
      </c>
      <c r="AB57" s="10">
        <v>100</v>
      </c>
      <c r="AC57" s="4" t="s">
        <v>364</v>
      </c>
      <c r="AD57" s="4" t="s">
        <v>365</v>
      </c>
      <c r="AE57" s="8" t="s">
        <v>333</v>
      </c>
      <c r="AF57" s="4"/>
      <c r="AG57" s="8"/>
      <c r="AH57" s="8"/>
      <c r="AI57" s="4"/>
      <c r="AJ57" s="4"/>
      <c r="AK57" s="4"/>
      <c r="AL57" s="8"/>
      <c r="AM57" s="4"/>
      <c r="AN57" s="4"/>
      <c r="AO57" s="4">
        <v>1</v>
      </c>
      <c r="AP57" s="4"/>
      <c r="AQ57" s="4"/>
      <c r="AR57" s="4" t="s">
        <v>366</v>
      </c>
      <c r="AS57" s="4" t="s">
        <v>116</v>
      </c>
      <c r="AT57" s="4" t="s">
        <v>117</v>
      </c>
      <c r="AU57" s="4" t="s">
        <v>118</v>
      </c>
      <c r="AV57" s="4" t="s">
        <v>367</v>
      </c>
      <c r="AW57" s="4" t="s">
        <v>109</v>
      </c>
      <c r="AX57" s="4" t="s">
        <v>109</v>
      </c>
      <c r="AY57" s="4" t="s">
        <v>109</v>
      </c>
      <c r="AZ57" s="4" t="s">
        <v>109</v>
      </c>
      <c r="BA57" s="4" t="s">
        <v>109</v>
      </c>
      <c r="BB57" s="4" t="s">
        <v>109</v>
      </c>
      <c r="BC57" s="4" t="s">
        <v>109</v>
      </c>
      <c r="BD57" s="4" t="s">
        <v>110</v>
      </c>
      <c r="BE57" s="4" t="s">
        <v>109</v>
      </c>
      <c r="BF57" s="4" t="s">
        <v>109</v>
      </c>
      <c r="BG57" s="4" t="s">
        <v>109</v>
      </c>
      <c r="BH57" s="4" t="s">
        <v>109</v>
      </c>
      <c r="BI57" s="4" t="s">
        <v>109</v>
      </c>
      <c r="BJ57" s="4" t="s">
        <v>109</v>
      </c>
      <c r="BK57" s="4" t="s">
        <v>109</v>
      </c>
      <c r="BL57" s="4" t="s">
        <v>109</v>
      </c>
      <c r="BM57" s="4" t="s">
        <v>110</v>
      </c>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row>
    <row r="58" spans="1:103" s="50" customFormat="1" ht="41.25" x14ac:dyDescent="0.25">
      <c r="A58" s="4" t="s">
        <v>6</v>
      </c>
      <c r="B58" s="32" t="s">
        <v>6</v>
      </c>
      <c r="C58" s="32" t="s">
        <v>6</v>
      </c>
      <c r="D58" s="32" t="s">
        <v>6</v>
      </c>
      <c r="E58" s="32"/>
      <c r="F58" s="32"/>
      <c r="G58" s="32"/>
      <c r="H58" s="32"/>
      <c r="I58" s="4" t="s">
        <v>109</v>
      </c>
      <c r="J58" s="4" t="s">
        <v>109</v>
      </c>
      <c r="K58" s="4" t="s">
        <v>109</v>
      </c>
      <c r="L58" s="4" t="s">
        <v>109</v>
      </c>
      <c r="M58" s="4" t="s">
        <v>110</v>
      </c>
      <c r="N58" s="4" t="s">
        <v>110</v>
      </c>
      <c r="O58" s="4" t="s">
        <v>109</v>
      </c>
      <c r="P58" s="4" t="s">
        <v>110</v>
      </c>
      <c r="Q58" s="4" t="s">
        <v>109</v>
      </c>
      <c r="R58" s="4" t="s">
        <v>109</v>
      </c>
      <c r="S58" s="4" t="s">
        <v>109</v>
      </c>
      <c r="T58" s="4" t="s">
        <v>109</v>
      </c>
      <c r="U58" s="4" t="s">
        <v>109</v>
      </c>
      <c r="V58" s="4" t="s">
        <v>329</v>
      </c>
      <c r="W58" s="8" t="s">
        <v>330</v>
      </c>
      <c r="X58" s="10">
        <v>100</v>
      </c>
      <c r="Y58" s="10">
        <v>55</v>
      </c>
      <c r="Z58" s="10">
        <v>70</v>
      </c>
      <c r="AA58" s="10">
        <v>85</v>
      </c>
      <c r="AB58" s="10">
        <v>100</v>
      </c>
      <c r="AC58" s="4" t="s">
        <v>368</v>
      </c>
      <c r="AD58" s="4" t="s">
        <v>369</v>
      </c>
      <c r="AE58" s="8" t="s">
        <v>333</v>
      </c>
      <c r="AF58" s="4"/>
      <c r="AG58" s="8"/>
      <c r="AH58" s="8"/>
      <c r="AI58" s="4"/>
      <c r="AJ58" s="4"/>
      <c r="AK58" s="4"/>
      <c r="AL58" s="8"/>
      <c r="AM58" s="4"/>
      <c r="AN58" s="4"/>
      <c r="AO58" s="4"/>
      <c r="AP58" s="4">
        <v>1</v>
      </c>
      <c r="AQ58" s="4"/>
      <c r="AR58" s="4" t="s">
        <v>370</v>
      </c>
      <c r="AS58" s="4" t="s">
        <v>116</v>
      </c>
      <c r="AT58" s="4" t="s">
        <v>117</v>
      </c>
      <c r="AU58" s="4" t="s">
        <v>118</v>
      </c>
      <c r="AV58" s="4" t="s">
        <v>371</v>
      </c>
      <c r="AW58" s="4" t="s">
        <v>109</v>
      </c>
      <c r="AX58" s="4" t="s">
        <v>109</v>
      </c>
      <c r="AY58" s="4" t="s">
        <v>109</v>
      </c>
      <c r="AZ58" s="4" t="s">
        <v>109</v>
      </c>
      <c r="BA58" s="4" t="s">
        <v>109</v>
      </c>
      <c r="BB58" s="4" t="s">
        <v>109</v>
      </c>
      <c r="BC58" s="4" t="s">
        <v>109</v>
      </c>
      <c r="BD58" s="4" t="s">
        <v>110</v>
      </c>
      <c r="BE58" s="4" t="s">
        <v>110</v>
      </c>
      <c r="BF58" s="4" t="s">
        <v>110</v>
      </c>
      <c r="BG58" s="4" t="s">
        <v>109</v>
      </c>
      <c r="BH58" s="4" t="s">
        <v>109</v>
      </c>
      <c r="BI58" s="4" t="s">
        <v>109</v>
      </c>
      <c r="BJ58" s="4" t="s">
        <v>109</v>
      </c>
      <c r="BK58" s="4" t="s">
        <v>109</v>
      </c>
      <c r="BL58" s="4" t="s">
        <v>109</v>
      </c>
      <c r="BM58" s="4" t="s">
        <v>110</v>
      </c>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row>
    <row r="59" spans="1:103" s="50" customFormat="1" ht="41.25" x14ac:dyDescent="0.25">
      <c r="A59" s="4" t="s">
        <v>6</v>
      </c>
      <c r="B59" s="32" t="s">
        <v>6</v>
      </c>
      <c r="C59" s="32" t="s">
        <v>6</v>
      </c>
      <c r="D59" s="32" t="s">
        <v>6</v>
      </c>
      <c r="E59" s="32"/>
      <c r="F59" s="32"/>
      <c r="G59" s="32"/>
      <c r="H59" s="32"/>
      <c r="I59" s="4" t="s">
        <v>109</v>
      </c>
      <c r="J59" s="4" t="s">
        <v>109</v>
      </c>
      <c r="K59" s="4" t="s">
        <v>109</v>
      </c>
      <c r="L59" s="4" t="s">
        <v>109</v>
      </c>
      <c r="M59" s="4" t="s">
        <v>110</v>
      </c>
      <c r="N59" s="4" t="s">
        <v>110</v>
      </c>
      <c r="O59" s="4" t="s">
        <v>109</v>
      </c>
      <c r="P59" s="4" t="s">
        <v>110</v>
      </c>
      <c r="Q59" s="4" t="s">
        <v>109</v>
      </c>
      <c r="R59" s="4" t="s">
        <v>109</v>
      </c>
      <c r="S59" s="4" t="s">
        <v>109</v>
      </c>
      <c r="T59" s="4" t="s">
        <v>109</v>
      </c>
      <c r="U59" s="4" t="s">
        <v>109</v>
      </c>
      <c r="V59" s="4" t="s">
        <v>329</v>
      </c>
      <c r="W59" s="8" t="s">
        <v>330</v>
      </c>
      <c r="X59" s="10">
        <v>100</v>
      </c>
      <c r="Y59" s="10">
        <v>55</v>
      </c>
      <c r="Z59" s="10">
        <v>70</v>
      </c>
      <c r="AA59" s="10">
        <v>85</v>
      </c>
      <c r="AB59" s="10">
        <v>100</v>
      </c>
      <c r="AC59" s="4" t="s">
        <v>372</v>
      </c>
      <c r="AD59" s="4" t="s">
        <v>373</v>
      </c>
      <c r="AE59" s="8" t="s">
        <v>333</v>
      </c>
      <c r="AF59" s="4"/>
      <c r="AG59" s="8"/>
      <c r="AH59" s="8"/>
      <c r="AI59" s="4"/>
      <c r="AJ59" s="4"/>
      <c r="AK59" s="4"/>
      <c r="AL59" s="8"/>
      <c r="AM59" s="4"/>
      <c r="AN59" s="4"/>
      <c r="AO59" s="4"/>
      <c r="AP59" s="4"/>
      <c r="AQ59" s="8">
        <v>1</v>
      </c>
      <c r="AR59" s="4" t="s">
        <v>374</v>
      </c>
      <c r="AS59" s="4" t="s">
        <v>116</v>
      </c>
      <c r="AT59" s="4" t="s">
        <v>131</v>
      </c>
      <c r="AU59" s="8" t="s">
        <v>362</v>
      </c>
      <c r="AV59" s="4" t="s">
        <v>375</v>
      </c>
      <c r="AW59" s="4" t="s">
        <v>109</v>
      </c>
      <c r="AX59" s="4" t="s">
        <v>109</v>
      </c>
      <c r="AY59" s="4" t="s">
        <v>109</v>
      </c>
      <c r="AZ59" s="4" t="s">
        <v>109</v>
      </c>
      <c r="BA59" s="4" t="s">
        <v>109</v>
      </c>
      <c r="BB59" s="4" t="s">
        <v>109</v>
      </c>
      <c r="BC59" s="4" t="s">
        <v>109</v>
      </c>
      <c r="BD59" s="4" t="s">
        <v>110</v>
      </c>
      <c r="BE59" s="4" t="s">
        <v>109</v>
      </c>
      <c r="BF59" s="4" t="s">
        <v>109</v>
      </c>
      <c r="BG59" s="4" t="s">
        <v>109</v>
      </c>
      <c r="BH59" s="4" t="s">
        <v>109</v>
      </c>
      <c r="BI59" s="4" t="s">
        <v>109</v>
      </c>
      <c r="BJ59" s="4" t="s">
        <v>109</v>
      </c>
      <c r="BK59" s="4" t="s">
        <v>109</v>
      </c>
      <c r="BL59" s="4" t="s">
        <v>109</v>
      </c>
      <c r="BM59" s="4" t="s">
        <v>110</v>
      </c>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row>
    <row r="60" spans="1:103" s="50" customFormat="1" ht="41.25" x14ac:dyDescent="0.25">
      <c r="A60" s="4" t="s">
        <v>6</v>
      </c>
      <c r="B60" s="32" t="s">
        <v>6</v>
      </c>
      <c r="C60" s="32" t="s">
        <v>6</v>
      </c>
      <c r="D60" s="32" t="s">
        <v>6</v>
      </c>
      <c r="E60" s="32"/>
      <c r="F60" s="32"/>
      <c r="G60" s="32"/>
      <c r="H60" s="32"/>
      <c r="I60" s="4" t="s">
        <v>109</v>
      </c>
      <c r="J60" s="4" t="s">
        <v>109</v>
      </c>
      <c r="K60" s="4" t="s">
        <v>109</v>
      </c>
      <c r="L60" s="4" t="s">
        <v>109</v>
      </c>
      <c r="M60" s="4" t="s">
        <v>110</v>
      </c>
      <c r="N60" s="4" t="s">
        <v>110</v>
      </c>
      <c r="O60" s="4" t="s">
        <v>109</v>
      </c>
      <c r="P60" s="4" t="s">
        <v>110</v>
      </c>
      <c r="Q60" s="4" t="s">
        <v>110</v>
      </c>
      <c r="R60" s="4" t="s">
        <v>109</v>
      </c>
      <c r="S60" s="4" t="s">
        <v>110</v>
      </c>
      <c r="T60" s="4" t="s">
        <v>109</v>
      </c>
      <c r="U60" s="4" t="s">
        <v>109</v>
      </c>
      <c r="V60" s="4" t="s">
        <v>329</v>
      </c>
      <c r="W60" s="8" t="s">
        <v>330</v>
      </c>
      <c r="X60" s="10">
        <v>100</v>
      </c>
      <c r="Y60" s="10">
        <v>55</v>
      </c>
      <c r="Z60" s="10">
        <v>70</v>
      </c>
      <c r="AA60" s="10">
        <v>85</v>
      </c>
      <c r="AB60" s="10">
        <v>100</v>
      </c>
      <c r="AC60" s="4" t="s">
        <v>376</v>
      </c>
      <c r="AD60" s="4" t="s">
        <v>377</v>
      </c>
      <c r="AE60" s="8" t="s">
        <v>333</v>
      </c>
      <c r="AF60" s="4"/>
      <c r="AG60" s="8"/>
      <c r="AH60" s="8"/>
      <c r="AI60" s="4"/>
      <c r="AJ60" s="4"/>
      <c r="AK60" s="4"/>
      <c r="AL60" s="8"/>
      <c r="AM60" s="4"/>
      <c r="AN60" s="4"/>
      <c r="AO60" s="4"/>
      <c r="AP60" s="4"/>
      <c r="AQ60" s="8">
        <v>1</v>
      </c>
      <c r="AR60" s="4" t="s">
        <v>378</v>
      </c>
      <c r="AS60" s="4" t="s">
        <v>116</v>
      </c>
      <c r="AT60" s="4" t="s">
        <v>131</v>
      </c>
      <c r="AU60" s="8" t="s">
        <v>362</v>
      </c>
      <c r="AV60" s="4" t="s">
        <v>379</v>
      </c>
      <c r="AW60" s="4" t="s">
        <v>109</v>
      </c>
      <c r="AX60" s="4" t="s">
        <v>109</v>
      </c>
      <c r="AY60" s="4" t="s">
        <v>109</v>
      </c>
      <c r="AZ60" s="4" t="s">
        <v>109</v>
      </c>
      <c r="BA60" s="4" t="s">
        <v>109</v>
      </c>
      <c r="BB60" s="4" t="s">
        <v>109</v>
      </c>
      <c r="BC60" s="4" t="s">
        <v>109</v>
      </c>
      <c r="BD60" s="4" t="s">
        <v>110</v>
      </c>
      <c r="BE60" s="4" t="s">
        <v>109</v>
      </c>
      <c r="BF60" s="4" t="s">
        <v>109</v>
      </c>
      <c r="BG60" s="4" t="s">
        <v>109</v>
      </c>
      <c r="BH60" s="4" t="s">
        <v>109</v>
      </c>
      <c r="BI60" s="4" t="s">
        <v>109</v>
      </c>
      <c r="BJ60" s="4" t="s">
        <v>109</v>
      </c>
      <c r="BK60" s="4" t="s">
        <v>109</v>
      </c>
      <c r="BL60" s="4" t="s">
        <v>109</v>
      </c>
      <c r="BM60" s="4" t="s">
        <v>110</v>
      </c>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row>
    <row r="61" spans="1:103" s="50" customFormat="1" ht="41.25" x14ac:dyDescent="0.25">
      <c r="A61" s="4" t="s">
        <v>6</v>
      </c>
      <c r="B61" s="32" t="s">
        <v>6</v>
      </c>
      <c r="C61" s="32" t="s">
        <v>6</v>
      </c>
      <c r="D61" s="32" t="s">
        <v>6</v>
      </c>
      <c r="E61" s="32"/>
      <c r="F61" s="32"/>
      <c r="G61" s="32"/>
      <c r="H61" s="32"/>
      <c r="I61" s="4" t="s">
        <v>109</v>
      </c>
      <c r="J61" s="4" t="s">
        <v>109</v>
      </c>
      <c r="K61" s="4" t="s">
        <v>109</v>
      </c>
      <c r="L61" s="4" t="s">
        <v>109</v>
      </c>
      <c r="M61" s="4" t="s">
        <v>110</v>
      </c>
      <c r="N61" s="4" t="s">
        <v>110</v>
      </c>
      <c r="O61" s="4" t="s">
        <v>109</v>
      </c>
      <c r="P61" s="4" t="s">
        <v>110</v>
      </c>
      <c r="Q61" s="4" t="s">
        <v>109</v>
      </c>
      <c r="R61" s="4" t="s">
        <v>109</v>
      </c>
      <c r="S61" s="4" t="s">
        <v>109</v>
      </c>
      <c r="T61" s="4" t="s">
        <v>109</v>
      </c>
      <c r="U61" s="4" t="s">
        <v>109</v>
      </c>
      <c r="V61" s="4" t="s">
        <v>329</v>
      </c>
      <c r="W61" s="8" t="s">
        <v>330</v>
      </c>
      <c r="X61" s="10">
        <v>100</v>
      </c>
      <c r="Y61" s="10">
        <v>55</v>
      </c>
      <c r="Z61" s="10">
        <v>70</v>
      </c>
      <c r="AA61" s="10">
        <v>85</v>
      </c>
      <c r="AB61" s="10">
        <v>100</v>
      </c>
      <c r="AC61" s="4" t="s">
        <v>380</v>
      </c>
      <c r="AD61" s="4" t="s">
        <v>381</v>
      </c>
      <c r="AE61" s="8" t="s">
        <v>333</v>
      </c>
      <c r="AF61" s="4"/>
      <c r="AG61" s="8"/>
      <c r="AH61" s="8"/>
      <c r="AI61" s="4"/>
      <c r="AJ61" s="4"/>
      <c r="AK61" s="4"/>
      <c r="AL61" s="8"/>
      <c r="AM61" s="4"/>
      <c r="AN61" s="4"/>
      <c r="AO61" s="4"/>
      <c r="AP61" s="4"/>
      <c r="AQ61" s="8">
        <v>1</v>
      </c>
      <c r="AR61" s="4" t="s">
        <v>382</v>
      </c>
      <c r="AS61" s="4" t="s">
        <v>116</v>
      </c>
      <c r="AT61" s="4" t="s">
        <v>131</v>
      </c>
      <c r="AU61" s="8" t="s">
        <v>362</v>
      </c>
      <c r="AV61" s="4" t="s">
        <v>379</v>
      </c>
      <c r="AW61" s="4" t="s">
        <v>109</v>
      </c>
      <c r="AX61" s="4" t="s">
        <v>109</v>
      </c>
      <c r="AY61" s="4" t="s">
        <v>109</v>
      </c>
      <c r="AZ61" s="4" t="s">
        <v>109</v>
      </c>
      <c r="BA61" s="4" t="s">
        <v>109</v>
      </c>
      <c r="BB61" s="4" t="s">
        <v>110</v>
      </c>
      <c r="BC61" s="4" t="s">
        <v>109</v>
      </c>
      <c r="BD61" s="4" t="s">
        <v>110</v>
      </c>
      <c r="BE61" s="4" t="s">
        <v>109</v>
      </c>
      <c r="BF61" s="4" t="s">
        <v>109</v>
      </c>
      <c r="BG61" s="4" t="s">
        <v>110</v>
      </c>
      <c r="BH61" s="4" t="s">
        <v>109</v>
      </c>
      <c r="BI61" s="4" t="s">
        <v>109</v>
      </c>
      <c r="BJ61" s="4" t="s">
        <v>109</v>
      </c>
      <c r="BK61" s="4" t="s">
        <v>109</v>
      </c>
      <c r="BL61" s="4" t="s">
        <v>109</v>
      </c>
      <c r="BM61" s="4" t="s">
        <v>110</v>
      </c>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row>
    <row r="62" spans="1:103" s="50" customFormat="1" ht="49.5" x14ac:dyDescent="0.25">
      <c r="A62" s="4" t="s">
        <v>6</v>
      </c>
      <c r="B62" s="32" t="s">
        <v>6</v>
      </c>
      <c r="C62" s="32" t="s">
        <v>6</v>
      </c>
      <c r="D62" s="32" t="s">
        <v>6</v>
      </c>
      <c r="E62" s="32"/>
      <c r="F62" s="32"/>
      <c r="G62" s="32"/>
      <c r="H62" s="32"/>
      <c r="I62" s="4" t="s">
        <v>109</v>
      </c>
      <c r="J62" s="4" t="s">
        <v>109</v>
      </c>
      <c r="K62" s="4" t="s">
        <v>109</v>
      </c>
      <c r="L62" s="4" t="s">
        <v>109</v>
      </c>
      <c r="M62" s="4" t="s">
        <v>110</v>
      </c>
      <c r="N62" s="4" t="s">
        <v>110</v>
      </c>
      <c r="O62" s="4" t="s">
        <v>109</v>
      </c>
      <c r="P62" s="4" t="s">
        <v>110</v>
      </c>
      <c r="Q62" s="4" t="s">
        <v>109</v>
      </c>
      <c r="R62" s="4" t="s">
        <v>109</v>
      </c>
      <c r="S62" s="4" t="s">
        <v>109</v>
      </c>
      <c r="T62" s="4" t="s">
        <v>109</v>
      </c>
      <c r="U62" s="4" t="s">
        <v>109</v>
      </c>
      <c r="V62" s="4" t="s">
        <v>329</v>
      </c>
      <c r="W62" s="8" t="s">
        <v>330</v>
      </c>
      <c r="X62" s="10">
        <v>100</v>
      </c>
      <c r="Y62" s="10">
        <v>55</v>
      </c>
      <c r="Z62" s="10">
        <v>70</v>
      </c>
      <c r="AA62" s="10">
        <v>85</v>
      </c>
      <c r="AB62" s="10">
        <v>100</v>
      </c>
      <c r="AC62" s="4" t="s">
        <v>383</v>
      </c>
      <c r="AD62" s="4" t="s">
        <v>384</v>
      </c>
      <c r="AE62" s="8" t="s">
        <v>333</v>
      </c>
      <c r="AF62" s="4"/>
      <c r="AG62" s="8"/>
      <c r="AH62" s="8"/>
      <c r="AI62" s="4"/>
      <c r="AJ62" s="4"/>
      <c r="AK62" s="4"/>
      <c r="AL62" s="8"/>
      <c r="AM62" s="4"/>
      <c r="AN62" s="4"/>
      <c r="AO62" s="4"/>
      <c r="AP62" s="4"/>
      <c r="AQ62" s="8">
        <v>1</v>
      </c>
      <c r="AR62" s="4" t="s">
        <v>385</v>
      </c>
      <c r="AS62" s="4" t="s">
        <v>116</v>
      </c>
      <c r="AT62" s="4" t="s">
        <v>131</v>
      </c>
      <c r="AU62" s="8" t="s">
        <v>362</v>
      </c>
      <c r="AV62" s="4" t="s">
        <v>386</v>
      </c>
      <c r="AW62" s="4" t="s">
        <v>109</v>
      </c>
      <c r="AX62" s="4" t="s">
        <v>109</v>
      </c>
      <c r="AY62" s="4" t="s">
        <v>109</v>
      </c>
      <c r="AZ62" s="4" t="s">
        <v>109</v>
      </c>
      <c r="BA62" s="4" t="s">
        <v>109</v>
      </c>
      <c r="BB62" s="4" t="s">
        <v>109</v>
      </c>
      <c r="BC62" s="4" t="s">
        <v>109</v>
      </c>
      <c r="BD62" s="4" t="s">
        <v>110</v>
      </c>
      <c r="BE62" s="4" t="s">
        <v>109</v>
      </c>
      <c r="BF62" s="4" t="s">
        <v>109</v>
      </c>
      <c r="BG62" s="4" t="s">
        <v>110</v>
      </c>
      <c r="BH62" s="4" t="s">
        <v>109</v>
      </c>
      <c r="BI62" s="4" t="s">
        <v>109</v>
      </c>
      <c r="BJ62" s="4" t="s">
        <v>109</v>
      </c>
      <c r="BK62" s="4" t="s">
        <v>109</v>
      </c>
      <c r="BL62" s="4" t="s">
        <v>109</v>
      </c>
      <c r="BM62" s="4" t="s">
        <v>110</v>
      </c>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row>
    <row r="63" spans="1:103" s="55" customFormat="1" ht="41.25" x14ac:dyDescent="0.25">
      <c r="A63" s="4" t="s">
        <v>6</v>
      </c>
      <c r="B63" s="32" t="s">
        <v>6</v>
      </c>
      <c r="C63" s="32" t="s">
        <v>6</v>
      </c>
      <c r="D63" s="32" t="s">
        <v>6</v>
      </c>
      <c r="E63" s="32"/>
      <c r="F63" s="32"/>
      <c r="G63" s="32"/>
      <c r="H63" s="32"/>
      <c r="I63" s="4" t="s">
        <v>109</v>
      </c>
      <c r="J63" s="4" t="s">
        <v>109</v>
      </c>
      <c r="K63" s="4" t="s">
        <v>109</v>
      </c>
      <c r="L63" s="4" t="s">
        <v>109</v>
      </c>
      <c r="M63" s="4" t="s">
        <v>110</v>
      </c>
      <c r="N63" s="4" t="s">
        <v>110</v>
      </c>
      <c r="O63" s="4" t="s">
        <v>109</v>
      </c>
      <c r="P63" s="4" t="s">
        <v>110</v>
      </c>
      <c r="Q63" s="4" t="s">
        <v>109</v>
      </c>
      <c r="R63" s="4" t="s">
        <v>109</v>
      </c>
      <c r="S63" s="4" t="s">
        <v>109</v>
      </c>
      <c r="T63" s="4" t="s">
        <v>109</v>
      </c>
      <c r="U63" s="4" t="s">
        <v>109</v>
      </c>
      <c r="V63" s="4" t="s">
        <v>329</v>
      </c>
      <c r="W63" s="8" t="s">
        <v>330</v>
      </c>
      <c r="X63" s="10">
        <v>100</v>
      </c>
      <c r="Y63" s="10">
        <v>55</v>
      </c>
      <c r="Z63" s="10">
        <v>70</v>
      </c>
      <c r="AA63" s="10">
        <v>85</v>
      </c>
      <c r="AB63" s="10">
        <v>100</v>
      </c>
      <c r="AC63" s="4" t="s">
        <v>387</v>
      </c>
      <c r="AD63" s="4" t="s">
        <v>388</v>
      </c>
      <c r="AE63" s="8" t="s">
        <v>333</v>
      </c>
      <c r="AF63" s="4"/>
      <c r="AG63" s="8"/>
      <c r="AH63" s="8"/>
      <c r="AI63" s="4">
        <v>1</v>
      </c>
      <c r="AJ63" s="4"/>
      <c r="AK63" s="4"/>
      <c r="AL63" s="8"/>
      <c r="AM63" s="4"/>
      <c r="AN63" s="4"/>
      <c r="AO63" s="4"/>
      <c r="AP63" s="4"/>
      <c r="AQ63" s="4"/>
      <c r="AR63" s="4" t="s">
        <v>389</v>
      </c>
      <c r="AS63" s="4" t="s">
        <v>116</v>
      </c>
      <c r="AT63" s="4" t="s">
        <v>117</v>
      </c>
      <c r="AU63" s="4" t="s">
        <v>118</v>
      </c>
      <c r="AV63" s="4" t="s">
        <v>390</v>
      </c>
      <c r="AW63" s="4" t="s">
        <v>109</v>
      </c>
      <c r="AX63" s="4" t="s">
        <v>109</v>
      </c>
      <c r="AY63" s="4" t="s">
        <v>109</v>
      </c>
      <c r="AZ63" s="4" t="s">
        <v>109</v>
      </c>
      <c r="BA63" s="4" t="s">
        <v>109</v>
      </c>
      <c r="BB63" s="4" t="s">
        <v>109</v>
      </c>
      <c r="BC63" s="4" t="s">
        <v>109</v>
      </c>
      <c r="BD63" s="4" t="s">
        <v>110</v>
      </c>
      <c r="BE63" s="4" t="s">
        <v>109</v>
      </c>
      <c r="BF63" s="4" t="s">
        <v>109</v>
      </c>
      <c r="BG63" s="4" t="s">
        <v>109</v>
      </c>
      <c r="BH63" s="4" t="s">
        <v>109</v>
      </c>
      <c r="BI63" s="4" t="s">
        <v>109</v>
      </c>
      <c r="BJ63" s="4" t="s">
        <v>109</v>
      </c>
      <c r="BK63" s="4" t="s">
        <v>109</v>
      </c>
      <c r="BL63" s="4" t="s">
        <v>109</v>
      </c>
      <c r="BM63" s="4" t="s">
        <v>110</v>
      </c>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row>
    <row r="64" spans="1:103" s="50" customFormat="1" ht="41.25" x14ac:dyDescent="0.25">
      <c r="A64" s="4" t="s">
        <v>6</v>
      </c>
      <c r="B64" s="32" t="s">
        <v>6</v>
      </c>
      <c r="C64" s="32" t="s">
        <v>6</v>
      </c>
      <c r="D64" s="32" t="s">
        <v>6</v>
      </c>
      <c r="E64" s="32"/>
      <c r="F64" s="32"/>
      <c r="G64" s="32"/>
      <c r="H64" s="32"/>
      <c r="I64" s="4" t="s">
        <v>109</v>
      </c>
      <c r="J64" s="4" t="s">
        <v>109</v>
      </c>
      <c r="K64" s="4" t="s">
        <v>109</v>
      </c>
      <c r="L64" s="4" t="s">
        <v>109</v>
      </c>
      <c r="M64" s="4" t="s">
        <v>110</v>
      </c>
      <c r="N64" s="4" t="s">
        <v>110</v>
      </c>
      <c r="O64" s="4" t="s">
        <v>109</v>
      </c>
      <c r="P64" s="4" t="s">
        <v>110</v>
      </c>
      <c r="Q64" s="4" t="s">
        <v>110</v>
      </c>
      <c r="R64" s="4" t="s">
        <v>109</v>
      </c>
      <c r="S64" s="4" t="s">
        <v>109</v>
      </c>
      <c r="T64" s="4" t="s">
        <v>109</v>
      </c>
      <c r="U64" s="4" t="s">
        <v>109</v>
      </c>
      <c r="V64" s="4" t="s">
        <v>329</v>
      </c>
      <c r="W64" s="8" t="s">
        <v>330</v>
      </c>
      <c r="X64" s="10">
        <v>100</v>
      </c>
      <c r="Y64" s="10">
        <v>55</v>
      </c>
      <c r="Z64" s="10">
        <v>70</v>
      </c>
      <c r="AA64" s="10">
        <v>85</v>
      </c>
      <c r="AB64" s="10">
        <v>100</v>
      </c>
      <c r="AC64" s="4" t="s">
        <v>391</v>
      </c>
      <c r="AD64" s="4" t="s">
        <v>392</v>
      </c>
      <c r="AE64" s="8" t="s">
        <v>333</v>
      </c>
      <c r="AF64" s="4"/>
      <c r="AG64" s="8"/>
      <c r="AH64" s="8"/>
      <c r="AI64" s="4"/>
      <c r="AJ64" s="4"/>
      <c r="AK64" s="4"/>
      <c r="AL64" s="8"/>
      <c r="AM64" s="4"/>
      <c r="AN64" s="4"/>
      <c r="AO64" s="4"/>
      <c r="AP64" s="4"/>
      <c r="AQ64" s="8">
        <v>1</v>
      </c>
      <c r="AR64" s="4" t="s">
        <v>393</v>
      </c>
      <c r="AS64" s="4" t="s">
        <v>116</v>
      </c>
      <c r="AT64" s="4" t="s">
        <v>131</v>
      </c>
      <c r="AU64" s="8" t="s">
        <v>362</v>
      </c>
      <c r="AV64" s="4" t="s">
        <v>379</v>
      </c>
      <c r="AW64" s="4" t="s">
        <v>109</v>
      </c>
      <c r="AX64" s="4" t="s">
        <v>109</v>
      </c>
      <c r="AY64" s="4" t="s">
        <v>109</v>
      </c>
      <c r="AZ64" s="4" t="s">
        <v>109</v>
      </c>
      <c r="BA64" s="4" t="s">
        <v>109</v>
      </c>
      <c r="BB64" s="4" t="s">
        <v>109</v>
      </c>
      <c r="BC64" s="4" t="s">
        <v>109</v>
      </c>
      <c r="BD64" s="4" t="s">
        <v>110</v>
      </c>
      <c r="BE64" s="4" t="s">
        <v>109</v>
      </c>
      <c r="BF64" s="4" t="s">
        <v>109</v>
      </c>
      <c r="BG64" s="4" t="s">
        <v>109</v>
      </c>
      <c r="BH64" s="4" t="s">
        <v>109</v>
      </c>
      <c r="BI64" s="4" t="s">
        <v>110</v>
      </c>
      <c r="BJ64" s="4" t="s">
        <v>109</v>
      </c>
      <c r="BK64" s="4" t="s">
        <v>109</v>
      </c>
      <c r="BL64" s="4" t="s">
        <v>109</v>
      </c>
      <c r="BM64" s="4" t="s">
        <v>110</v>
      </c>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row>
    <row r="65" spans="1:103" s="50" customFormat="1" ht="49.5" x14ac:dyDescent="0.25">
      <c r="A65" s="4" t="s">
        <v>6</v>
      </c>
      <c r="B65" s="32" t="s">
        <v>6</v>
      </c>
      <c r="C65" s="32" t="s">
        <v>6</v>
      </c>
      <c r="D65" s="32" t="s">
        <v>6</v>
      </c>
      <c r="E65" s="32"/>
      <c r="F65" s="32"/>
      <c r="G65" s="32"/>
      <c r="H65" s="32"/>
      <c r="I65" s="4" t="s">
        <v>109</v>
      </c>
      <c r="J65" s="4" t="s">
        <v>109</v>
      </c>
      <c r="K65" s="4" t="s">
        <v>109</v>
      </c>
      <c r="L65" s="4" t="s">
        <v>109</v>
      </c>
      <c r="M65" s="4" t="s">
        <v>110</v>
      </c>
      <c r="N65" s="4" t="s">
        <v>110</v>
      </c>
      <c r="O65" s="4" t="s">
        <v>109</v>
      </c>
      <c r="P65" s="4" t="s">
        <v>110</v>
      </c>
      <c r="Q65" s="4" t="s">
        <v>109</v>
      </c>
      <c r="R65" s="4" t="s">
        <v>109</v>
      </c>
      <c r="S65" s="4" t="s">
        <v>109</v>
      </c>
      <c r="T65" s="4" t="s">
        <v>109</v>
      </c>
      <c r="U65" s="4" t="s">
        <v>109</v>
      </c>
      <c r="V65" s="4" t="s">
        <v>329</v>
      </c>
      <c r="W65" s="8" t="s">
        <v>330</v>
      </c>
      <c r="X65" s="10">
        <v>100</v>
      </c>
      <c r="Y65" s="10">
        <v>55</v>
      </c>
      <c r="Z65" s="10">
        <v>70</v>
      </c>
      <c r="AA65" s="10">
        <v>85</v>
      </c>
      <c r="AB65" s="10">
        <v>100</v>
      </c>
      <c r="AC65" s="4" t="s">
        <v>394</v>
      </c>
      <c r="AD65" s="4" t="s">
        <v>395</v>
      </c>
      <c r="AE65" s="8" t="s">
        <v>333</v>
      </c>
      <c r="AF65" s="4"/>
      <c r="AG65" s="8"/>
      <c r="AH65" s="8"/>
      <c r="AI65" s="8"/>
      <c r="AJ65" s="4">
        <v>1</v>
      </c>
      <c r="AK65" s="4"/>
      <c r="AL65" s="4"/>
      <c r="AM65" s="4"/>
      <c r="AN65" s="4"/>
      <c r="AO65" s="4"/>
      <c r="AP65" s="4"/>
      <c r="AQ65" s="4"/>
      <c r="AR65" s="4" t="s">
        <v>396</v>
      </c>
      <c r="AS65" s="4" t="s">
        <v>116</v>
      </c>
      <c r="AT65" s="4" t="s">
        <v>117</v>
      </c>
      <c r="AU65" s="4" t="s">
        <v>118</v>
      </c>
      <c r="AV65" s="4" t="s">
        <v>397</v>
      </c>
      <c r="AW65" s="4" t="s">
        <v>109</v>
      </c>
      <c r="AX65" s="4" t="s">
        <v>109</v>
      </c>
      <c r="AY65" s="4" t="s">
        <v>109</v>
      </c>
      <c r="AZ65" s="4" t="s">
        <v>109</v>
      </c>
      <c r="BA65" s="4" t="s">
        <v>109</v>
      </c>
      <c r="BB65" s="4" t="s">
        <v>109</v>
      </c>
      <c r="BC65" s="4" t="s">
        <v>109</v>
      </c>
      <c r="BD65" s="4" t="s">
        <v>110</v>
      </c>
      <c r="BE65" s="4" t="s">
        <v>109</v>
      </c>
      <c r="BF65" s="4" t="s">
        <v>109</v>
      </c>
      <c r="BG65" s="4" t="s">
        <v>109</v>
      </c>
      <c r="BH65" s="4" t="s">
        <v>109</v>
      </c>
      <c r="BI65" s="4" t="s">
        <v>109</v>
      </c>
      <c r="BJ65" s="4" t="s">
        <v>109</v>
      </c>
      <c r="BK65" s="4" t="s">
        <v>109</v>
      </c>
      <c r="BL65" s="4" t="s">
        <v>109</v>
      </c>
      <c r="BM65" s="4" t="s">
        <v>110</v>
      </c>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row>
    <row r="66" spans="1:103" s="50" customFormat="1" ht="41.25" x14ac:dyDescent="0.25">
      <c r="A66" s="4" t="s">
        <v>6</v>
      </c>
      <c r="B66" s="32" t="s">
        <v>6</v>
      </c>
      <c r="C66" s="32" t="s">
        <v>6</v>
      </c>
      <c r="D66" s="32" t="s">
        <v>6</v>
      </c>
      <c r="E66" s="32"/>
      <c r="F66" s="32"/>
      <c r="G66" s="32"/>
      <c r="H66" s="32"/>
      <c r="I66" s="4" t="s">
        <v>109</v>
      </c>
      <c r="J66" s="4" t="s">
        <v>109</v>
      </c>
      <c r="K66" s="4" t="s">
        <v>109</v>
      </c>
      <c r="L66" s="4" t="s">
        <v>109</v>
      </c>
      <c r="M66" s="4" t="s">
        <v>110</v>
      </c>
      <c r="N66" s="4" t="s">
        <v>110</v>
      </c>
      <c r="O66" s="4" t="s">
        <v>109</v>
      </c>
      <c r="P66" s="4" t="s">
        <v>110</v>
      </c>
      <c r="Q66" s="4" t="s">
        <v>110</v>
      </c>
      <c r="R66" s="4" t="s">
        <v>109</v>
      </c>
      <c r="S66" s="4" t="s">
        <v>109</v>
      </c>
      <c r="T66" s="4" t="s">
        <v>109</v>
      </c>
      <c r="U66" s="4" t="s">
        <v>109</v>
      </c>
      <c r="V66" s="4" t="s">
        <v>329</v>
      </c>
      <c r="W66" s="8" t="s">
        <v>330</v>
      </c>
      <c r="X66" s="10">
        <v>100</v>
      </c>
      <c r="Y66" s="10">
        <v>55</v>
      </c>
      <c r="Z66" s="10">
        <v>70</v>
      </c>
      <c r="AA66" s="10">
        <v>85</v>
      </c>
      <c r="AB66" s="10">
        <v>100</v>
      </c>
      <c r="AC66" s="4" t="s">
        <v>398</v>
      </c>
      <c r="AD66" s="4" t="s">
        <v>399</v>
      </c>
      <c r="AE66" s="8" t="s">
        <v>333</v>
      </c>
      <c r="AF66" s="4"/>
      <c r="AG66" s="8"/>
      <c r="AH66" s="8"/>
      <c r="AI66" s="4"/>
      <c r="AJ66" s="4"/>
      <c r="AK66" s="4"/>
      <c r="AL66" s="4"/>
      <c r="AM66" s="4"/>
      <c r="AN66" s="4"/>
      <c r="AO66" s="4"/>
      <c r="AP66" s="4"/>
      <c r="AQ66" s="8">
        <v>1</v>
      </c>
      <c r="AR66" s="4" t="s">
        <v>400</v>
      </c>
      <c r="AS66" s="4" t="s">
        <v>116</v>
      </c>
      <c r="AT66" s="4" t="s">
        <v>131</v>
      </c>
      <c r="AU66" s="8" t="s">
        <v>362</v>
      </c>
      <c r="AV66" s="4" t="s">
        <v>401</v>
      </c>
      <c r="AW66" s="4" t="s">
        <v>109</v>
      </c>
      <c r="AX66" s="4" t="s">
        <v>109</v>
      </c>
      <c r="AY66" s="4" t="s">
        <v>109</v>
      </c>
      <c r="AZ66" s="4" t="s">
        <v>109</v>
      </c>
      <c r="BA66" s="4" t="s">
        <v>109</v>
      </c>
      <c r="BB66" s="4" t="s">
        <v>109</v>
      </c>
      <c r="BC66" s="4" t="s">
        <v>109</v>
      </c>
      <c r="BD66" s="4" t="s">
        <v>110</v>
      </c>
      <c r="BE66" s="4" t="s">
        <v>109</v>
      </c>
      <c r="BF66" s="4" t="s">
        <v>109</v>
      </c>
      <c r="BG66" s="4" t="s">
        <v>109</v>
      </c>
      <c r="BH66" s="4" t="s">
        <v>109</v>
      </c>
      <c r="BI66" s="4" t="s">
        <v>110</v>
      </c>
      <c r="BJ66" s="4" t="s">
        <v>109</v>
      </c>
      <c r="BK66" s="4" t="s">
        <v>109</v>
      </c>
      <c r="BL66" s="4" t="s">
        <v>109</v>
      </c>
      <c r="BM66" s="4" t="s">
        <v>110</v>
      </c>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row>
    <row r="67" spans="1:103" s="50" customFormat="1" ht="41.25" x14ac:dyDescent="0.25">
      <c r="A67" s="4" t="s">
        <v>6</v>
      </c>
      <c r="B67" s="32" t="s">
        <v>6</v>
      </c>
      <c r="C67" s="32" t="s">
        <v>6</v>
      </c>
      <c r="D67" s="32" t="s">
        <v>6</v>
      </c>
      <c r="E67" s="32"/>
      <c r="F67" s="32"/>
      <c r="G67" s="32"/>
      <c r="H67" s="32"/>
      <c r="I67" s="4" t="s">
        <v>109</v>
      </c>
      <c r="J67" s="4" t="s">
        <v>109</v>
      </c>
      <c r="K67" s="4" t="s">
        <v>109</v>
      </c>
      <c r="L67" s="4" t="s">
        <v>109</v>
      </c>
      <c r="M67" s="4" t="s">
        <v>110</v>
      </c>
      <c r="N67" s="4" t="s">
        <v>110</v>
      </c>
      <c r="O67" s="4" t="s">
        <v>109</v>
      </c>
      <c r="P67" s="4" t="s">
        <v>110</v>
      </c>
      <c r="Q67" s="4" t="s">
        <v>109</v>
      </c>
      <c r="R67" s="4" t="s">
        <v>109</v>
      </c>
      <c r="S67" s="4" t="s">
        <v>109</v>
      </c>
      <c r="T67" s="4" t="s">
        <v>109</v>
      </c>
      <c r="U67" s="4" t="s">
        <v>109</v>
      </c>
      <c r="V67" s="4" t="s">
        <v>329</v>
      </c>
      <c r="W67" s="8" t="s">
        <v>330</v>
      </c>
      <c r="X67" s="10">
        <v>100</v>
      </c>
      <c r="Y67" s="10">
        <v>55</v>
      </c>
      <c r="Z67" s="10">
        <v>70</v>
      </c>
      <c r="AA67" s="10">
        <v>85</v>
      </c>
      <c r="AB67" s="10">
        <v>100</v>
      </c>
      <c r="AC67" s="4" t="s">
        <v>402</v>
      </c>
      <c r="AD67" s="4" t="s">
        <v>403</v>
      </c>
      <c r="AE67" s="8" t="s">
        <v>333</v>
      </c>
      <c r="AF67" s="4"/>
      <c r="AG67" s="8"/>
      <c r="AH67" s="8">
        <v>0.25</v>
      </c>
      <c r="AI67" s="4"/>
      <c r="AJ67" s="4"/>
      <c r="AK67" s="8">
        <v>0.5</v>
      </c>
      <c r="AL67" s="4"/>
      <c r="AM67" s="4"/>
      <c r="AN67" s="8">
        <v>0.75</v>
      </c>
      <c r="AO67" s="4"/>
      <c r="AP67" s="4"/>
      <c r="AQ67" s="8">
        <v>1</v>
      </c>
      <c r="AR67" s="4" t="s">
        <v>404</v>
      </c>
      <c r="AS67" s="4" t="s">
        <v>141</v>
      </c>
      <c r="AT67" s="4" t="s">
        <v>131</v>
      </c>
      <c r="AU67" s="8" t="s">
        <v>362</v>
      </c>
      <c r="AV67" s="4" t="s">
        <v>405</v>
      </c>
      <c r="AW67" s="4" t="s">
        <v>109</v>
      </c>
      <c r="AX67" s="4" t="s">
        <v>109</v>
      </c>
      <c r="AY67" s="4" t="s">
        <v>109</v>
      </c>
      <c r="AZ67" s="4" t="s">
        <v>109</v>
      </c>
      <c r="BA67" s="4" t="s">
        <v>109</v>
      </c>
      <c r="BB67" s="4" t="s">
        <v>109</v>
      </c>
      <c r="BC67" s="4" t="s">
        <v>109</v>
      </c>
      <c r="BD67" s="4" t="s">
        <v>110</v>
      </c>
      <c r="BE67" s="4" t="s">
        <v>109</v>
      </c>
      <c r="BF67" s="4" t="s">
        <v>109</v>
      </c>
      <c r="BG67" s="4" t="s">
        <v>109</v>
      </c>
      <c r="BH67" s="4" t="s">
        <v>109</v>
      </c>
      <c r="BI67" s="4" t="s">
        <v>109</v>
      </c>
      <c r="BJ67" s="4" t="s">
        <v>109</v>
      </c>
      <c r="BK67" s="4" t="s">
        <v>109</v>
      </c>
      <c r="BL67" s="4" t="s">
        <v>109</v>
      </c>
      <c r="BM67" s="4" t="s">
        <v>110</v>
      </c>
      <c r="BN67" s="117">
        <f>BY67*25%/BZ67</f>
        <v>0.24980261673810061</v>
      </c>
      <c r="BO67" s="29"/>
      <c r="BP67" s="25"/>
      <c r="BQ67" s="25"/>
      <c r="BR67" s="25"/>
      <c r="BS67" s="103">
        <f>BN67</f>
        <v>0.24980261673810061</v>
      </c>
      <c r="BT67" s="25"/>
      <c r="BU67" s="25"/>
      <c r="BV67" s="25"/>
      <c r="BW67" s="25"/>
      <c r="BX67" s="120">
        <v>43564</v>
      </c>
      <c r="BY67" s="118">
        <v>8859</v>
      </c>
      <c r="BZ67" s="118">
        <v>8866</v>
      </c>
      <c r="CA67" s="32" t="s">
        <v>406</v>
      </c>
      <c r="CB67" s="32" t="s">
        <v>407</v>
      </c>
      <c r="CC67" s="32" t="s">
        <v>408</v>
      </c>
      <c r="CD67" s="32" t="s">
        <v>409</v>
      </c>
      <c r="CE67" s="25"/>
      <c r="CF67" s="25"/>
      <c r="CG67" s="25"/>
      <c r="CH67" s="25"/>
      <c r="CI67" s="25"/>
      <c r="CJ67" s="25"/>
      <c r="CK67" s="25"/>
      <c r="CL67" s="25"/>
      <c r="CM67" s="25"/>
      <c r="CN67" s="25"/>
      <c r="CO67" s="25"/>
      <c r="CP67" s="25"/>
      <c r="CQ67" s="25"/>
      <c r="CR67" s="25"/>
      <c r="CS67" s="25"/>
      <c r="CT67" s="25"/>
      <c r="CU67" s="25"/>
      <c r="CV67" s="25"/>
      <c r="CW67" s="25"/>
      <c r="CX67" s="25"/>
      <c r="CY67" s="25"/>
    </row>
    <row r="68" spans="1:103" s="50" customFormat="1" ht="41.25" x14ac:dyDescent="0.25">
      <c r="A68" s="4" t="s">
        <v>6</v>
      </c>
      <c r="B68" s="32" t="s">
        <v>6</v>
      </c>
      <c r="C68" s="32" t="s">
        <v>6</v>
      </c>
      <c r="D68" s="32" t="s">
        <v>6</v>
      </c>
      <c r="E68" s="32"/>
      <c r="F68" s="32"/>
      <c r="G68" s="32"/>
      <c r="H68" s="32"/>
      <c r="I68" s="4" t="s">
        <v>109</v>
      </c>
      <c r="J68" s="4" t="s">
        <v>109</v>
      </c>
      <c r="K68" s="4" t="s">
        <v>109</v>
      </c>
      <c r="L68" s="4" t="s">
        <v>109</v>
      </c>
      <c r="M68" s="4" t="s">
        <v>110</v>
      </c>
      <c r="N68" s="4" t="s">
        <v>110</v>
      </c>
      <c r="O68" s="4" t="s">
        <v>109</v>
      </c>
      <c r="P68" s="4" t="s">
        <v>110</v>
      </c>
      <c r="Q68" s="4" t="s">
        <v>109</v>
      </c>
      <c r="R68" s="4" t="s">
        <v>109</v>
      </c>
      <c r="S68" s="4" t="s">
        <v>109</v>
      </c>
      <c r="T68" s="4" t="s">
        <v>109</v>
      </c>
      <c r="U68" s="4" t="s">
        <v>109</v>
      </c>
      <c r="V68" s="4" t="s">
        <v>329</v>
      </c>
      <c r="W68" s="8" t="s">
        <v>330</v>
      </c>
      <c r="X68" s="10">
        <v>100</v>
      </c>
      <c r="Y68" s="10">
        <v>55</v>
      </c>
      <c r="Z68" s="10">
        <v>70</v>
      </c>
      <c r="AA68" s="10">
        <v>85</v>
      </c>
      <c r="AB68" s="10">
        <v>100</v>
      </c>
      <c r="AC68" s="4" t="s">
        <v>410</v>
      </c>
      <c r="AD68" s="4" t="s">
        <v>411</v>
      </c>
      <c r="AE68" s="8" t="s">
        <v>333</v>
      </c>
      <c r="AF68" s="4"/>
      <c r="AG68" s="4">
        <v>1</v>
      </c>
      <c r="AH68" s="4"/>
      <c r="AI68" s="4"/>
      <c r="AJ68" s="4"/>
      <c r="AK68" s="4"/>
      <c r="AL68" s="4"/>
      <c r="AM68" s="4"/>
      <c r="AN68" s="4"/>
      <c r="AO68" s="4"/>
      <c r="AP68" s="4"/>
      <c r="AQ68" s="4"/>
      <c r="AR68" s="4" t="s">
        <v>412</v>
      </c>
      <c r="AS68" s="4" t="s">
        <v>309</v>
      </c>
      <c r="AT68" s="4" t="s">
        <v>117</v>
      </c>
      <c r="AU68" s="4" t="s">
        <v>118</v>
      </c>
      <c r="AV68" s="4" t="s">
        <v>413</v>
      </c>
      <c r="AW68" s="4" t="s">
        <v>109</v>
      </c>
      <c r="AX68" s="4" t="s">
        <v>109</v>
      </c>
      <c r="AY68" s="4" t="s">
        <v>109</v>
      </c>
      <c r="AZ68" s="4" t="s">
        <v>109</v>
      </c>
      <c r="BA68" s="4" t="s">
        <v>109</v>
      </c>
      <c r="BB68" s="4" t="s">
        <v>109</v>
      </c>
      <c r="BC68" s="4" t="s">
        <v>109</v>
      </c>
      <c r="BD68" s="4" t="s">
        <v>110</v>
      </c>
      <c r="BE68" s="4" t="s">
        <v>109</v>
      </c>
      <c r="BF68" s="4" t="s">
        <v>109</v>
      </c>
      <c r="BG68" s="4" t="s">
        <v>109</v>
      </c>
      <c r="BH68" s="4" t="s">
        <v>109</v>
      </c>
      <c r="BI68" s="4" t="s">
        <v>110</v>
      </c>
      <c r="BJ68" s="4" t="s">
        <v>109</v>
      </c>
      <c r="BK68" s="4" t="s">
        <v>109</v>
      </c>
      <c r="BL68" s="4" t="s">
        <v>109</v>
      </c>
      <c r="BM68" s="4" t="s">
        <v>110</v>
      </c>
      <c r="BN68" s="118"/>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row>
    <row r="69" spans="1:103" s="50" customFormat="1" ht="41.25" x14ac:dyDescent="0.25">
      <c r="A69" s="4" t="s">
        <v>6</v>
      </c>
      <c r="B69" s="32" t="s">
        <v>6</v>
      </c>
      <c r="C69" s="32" t="s">
        <v>6</v>
      </c>
      <c r="D69" s="32" t="s">
        <v>6</v>
      </c>
      <c r="E69" s="32"/>
      <c r="F69" s="32"/>
      <c r="G69" s="32"/>
      <c r="H69" s="32"/>
      <c r="I69" s="4" t="s">
        <v>109</v>
      </c>
      <c r="J69" s="4" t="s">
        <v>109</v>
      </c>
      <c r="K69" s="4" t="s">
        <v>109</v>
      </c>
      <c r="L69" s="4" t="s">
        <v>109</v>
      </c>
      <c r="M69" s="4" t="s">
        <v>110</v>
      </c>
      <c r="N69" s="4" t="s">
        <v>110</v>
      </c>
      <c r="O69" s="4" t="s">
        <v>109</v>
      </c>
      <c r="P69" s="4" t="s">
        <v>110</v>
      </c>
      <c r="Q69" s="4" t="s">
        <v>109</v>
      </c>
      <c r="R69" s="4" t="s">
        <v>109</v>
      </c>
      <c r="S69" s="4" t="s">
        <v>109</v>
      </c>
      <c r="T69" s="4" t="s">
        <v>109</v>
      </c>
      <c r="U69" s="4" t="s">
        <v>109</v>
      </c>
      <c r="V69" s="4" t="s">
        <v>329</v>
      </c>
      <c r="W69" s="8" t="s">
        <v>330</v>
      </c>
      <c r="X69" s="10">
        <v>100</v>
      </c>
      <c r="Y69" s="10">
        <v>55</v>
      </c>
      <c r="Z69" s="10">
        <v>70</v>
      </c>
      <c r="AA69" s="10">
        <v>85</v>
      </c>
      <c r="AB69" s="10">
        <v>100</v>
      </c>
      <c r="AC69" s="4" t="s">
        <v>414</v>
      </c>
      <c r="AD69" s="4" t="s">
        <v>415</v>
      </c>
      <c r="AE69" s="8" t="s">
        <v>333</v>
      </c>
      <c r="AF69" s="4"/>
      <c r="AG69" s="4"/>
      <c r="AH69" s="8">
        <v>0.25</v>
      </c>
      <c r="AI69" s="4"/>
      <c r="AJ69" s="4"/>
      <c r="AK69" s="8">
        <v>0.5</v>
      </c>
      <c r="AL69" s="4"/>
      <c r="AM69" s="4"/>
      <c r="AN69" s="8">
        <v>0.75</v>
      </c>
      <c r="AO69" s="4"/>
      <c r="AP69" s="4"/>
      <c r="AQ69" s="8">
        <v>1</v>
      </c>
      <c r="AR69" s="4" t="s">
        <v>416</v>
      </c>
      <c r="AS69" s="4" t="s">
        <v>141</v>
      </c>
      <c r="AT69" s="4" t="s">
        <v>131</v>
      </c>
      <c r="AU69" s="8" t="s">
        <v>362</v>
      </c>
      <c r="AV69" s="4" t="s">
        <v>417</v>
      </c>
      <c r="AW69" s="4" t="s">
        <v>109</v>
      </c>
      <c r="AX69" s="4" t="s">
        <v>109</v>
      </c>
      <c r="AY69" s="4" t="s">
        <v>109</v>
      </c>
      <c r="AZ69" s="4" t="s">
        <v>109</v>
      </c>
      <c r="BA69" s="4" t="s">
        <v>109</v>
      </c>
      <c r="BB69" s="4" t="s">
        <v>109</v>
      </c>
      <c r="BC69" s="4" t="s">
        <v>109</v>
      </c>
      <c r="BD69" s="4" t="s">
        <v>110</v>
      </c>
      <c r="BE69" s="4" t="s">
        <v>109</v>
      </c>
      <c r="BF69" s="4" t="s">
        <v>109</v>
      </c>
      <c r="BG69" s="4" t="s">
        <v>109</v>
      </c>
      <c r="BH69" s="4" t="s">
        <v>109</v>
      </c>
      <c r="BI69" s="4" t="s">
        <v>109</v>
      </c>
      <c r="BJ69" s="4" t="s">
        <v>109</v>
      </c>
      <c r="BK69" s="4" t="s">
        <v>109</v>
      </c>
      <c r="BL69" s="4" t="s">
        <v>109</v>
      </c>
      <c r="BM69" s="4" t="s">
        <v>110</v>
      </c>
      <c r="BN69" s="117">
        <f>BY69*25%/BZ69</f>
        <v>8.3333333333333329E-2</v>
      </c>
      <c r="BO69" s="26"/>
      <c r="BP69" s="26"/>
      <c r="BQ69" s="25"/>
      <c r="BR69" s="25"/>
      <c r="BS69" s="103">
        <f>BN69</f>
        <v>8.3333333333333329E-2</v>
      </c>
      <c r="BT69" s="25"/>
      <c r="BU69" s="25"/>
      <c r="BV69" s="25"/>
      <c r="BW69" s="25"/>
      <c r="BX69" s="120">
        <v>43563</v>
      </c>
      <c r="BY69" s="118">
        <v>1</v>
      </c>
      <c r="BZ69" s="118">
        <v>3</v>
      </c>
      <c r="CA69" s="32" t="s">
        <v>418</v>
      </c>
      <c r="CB69" s="118" t="s">
        <v>419</v>
      </c>
      <c r="CC69" s="118" t="s">
        <v>420</v>
      </c>
      <c r="CD69" s="32" t="s">
        <v>421</v>
      </c>
      <c r="CE69" s="25"/>
      <c r="CF69" s="25"/>
      <c r="CG69" s="25"/>
      <c r="CH69" s="25"/>
      <c r="CI69" s="25"/>
      <c r="CJ69" s="25"/>
      <c r="CK69" s="25"/>
      <c r="CL69" s="25"/>
      <c r="CM69" s="25"/>
      <c r="CN69" s="25"/>
      <c r="CO69" s="25"/>
      <c r="CP69" s="25"/>
      <c r="CQ69" s="25"/>
      <c r="CR69" s="25"/>
      <c r="CS69" s="25"/>
      <c r="CT69" s="25"/>
      <c r="CU69" s="25"/>
      <c r="CV69" s="25"/>
      <c r="CW69" s="25"/>
      <c r="CX69" s="25"/>
      <c r="CY69" s="25"/>
    </row>
    <row r="70" spans="1:103" s="50" customFormat="1" ht="33" x14ac:dyDescent="0.25">
      <c r="A70" s="4" t="s">
        <v>6</v>
      </c>
      <c r="B70" s="32" t="s">
        <v>6</v>
      </c>
      <c r="C70" s="32" t="s">
        <v>6</v>
      </c>
      <c r="D70" s="32" t="s">
        <v>6</v>
      </c>
      <c r="E70" s="32"/>
      <c r="F70" s="32"/>
      <c r="G70" s="32"/>
      <c r="H70" s="32"/>
      <c r="I70" s="4" t="s">
        <v>109</v>
      </c>
      <c r="J70" s="4" t="s">
        <v>109</v>
      </c>
      <c r="K70" s="4" t="s">
        <v>109</v>
      </c>
      <c r="L70" s="4" t="s">
        <v>109</v>
      </c>
      <c r="M70" s="4" t="s">
        <v>110</v>
      </c>
      <c r="N70" s="4" t="s">
        <v>110</v>
      </c>
      <c r="O70" s="4" t="s">
        <v>109</v>
      </c>
      <c r="P70" s="4" t="s">
        <v>110</v>
      </c>
      <c r="Q70" s="4" t="s">
        <v>109</v>
      </c>
      <c r="R70" s="4" t="s">
        <v>109</v>
      </c>
      <c r="S70" s="4" t="s">
        <v>109</v>
      </c>
      <c r="T70" s="4" t="s">
        <v>109</v>
      </c>
      <c r="U70" s="4" t="s">
        <v>109</v>
      </c>
      <c r="V70" s="4" t="s">
        <v>422</v>
      </c>
      <c r="W70" s="4" t="s">
        <v>423</v>
      </c>
      <c r="X70" s="4" t="s">
        <v>424</v>
      </c>
      <c r="Y70" s="4"/>
      <c r="Z70" s="4" t="s">
        <v>424</v>
      </c>
      <c r="AA70" s="4" t="s">
        <v>424</v>
      </c>
      <c r="AB70" s="4" t="s">
        <v>424</v>
      </c>
      <c r="AC70" s="4" t="s">
        <v>425</v>
      </c>
      <c r="AD70" s="4" t="s">
        <v>426</v>
      </c>
      <c r="AE70" s="8" t="s">
        <v>333</v>
      </c>
      <c r="AF70" s="4"/>
      <c r="AG70" s="4"/>
      <c r="AH70" s="4"/>
      <c r="AI70" s="4"/>
      <c r="AJ70" s="4"/>
      <c r="AK70" s="4"/>
      <c r="AL70" s="4"/>
      <c r="AM70" s="4"/>
      <c r="AN70" s="4"/>
      <c r="AO70" s="4"/>
      <c r="AP70" s="4"/>
      <c r="AQ70" s="8">
        <v>1</v>
      </c>
      <c r="AR70" s="4" t="s">
        <v>427</v>
      </c>
      <c r="AS70" s="4" t="s">
        <v>116</v>
      </c>
      <c r="AT70" s="4" t="s">
        <v>131</v>
      </c>
      <c r="AU70" s="8" t="s">
        <v>362</v>
      </c>
      <c r="AV70" s="4" t="s">
        <v>428</v>
      </c>
      <c r="AW70" s="4" t="s">
        <v>109</v>
      </c>
      <c r="AX70" s="4" t="s">
        <v>109</v>
      </c>
      <c r="AY70" s="4" t="s">
        <v>109</v>
      </c>
      <c r="AZ70" s="4" t="s">
        <v>109</v>
      </c>
      <c r="BA70" s="4" t="s">
        <v>109</v>
      </c>
      <c r="BB70" s="4" t="s">
        <v>109</v>
      </c>
      <c r="BC70" s="4" t="s">
        <v>109</v>
      </c>
      <c r="BD70" s="4" t="s">
        <v>110</v>
      </c>
      <c r="BE70" s="4" t="s">
        <v>109</v>
      </c>
      <c r="BF70" s="4" t="s">
        <v>109</v>
      </c>
      <c r="BG70" s="4" t="s">
        <v>110</v>
      </c>
      <c r="BH70" s="4" t="s">
        <v>109</v>
      </c>
      <c r="BI70" s="4" t="s">
        <v>109</v>
      </c>
      <c r="BJ70" s="4" t="s">
        <v>109</v>
      </c>
      <c r="BK70" s="4" t="s">
        <v>109</v>
      </c>
      <c r="BL70" s="4" t="s">
        <v>109</v>
      </c>
      <c r="BM70" s="4" t="s">
        <v>110</v>
      </c>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row>
    <row r="71" spans="1:103" s="50" customFormat="1" ht="41.25" x14ac:dyDescent="0.25">
      <c r="A71" s="4" t="s">
        <v>6</v>
      </c>
      <c r="B71" s="32" t="s">
        <v>6</v>
      </c>
      <c r="C71" s="32" t="s">
        <v>6</v>
      </c>
      <c r="D71" s="32" t="s">
        <v>6</v>
      </c>
      <c r="E71" s="32"/>
      <c r="F71" s="32"/>
      <c r="G71" s="32"/>
      <c r="H71" s="32"/>
      <c r="I71" s="4" t="s">
        <v>109</v>
      </c>
      <c r="J71" s="4" t="s">
        <v>109</v>
      </c>
      <c r="K71" s="4" t="s">
        <v>109</v>
      </c>
      <c r="L71" s="4" t="s">
        <v>109</v>
      </c>
      <c r="M71" s="4" t="s">
        <v>110</v>
      </c>
      <c r="N71" s="4" t="s">
        <v>110</v>
      </c>
      <c r="O71" s="4" t="s">
        <v>109</v>
      </c>
      <c r="P71" s="4" t="s">
        <v>110</v>
      </c>
      <c r="Q71" s="4" t="s">
        <v>109</v>
      </c>
      <c r="R71" s="4" t="s">
        <v>109</v>
      </c>
      <c r="S71" s="4" t="s">
        <v>110</v>
      </c>
      <c r="T71" s="4" t="s">
        <v>110</v>
      </c>
      <c r="U71" s="4" t="s">
        <v>109</v>
      </c>
      <c r="V71" s="4" t="s">
        <v>329</v>
      </c>
      <c r="W71" s="8" t="s">
        <v>330</v>
      </c>
      <c r="X71" s="10">
        <v>100</v>
      </c>
      <c r="Y71" s="10">
        <v>55</v>
      </c>
      <c r="Z71" s="10">
        <v>70</v>
      </c>
      <c r="AA71" s="10">
        <v>85</v>
      </c>
      <c r="AB71" s="10">
        <v>100</v>
      </c>
      <c r="AC71" s="4" t="s">
        <v>429</v>
      </c>
      <c r="AD71" s="4" t="s">
        <v>426</v>
      </c>
      <c r="AE71" s="8" t="s">
        <v>333</v>
      </c>
      <c r="AF71" s="4"/>
      <c r="AG71" s="4"/>
      <c r="AH71" s="4"/>
      <c r="AI71" s="4"/>
      <c r="AJ71" s="4"/>
      <c r="AK71" s="4"/>
      <c r="AL71" s="4"/>
      <c r="AM71" s="4"/>
      <c r="AN71" s="4"/>
      <c r="AO71" s="4"/>
      <c r="AP71" s="4"/>
      <c r="AQ71" s="8">
        <v>1</v>
      </c>
      <c r="AR71" s="4" t="s">
        <v>427</v>
      </c>
      <c r="AS71" s="4" t="s">
        <v>116</v>
      </c>
      <c r="AT71" s="4" t="s">
        <v>131</v>
      </c>
      <c r="AU71" s="8" t="s">
        <v>362</v>
      </c>
      <c r="AV71" s="4" t="s">
        <v>428</v>
      </c>
      <c r="AW71" s="4" t="s">
        <v>109</v>
      </c>
      <c r="AX71" s="4" t="s">
        <v>109</v>
      </c>
      <c r="AY71" s="4" t="s">
        <v>109</v>
      </c>
      <c r="AZ71" s="4" t="s">
        <v>109</v>
      </c>
      <c r="BA71" s="4" t="s">
        <v>109</v>
      </c>
      <c r="BB71" s="4" t="s">
        <v>109</v>
      </c>
      <c r="BC71" s="4" t="s">
        <v>109</v>
      </c>
      <c r="BD71" s="4" t="s">
        <v>110</v>
      </c>
      <c r="BE71" s="4" t="s">
        <v>109</v>
      </c>
      <c r="BF71" s="4" t="s">
        <v>109</v>
      </c>
      <c r="BG71" s="4" t="s">
        <v>110</v>
      </c>
      <c r="BH71" s="4" t="s">
        <v>109</v>
      </c>
      <c r="BI71" s="4" t="s">
        <v>110</v>
      </c>
      <c r="BJ71" s="4" t="s">
        <v>109</v>
      </c>
      <c r="BK71" s="4" t="s">
        <v>109</v>
      </c>
      <c r="BL71" s="4" t="s">
        <v>109</v>
      </c>
      <c r="BM71" s="4" t="s">
        <v>110</v>
      </c>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row>
    <row r="72" spans="1:103" s="50" customFormat="1" ht="41.25" x14ac:dyDescent="0.25">
      <c r="A72" s="4" t="s">
        <v>6</v>
      </c>
      <c r="B72" s="32" t="s">
        <v>6</v>
      </c>
      <c r="C72" s="32" t="s">
        <v>6</v>
      </c>
      <c r="D72" s="32" t="s">
        <v>6</v>
      </c>
      <c r="E72" s="32"/>
      <c r="F72" s="32"/>
      <c r="G72" s="32"/>
      <c r="H72" s="32"/>
      <c r="I72" s="4" t="s">
        <v>109</v>
      </c>
      <c r="J72" s="4" t="s">
        <v>109</v>
      </c>
      <c r="K72" s="4" t="s">
        <v>109</v>
      </c>
      <c r="L72" s="4" t="s">
        <v>109</v>
      </c>
      <c r="M72" s="4" t="s">
        <v>110</v>
      </c>
      <c r="N72" s="4" t="s">
        <v>110</v>
      </c>
      <c r="O72" s="4" t="s">
        <v>109</v>
      </c>
      <c r="P72" s="4" t="s">
        <v>110</v>
      </c>
      <c r="Q72" s="4" t="s">
        <v>110</v>
      </c>
      <c r="R72" s="4" t="s">
        <v>109</v>
      </c>
      <c r="S72" s="4" t="s">
        <v>110</v>
      </c>
      <c r="T72" s="4" t="s">
        <v>109</v>
      </c>
      <c r="U72" s="4" t="s">
        <v>109</v>
      </c>
      <c r="V72" s="4" t="s">
        <v>329</v>
      </c>
      <c r="W72" s="8" t="s">
        <v>330</v>
      </c>
      <c r="X72" s="10">
        <v>100</v>
      </c>
      <c r="Y72" s="10">
        <v>55</v>
      </c>
      <c r="Z72" s="10">
        <v>70</v>
      </c>
      <c r="AA72" s="10">
        <v>85</v>
      </c>
      <c r="AB72" s="10">
        <v>100</v>
      </c>
      <c r="AC72" s="4" t="s">
        <v>430</v>
      </c>
      <c r="AD72" s="4" t="s">
        <v>426</v>
      </c>
      <c r="AE72" s="8" t="s">
        <v>333</v>
      </c>
      <c r="AF72" s="4"/>
      <c r="AG72" s="4"/>
      <c r="AH72" s="4"/>
      <c r="AI72" s="4"/>
      <c r="AJ72" s="4"/>
      <c r="AK72" s="4"/>
      <c r="AL72" s="4"/>
      <c r="AM72" s="4"/>
      <c r="AN72" s="4"/>
      <c r="AO72" s="4"/>
      <c r="AP72" s="4"/>
      <c r="AQ72" s="8">
        <v>1</v>
      </c>
      <c r="AR72" s="4" t="s">
        <v>427</v>
      </c>
      <c r="AS72" s="4" t="s">
        <v>116</v>
      </c>
      <c r="AT72" s="4" t="s">
        <v>131</v>
      </c>
      <c r="AU72" s="8" t="s">
        <v>362</v>
      </c>
      <c r="AV72" s="4" t="s">
        <v>428</v>
      </c>
      <c r="AW72" s="4" t="s">
        <v>109</v>
      </c>
      <c r="AX72" s="4" t="s">
        <v>109</v>
      </c>
      <c r="AY72" s="4" t="s">
        <v>109</v>
      </c>
      <c r="AZ72" s="4" t="s">
        <v>109</v>
      </c>
      <c r="BA72" s="4" t="s">
        <v>109</v>
      </c>
      <c r="BB72" s="4" t="s">
        <v>109</v>
      </c>
      <c r="BC72" s="4" t="s">
        <v>109</v>
      </c>
      <c r="BD72" s="4" t="s">
        <v>110</v>
      </c>
      <c r="BE72" s="4" t="s">
        <v>109</v>
      </c>
      <c r="BF72" s="4" t="s">
        <v>109</v>
      </c>
      <c r="BG72" s="4" t="s">
        <v>110</v>
      </c>
      <c r="BH72" s="4" t="s">
        <v>109</v>
      </c>
      <c r="BI72" s="4" t="s">
        <v>109</v>
      </c>
      <c r="BJ72" s="4" t="s">
        <v>109</v>
      </c>
      <c r="BK72" s="4" t="s">
        <v>109</v>
      </c>
      <c r="BL72" s="4" t="s">
        <v>109</v>
      </c>
      <c r="BM72" s="4" t="s">
        <v>110</v>
      </c>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row>
    <row r="73" spans="1:103" s="50" customFormat="1" ht="49.5" x14ac:dyDescent="0.25">
      <c r="A73" s="4" t="s">
        <v>6</v>
      </c>
      <c r="B73" s="32" t="s">
        <v>6</v>
      </c>
      <c r="C73" s="32" t="s">
        <v>6</v>
      </c>
      <c r="D73" s="32" t="s">
        <v>6</v>
      </c>
      <c r="E73" s="32"/>
      <c r="F73" s="32"/>
      <c r="G73" s="32"/>
      <c r="H73" s="32"/>
      <c r="I73" s="4" t="s">
        <v>109</v>
      </c>
      <c r="J73" s="4" t="s">
        <v>109</v>
      </c>
      <c r="K73" s="4" t="s">
        <v>109</v>
      </c>
      <c r="L73" s="4" t="s">
        <v>109</v>
      </c>
      <c r="M73" s="4" t="s">
        <v>110</v>
      </c>
      <c r="N73" s="4" t="s">
        <v>110</v>
      </c>
      <c r="O73" s="4" t="s">
        <v>109</v>
      </c>
      <c r="P73" s="4" t="s">
        <v>110</v>
      </c>
      <c r="Q73" s="4" t="s">
        <v>109</v>
      </c>
      <c r="R73" s="4" t="s">
        <v>110</v>
      </c>
      <c r="S73" s="4" t="s">
        <v>109</v>
      </c>
      <c r="T73" s="4" t="s">
        <v>110</v>
      </c>
      <c r="U73" s="4" t="s">
        <v>109</v>
      </c>
      <c r="V73" s="4" t="s">
        <v>329</v>
      </c>
      <c r="W73" s="8" t="s">
        <v>330</v>
      </c>
      <c r="X73" s="10">
        <v>100</v>
      </c>
      <c r="Y73" s="10">
        <v>55</v>
      </c>
      <c r="Z73" s="10">
        <v>70</v>
      </c>
      <c r="AA73" s="10">
        <v>85</v>
      </c>
      <c r="AB73" s="10">
        <v>100</v>
      </c>
      <c r="AC73" s="4" t="s">
        <v>431</v>
      </c>
      <c r="AD73" s="4" t="s">
        <v>426</v>
      </c>
      <c r="AE73" s="8" t="s">
        <v>333</v>
      </c>
      <c r="AF73" s="4"/>
      <c r="AG73" s="4"/>
      <c r="AH73" s="4"/>
      <c r="AI73" s="4"/>
      <c r="AJ73" s="4"/>
      <c r="AK73" s="4"/>
      <c r="AL73" s="4"/>
      <c r="AM73" s="4"/>
      <c r="AN73" s="4"/>
      <c r="AO73" s="4"/>
      <c r="AP73" s="4"/>
      <c r="AQ73" s="8">
        <v>1</v>
      </c>
      <c r="AR73" s="4" t="s">
        <v>427</v>
      </c>
      <c r="AS73" s="4" t="s">
        <v>116</v>
      </c>
      <c r="AT73" s="4" t="s">
        <v>131</v>
      </c>
      <c r="AU73" s="8" t="s">
        <v>362</v>
      </c>
      <c r="AV73" s="4" t="s">
        <v>432</v>
      </c>
      <c r="AW73" s="4" t="s">
        <v>109</v>
      </c>
      <c r="AX73" s="4" t="s">
        <v>109</v>
      </c>
      <c r="AY73" s="4" t="s">
        <v>109</v>
      </c>
      <c r="AZ73" s="4" t="s">
        <v>109</v>
      </c>
      <c r="BA73" s="4" t="s">
        <v>109</v>
      </c>
      <c r="BB73" s="4" t="s">
        <v>109</v>
      </c>
      <c r="BC73" s="4" t="s">
        <v>109</v>
      </c>
      <c r="BD73" s="4" t="s">
        <v>110</v>
      </c>
      <c r="BE73" s="4" t="s">
        <v>109</v>
      </c>
      <c r="BF73" s="4" t="s">
        <v>109</v>
      </c>
      <c r="BG73" s="4" t="s">
        <v>109</v>
      </c>
      <c r="BH73" s="4" t="s">
        <v>110</v>
      </c>
      <c r="BI73" s="4" t="s">
        <v>109</v>
      </c>
      <c r="BJ73" s="4" t="s">
        <v>109</v>
      </c>
      <c r="BK73" s="4" t="s">
        <v>109</v>
      </c>
      <c r="BL73" s="4" t="s">
        <v>109</v>
      </c>
      <c r="BM73" s="4" t="s">
        <v>110</v>
      </c>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row>
    <row r="74" spans="1:103" s="50" customFormat="1" ht="66" x14ac:dyDescent="0.25">
      <c r="A74" s="4" t="s">
        <v>433</v>
      </c>
      <c r="B74" s="4" t="s">
        <v>434</v>
      </c>
      <c r="C74" s="4" t="s">
        <v>435</v>
      </c>
      <c r="D74" s="4" t="s">
        <v>436</v>
      </c>
      <c r="E74" s="4"/>
      <c r="F74" s="4"/>
      <c r="G74" s="4" t="s">
        <v>437</v>
      </c>
      <c r="H74" s="8" t="s">
        <v>438</v>
      </c>
      <c r="I74" s="6" t="s">
        <v>109</v>
      </c>
      <c r="J74" s="6" t="s">
        <v>109</v>
      </c>
      <c r="K74" s="7" t="s">
        <v>110</v>
      </c>
      <c r="L74" s="6" t="s">
        <v>109</v>
      </c>
      <c r="M74" s="6" t="s">
        <v>109</v>
      </c>
      <c r="N74" s="6" t="s">
        <v>439</v>
      </c>
      <c r="O74" s="6" t="s">
        <v>440</v>
      </c>
      <c r="P74" s="6" t="s">
        <v>440</v>
      </c>
      <c r="Q74" s="6" t="s">
        <v>440</v>
      </c>
      <c r="R74" s="6" t="s">
        <v>440</v>
      </c>
      <c r="S74" s="6" t="s">
        <v>440</v>
      </c>
      <c r="T74" s="6" t="s">
        <v>440</v>
      </c>
      <c r="U74" s="6" t="s">
        <v>440</v>
      </c>
      <c r="V74" s="4" t="s">
        <v>441</v>
      </c>
      <c r="W74" s="4" t="s">
        <v>437</v>
      </c>
      <c r="X74" s="7" t="s">
        <v>438</v>
      </c>
      <c r="Y74" s="7">
        <v>65</v>
      </c>
      <c r="Z74" s="7">
        <v>55</v>
      </c>
      <c r="AA74" s="7">
        <v>45</v>
      </c>
      <c r="AB74" s="7">
        <v>30</v>
      </c>
      <c r="AC74" s="4" t="s">
        <v>442</v>
      </c>
      <c r="AD74" s="6" t="s">
        <v>443</v>
      </c>
      <c r="AE74" s="6" t="s">
        <v>333</v>
      </c>
      <c r="AF74" s="7"/>
      <c r="AG74" s="7"/>
      <c r="AH74" s="98"/>
      <c r="AI74" s="7"/>
      <c r="AJ74" s="7"/>
      <c r="AK74" s="98"/>
      <c r="AL74" s="7"/>
      <c r="AM74" s="7"/>
      <c r="AN74" s="7"/>
      <c r="AO74" s="7"/>
      <c r="AP74" s="7"/>
      <c r="AQ74" s="7">
        <v>1</v>
      </c>
      <c r="AR74" s="6" t="s">
        <v>444</v>
      </c>
      <c r="AS74" s="6" t="s">
        <v>116</v>
      </c>
      <c r="AT74" s="7" t="s">
        <v>117</v>
      </c>
      <c r="AU74" s="4" t="s">
        <v>118</v>
      </c>
      <c r="AV74" s="4" t="s">
        <v>445</v>
      </c>
      <c r="AW74" s="7" t="s">
        <v>109</v>
      </c>
      <c r="AX74" s="7" t="s">
        <v>109</v>
      </c>
      <c r="AY74" s="7" t="s">
        <v>109</v>
      </c>
      <c r="AZ74" s="7" t="s">
        <v>110</v>
      </c>
      <c r="BA74" s="7" t="s">
        <v>109</v>
      </c>
      <c r="BB74" s="7" t="s">
        <v>109</v>
      </c>
      <c r="BC74" s="7" t="s">
        <v>109</v>
      </c>
      <c r="BD74" s="7" t="s">
        <v>109</v>
      </c>
      <c r="BE74" s="7" t="s">
        <v>109</v>
      </c>
      <c r="BF74" s="7" t="s">
        <v>109</v>
      </c>
      <c r="BG74" s="7" t="s">
        <v>109</v>
      </c>
      <c r="BH74" s="7" t="s">
        <v>109</v>
      </c>
      <c r="BI74" s="7" t="s">
        <v>109</v>
      </c>
      <c r="BJ74" s="7" t="s">
        <v>109</v>
      </c>
      <c r="BK74" s="7" t="s">
        <v>109</v>
      </c>
      <c r="BL74" s="7" t="s">
        <v>109</v>
      </c>
      <c r="BM74" s="7" t="s">
        <v>110</v>
      </c>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row>
    <row r="75" spans="1:103" s="50" customFormat="1" ht="66" x14ac:dyDescent="0.25">
      <c r="A75" s="4" t="s">
        <v>6</v>
      </c>
      <c r="B75" s="4" t="s">
        <v>6</v>
      </c>
      <c r="C75" s="4" t="s">
        <v>6</v>
      </c>
      <c r="D75" s="4" t="s">
        <v>6</v>
      </c>
      <c r="E75" s="4"/>
      <c r="F75" s="4"/>
      <c r="G75" s="4"/>
      <c r="H75" s="4"/>
      <c r="I75" s="4" t="s">
        <v>109</v>
      </c>
      <c r="J75" s="4" t="s">
        <v>109</v>
      </c>
      <c r="K75" s="4" t="s">
        <v>109</v>
      </c>
      <c r="L75" s="4" t="s">
        <v>109</v>
      </c>
      <c r="M75" s="4" t="s">
        <v>110</v>
      </c>
      <c r="N75" s="4" t="s">
        <v>109</v>
      </c>
      <c r="O75" s="4" t="s">
        <v>110</v>
      </c>
      <c r="P75" s="4" t="s">
        <v>109</v>
      </c>
      <c r="Q75" s="4" t="s">
        <v>109</v>
      </c>
      <c r="R75" s="4" t="s">
        <v>109</v>
      </c>
      <c r="S75" s="4" t="s">
        <v>109</v>
      </c>
      <c r="T75" s="4" t="s">
        <v>109</v>
      </c>
      <c r="U75" s="4" t="s">
        <v>109</v>
      </c>
      <c r="V75" s="4" t="s">
        <v>311</v>
      </c>
      <c r="W75" s="4" t="s">
        <v>870</v>
      </c>
      <c r="X75" s="8">
        <v>1</v>
      </c>
      <c r="Y75" s="8">
        <v>1</v>
      </c>
      <c r="Z75" s="8">
        <v>1</v>
      </c>
      <c r="AA75" s="8">
        <v>1</v>
      </c>
      <c r="AB75" s="8">
        <v>1</v>
      </c>
      <c r="AC75" s="4" t="s">
        <v>922</v>
      </c>
      <c r="AD75" s="4" t="s">
        <v>923</v>
      </c>
      <c r="AE75" s="4" t="s">
        <v>333</v>
      </c>
      <c r="AF75" s="8">
        <v>1</v>
      </c>
      <c r="AG75" s="8">
        <v>1</v>
      </c>
      <c r="AH75" s="8">
        <v>1</v>
      </c>
      <c r="AI75" s="8">
        <v>1</v>
      </c>
      <c r="AJ75" s="8">
        <v>1</v>
      </c>
      <c r="AK75" s="8">
        <v>1</v>
      </c>
      <c r="AL75" s="8">
        <v>1</v>
      </c>
      <c r="AM75" s="8">
        <v>1</v>
      </c>
      <c r="AN75" s="8">
        <v>1</v>
      </c>
      <c r="AO75" s="8">
        <v>1</v>
      </c>
      <c r="AP75" s="8">
        <v>1</v>
      </c>
      <c r="AQ75" s="8">
        <v>1</v>
      </c>
      <c r="AR75" s="4" t="s">
        <v>924</v>
      </c>
      <c r="AS75" s="4" t="s">
        <v>170</v>
      </c>
      <c r="AT75" s="4" t="s">
        <v>178</v>
      </c>
      <c r="AU75" s="4" t="s">
        <v>132</v>
      </c>
      <c r="AV75" s="4" t="s">
        <v>926</v>
      </c>
      <c r="AW75" s="4" t="s">
        <v>109</v>
      </c>
      <c r="AX75" s="4" t="s">
        <v>109</v>
      </c>
      <c r="AY75" s="4" t="s">
        <v>109</v>
      </c>
      <c r="AZ75" s="4" t="s">
        <v>109</v>
      </c>
      <c r="BA75" s="4" t="s">
        <v>109</v>
      </c>
      <c r="BB75" s="4" t="s">
        <v>109</v>
      </c>
      <c r="BC75" s="4" t="s">
        <v>109</v>
      </c>
      <c r="BD75" s="4" t="s">
        <v>109</v>
      </c>
      <c r="BE75" s="4" t="s">
        <v>109</v>
      </c>
      <c r="BF75" s="4" t="s">
        <v>109</v>
      </c>
      <c r="BG75" s="4" t="s">
        <v>109</v>
      </c>
      <c r="BH75" s="4" t="s">
        <v>109</v>
      </c>
      <c r="BI75" s="4" t="s">
        <v>109</v>
      </c>
      <c r="BJ75" s="4" t="s">
        <v>109</v>
      </c>
      <c r="BK75" s="4" t="s">
        <v>109</v>
      </c>
      <c r="BL75" s="4" t="s">
        <v>109</v>
      </c>
      <c r="BM75" s="4" t="s">
        <v>110</v>
      </c>
      <c r="BN75" s="103">
        <v>0.24859999999999999</v>
      </c>
      <c r="BO75" s="25"/>
      <c r="BP75" s="25"/>
      <c r="BQ75" s="25"/>
      <c r="BR75" s="25"/>
      <c r="BS75" s="103">
        <v>0.24859999999999999</v>
      </c>
      <c r="BT75" s="25"/>
      <c r="BU75" s="25"/>
      <c r="BV75" s="25"/>
      <c r="BW75" s="25"/>
      <c r="BX75" s="31">
        <v>43563</v>
      </c>
      <c r="BY75" s="25">
        <v>142</v>
      </c>
      <c r="BZ75" s="25">
        <v>141</v>
      </c>
      <c r="CA75" s="4" t="s">
        <v>948</v>
      </c>
      <c r="CB75" s="4" t="s">
        <v>949</v>
      </c>
      <c r="CC75" s="4" t="s">
        <v>950</v>
      </c>
      <c r="CD75" s="4" t="s">
        <v>951</v>
      </c>
      <c r="CE75" s="25"/>
      <c r="CF75" s="25"/>
      <c r="CG75" s="25"/>
      <c r="CH75" s="25"/>
      <c r="CI75" s="25"/>
      <c r="CJ75" s="25"/>
      <c r="CK75" s="25"/>
      <c r="CL75" s="25"/>
      <c r="CM75" s="25"/>
      <c r="CN75" s="25"/>
      <c r="CO75" s="25"/>
      <c r="CP75" s="25"/>
      <c r="CQ75" s="25"/>
      <c r="CR75" s="25"/>
      <c r="CS75" s="25"/>
      <c r="CT75" s="25"/>
      <c r="CU75" s="25"/>
      <c r="CV75" s="25"/>
      <c r="CW75" s="25"/>
      <c r="CX75" s="25"/>
      <c r="CY75" s="25"/>
    </row>
    <row r="76" spans="1:103" s="50" customFormat="1" ht="69.75" customHeight="1" x14ac:dyDescent="0.25">
      <c r="A76" s="4" t="s">
        <v>6</v>
      </c>
      <c r="B76" s="4" t="s">
        <v>6</v>
      </c>
      <c r="C76" s="4" t="s">
        <v>6</v>
      </c>
      <c r="D76" s="4" t="s">
        <v>6</v>
      </c>
      <c r="E76" s="4"/>
      <c r="F76" s="4"/>
      <c r="G76" s="4"/>
      <c r="H76" s="4"/>
      <c r="I76" s="4" t="s">
        <v>109</v>
      </c>
      <c r="J76" s="4" t="s">
        <v>109</v>
      </c>
      <c r="K76" s="4" t="s">
        <v>109</v>
      </c>
      <c r="L76" s="4" t="s">
        <v>109</v>
      </c>
      <c r="M76" s="4" t="s">
        <v>110</v>
      </c>
      <c r="N76" s="4" t="s">
        <v>109</v>
      </c>
      <c r="O76" s="4" t="s">
        <v>109</v>
      </c>
      <c r="P76" s="4" t="s">
        <v>109</v>
      </c>
      <c r="Q76" s="4" t="s">
        <v>109</v>
      </c>
      <c r="R76" s="4" t="s">
        <v>109</v>
      </c>
      <c r="S76" s="4" t="s">
        <v>109</v>
      </c>
      <c r="T76" s="4" t="s">
        <v>109</v>
      </c>
      <c r="U76" s="4" t="s">
        <v>109</v>
      </c>
      <c r="V76" s="4" t="s">
        <v>111</v>
      </c>
      <c r="W76" s="4" t="s">
        <v>166</v>
      </c>
      <c r="X76" s="10">
        <v>75</v>
      </c>
      <c r="Y76" s="4">
        <v>55</v>
      </c>
      <c r="Z76" s="4">
        <v>65</v>
      </c>
      <c r="AA76" s="4">
        <v>70</v>
      </c>
      <c r="AB76" s="10">
        <v>75</v>
      </c>
      <c r="AC76" s="4" t="s">
        <v>927</v>
      </c>
      <c r="AD76" s="4" t="s">
        <v>928</v>
      </c>
      <c r="AE76" s="4" t="s">
        <v>333</v>
      </c>
      <c r="AF76" s="28"/>
      <c r="AG76" s="28"/>
      <c r="AH76" s="30">
        <v>1</v>
      </c>
      <c r="AI76" s="28"/>
      <c r="AJ76" s="28"/>
      <c r="AK76" s="30">
        <v>1</v>
      </c>
      <c r="AL76" s="28"/>
      <c r="AM76" s="28"/>
      <c r="AN76" s="30">
        <v>1</v>
      </c>
      <c r="AO76" s="28"/>
      <c r="AP76" s="28"/>
      <c r="AQ76" s="30">
        <v>1</v>
      </c>
      <c r="AR76" s="4" t="s">
        <v>929</v>
      </c>
      <c r="AS76" s="4" t="s">
        <v>141</v>
      </c>
      <c r="AT76" s="4" t="s">
        <v>178</v>
      </c>
      <c r="AU76" s="4" t="s">
        <v>132</v>
      </c>
      <c r="AV76" s="4" t="s">
        <v>931</v>
      </c>
      <c r="AW76" s="4" t="s">
        <v>109</v>
      </c>
      <c r="AX76" s="4" t="s">
        <v>109</v>
      </c>
      <c r="AY76" s="4" t="s">
        <v>109</v>
      </c>
      <c r="AZ76" s="4" t="s">
        <v>109</v>
      </c>
      <c r="BA76" s="4" t="s">
        <v>109</v>
      </c>
      <c r="BB76" s="4" t="s">
        <v>109</v>
      </c>
      <c r="BC76" s="4" t="s">
        <v>109</v>
      </c>
      <c r="BD76" s="4" t="s">
        <v>109</v>
      </c>
      <c r="BE76" s="4" t="s">
        <v>109</v>
      </c>
      <c r="BF76" s="4" t="s">
        <v>109</v>
      </c>
      <c r="BG76" s="4" t="s">
        <v>109</v>
      </c>
      <c r="BH76" s="4" t="s">
        <v>109</v>
      </c>
      <c r="BI76" s="4" t="s">
        <v>109</v>
      </c>
      <c r="BJ76" s="4" t="s">
        <v>109</v>
      </c>
      <c r="BK76" s="4" t="s">
        <v>109</v>
      </c>
      <c r="BL76" s="4" t="s">
        <v>109</v>
      </c>
      <c r="BM76" s="4" t="s">
        <v>110</v>
      </c>
      <c r="BN76" s="30">
        <v>0.25</v>
      </c>
      <c r="BO76" s="25"/>
      <c r="BP76" s="25"/>
      <c r="BQ76" s="25"/>
      <c r="BR76" s="25"/>
      <c r="BS76" s="30">
        <v>0.25</v>
      </c>
      <c r="BT76" s="25"/>
      <c r="BU76" s="25"/>
      <c r="BV76" s="25"/>
      <c r="BW76" s="25"/>
      <c r="BX76" s="31">
        <v>43563</v>
      </c>
      <c r="BY76" s="25">
        <v>0</v>
      </c>
      <c r="BZ76" s="25">
        <v>0</v>
      </c>
      <c r="CA76" s="4" t="s">
        <v>952</v>
      </c>
      <c r="CB76" s="25" t="s">
        <v>165</v>
      </c>
      <c r="CC76" s="25" t="s">
        <v>165</v>
      </c>
      <c r="CD76" s="25" t="s">
        <v>165</v>
      </c>
      <c r="CE76" s="25"/>
      <c r="CF76" s="25"/>
      <c r="CG76" s="25"/>
      <c r="CH76" s="25"/>
      <c r="CI76" s="25"/>
      <c r="CJ76" s="25"/>
      <c r="CK76" s="25"/>
      <c r="CL76" s="25"/>
      <c r="CM76" s="25"/>
      <c r="CN76" s="25"/>
      <c r="CO76" s="25"/>
      <c r="CP76" s="25"/>
      <c r="CQ76" s="25"/>
      <c r="CR76" s="25"/>
      <c r="CS76" s="25"/>
      <c r="CT76" s="25"/>
      <c r="CU76" s="25"/>
      <c r="CV76" s="25"/>
      <c r="CW76" s="25"/>
      <c r="CX76" s="25"/>
      <c r="CY76" s="25"/>
    </row>
    <row r="77" spans="1:103" s="50" customFormat="1" ht="41.25" x14ac:dyDescent="0.25">
      <c r="A77" s="4" t="s">
        <v>6</v>
      </c>
      <c r="B77" s="4" t="s">
        <v>6</v>
      </c>
      <c r="C77" s="4" t="s">
        <v>6</v>
      </c>
      <c r="D77" s="4" t="s">
        <v>6</v>
      </c>
      <c r="E77" s="4"/>
      <c r="F77" s="4"/>
      <c r="G77" s="4"/>
      <c r="H77" s="4"/>
      <c r="I77" s="4" t="s">
        <v>109</v>
      </c>
      <c r="J77" s="4" t="s">
        <v>109</v>
      </c>
      <c r="K77" s="4" t="s">
        <v>109</v>
      </c>
      <c r="L77" s="4" t="s">
        <v>109</v>
      </c>
      <c r="M77" s="4" t="s">
        <v>110</v>
      </c>
      <c r="N77" s="4" t="s">
        <v>109</v>
      </c>
      <c r="O77" s="4" t="s">
        <v>109</v>
      </c>
      <c r="P77" s="4" t="s">
        <v>109</v>
      </c>
      <c r="Q77" s="4" t="s">
        <v>109</v>
      </c>
      <c r="R77" s="4" t="s">
        <v>109</v>
      </c>
      <c r="S77" s="4" t="s">
        <v>109</v>
      </c>
      <c r="T77" s="4" t="s">
        <v>109</v>
      </c>
      <c r="U77" s="4" t="s">
        <v>109</v>
      </c>
      <c r="V77" s="4" t="s">
        <v>231</v>
      </c>
      <c r="W77" s="4" t="s">
        <v>232</v>
      </c>
      <c r="X77" s="8">
        <v>1</v>
      </c>
      <c r="Y77" s="8">
        <v>1</v>
      </c>
      <c r="Z77" s="8">
        <v>1</v>
      </c>
      <c r="AA77" s="8">
        <v>1</v>
      </c>
      <c r="AB77" s="8">
        <v>1</v>
      </c>
      <c r="AC77" s="4" t="s">
        <v>932</v>
      </c>
      <c r="AD77" s="4" t="s">
        <v>933</v>
      </c>
      <c r="AE77" s="4" t="s">
        <v>333</v>
      </c>
      <c r="AF77" s="4"/>
      <c r="AG77" s="4"/>
      <c r="AH77" s="4">
        <v>17</v>
      </c>
      <c r="AI77" s="4"/>
      <c r="AJ77" s="4"/>
      <c r="AK77" s="4"/>
      <c r="AL77" s="4"/>
      <c r="AM77" s="4"/>
      <c r="AN77" s="4"/>
      <c r="AO77" s="4"/>
      <c r="AP77" s="4"/>
      <c r="AQ77" s="4"/>
      <c r="AR77" s="4" t="s">
        <v>934</v>
      </c>
      <c r="AS77" s="4" t="s">
        <v>935</v>
      </c>
      <c r="AT77" s="4" t="s">
        <v>117</v>
      </c>
      <c r="AU77" s="4" t="s">
        <v>118</v>
      </c>
      <c r="AV77" s="4" t="s">
        <v>507</v>
      </c>
      <c r="AW77" s="4" t="s">
        <v>110</v>
      </c>
      <c r="AX77" s="4" t="s">
        <v>109</v>
      </c>
      <c r="AY77" s="4" t="s">
        <v>109</v>
      </c>
      <c r="AZ77" s="4" t="s">
        <v>109</v>
      </c>
      <c r="BA77" s="4" t="s">
        <v>109</v>
      </c>
      <c r="BB77" s="4" t="s">
        <v>109</v>
      </c>
      <c r="BC77" s="4" t="s">
        <v>109</v>
      </c>
      <c r="BD77" s="4" t="s">
        <v>109</v>
      </c>
      <c r="BE77" s="4" t="s">
        <v>109</v>
      </c>
      <c r="BF77" s="4" t="s">
        <v>109</v>
      </c>
      <c r="BG77" s="4" t="s">
        <v>109</v>
      </c>
      <c r="BH77" s="4" t="s">
        <v>109</v>
      </c>
      <c r="BI77" s="4" t="s">
        <v>109</v>
      </c>
      <c r="BJ77" s="4" t="s">
        <v>109</v>
      </c>
      <c r="BK77" s="4" t="s">
        <v>109</v>
      </c>
      <c r="BL77" s="4" t="s">
        <v>109</v>
      </c>
      <c r="BM77" s="4" t="s">
        <v>110</v>
      </c>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row>
    <row r="78" spans="1:103" s="50" customFormat="1" ht="57.75" x14ac:dyDescent="0.25">
      <c r="A78" s="4" t="s">
        <v>6</v>
      </c>
      <c r="B78" s="4" t="s">
        <v>6</v>
      </c>
      <c r="C78" s="4" t="s">
        <v>6</v>
      </c>
      <c r="D78" s="4" t="s">
        <v>6</v>
      </c>
      <c r="E78" s="4"/>
      <c r="F78" s="4"/>
      <c r="G78" s="4"/>
      <c r="H78" s="4"/>
      <c r="I78" s="4" t="s">
        <v>109</v>
      </c>
      <c r="J78" s="4" t="s">
        <v>109</v>
      </c>
      <c r="K78" s="4" t="s">
        <v>109</v>
      </c>
      <c r="L78" s="4" t="s">
        <v>109</v>
      </c>
      <c r="M78" s="4" t="s">
        <v>110</v>
      </c>
      <c r="N78" s="4" t="s">
        <v>109</v>
      </c>
      <c r="O78" s="4" t="s">
        <v>110</v>
      </c>
      <c r="P78" s="4"/>
      <c r="Q78" s="4" t="s">
        <v>110</v>
      </c>
      <c r="R78" s="4" t="s">
        <v>109</v>
      </c>
      <c r="S78" s="4" t="s">
        <v>109</v>
      </c>
      <c r="T78" s="4" t="s">
        <v>109</v>
      </c>
      <c r="U78" s="4" t="s">
        <v>109</v>
      </c>
      <c r="V78" s="4" t="s">
        <v>111</v>
      </c>
      <c r="W78" s="4" t="s">
        <v>166</v>
      </c>
      <c r="X78" s="10">
        <v>75</v>
      </c>
      <c r="Y78" s="4">
        <v>55</v>
      </c>
      <c r="Z78" s="4">
        <v>65</v>
      </c>
      <c r="AA78" s="4">
        <v>70</v>
      </c>
      <c r="AB78" s="10">
        <v>75</v>
      </c>
      <c r="AC78" s="4" t="s">
        <v>936</v>
      </c>
      <c r="AD78" s="4" t="s">
        <v>937</v>
      </c>
      <c r="AE78" s="4" t="s">
        <v>333</v>
      </c>
      <c r="AF78" s="8"/>
      <c r="AG78" s="8"/>
      <c r="AH78" s="8"/>
      <c r="AI78" s="8"/>
      <c r="AJ78" s="8">
        <v>0.5</v>
      </c>
      <c r="AK78" s="8"/>
      <c r="AL78" s="8"/>
      <c r="AM78" s="8"/>
      <c r="AN78" s="8"/>
      <c r="AO78" s="8"/>
      <c r="AP78" s="8">
        <v>0.5</v>
      </c>
      <c r="AQ78" s="8"/>
      <c r="AR78" s="4" t="s">
        <v>938</v>
      </c>
      <c r="AS78" s="4" t="s">
        <v>939</v>
      </c>
      <c r="AT78" s="4" t="s">
        <v>131</v>
      </c>
      <c r="AU78" s="4" t="s">
        <v>132</v>
      </c>
      <c r="AV78" s="4" t="s">
        <v>940</v>
      </c>
      <c r="AW78" s="4" t="s">
        <v>109</v>
      </c>
      <c r="AX78" s="4" t="s">
        <v>109</v>
      </c>
      <c r="AY78" s="4" t="s">
        <v>109</v>
      </c>
      <c r="AZ78" s="4" t="s">
        <v>109</v>
      </c>
      <c r="BA78" s="4" t="s">
        <v>109</v>
      </c>
      <c r="BB78" s="4" t="s">
        <v>109</v>
      </c>
      <c r="BC78" s="4" t="s">
        <v>109</v>
      </c>
      <c r="BD78" s="4" t="s">
        <v>109</v>
      </c>
      <c r="BE78" s="4" t="s">
        <v>109</v>
      </c>
      <c r="BF78" s="4" t="s">
        <v>109</v>
      </c>
      <c r="BG78" s="4" t="s">
        <v>109</v>
      </c>
      <c r="BH78" s="4" t="s">
        <v>109</v>
      </c>
      <c r="BI78" s="4" t="s">
        <v>109</v>
      </c>
      <c r="BJ78" s="4" t="s">
        <v>109</v>
      </c>
      <c r="BK78" s="4" t="s">
        <v>109</v>
      </c>
      <c r="BL78" s="4" t="s">
        <v>109</v>
      </c>
      <c r="BM78" s="4" t="s">
        <v>110</v>
      </c>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row>
    <row r="79" spans="1:103" s="50" customFormat="1" ht="49.5" x14ac:dyDescent="0.25">
      <c r="A79" s="4" t="s">
        <v>6</v>
      </c>
      <c r="B79" s="4" t="s">
        <v>6</v>
      </c>
      <c r="C79" s="4" t="s">
        <v>6</v>
      </c>
      <c r="D79" s="4" t="s">
        <v>6</v>
      </c>
      <c r="E79" s="4"/>
      <c r="F79" s="4"/>
      <c r="G79" s="4"/>
      <c r="H79" s="4"/>
      <c r="I79" s="4" t="s">
        <v>110</v>
      </c>
      <c r="J79" s="4" t="s">
        <v>109</v>
      </c>
      <c r="K79" s="4" t="s">
        <v>109</v>
      </c>
      <c r="L79" s="4" t="s">
        <v>109</v>
      </c>
      <c r="M79" s="4" t="s">
        <v>109</v>
      </c>
      <c r="N79" s="4" t="s">
        <v>110</v>
      </c>
      <c r="O79" s="4" t="s">
        <v>110</v>
      </c>
      <c r="P79" s="4" t="s">
        <v>109</v>
      </c>
      <c r="Q79" s="4" t="s">
        <v>110</v>
      </c>
      <c r="R79" s="4" t="s">
        <v>109</v>
      </c>
      <c r="S79" s="4" t="s">
        <v>110</v>
      </c>
      <c r="T79" s="4" t="s">
        <v>110</v>
      </c>
      <c r="U79" s="4" t="s">
        <v>110</v>
      </c>
      <c r="V79" s="4" t="s">
        <v>241</v>
      </c>
      <c r="W79" s="4" t="s">
        <v>242</v>
      </c>
      <c r="X79" s="10">
        <v>8</v>
      </c>
      <c r="Y79" s="10">
        <v>2</v>
      </c>
      <c r="Z79" s="10">
        <v>2</v>
      </c>
      <c r="AA79" s="10">
        <v>2</v>
      </c>
      <c r="AB79" s="10">
        <v>2</v>
      </c>
      <c r="AC79" s="4" t="s">
        <v>243</v>
      </c>
      <c r="AD79" s="4" t="s">
        <v>244</v>
      </c>
      <c r="AE79" s="4" t="s">
        <v>245</v>
      </c>
      <c r="AF79" s="4"/>
      <c r="AG79" s="8"/>
      <c r="AH79" s="8">
        <v>1</v>
      </c>
      <c r="AI79" s="34"/>
      <c r="AJ79" s="4"/>
      <c r="AK79" s="8">
        <v>1</v>
      </c>
      <c r="AL79" s="34"/>
      <c r="AM79" s="4"/>
      <c r="AN79" s="8">
        <v>1</v>
      </c>
      <c r="AO79" s="34"/>
      <c r="AP79" s="4"/>
      <c r="AQ79" s="8">
        <v>1</v>
      </c>
      <c r="AR79" s="4" t="s">
        <v>246</v>
      </c>
      <c r="AS79" s="4" t="s">
        <v>141</v>
      </c>
      <c r="AT79" s="4" t="s">
        <v>131</v>
      </c>
      <c r="AU79" s="4" t="s">
        <v>132</v>
      </c>
      <c r="AV79" s="4" t="s">
        <v>247</v>
      </c>
      <c r="AW79" s="4" t="s">
        <v>109</v>
      </c>
      <c r="AX79" s="4" t="s">
        <v>109</v>
      </c>
      <c r="AY79" s="4" t="s">
        <v>109</v>
      </c>
      <c r="AZ79" s="4" t="s">
        <v>110</v>
      </c>
      <c r="BA79" s="4" t="s">
        <v>109</v>
      </c>
      <c r="BB79" s="4" t="s">
        <v>109</v>
      </c>
      <c r="BC79" s="4" t="s">
        <v>109</v>
      </c>
      <c r="BD79" s="4" t="s">
        <v>109</v>
      </c>
      <c r="BE79" s="4" t="s">
        <v>109</v>
      </c>
      <c r="BF79" s="4" t="s">
        <v>109</v>
      </c>
      <c r="BG79" s="4" t="s">
        <v>109</v>
      </c>
      <c r="BH79" s="4" t="s">
        <v>109</v>
      </c>
      <c r="BI79" s="4" t="s">
        <v>109</v>
      </c>
      <c r="BJ79" s="4" t="s">
        <v>109</v>
      </c>
      <c r="BK79" s="4" t="s">
        <v>109</v>
      </c>
      <c r="BL79" s="4" t="s">
        <v>109</v>
      </c>
      <c r="BM79" s="4" t="s">
        <v>110</v>
      </c>
      <c r="BN79" s="29">
        <f>BY79*25%/BZ79</f>
        <v>0.25</v>
      </c>
      <c r="BO79" s="25"/>
      <c r="BP79" s="25"/>
      <c r="BQ79" s="25"/>
      <c r="BR79" s="25"/>
      <c r="BS79" s="30">
        <f t="shared" ref="BS79:BS80" si="1">BN79</f>
        <v>0.25</v>
      </c>
      <c r="BT79" s="25"/>
      <c r="BU79" s="25"/>
      <c r="BV79" s="25"/>
      <c r="BW79" s="25"/>
      <c r="BX79" s="31">
        <v>43585</v>
      </c>
      <c r="BY79" s="4">
        <v>1</v>
      </c>
      <c r="BZ79" s="4">
        <v>1</v>
      </c>
      <c r="CA79" s="4" t="s">
        <v>1424</v>
      </c>
      <c r="CB79" s="4" t="s">
        <v>248</v>
      </c>
      <c r="CC79" s="4" t="s">
        <v>249</v>
      </c>
      <c r="CD79" s="4" t="s">
        <v>250</v>
      </c>
      <c r="CE79" s="25"/>
      <c r="CF79" s="25"/>
      <c r="CG79" s="25"/>
      <c r="CH79" s="25"/>
      <c r="CI79" s="25"/>
      <c r="CJ79" s="25"/>
      <c r="CK79" s="25"/>
      <c r="CL79" s="25"/>
      <c r="CM79" s="25"/>
      <c r="CN79" s="25"/>
      <c r="CO79" s="25"/>
      <c r="CP79" s="25"/>
      <c r="CQ79" s="25"/>
      <c r="CR79" s="25"/>
      <c r="CS79" s="25"/>
      <c r="CT79" s="25"/>
      <c r="CU79" s="25"/>
      <c r="CV79" s="25"/>
      <c r="CW79" s="25"/>
      <c r="CX79" s="25"/>
      <c r="CY79" s="25"/>
    </row>
    <row r="80" spans="1:103" s="50" customFormat="1" ht="49.5" x14ac:dyDescent="0.25">
      <c r="A80" s="4" t="s">
        <v>6</v>
      </c>
      <c r="B80" s="4" t="s">
        <v>6</v>
      </c>
      <c r="C80" s="4" t="s">
        <v>6</v>
      </c>
      <c r="D80" s="4" t="s">
        <v>6</v>
      </c>
      <c r="E80" s="4"/>
      <c r="F80" s="4"/>
      <c r="G80" s="4"/>
      <c r="H80" s="4"/>
      <c r="I80" s="4" t="s">
        <v>110</v>
      </c>
      <c r="J80" s="4" t="s">
        <v>109</v>
      </c>
      <c r="K80" s="4" t="s">
        <v>109</v>
      </c>
      <c r="L80" s="4" t="s">
        <v>109</v>
      </c>
      <c r="M80" s="4" t="s">
        <v>109</v>
      </c>
      <c r="N80" s="4" t="s">
        <v>110</v>
      </c>
      <c r="O80" s="4" t="s">
        <v>110</v>
      </c>
      <c r="P80" s="4" t="s">
        <v>109</v>
      </c>
      <c r="Q80" s="4" t="s">
        <v>110</v>
      </c>
      <c r="R80" s="4" t="s">
        <v>109</v>
      </c>
      <c r="S80" s="4" t="s">
        <v>110</v>
      </c>
      <c r="T80" s="4" t="s">
        <v>110</v>
      </c>
      <c r="U80" s="4" t="s">
        <v>110</v>
      </c>
      <c r="V80" s="4" t="s">
        <v>241</v>
      </c>
      <c r="W80" s="4" t="s">
        <v>242</v>
      </c>
      <c r="X80" s="10">
        <v>8</v>
      </c>
      <c r="Y80" s="10">
        <v>2</v>
      </c>
      <c r="Z80" s="10">
        <v>2</v>
      </c>
      <c r="AA80" s="10">
        <v>2</v>
      </c>
      <c r="AB80" s="10">
        <v>2</v>
      </c>
      <c r="AC80" s="4" t="s">
        <v>251</v>
      </c>
      <c r="AD80" s="4" t="s">
        <v>252</v>
      </c>
      <c r="AE80" s="4" t="s">
        <v>245</v>
      </c>
      <c r="AF80" s="4"/>
      <c r="AG80" s="8"/>
      <c r="AH80" s="8">
        <v>1</v>
      </c>
      <c r="AI80" s="34"/>
      <c r="AJ80" s="4"/>
      <c r="AK80" s="8">
        <v>1</v>
      </c>
      <c r="AL80" s="34"/>
      <c r="AM80" s="4"/>
      <c r="AN80" s="8">
        <v>1</v>
      </c>
      <c r="AO80" s="24"/>
      <c r="AP80" s="24"/>
      <c r="AQ80" s="24">
        <v>1</v>
      </c>
      <c r="AR80" s="4" t="s">
        <v>253</v>
      </c>
      <c r="AS80" s="4" t="s">
        <v>141</v>
      </c>
      <c r="AT80" s="4" t="s">
        <v>131</v>
      </c>
      <c r="AU80" s="4" t="s">
        <v>132</v>
      </c>
      <c r="AV80" s="4" t="s">
        <v>254</v>
      </c>
      <c r="AW80" s="4" t="s">
        <v>109</v>
      </c>
      <c r="AX80" s="4" t="s">
        <v>109</v>
      </c>
      <c r="AY80" s="4" t="s">
        <v>109</v>
      </c>
      <c r="AZ80" s="4" t="s">
        <v>110</v>
      </c>
      <c r="BA80" s="4" t="s">
        <v>109</v>
      </c>
      <c r="BB80" s="4" t="s">
        <v>109</v>
      </c>
      <c r="BC80" s="4" t="s">
        <v>109</v>
      </c>
      <c r="BD80" s="4" t="s">
        <v>109</v>
      </c>
      <c r="BE80" s="4" t="s">
        <v>109</v>
      </c>
      <c r="BF80" s="4" t="s">
        <v>109</v>
      </c>
      <c r="BG80" s="4" t="s">
        <v>109</v>
      </c>
      <c r="BH80" s="4" t="s">
        <v>109</v>
      </c>
      <c r="BI80" s="4" t="s">
        <v>109</v>
      </c>
      <c r="BJ80" s="4" t="s">
        <v>109</v>
      </c>
      <c r="BK80" s="4" t="s">
        <v>109</v>
      </c>
      <c r="BL80" s="4" t="s">
        <v>110</v>
      </c>
      <c r="BM80" s="4" t="s">
        <v>110</v>
      </c>
      <c r="BN80" s="29">
        <f>BY80*25%/BZ80</f>
        <v>0.25</v>
      </c>
      <c r="BO80" s="25"/>
      <c r="BP80" s="25"/>
      <c r="BQ80" s="25"/>
      <c r="BR80" s="25"/>
      <c r="BS80" s="30">
        <f t="shared" si="1"/>
        <v>0.25</v>
      </c>
      <c r="BT80" s="25"/>
      <c r="BU80" s="25"/>
      <c r="BV80" s="25"/>
      <c r="BW80" s="25"/>
      <c r="BX80" s="31">
        <v>43585</v>
      </c>
      <c r="BY80" s="4">
        <v>43</v>
      </c>
      <c r="BZ80" s="4">
        <v>43</v>
      </c>
      <c r="CA80" s="4" t="s">
        <v>1425</v>
      </c>
      <c r="CB80" s="4" t="s">
        <v>248</v>
      </c>
      <c r="CC80" s="4" t="s">
        <v>255</v>
      </c>
      <c r="CD80" s="4" t="s">
        <v>256</v>
      </c>
      <c r="CE80" s="25"/>
      <c r="CF80" s="25"/>
      <c r="CG80" s="25"/>
      <c r="CH80" s="25"/>
      <c r="CI80" s="25"/>
      <c r="CJ80" s="25"/>
      <c r="CK80" s="25"/>
      <c r="CL80" s="25"/>
      <c r="CM80" s="25"/>
      <c r="CN80" s="25"/>
      <c r="CO80" s="25"/>
      <c r="CP80" s="25"/>
      <c r="CQ80" s="25"/>
      <c r="CR80" s="25"/>
      <c r="CS80" s="25"/>
      <c r="CT80" s="25"/>
      <c r="CU80" s="25"/>
      <c r="CV80" s="25"/>
      <c r="CW80" s="25"/>
      <c r="CX80" s="25"/>
      <c r="CY80" s="25"/>
    </row>
    <row r="81" spans="1:103" s="55" customFormat="1" ht="115.5" x14ac:dyDescent="0.25">
      <c r="A81" s="4" t="s">
        <v>6</v>
      </c>
      <c r="B81" s="4" t="s">
        <v>6</v>
      </c>
      <c r="C81" s="4" t="s">
        <v>6</v>
      </c>
      <c r="D81" s="4" t="s">
        <v>6</v>
      </c>
      <c r="E81" s="4"/>
      <c r="F81" s="4"/>
      <c r="G81" s="4"/>
      <c r="H81" s="4"/>
      <c r="I81" s="4" t="s">
        <v>110</v>
      </c>
      <c r="J81" s="4" t="s">
        <v>109</v>
      </c>
      <c r="K81" s="4" t="s">
        <v>109</v>
      </c>
      <c r="L81" s="4" t="s">
        <v>109</v>
      </c>
      <c r="M81" s="4" t="s">
        <v>109</v>
      </c>
      <c r="N81" s="4" t="s">
        <v>109</v>
      </c>
      <c r="O81" s="4" t="s">
        <v>109</v>
      </c>
      <c r="P81" s="4" t="s">
        <v>109</v>
      </c>
      <c r="Q81" s="4" t="s">
        <v>109</v>
      </c>
      <c r="R81" s="4" t="s">
        <v>109</v>
      </c>
      <c r="S81" s="4" t="s">
        <v>109</v>
      </c>
      <c r="T81" s="4" t="s">
        <v>109</v>
      </c>
      <c r="U81" s="4" t="s">
        <v>109</v>
      </c>
      <c r="V81" s="4" t="s">
        <v>241</v>
      </c>
      <c r="W81" s="4" t="s">
        <v>242</v>
      </c>
      <c r="X81" s="10">
        <v>8</v>
      </c>
      <c r="Y81" s="10">
        <v>2</v>
      </c>
      <c r="Z81" s="10">
        <v>2</v>
      </c>
      <c r="AA81" s="10">
        <v>2</v>
      </c>
      <c r="AB81" s="10">
        <v>2</v>
      </c>
      <c r="AC81" s="4" t="s">
        <v>257</v>
      </c>
      <c r="AD81" s="4" t="s">
        <v>258</v>
      </c>
      <c r="AE81" s="4" t="s">
        <v>245</v>
      </c>
      <c r="AF81" s="33">
        <v>1</v>
      </c>
      <c r="AG81" s="33">
        <v>1</v>
      </c>
      <c r="AH81" s="33">
        <v>1</v>
      </c>
      <c r="AI81" s="33">
        <v>1</v>
      </c>
      <c r="AJ81" s="33">
        <v>1</v>
      </c>
      <c r="AK81" s="33">
        <v>1</v>
      </c>
      <c r="AL81" s="33">
        <v>1</v>
      </c>
      <c r="AM81" s="33">
        <v>1</v>
      </c>
      <c r="AN81" s="33">
        <v>1</v>
      </c>
      <c r="AO81" s="33">
        <v>1</v>
      </c>
      <c r="AP81" s="33">
        <v>1</v>
      </c>
      <c r="AQ81" s="33">
        <v>1</v>
      </c>
      <c r="AR81" s="4" t="s">
        <v>259</v>
      </c>
      <c r="AS81" s="4" t="s">
        <v>170</v>
      </c>
      <c r="AT81" s="4" t="s">
        <v>117</v>
      </c>
      <c r="AU81" s="4" t="s">
        <v>118</v>
      </c>
      <c r="AV81" s="4" t="s">
        <v>260</v>
      </c>
      <c r="AW81" s="4" t="s">
        <v>109</v>
      </c>
      <c r="AX81" s="4" t="s">
        <v>109</v>
      </c>
      <c r="AY81" s="4" t="s">
        <v>109</v>
      </c>
      <c r="AZ81" s="4" t="s">
        <v>109</v>
      </c>
      <c r="BA81" s="4" t="s">
        <v>109</v>
      </c>
      <c r="BB81" s="4" t="s">
        <v>109</v>
      </c>
      <c r="BC81" s="4" t="s">
        <v>109</v>
      </c>
      <c r="BD81" s="4" t="s">
        <v>109</v>
      </c>
      <c r="BE81" s="4" t="s">
        <v>109</v>
      </c>
      <c r="BF81" s="4" t="s">
        <v>109</v>
      </c>
      <c r="BG81" s="4" t="s">
        <v>109</v>
      </c>
      <c r="BH81" s="4" t="s">
        <v>109</v>
      </c>
      <c r="BI81" s="4" t="s">
        <v>109</v>
      </c>
      <c r="BJ81" s="4" t="s">
        <v>110</v>
      </c>
      <c r="BK81" s="4" t="s">
        <v>109</v>
      </c>
      <c r="BL81" s="4" t="s">
        <v>109</v>
      </c>
      <c r="BM81" s="4" t="s">
        <v>110</v>
      </c>
      <c r="BN81" s="29">
        <f>BY81*25%/BZ81</f>
        <v>0.25</v>
      </c>
      <c r="BO81" s="25"/>
      <c r="BP81" s="25"/>
      <c r="BQ81" s="25"/>
      <c r="BR81" s="25"/>
      <c r="BS81" s="30">
        <v>0.25</v>
      </c>
      <c r="BT81" s="25"/>
      <c r="BU81" s="25"/>
      <c r="BV81" s="25"/>
      <c r="BW81" s="25"/>
      <c r="BX81" s="31">
        <v>43585</v>
      </c>
      <c r="BY81" s="4">
        <v>3</v>
      </c>
      <c r="BZ81" s="4">
        <v>3</v>
      </c>
      <c r="CA81" s="4" t="s">
        <v>261</v>
      </c>
      <c r="CB81" s="4" t="s">
        <v>262</v>
      </c>
      <c r="CC81" s="4" t="s">
        <v>263</v>
      </c>
      <c r="CD81" s="4" t="s">
        <v>264</v>
      </c>
      <c r="CE81" s="25"/>
      <c r="CF81" s="25"/>
      <c r="CG81" s="25"/>
      <c r="CH81" s="25"/>
      <c r="CI81" s="25"/>
      <c r="CJ81" s="25"/>
      <c r="CK81" s="25"/>
      <c r="CL81" s="25"/>
      <c r="CM81" s="25"/>
      <c r="CN81" s="25"/>
      <c r="CO81" s="25"/>
      <c r="CP81" s="25"/>
      <c r="CQ81" s="25"/>
      <c r="CR81" s="25"/>
      <c r="CS81" s="25"/>
      <c r="CT81" s="25"/>
      <c r="CU81" s="25"/>
      <c r="CV81" s="25"/>
      <c r="CW81" s="25"/>
      <c r="CX81" s="25"/>
      <c r="CY81" s="25"/>
    </row>
    <row r="82" spans="1:103" s="55" customFormat="1" ht="99" x14ac:dyDescent="0.25">
      <c r="A82" s="4" t="s">
        <v>201</v>
      </c>
      <c r="B82" s="4" t="s">
        <v>202</v>
      </c>
      <c r="C82" s="4" t="s">
        <v>203</v>
      </c>
      <c r="D82" s="4" t="s">
        <v>265</v>
      </c>
      <c r="E82" s="4"/>
      <c r="F82" s="4"/>
      <c r="G82" s="4"/>
      <c r="H82" s="4"/>
      <c r="I82" s="4" t="s">
        <v>109</v>
      </c>
      <c r="J82" s="4" t="s">
        <v>109</v>
      </c>
      <c r="K82" s="4" t="s">
        <v>109</v>
      </c>
      <c r="L82" s="4" t="s">
        <v>110</v>
      </c>
      <c r="M82" s="4" t="s">
        <v>109</v>
      </c>
      <c r="N82" s="4" t="s">
        <v>110</v>
      </c>
      <c r="O82" s="4" t="s">
        <v>110</v>
      </c>
      <c r="P82" s="4" t="s">
        <v>109</v>
      </c>
      <c r="Q82" s="4" t="s">
        <v>110</v>
      </c>
      <c r="R82" s="4" t="s">
        <v>109</v>
      </c>
      <c r="S82" s="4" t="s">
        <v>110</v>
      </c>
      <c r="T82" s="4" t="s">
        <v>110</v>
      </c>
      <c r="U82" s="4" t="s">
        <v>110</v>
      </c>
      <c r="V82" s="4" t="s">
        <v>266</v>
      </c>
      <c r="W82" s="4" t="s">
        <v>267</v>
      </c>
      <c r="X82" s="10">
        <v>4</v>
      </c>
      <c r="Y82" s="10">
        <v>1</v>
      </c>
      <c r="Z82" s="10">
        <v>1</v>
      </c>
      <c r="AA82" s="10">
        <v>1</v>
      </c>
      <c r="AB82" s="10">
        <v>1</v>
      </c>
      <c r="AC82" s="4" t="s">
        <v>268</v>
      </c>
      <c r="AD82" s="4" t="s">
        <v>269</v>
      </c>
      <c r="AE82" s="4" t="s">
        <v>245</v>
      </c>
      <c r="AF82" s="4"/>
      <c r="AG82" s="8"/>
      <c r="AH82" s="10"/>
      <c r="AI82" s="34"/>
      <c r="AJ82" s="4"/>
      <c r="AK82" s="8"/>
      <c r="AL82" s="34"/>
      <c r="AM82" s="4"/>
      <c r="AN82" s="8"/>
      <c r="AO82" s="4">
        <v>1</v>
      </c>
      <c r="AP82" s="4"/>
      <c r="AQ82" s="4"/>
      <c r="AR82" s="4" t="s">
        <v>270</v>
      </c>
      <c r="AS82" s="4" t="s">
        <v>116</v>
      </c>
      <c r="AT82" s="4" t="s">
        <v>117</v>
      </c>
      <c r="AU82" s="4" t="s">
        <v>118</v>
      </c>
      <c r="AV82" s="4" t="s">
        <v>271</v>
      </c>
      <c r="AW82" s="4" t="s">
        <v>109</v>
      </c>
      <c r="AX82" s="4" t="s">
        <v>109</v>
      </c>
      <c r="AY82" s="4" t="s">
        <v>109</v>
      </c>
      <c r="AZ82" s="4" t="s">
        <v>109</v>
      </c>
      <c r="BA82" s="4" t="s">
        <v>109</v>
      </c>
      <c r="BB82" s="4" t="s">
        <v>109</v>
      </c>
      <c r="BC82" s="4" t="s">
        <v>109</v>
      </c>
      <c r="BD82" s="4" t="s">
        <v>109</v>
      </c>
      <c r="BE82" s="4" t="s">
        <v>109</v>
      </c>
      <c r="BF82" s="4" t="s">
        <v>109</v>
      </c>
      <c r="BG82" s="4" t="s">
        <v>109</v>
      </c>
      <c r="BH82" s="4" t="s">
        <v>109</v>
      </c>
      <c r="BI82" s="4" t="s">
        <v>109</v>
      </c>
      <c r="BJ82" s="4" t="s">
        <v>109</v>
      </c>
      <c r="BK82" s="4" t="s">
        <v>109</v>
      </c>
      <c r="BL82" s="4" t="s">
        <v>109</v>
      </c>
      <c r="BM82" s="4" t="s">
        <v>110</v>
      </c>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row>
    <row r="83" spans="1:103" s="50" customFormat="1" ht="99" x14ac:dyDescent="0.25">
      <c r="A83" s="4" t="s">
        <v>201</v>
      </c>
      <c r="B83" s="4" t="s">
        <v>202</v>
      </c>
      <c r="C83" s="4" t="s">
        <v>203</v>
      </c>
      <c r="D83" s="4" t="s">
        <v>265</v>
      </c>
      <c r="E83" s="4"/>
      <c r="F83" s="4"/>
      <c r="G83" s="4"/>
      <c r="H83" s="4"/>
      <c r="I83" s="4" t="s">
        <v>109</v>
      </c>
      <c r="J83" s="4" t="s">
        <v>109</v>
      </c>
      <c r="K83" s="4" t="s">
        <v>109</v>
      </c>
      <c r="L83" s="4" t="s">
        <v>110</v>
      </c>
      <c r="M83" s="4" t="s">
        <v>109</v>
      </c>
      <c r="N83" s="4" t="s">
        <v>110</v>
      </c>
      <c r="O83" s="4" t="s">
        <v>110</v>
      </c>
      <c r="P83" s="4" t="s">
        <v>109</v>
      </c>
      <c r="Q83" s="4" t="s">
        <v>110</v>
      </c>
      <c r="R83" s="4" t="s">
        <v>109</v>
      </c>
      <c r="S83" s="4" t="s">
        <v>110</v>
      </c>
      <c r="T83" s="4" t="s">
        <v>110</v>
      </c>
      <c r="U83" s="4" t="s">
        <v>110</v>
      </c>
      <c r="V83" s="4" t="s">
        <v>266</v>
      </c>
      <c r="W83" s="4" t="s">
        <v>267</v>
      </c>
      <c r="X83" s="10">
        <v>4</v>
      </c>
      <c r="Y83" s="10">
        <v>1</v>
      </c>
      <c r="Z83" s="10">
        <v>1</v>
      </c>
      <c r="AA83" s="10">
        <v>1</v>
      </c>
      <c r="AB83" s="10">
        <v>1</v>
      </c>
      <c r="AC83" s="4" t="s">
        <v>272</v>
      </c>
      <c r="AD83" s="4" t="s">
        <v>273</v>
      </c>
      <c r="AE83" s="4" t="s">
        <v>245</v>
      </c>
      <c r="AF83" s="4"/>
      <c r="AG83" s="8"/>
      <c r="AH83" s="4">
        <v>1</v>
      </c>
      <c r="AI83" s="4"/>
      <c r="AJ83" s="8"/>
      <c r="AK83" s="4">
        <v>1</v>
      </c>
      <c r="AL83" s="4"/>
      <c r="AM83" s="4"/>
      <c r="AN83" s="4">
        <v>1</v>
      </c>
      <c r="AO83" s="4"/>
      <c r="AP83" s="4"/>
      <c r="AQ83" s="4">
        <v>1</v>
      </c>
      <c r="AR83" s="4" t="s">
        <v>274</v>
      </c>
      <c r="AS83" s="4" t="s">
        <v>141</v>
      </c>
      <c r="AT83" s="4" t="s">
        <v>117</v>
      </c>
      <c r="AU83" s="4" t="s">
        <v>118</v>
      </c>
      <c r="AV83" s="4" t="s">
        <v>275</v>
      </c>
      <c r="AW83" s="4" t="s">
        <v>109</v>
      </c>
      <c r="AX83" s="4" t="s">
        <v>109</v>
      </c>
      <c r="AY83" s="4" t="s">
        <v>109</v>
      </c>
      <c r="AZ83" s="4" t="s">
        <v>110</v>
      </c>
      <c r="BA83" s="4" t="s">
        <v>109</v>
      </c>
      <c r="BB83" s="4" t="s">
        <v>109</v>
      </c>
      <c r="BC83" s="4" t="s">
        <v>109</v>
      </c>
      <c r="BD83" s="4" t="s">
        <v>109</v>
      </c>
      <c r="BE83" s="4" t="s">
        <v>109</v>
      </c>
      <c r="BF83" s="4" t="s">
        <v>109</v>
      </c>
      <c r="BG83" s="4" t="s">
        <v>109</v>
      </c>
      <c r="BH83" s="4" t="s">
        <v>109</v>
      </c>
      <c r="BI83" s="4" t="s">
        <v>109</v>
      </c>
      <c r="BJ83" s="4" t="s">
        <v>109</v>
      </c>
      <c r="BK83" s="4" t="s">
        <v>109</v>
      </c>
      <c r="BL83" s="4" t="s">
        <v>109</v>
      </c>
      <c r="BM83" s="4" t="s">
        <v>110</v>
      </c>
      <c r="BN83" s="29">
        <f>BY83*25%/BZ83</f>
        <v>0.25</v>
      </c>
      <c r="BO83" s="25"/>
      <c r="BP83" s="25"/>
      <c r="BQ83" s="25"/>
      <c r="BR83" s="25"/>
      <c r="BS83" s="30">
        <f>BN83</f>
        <v>0.25</v>
      </c>
      <c r="BT83" s="25"/>
      <c r="BU83" s="25"/>
      <c r="BV83" s="25"/>
      <c r="BW83" s="25"/>
      <c r="BX83" s="31">
        <v>43585</v>
      </c>
      <c r="BY83" s="25">
        <v>1</v>
      </c>
      <c r="BZ83" s="4">
        <v>1</v>
      </c>
      <c r="CA83" s="4" t="s">
        <v>1426</v>
      </c>
      <c r="CB83" s="4" t="s">
        <v>248</v>
      </c>
      <c r="CC83" s="4" t="s">
        <v>276</v>
      </c>
      <c r="CD83" s="4" t="s">
        <v>277</v>
      </c>
      <c r="CE83" s="25"/>
      <c r="CF83" s="25"/>
      <c r="CG83" s="25"/>
      <c r="CH83" s="25"/>
      <c r="CI83" s="25"/>
      <c r="CJ83" s="25"/>
      <c r="CK83" s="25"/>
      <c r="CL83" s="25"/>
      <c r="CM83" s="25"/>
      <c r="CN83" s="25"/>
      <c r="CO83" s="25"/>
      <c r="CP83" s="25"/>
      <c r="CQ83" s="25"/>
      <c r="CR83" s="25"/>
      <c r="CS83" s="25"/>
      <c r="CT83" s="25"/>
      <c r="CU83" s="25"/>
      <c r="CV83" s="25"/>
      <c r="CW83" s="25"/>
      <c r="CX83" s="25"/>
      <c r="CY83" s="25"/>
    </row>
    <row r="84" spans="1:103" s="50" customFormat="1" ht="57.75" x14ac:dyDescent="0.25">
      <c r="A84" s="4" t="s">
        <v>6</v>
      </c>
      <c r="B84" s="4" t="s">
        <v>6</v>
      </c>
      <c r="C84" s="4" t="s">
        <v>6</v>
      </c>
      <c r="D84" s="4" t="s">
        <v>6</v>
      </c>
      <c r="E84" s="4"/>
      <c r="F84" s="4"/>
      <c r="G84" s="4"/>
      <c r="H84" s="4"/>
      <c r="I84" s="6" t="s">
        <v>109</v>
      </c>
      <c r="J84" s="6" t="s">
        <v>109</v>
      </c>
      <c r="K84" s="6" t="s">
        <v>109</v>
      </c>
      <c r="L84" s="7" t="s">
        <v>110</v>
      </c>
      <c r="M84" s="6" t="s">
        <v>109</v>
      </c>
      <c r="N84" s="4" t="s">
        <v>110</v>
      </c>
      <c r="O84" s="4" t="s">
        <v>110</v>
      </c>
      <c r="P84" s="4" t="s">
        <v>109</v>
      </c>
      <c r="Q84" s="4" t="s">
        <v>110</v>
      </c>
      <c r="R84" s="4" t="s">
        <v>109</v>
      </c>
      <c r="S84" s="4" t="s">
        <v>110</v>
      </c>
      <c r="T84" s="4" t="s">
        <v>110</v>
      </c>
      <c r="U84" s="4" t="s">
        <v>110</v>
      </c>
      <c r="V84" s="4" t="s">
        <v>190</v>
      </c>
      <c r="W84" s="6" t="s">
        <v>191</v>
      </c>
      <c r="X84" s="8">
        <v>0.9</v>
      </c>
      <c r="Y84" s="8">
        <v>0.5</v>
      </c>
      <c r="Z84" s="8">
        <v>0.65</v>
      </c>
      <c r="AA84" s="8">
        <v>0.75</v>
      </c>
      <c r="AB84" s="8">
        <v>0.9</v>
      </c>
      <c r="AC84" s="4" t="s">
        <v>278</v>
      </c>
      <c r="AD84" s="4" t="s">
        <v>279</v>
      </c>
      <c r="AE84" s="4" t="s">
        <v>245</v>
      </c>
      <c r="AF84" s="4"/>
      <c r="AG84" s="8"/>
      <c r="AH84" s="4">
        <v>1</v>
      </c>
      <c r="AI84" s="4"/>
      <c r="AJ84" s="8"/>
      <c r="AK84" s="4">
        <v>1</v>
      </c>
      <c r="AL84" s="4"/>
      <c r="AM84" s="4"/>
      <c r="AN84" s="4">
        <v>1</v>
      </c>
      <c r="AO84" s="4"/>
      <c r="AP84" s="4"/>
      <c r="AQ84" s="4">
        <v>1</v>
      </c>
      <c r="AR84" s="4" t="s">
        <v>280</v>
      </c>
      <c r="AS84" s="4" t="s">
        <v>141</v>
      </c>
      <c r="AT84" s="4" t="s">
        <v>117</v>
      </c>
      <c r="AU84" s="4" t="s">
        <v>118</v>
      </c>
      <c r="AV84" s="4" t="s">
        <v>281</v>
      </c>
      <c r="AW84" s="4" t="s">
        <v>109</v>
      </c>
      <c r="AX84" s="4" t="s">
        <v>109</v>
      </c>
      <c r="AY84" s="4" t="s">
        <v>109</v>
      </c>
      <c r="AZ84" s="4" t="s">
        <v>109</v>
      </c>
      <c r="BA84" s="4" t="s">
        <v>109</v>
      </c>
      <c r="BB84" s="4" t="s">
        <v>109</v>
      </c>
      <c r="BC84" s="4" t="s">
        <v>109</v>
      </c>
      <c r="BD84" s="4" t="s">
        <v>109</v>
      </c>
      <c r="BE84" s="4" t="s">
        <v>109</v>
      </c>
      <c r="BF84" s="4" t="s">
        <v>109</v>
      </c>
      <c r="BG84" s="4" t="s">
        <v>109</v>
      </c>
      <c r="BH84" s="4" t="s">
        <v>109</v>
      </c>
      <c r="BI84" s="4" t="s">
        <v>109</v>
      </c>
      <c r="BJ84" s="4" t="s">
        <v>109</v>
      </c>
      <c r="BK84" s="4" t="s">
        <v>109</v>
      </c>
      <c r="BL84" s="4" t="s">
        <v>109</v>
      </c>
      <c r="BM84" s="4" t="s">
        <v>110</v>
      </c>
      <c r="BN84" s="29">
        <f>BY84*25%/BZ84</f>
        <v>0.25</v>
      </c>
      <c r="BO84" s="25"/>
      <c r="BP84" s="25"/>
      <c r="BQ84" s="25"/>
      <c r="BR84" s="25"/>
      <c r="BS84" s="30">
        <f t="shared" ref="BS84:BS85" si="2">BN84</f>
        <v>0.25</v>
      </c>
      <c r="BT84" s="25"/>
      <c r="BU84" s="25"/>
      <c r="BV84" s="25"/>
      <c r="BW84" s="25"/>
      <c r="BX84" s="31">
        <v>43585</v>
      </c>
      <c r="BY84" s="25">
        <v>1</v>
      </c>
      <c r="BZ84" s="25">
        <v>1</v>
      </c>
      <c r="CA84" s="4" t="s">
        <v>1427</v>
      </c>
      <c r="CB84" s="4" t="s">
        <v>248</v>
      </c>
      <c r="CC84" s="4" t="s">
        <v>282</v>
      </c>
      <c r="CD84" s="4" t="s">
        <v>283</v>
      </c>
      <c r="CE84" s="25"/>
      <c r="CF84" s="25"/>
      <c r="CG84" s="25"/>
      <c r="CH84" s="25"/>
      <c r="CI84" s="25"/>
      <c r="CJ84" s="25"/>
      <c r="CK84" s="25"/>
      <c r="CL84" s="25"/>
      <c r="CM84" s="25"/>
      <c r="CN84" s="25"/>
      <c r="CO84" s="25"/>
      <c r="CP84" s="25"/>
      <c r="CQ84" s="25"/>
      <c r="CR84" s="25"/>
      <c r="CS84" s="25"/>
      <c r="CT84" s="25"/>
      <c r="CU84" s="25"/>
      <c r="CV84" s="25"/>
      <c r="CW84" s="25"/>
      <c r="CX84" s="25"/>
      <c r="CY84" s="25"/>
    </row>
    <row r="85" spans="1:103" s="50" customFormat="1" ht="66" x14ac:dyDescent="0.25">
      <c r="A85" s="4" t="s">
        <v>6</v>
      </c>
      <c r="B85" s="4" t="s">
        <v>6</v>
      </c>
      <c r="C85" s="4" t="s">
        <v>6</v>
      </c>
      <c r="D85" s="4" t="s">
        <v>6</v>
      </c>
      <c r="E85" s="4"/>
      <c r="F85" s="4"/>
      <c r="G85" s="4"/>
      <c r="H85" s="4"/>
      <c r="I85" s="4" t="s">
        <v>109</v>
      </c>
      <c r="J85" s="4" t="s">
        <v>109</v>
      </c>
      <c r="K85" s="4" t="s">
        <v>109</v>
      </c>
      <c r="L85" s="4" t="s">
        <v>109</v>
      </c>
      <c r="M85" s="4" t="s">
        <v>110</v>
      </c>
      <c r="N85" s="4" t="s">
        <v>110</v>
      </c>
      <c r="O85" s="4" t="s">
        <v>110</v>
      </c>
      <c r="P85" s="4" t="s">
        <v>109</v>
      </c>
      <c r="Q85" s="4" t="s">
        <v>110</v>
      </c>
      <c r="R85" s="4" t="s">
        <v>109</v>
      </c>
      <c r="S85" s="4" t="s">
        <v>110</v>
      </c>
      <c r="T85" s="4" t="s">
        <v>110</v>
      </c>
      <c r="U85" s="4" t="s">
        <v>110</v>
      </c>
      <c r="V85" s="4" t="s">
        <v>284</v>
      </c>
      <c r="W85" s="4" t="s">
        <v>285</v>
      </c>
      <c r="X85" s="8">
        <v>0.6</v>
      </c>
      <c r="Y85" s="8">
        <v>0.3</v>
      </c>
      <c r="Z85" s="8">
        <v>0.4</v>
      </c>
      <c r="AA85" s="8">
        <v>0.5</v>
      </c>
      <c r="AB85" s="8">
        <v>0.6</v>
      </c>
      <c r="AC85" s="4" t="s">
        <v>286</v>
      </c>
      <c r="AD85" s="4" t="s">
        <v>287</v>
      </c>
      <c r="AE85" s="4" t="s">
        <v>245</v>
      </c>
      <c r="AF85" s="24"/>
      <c r="AG85" s="8"/>
      <c r="AH85" s="24">
        <v>1</v>
      </c>
      <c r="AI85" s="34"/>
      <c r="AJ85" s="4"/>
      <c r="AK85" s="8">
        <v>1</v>
      </c>
      <c r="AL85" s="34"/>
      <c r="AM85" s="4"/>
      <c r="AN85" s="8">
        <v>1</v>
      </c>
      <c r="AO85" s="34"/>
      <c r="AP85" s="4"/>
      <c r="AQ85" s="8">
        <v>1</v>
      </c>
      <c r="AR85" s="4" t="s">
        <v>288</v>
      </c>
      <c r="AS85" s="4" t="s">
        <v>141</v>
      </c>
      <c r="AT85" s="4" t="s">
        <v>178</v>
      </c>
      <c r="AU85" s="4" t="s">
        <v>132</v>
      </c>
      <c r="AV85" s="4" t="s">
        <v>289</v>
      </c>
      <c r="AW85" s="4" t="s">
        <v>109</v>
      </c>
      <c r="AX85" s="4" t="s">
        <v>109</v>
      </c>
      <c r="AY85" s="4" t="s">
        <v>109</v>
      </c>
      <c r="AZ85" s="4" t="s">
        <v>109</v>
      </c>
      <c r="BA85" s="4" t="s">
        <v>109</v>
      </c>
      <c r="BB85" s="4" t="s">
        <v>109</v>
      </c>
      <c r="BC85" s="4" t="s">
        <v>109</v>
      </c>
      <c r="BD85" s="4" t="s">
        <v>109</v>
      </c>
      <c r="BE85" s="4" t="s">
        <v>109</v>
      </c>
      <c r="BF85" s="4" t="s">
        <v>109</v>
      </c>
      <c r="BG85" s="4" t="s">
        <v>109</v>
      </c>
      <c r="BH85" s="4" t="s">
        <v>109</v>
      </c>
      <c r="BI85" s="4" t="s">
        <v>109</v>
      </c>
      <c r="BJ85" s="4" t="s">
        <v>109</v>
      </c>
      <c r="BK85" s="4" t="s">
        <v>109</v>
      </c>
      <c r="BL85" s="4" t="s">
        <v>109</v>
      </c>
      <c r="BM85" s="4" t="s">
        <v>110</v>
      </c>
      <c r="BN85" s="29">
        <f>BY85*25%/BZ85</f>
        <v>0.25</v>
      </c>
      <c r="BO85" s="25"/>
      <c r="BP85" s="25"/>
      <c r="BQ85" s="25"/>
      <c r="BR85" s="25"/>
      <c r="BS85" s="30">
        <f t="shared" si="2"/>
        <v>0.25</v>
      </c>
      <c r="BT85" s="25"/>
      <c r="BU85" s="25"/>
      <c r="BV85" s="25"/>
      <c r="BW85" s="25"/>
      <c r="BX85" s="31">
        <v>43585</v>
      </c>
      <c r="BY85" s="25">
        <v>178</v>
      </c>
      <c r="BZ85" s="25">
        <v>178</v>
      </c>
      <c r="CA85" s="4" t="s">
        <v>1428</v>
      </c>
      <c r="CB85" s="4" t="s">
        <v>248</v>
      </c>
      <c r="CC85" s="4" t="s">
        <v>290</v>
      </c>
      <c r="CD85" s="4" t="s">
        <v>291</v>
      </c>
      <c r="CE85" s="25"/>
      <c r="CF85" s="25"/>
      <c r="CG85" s="25"/>
      <c r="CH85" s="25"/>
      <c r="CI85" s="25"/>
      <c r="CJ85" s="25"/>
      <c r="CK85" s="25"/>
      <c r="CL85" s="25"/>
      <c r="CM85" s="25"/>
      <c r="CN85" s="25"/>
      <c r="CO85" s="25"/>
      <c r="CP85" s="25"/>
      <c r="CQ85" s="25"/>
      <c r="CR85" s="25"/>
      <c r="CS85" s="25"/>
      <c r="CT85" s="25"/>
      <c r="CU85" s="25"/>
      <c r="CV85" s="25"/>
      <c r="CW85" s="25"/>
      <c r="CX85" s="25"/>
      <c r="CY85" s="25"/>
    </row>
    <row r="86" spans="1:103" s="50" customFormat="1" ht="66" x14ac:dyDescent="0.25">
      <c r="A86" s="4" t="s">
        <v>6</v>
      </c>
      <c r="B86" s="4" t="s">
        <v>6</v>
      </c>
      <c r="C86" s="4" t="s">
        <v>6</v>
      </c>
      <c r="D86" s="4" t="s">
        <v>6</v>
      </c>
      <c r="E86" s="4"/>
      <c r="F86" s="4"/>
      <c r="G86" s="4"/>
      <c r="H86" s="4"/>
      <c r="I86" s="4" t="s">
        <v>109</v>
      </c>
      <c r="J86" s="4" t="s">
        <v>109</v>
      </c>
      <c r="K86" s="4" t="s">
        <v>109</v>
      </c>
      <c r="L86" s="4" t="s">
        <v>109</v>
      </c>
      <c r="M86" s="4" t="s">
        <v>110</v>
      </c>
      <c r="N86" s="4" t="s">
        <v>109</v>
      </c>
      <c r="O86" s="4" t="s">
        <v>109</v>
      </c>
      <c r="P86" s="4" t="s">
        <v>109</v>
      </c>
      <c r="Q86" s="4" t="s">
        <v>109</v>
      </c>
      <c r="R86" s="4" t="s">
        <v>109</v>
      </c>
      <c r="S86" s="4" t="s">
        <v>109</v>
      </c>
      <c r="T86" s="4" t="s">
        <v>109</v>
      </c>
      <c r="U86" s="4" t="s">
        <v>109</v>
      </c>
      <c r="V86" s="4" t="s">
        <v>284</v>
      </c>
      <c r="W86" s="4" t="s">
        <v>285</v>
      </c>
      <c r="X86" s="8">
        <v>0.6</v>
      </c>
      <c r="Y86" s="8">
        <v>0.3</v>
      </c>
      <c r="Z86" s="8">
        <v>0.4</v>
      </c>
      <c r="AA86" s="8">
        <v>0.5</v>
      </c>
      <c r="AB86" s="8">
        <v>0.6</v>
      </c>
      <c r="AC86" s="4" t="s">
        <v>292</v>
      </c>
      <c r="AD86" s="4" t="s">
        <v>293</v>
      </c>
      <c r="AE86" s="4" t="s">
        <v>245</v>
      </c>
      <c r="AF86" s="4"/>
      <c r="AG86" s="8"/>
      <c r="AH86" s="24">
        <v>1</v>
      </c>
      <c r="AI86" s="34"/>
      <c r="AJ86" s="4"/>
      <c r="AK86" s="8">
        <v>1</v>
      </c>
      <c r="AL86" s="34"/>
      <c r="AM86" s="4"/>
      <c r="AN86" s="8">
        <v>1</v>
      </c>
      <c r="AO86" s="34"/>
      <c r="AP86" s="4"/>
      <c r="AQ86" s="8">
        <v>1</v>
      </c>
      <c r="AR86" s="4" t="s">
        <v>294</v>
      </c>
      <c r="AS86" s="4" t="s">
        <v>141</v>
      </c>
      <c r="AT86" s="4" t="s">
        <v>131</v>
      </c>
      <c r="AU86" s="4" t="s">
        <v>132</v>
      </c>
      <c r="AV86" s="4" t="s">
        <v>295</v>
      </c>
      <c r="AW86" s="4" t="s">
        <v>109</v>
      </c>
      <c r="AX86" s="4" t="s">
        <v>109</v>
      </c>
      <c r="AY86" s="4" t="s">
        <v>109</v>
      </c>
      <c r="AZ86" s="4" t="s">
        <v>109</v>
      </c>
      <c r="BA86" s="4" t="s">
        <v>109</v>
      </c>
      <c r="BB86" s="4" t="s">
        <v>109</v>
      </c>
      <c r="BC86" s="4" t="s">
        <v>109</v>
      </c>
      <c r="BD86" s="4" t="s">
        <v>109</v>
      </c>
      <c r="BE86" s="4" t="s">
        <v>109</v>
      </c>
      <c r="BF86" s="4" t="s">
        <v>109</v>
      </c>
      <c r="BG86" s="4" t="s">
        <v>109</v>
      </c>
      <c r="BH86" s="4" t="s">
        <v>109</v>
      </c>
      <c r="BI86" s="4" t="s">
        <v>109</v>
      </c>
      <c r="BJ86" s="4" t="s">
        <v>109</v>
      </c>
      <c r="BK86" s="4" t="s">
        <v>109</v>
      </c>
      <c r="BL86" s="4" t="s">
        <v>109</v>
      </c>
      <c r="BM86" s="4" t="s">
        <v>110</v>
      </c>
      <c r="BN86" s="29">
        <f>BY86*25%/BZ86</f>
        <v>0.25</v>
      </c>
      <c r="BO86" s="25"/>
      <c r="BP86" s="25"/>
      <c r="BQ86" s="25"/>
      <c r="BR86" s="25"/>
      <c r="BS86" s="30">
        <f>BN86</f>
        <v>0.25</v>
      </c>
      <c r="BT86" s="25"/>
      <c r="BU86" s="25"/>
      <c r="BV86" s="25"/>
      <c r="BW86" s="25"/>
      <c r="BX86" s="31">
        <v>43585</v>
      </c>
      <c r="BY86" s="25">
        <v>6</v>
      </c>
      <c r="BZ86" s="25">
        <v>6</v>
      </c>
      <c r="CA86" s="4" t="s">
        <v>1429</v>
      </c>
      <c r="CB86" s="4" t="s">
        <v>248</v>
      </c>
      <c r="CC86" s="4" t="s">
        <v>296</v>
      </c>
      <c r="CD86" s="4" t="s">
        <v>297</v>
      </c>
      <c r="CE86" s="25"/>
      <c r="CF86" s="25"/>
      <c r="CG86" s="25"/>
      <c r="CH86" s="25"/>
      <c r="CI86" s="25"/>
      <c r="CJ86" s="25"/>
      <c r="CK86" s="25"/>
      <c r="CL86" s="25"/>
      <c r="CM86" s="25"/>
      <c r="CN86" s="25"/>
      <c r="CO86" s="25"/>
      <c r="CP86" s="25"/>
      <c r="CQ86" s="25"/>
      <c r="CR86" s="25"/>
      <c r="CS86" s="25"/>
      <c r="CT86" s="25"/>
      <c r="CU86" s="25"/>
      <c r="CV86" s="25"/>
      <c r="CW86" s="25"/>
      <c r="CX86" s="25"/>
      <c r="CY86" s="25"/>
    </row>
    <row r="87" spans="1:103" s="55" customFormat="1" ht="66" x14ac:dyDescent="0.25">
      <c r="A87" s="4" t="s">
        <v>6</v>
      </c>
      <c r="B87" s="4" t="s">
        <v>6</v>
      </c>
      <c r="C87" s="4" t="s">
        <v>6</v>
      </c>
      <c r="D87" s="4" t="s">
        <v>6</v>
      </c>
      <c r="E87" s="4"/>
      <c r="F87" s="4"/>
      <c r="G87" s="4"/>
      <c r="H87" s="4"/>
      <c r="I87" s="4" t="s">
        <v>109</v>
      </c>
      <c r="J87" s="4" t="s">
        <v>109</v>
      </c>
      <c r="K87" s="4" t="s">
        <v>109</v>
      </c>
      <c r="L87" s="4" t="s">
        <v>109</v>
      </c>
      <c r="M87" s="4" t="s">
        <v>110</v>
      </c>
      <c r="N87" s="4" t="s">
        <v>109</v>
      </c>
      <c r="O87" s="4" t="s">
        <v>109</v>
      </c>
      <c r="P87" s="4" t="s">
        <v>109</v>
      </c>
      <c r="Q87" s="4" t="s">
        <v>109</v>
      </c>
      <c r="R87" s="4" t="s">
        <v>109</v>
      </c>
      <c r="S87" s="4" t="s">
        <v>109</v>
      </c>
      <c r="T87" s="4" t="s">
        <v>109</v>
      </c>
      <c r="U87" s="4" t="s">
        <v>109</v>
      </c>
      <c r="V87" s="4" t="s">
        <v>284</v>
      </c>
      <c r="W87" s="4" t="s">
        <v>285</v>
      </c>
      <c r="X87" s="8">
        <v>0.6</v>
      </c>
      <c r="Y87" s="8">
        <v>0.3</v>
      </c>
      <c r="Z87" s="8">
        <v>0.4</v>
      </c>
      <c r="AA87" s="8">
        <v>0.5</v>
      </c>
      <c r="AB87" s="8">
        <v>0.6</v>
      </c>
      <c r="AC87" s="4" t="s">
        <v>298</v>
      </c>
      <c r="AD87" s="4" t="s">
        <v>299</v>
      </c>
      <c r="AE87" s="4" t="s">
        <v>245</v>
      </c>
      <c r="AF87" s="4"/>
      <c r="AG87" s="8"/>
      <c r="AH87" s="8"/>
      <c r="AI87" s="34"/>
      <c r="AJ87" s="4"/>
      <c r="AK87" s="8"/>
      <c r="AL87" s="34"/>
      <c r="AM87" s="4"/>
      <c r="AN87" s="8"/>
      <c r="AO87" s="34"/>
      <c r="AP87" s="4"/>
      <c r="AQ87" s="8">
        <v>1</v>
      </c>
      <c r="AR87" s="4" t="s">
        <v>300</v>
      </c>
      <c r="AS87" s="4" t="s">
        <v>116</v>
      </c>
      <c r="AT87" s="4" t="s">
        <v>131</v>
      </c>
      <c r="AU87" s="4" t="s">
        <v>132</v>
      </c>
      <c r="AV87" s="4" t="s">
        <v>301</v>
      </c>
      <c r="AW87" s="4" t="s">
        <v>109</v>
      </c>
      <c r="AX87" s="4" t="s">
        <v>109</v>
      </c>
      <c r="AY87" s="4" t="s">
        <v>109</v>
      </c>
      <c r="AZ87" s="4" t="s">
        <v>109</v>
      </c>
      <c r="BA87" s="4" t="s">
        <v>109</v>
      </c>
      <c r="BB87" s="4" t="s">
        <v>109</v>
      </c>
      <c r="BC87" s="4" t="s">
        <v>109</v>
      </c>
      <c r="BD87" s="4" t="s">
        <v>109</v>
      </c>
      <c r="BE87" s="4" t="s">
        <v>109</v>
      </c>
      <c r="BF87" s="4" t="s">
        <v>109</v>
      </c>
      <c r="BG87" s="4" t="s">
        <v>110</v>
      </c>
      <c r="BH87" s="4" t="s">
        <v>109</v>
      </c>
      <c r="BI87" s="4" t="s">
        <v>109</v>
      </c>
      <c r="BJ87" s="4" t="s">
        <v>109</v>
      </c>
      <c r="BK87" s="4" t="s">
        <v>109</v>
      </c>
      <c r="BL87" s="4" t="s">
        <v>109</v>
      </c>
      <c r="BM87" s="4" t="s">
        <v>110</v>
      </c>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row>
    <row r="88" spans="1:103" s="55" customFormat="1" ht="66" x14ac:dyDescent="0.25">
      <c r="A88" s="4" t="s">
        <v>6</v>
      </c>
      <c r="B88" s="4" t="s">
        <v>6</v>
      </c>
      <c r="C88" s="4" t="s">
        <v>6</v>
      </c>
      <c r="D88" s="4" t="s">
        <v>6</v>
      </c>
      <c r="E88" s="4"/>
      <c r="F88" s="4"/>
      <c r="G88" s="4"/>
      <c r="H88" s="4"/>
      <c r="I88" s="4" t="s">
        <v>109</v>
      </c>
      <c r="J88" s="4" t="s">
        <v>109</v>
      </c>
      <c r="K88" s="4" t="s">
        <v>109</v>
      </c>
      <c r="L88" s="4" t="s">
        <v>109</v>
      </c>
      <c r="M88" s="4" t="s">
        <v>110</v>
      </c>
      <c r="N88" s="4" t="s">
        <v>109</v>
      </c>
      <c r="O88" s="4" t="s">
        <v>109</v>
      </c>
      <c r="P88" s="4" t="s">
        <v>109</v>
      </c>
      <c r="Q88" s="4" t="s">
        <v>109</v>
      </c>
      <c r="R88" s="4" t="s">
        <v>109</v>
      </c>
      <c r="S88" s="4" t="s">
        <v>109</v>
      </c>
      <c r="T88" s="4" t="s">
        <v>109</v>
      </c>
      <c r="U88" s="4" t="s">
        <v>109</v>
      </c>
      <c r="V88" s="4" t="s">
        <v>284</v>
      </c>
      <c r="W88" s="4" t="s">
        <v>285</v>
      </c>
      <c r="X88" s="8">
        <v>0.6</v>
      </c>
      <c r="Y88" s="8">
        <v>0.3</v>
      </c>
      <c r="Z88" s="8">
        <v>0.4</v>
      </c>
      <c r="AA88" s="8">
        <v>0.5</v>
      </c>
      <c r="AB88" s="8">
        <v>0.6</v>
      </c>
      <c r="AC88" s="4" t="s">
        <v>302</v>
      </c>
      <c r="AD88" s="4" t="s">
        <v>303</v>
      </c>
      <c r="AE88" s="4" t="s">
        <v>245</v>
      </c>
      <c r="AF88" s="4"/>
      <c r="AG88" s="8"/>
      <c r="AH88" s="8"/>
      <c r="AI88" s="34"/>
      <c r="AJ88" s="4"/>
      <c r="AK88" s="8"/>
      <c r="AL88" s="8">
        <v>1</v>
      </c>
      <c r="AM88" s="4"/>
      <c r="AN88" s="8"/>
      <c r="AO88" s="34"/>
      <c r="AP88" s="4"/>
      <c r="AQ88" s="8"/>
      <c r="AR88" s="4" t="s">
        <v>304</v>
      </c>
      <c r="AS88" s="4" t="s">
        <v>126</v>
      </c>
      <c r="AT88" s="4" t="s">
        <v>131</v>
      </c>
      <c r="AU88" s="4" t="s">
        <v>132</v>
      </c>
      <c r="AV88" s="4" t="s">
        <v>305</v>
      </c>
      <c r="AW88" s="4" t="s">
        <v>109</v>
      </c>
      <c r="AX88" s="4" t="s">
        <v>109</v>
      </c>
      <c r="AY88" s="4" t="s">
        <v>109</v>
      </c>
      <c r="AZ88" s="4" t="s">
        <v>109</v>
      </c>
      <c r="BA88" s="4" t="s">
        <v>109</v>
      </c>
      <c r="BB88" s="4" t="s">
        <v>109</v>
      </c>
      <c r="BC88" s="4" t="s">
        <v>109</v>
      </c>
      <c r="BD88" s="4" t="s">
        <v>109</v>
      </c>
      <c r="BE88" s="4" t="s">
        <v>109</v>
      </c>
      <c r="BF88" s="4" t="s">
        <v>109</v>
      </c>
      <c r="BG88" s="4" t="s">
        <v>109</v>
      </c>
      <c r="BH88" s="4" t="s">
        <v>109</v>
      </c>
      <c r="BI88" s="4" t="s">
        <v>109</v>
      </c>
      <c r="BJ88" s="4" t="s">
        <v>109</v>
      </c>
      <c r="BK88" s="4" t="s">
        <v>109</v>
      </c>
      <c r="BL88" s="4" t="s">
        <v>109</v>
      </c>
      <c r="BM88" s="4" t="s">
        <v>110</v>
      </c>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row>
    <row r="89" spans="1:103" s="55" customFormat="1" ht="66" x14ac:dyDescent="0.25">
      <c r="A89" s="4" t="s">
        <v>6</v>
      </c>
      <c r="B89" s="4" t="s">
        <v>6</v>
      </c>
      <c r="C89" s="4" t="s">
        <v>6</v>
      </c>
      <c r="D89" s="4" t="s">
        <v>6</v>
      </c>
      <c r="E89" s="4"/>
      <c r="F89" s="4"/>
      <c r="G89" s="4"/>
      <c r="H89" s="4"/>
      <c r="I89" s="4" t="s">
        <v>109</v>
      </c>
      <c r="J89" s="4" t="s">
        <v>109</v>
      </c>
      <c r="K89" s="4" t="s">
        <v>109</v>
      </c>
      <c r="L89" s="4" t="s">
        <v>109</v>
      </c>
      <c r="M89" s="4" t="s">
        <v>110</v>
      </c>
      <c r="N89" s="4" t="s">
        <v>109</v>
      </c>
      <c r="O89" s="4" t="s">
        <v>109</v>
      </c>
      <c r="P89" s="4" t="s">
        <v>109</v>
      </c>
      <c r="Q89" s="4" t="s">
        <v>109</v>
      </c>
      <c r="R89" s="4" t="s">
        <v>109</v>
      </c>
      <c r="S89" s="4" t="s">
        <v>109</v>
      </c>
      <c r="T89" s="4" t="s">
        <v>109</v>
      </c>
      <c r="U89" s="4" t="s">
        <v>109</v>
      </c>
      <c r="V89" s="4" t="s">
        <v>284</v>
      </c>
      <c r="W89" s="4" t="s">
        <v>285</v>
      </c>
      <c r="X89" s="8">
        <v>0.6</v>
      </c>
      <c r="Y89" s="8">
        <v>0.3</v>
      </c>
      <c r="Z89" s="8">
        <v>0.4</v>
      </c>
      <c r="AA89" s="8">
        <v>0.5</v>
      </c>
      <c r="AB89" s="8">
        <v>0.6</v>
      </c>
      <c r="AC89" s="4" t="s">
        <v>306</v>
      </c>
      <c r="AD89" s="4" t="s">
        <v>307</v>
      </c>
      <c r="AE89" s="4" t="s">
        <v>245</v>
      </c>
      <c r="AF89" s="10"/>
      <c r="AG89" s="10"/>
      <c r="AH89" s="10"/>
      <c r="AI89" s="10">
        <v>1</v>
      </c>
      <c r="AJ89" s="10"/>
      <c r="AK89" s="10"/>
      <c r="AL89" s="10">
        <v>1</v>
      </c>
      <c r="AM89" s="10"/>
      <c r="AN89" s="10"/>
      <c r="AO89" s="10">
        <v>1</v>
      </c>
      <c r="AP89" s="10"/>
      <c r="AQ89" s="10"/>
      <c r="AR89" s="4" t="s">
        <v>308</v>
      </c>
      <c r="AS89" s="4" t="s">
        <v>309</v>
      </c>
      <c r="AT89" s="4" t="s">
        <v>117</v>
      </c>
      <c r="AU89" s="4" t="s">
        <v>118</v>
      </c>
      <c r="AV89" s="4" t="s">
        <v>310</v>
      </c>
      <c r="AW89" s="4" t="s">
        <v>109</v>
      </c>
      <c r="AX89" s="4" t="s">
        <v>109</v>
      </c>
      <c r="AY89" s="4" t="s">
        <v>109</v>
      </c>
      <c r="AZ89" s="4" t="s">
        <v>109</v>
      </c>
      <c r="BA89" s="4" t="s">
        <v>109</v>
      </c>
      <c r="BB89" s="4" t="s">
        <v>109</v>
      </c>
      <c r="BC89" s="4" t="s">
        <v>109</v>
      </c>
      <c r="BD89" s="4" t="s">
        <v>109</v>
      </c>
      <c r="BE89" s="4" t="s">
        <v>109</v>
      </c>
      <c r="BF89" s="4" t="s">
        <v>109</v>
      </c>
      <c r="BG89" s="4" t="s">
        <v>109</v>
      </c>
      <c r="BH89" s="4" t="s">
        <v>109</v>
      </c>
      <c r="BI89" s="4" t="s">
        <v>109</v>
      </c>
      <c r="BJ89" s="4" t="s">
        <v>110</v>
      </c>
      <c r="BK89" s="4" t="s">
        <v>109</v>
      </c>
      <c r="BL89" s="4" t="s">
        <v>109</v>
      </c>
      <c r="BM89" s="4" t="s">
        <v>110</v>
      </c>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row>
    <row r="90" spans="1:103" s="55" customFormat="1" ht="49.5" x14ac:dyDescent="0.25">
      <c r="A90" s="4" t="s">
        <v>6</v>
      </c>
      <c r="B90" s="4" t="s">
        <v>6</v>
      </c>
      <c r="C90" s="4" t="s">
        <v>6</v>
      </c>
      <c r="D90" s="4" t="s">
        <v>6</v>
      </c>
      <c r="E90" s="4"/>
      <c r="F90" s="4"/>
      <c r="G90" s="4"/>
      <c r="H90" s="4"/>
      <c r="I90" s="4" t="s">
        <v>109</v>
      </c>
      <c r="J90" s="4" t="s">
        <v>109</v>
      </c>
      <c r="K90" s="4" t="s">
        <v>109</v>
      </c>
      <c r="L90" s="4" t="s">
        <v>109</v>
      </c>
      <c r="M90" s="4" t="s">
        <v>110</v>
      </c>
      <c r="N90" s="4" t="s">
        <v>110</v>
      </c>
      <c r="O90" s="4" t="s">
        <v>110</v>
      </c>
      <c r="P90" s="4" t="s">
        <v>109</v>
      </c>
      <c r="Q90" s="4" t="s">
        <v>110</v>
      </c>
      <c r="R90" s="4" t="s">
        <v>109</v>
      </c>
      <c r="S90" s="4" t="s">
        <v>110</v>
      </c>
      <c r="T90" s="4" t="s">
        <v>110</v>
      </c>
      <c r="U90" s="4" t="s">
        <v>110</v>
      </c>
      <c r="V90" s="4" t="s">
        <v>311</v>
      </c>
      <c r="W90" s="4" t="s">
        <v>312</v>
      </c>
      <c r="X90" s="8">
        <v>0.9</v>
      </c>
      <c r="Y90" s="8">
        <v>0.8</v>
      </c>
      <c r="Z90" s="8">
        <v>0.82</v>
      </c>
      <c r="AA90" s="8">
        <v>0.84</v>
      </c>
      <c r="AB90" s="8">
        <v>0.9</v>
      </c>
      <c r="AC90" s="4" t="s">
        <v>313</v>
      </c>
      <c r="AD90" s="4" t="s">
        <v>314</v>
      </c>
      <c r="AE90" s="4" t="s">
        <v>245</v>
      </c>
      <c r="AF90" s="4"/>
      <c r="AG90" s="8"/>
      <c r="AH90" s="8">
        <v>0.5</v>
      </c>
      <c r="AI90" s="34"/>
      <c r="AJ90" s="4"/>
      <c r="AK90" s="8"/>
      <c r="AL90" s="34"/>
      <c r="AM90" s="4"/>
      <c r="AN90" s="8"/>
      <c r="AO90" s="8">
        <v>0.5</v>
      </c>
      <c r="AP90" s="4"/>
      <c r="AQ90" s="8"/>
      <c r="AR90" s="4" t="s">
        <v>315</v>
      </c>
      <c r="AS90" s="4" t="s">
        <v>126</v>
      </c>
      <c r="AT90" s="4" t="s">
        <v>131</v>
      </c>
      <c r="AU90" s="4" t="s">
        <v>132</v>
      </c>
      <c r="AV90" s="4" t="s">
        <v>316</v>
      </c>
      <c r="AW90" s="4" t="s">
        <v>109</v>
      </c>
      <c r="AX90" s="4" t="s">
        <v>109</v>
      </c>
      <c r="AY90" s="4" t="s">
        <v>109</v>
      </c>
      <c r="AZ90" s="4" t="s">
        <v>109</v>
      </c>
      <c r="BA90" s="4" t="s">
        <v>109</v>
      </c>
      <c r="BB90" s="4" t="s">
        <v>109</v>
      </c>
      <c r="BC90" s="4" t="s">
        <v>109</v>
      </c>
      <c r="BD90" s="4" t="s">
        <v>109</v>
      </c>
      <c r="BE90" s="4" t="s">
        <v>109</v>
      </c>
      <c r="BF90" s="4" t="s">
        <v>109</v>
      </c>
      <c r="BG90" s="4" t="s">
        <v>109</v>
      </c>
      <c r="BH90" s="4" t="s">
        <v>109</v>
      </c>
      <c r="BI90" s="4" t="s">
        <v>109</v>
      </c>
      <c r="BJ90" s="4" t="s">
        <v>110</v>
      </c>
      <c r="BK90" s="4" t="s">
        <v>109</v>
      </c>
      <c r="BL90" s="4" t="s">
        <v>109</v>
      </c>
      <c r="BM90" s="4" t="s">
        <v>110</v>
      </c>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row>
    <row r="91" spans="1:103" s="50" customFormat="1" ht="57.75" x14ac:dyDescent="0.25">
      <c r="A91" s="4" t="s">
        <v>6</v>
      </c>
      <c r="B91" s="4" t="s">
        <v>6</v>
      </c>
      <c r="C91" s="4" t="s">
        <v>6</v>
      </c>
      <c r="D91" s="4" t="s">
        <v>6</v>
      </c>
      <c r="E91" s="4"/>
      <c r="F91" s="4"/>
      <c r="G91" s="4"/>
      <c r="H91" s="4"/>
      <c r="I91" s="4" t="s">
        <v>109</v>
      </c>
      <c r="J91" s="4" t="s">
        <v>109</v>
      </c>
      <c r="K91" s="4" t="s">
        <v>109</v>
      </c>
      <c r="L91" s="4" t="s">
        <v>109</v>
      </c>
      <c r="M91" s="4" t="s">
        <v>110</v>
      </c>
      <c r="N91" s="4" t="s">
        <v>110</v>
      </c>
      <c r="O91" s="4" t="s">
        <v>110</v>
      </c>
      <c r="P91" s="4" t="s">
        <v>109</v>
      </c>
      <c r="Q91" s="4" t="s">
        <v>110</v>
      </c>
      <c r="R91" s="4" t="s">
        <v>109</v>
      </c>
      <c r="S91" s="4" t="s">
        <v>110</v>
      </c>
      <c r="T91" s="4" t="s">
        <v>110</v>
      </c>
      <c r="U91" s="4" t="s">
        <v>110</v>
      </c>
      <c r="V91" s="4" t="s">
        <v>317</v>
      </c>
      <c r="W91" s="4" t="s">
        <v>318</v>
      </c>
      <c r="X91" s="24">
        <v>1</v>
      </c>
      <c r="Y91" s="24">
        <v>1</v>
      </c>
      <c r="Z91" s="24">
        <v>1</v>
      </c>
      <c r="AA91" s="24">
        <v>1</v>
      </c>
      <c r="AB91" s="24">
        <v>1</v>
      </c>
      <c r="AC91" s="4" t="s">
        <v>319</v>
      </c>
      <c r="AD91" s="4" t="s">
        <v>320</v>
      </c>
      <c r="AE91" s="4" t="s">
        <v>245</v>
      </c>
      <c r="AF91" s="4"/>
      <c r="AG91" s="8"/>
      <c r="AH91" s="8"/>
      <c r="AI91" s="34"/>
      <c r="AJ91" s="4"/>
      <c r="AK91" s="8">
        <v>1</v>
      </c>
      <c r="AL91" s="8"/>
      <c r="AM91" s="4"/>
      <c r="AN91" s="4"/>
      <c r="AO91" s="34"/>
      <c r="AP91" s="4"/>
      <c r="AQ91" s="8">
        <v>1</v>
      </c>
      <c r="AR91" s="4" t="s">
        <v>321</v>
      </c>
      <c r="AS91" s="4" t="s">
        <v>126</v>
      </c>
      <c r="AT91" s="4" t="s">
        <v>131</v>
      </c>
      <c r="AU91" s="4" t="s">
        <v>132</v>
      </c>
      <c r="AV91" s="4" t="s">
        <v>322</v>
      </c>
      <c r="AW91" s="4" t="s">
        <v>109</v>
      </c>
      <c r="AX91" s="4" t="s">
        <v>109</v>
      </c>
      <c r="AY91" s="4" t="s">
        <v>109</v>
      </c>
      <c r="AZ91" s="4" t="s">
        <v>109</v>
      </c>
      <c r="BA91" s="4" t="s">
        <v>109</v>
      </c>
      <c r="BB91" s="4" t="s">
        <v>109</v>
      </c>
      <c r="BC91" s="4" t="s">
        <v>109</v>
      </c>
      <c r="BD91" s="4" t="s">
        <v>109</v>
      </c>
      <c r="BE91" s="4" t="s">
        <v>109</v>
      </c>
      <c r="BF91" s="4" t="s">
        <v>109</v>
      </c>
      <c r="BG91" s="4" t="s">
        <v>109</v>
      </c>
      <c r="BH91" s="4" t="s">
        <v>109</v>
      </c>
      <c r="BI91" s="4" t="s">
        <v>109</v>
      </c>
      <c r="BJ91" s="4" t="s">
        <v>109</v>
      </c>
      <c r="BK91" s="4" t="s">
        <v>109</v>
      </c>
      <c r="BL91" s="4" t="s">
        <v>109</v>
      </c>
      <c r="BM91" s="4" t="s">
        <v>110</v>
      </c>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row>
    <row r="92" spans="1:103" s="50" customFormat="1" ht="41.25" x14ac:dyDescent="0.25">
      <c r="A92" s="4" t="s">
        <v>6</v>
      </c>
      <c r="B92" s="4" t="s">
        <v>6</v>
      </c>
      <c r="C92" s="4" t="s">
        <v>6</v>
      </c>
      <c r="D92" s="4" t="s">
        <v>6</v>
      </c>
      <c r="E92" s="4"/>
      <c r="F92" s="4"/>
      <c r="G92" s="4"/>
      <c r="H92" s="4"/>
      <c r="I92" s="4" t="s">
        <v>109</v>
      </c>
      <c r="J92" s="4" t="s">
        <v>109</v>
      </c>
      <c r="K92" s="4" t="s">
        <v>109</v>
      </c>
      <c r="L92" s="4" t="s">
        <v>109</v>
      </c>
      <c r="M92" s="4" t="s">
        <v>110</v>
      </c>
      <c r="N92" s="4" t="s">
        <v>109</v>
      </c>
      <c r="O92" s="4" t="s">
        <v>109</v>
      </c>
      <c r="P92" s="4" t="s">
        <v>109</v>
      </c>
      <c r="Q92" s="4" t="s">
        <v>109</v>
      </c>
      <c r="R92" s="4" t="s">
        <v>109</v>
      </c>
      <c r="S92" s="4" t="s">
        <v>109</v>
      </c>
      <c r="T92" s="4" t="s">
        <v>109</v>
      </c>
      <c r="U92" s="4" t="s">
        <v>109</v>
      </c>
      <c r="V92" s="4" t="s">
        <v>231</v>
      </c>
      <c r="W92" s="4" t="s">
        <v>232</v>
      </c>
      <c r="X92" s="8">
        <v>1</v>
      </c>
      <c r="Y92" s="8">
        <v>1</v>
      </c>
      <c r="Z92" s="8">
        <v>1</v>
      </c>
      <c r="AA92" s="8">
        <v>1</v>
      </c>
      <c r="AB92" s="8">
        <v>1</v>
      </c>
      <c r="AC92" s="4" t="s">
        <v>323</v>
      </c>
      <c r="AD92" s="4" t="s">
        <v>324</v>
      </c>
      <c r="AE92" s="4" t="s">
        <v>245</v>
      </c>
      <c r="AF92" s="4"/>
      <c r="AG92" s="4"/>
      <c r="AH92" s="8">
        <v>1</v>
      </c>
      <c r="AI92" s="4"/>
      <c r="AJ92" s="4"/>
      <c r="AK92" s="8">
        <v>1</v>
      </c>
      <c r="AL92" s="4"/>
      <c r="AM92" s="4"/>
      <c r="AN92" s="8">
        <v>1</v>
      </c>
      <c r="AO92" s="4"/>
      <c r="AP92" s="4"/>
      <c r="AQ92" s="8">
        <v>1</v>
      </c>
      <c r="AR92" s="4" t="s">
        <v>325</v>
      </c>
      <c r="AS92" s="4" t="s">
        <v>141</v>
      </c>
      <c r="AT92" s="4" t="s">
        <v>131</v>
      </c>
      <c r="AU92" s="4" t="s">
        <v>132</v>
      </c>
      <c r="AV92" s="4" t="s">
        <v>326</v>
      </c>
      <c r="AW92" s="4" t="s">
        <v>109</v>
      </c>
      <c r="AX92" s="4" t="s">
        <v>109</v>
      </c>
      <c r="AY92" s="4" t="s">
        <v>110</v>
      </c>
      <c r="AZ92" s="4" t="s">
        <v>109</v>
      </c>
      <c r="BA92" s="4" t="s">
        <v>109</v>
      </c>
      <c r="BB92" s="4" t="s">
        <v>109</v>
      </c>
      <c r="BC92" s="4" t="s">
        <v>109</v>
      </c>
      <c r="BD92" s="4" t="s">
        <v>109</v>
      </c>
      <c r="BE92" s="4" t="s">
        <v>109</v>
      </c>
      <c r="BF92" s="4" t="s">
        <v>109</v>
      </c>
      <c r="BG92" s="4" t="s">
        <v>109</v>
      </c>
      <c r="BH92" s="4" t="s">
        <v>109</v>
      </c>
      <c r="BI92" s="4" t="s">
        <v>109</v>
      </c>
      <c r="BJ92" s="4" t="s">
        <v>109</v>
      </c>
      <c r="BK92" s="4" t="s">
        <v>109</v>
      </c>
      <c r="BL92" s="4" t="s">
        <v>109</v>
      </c>
      <c r="BM92" s="4" t="s">
        <v>110</v>
      </c>
      <c r="BN92" s="29">
        <f>BY92*25%/BZ92</f>
        <v>0.25</v>
      </c>
      <c r="BO92" s="25"/>
      <c r="BP92" s="25"/>
      <c r="BQ92" s="25"/>
      <c r="BR92" s="25"/>
      <c r="BS92" s="30">
        <f>BN92</f>
        <v>0.25</v>
      </c>
      <c r="BT92" s="25"/>
      <c r="BU92" s="25"/>
      <c r="BV92" s="25"/>
      <c r="BW92" s="25"/>
      <c r="BX92" s="31">
        <v>43585</v>
      </c>
      <c r="BY92" s="25">
        <v>14</v>
      </c>
      <c r="BZ92" s="25">
        <v>14</v>
      </c>
      <c r="CA92" s="4" t="s">
        <v>1430</v>
      </c>
      <c r="CB92" s="4" t="s">
        <v>248</v>
      </c>
      <c r="CC92" s="4" t="s">
        <v>327</v>
      </c>
      <c r="CD92" s="4" t="s">
        <v>328</v>
      </c>
      <c r="CE92" s="25"/>
      <c r="CF92" s="25"/>
      <c r="CG92" s="25"/>
      <c r="CH92" s="25"/>
      <c r="CI92" s="25"/>
      <c r="CJ92" s="25"/>
      <c r="CK92" s="25"/>
      <c r="CL92" s="25"/>
      <c r="CM92" s="25"/>
      <c r="CN92" s="25"/>
      <c r="CO92" s="25"/>
      <c r="CP92" s="25"/>
      <c r="CQ92" s="25"/>
      <c r="CR92" s="25"/>
      <c r="CS92" s="25"/>
      <c r="CT92" s="25"/>
      <c r="CU92" s="25"/>
      <c r="CV92" s="25"/>
      <c r="CW92" s="25"/>
      <c r="CX92" s="25"/>
      <c r="CY92" s="25"/>
    </row>
    <row r="93" spans="1:103" s="50" customFormat="1" ht="69.75" customHeight="1" x14ac:dyDescent="0.25">
      <c r="A93" s="4" t="s">
        <v>6</v>
      </c>
      <c r="B93" s="4" t="s">
        <v>6</v>
      </c>
      <c r="C93" s="4" t="s">
        <v>6</v>
      </c>
      <c r="D93" s="4" t="s">
        <v>6</v>
      </c>
      <c r="E93" s="4"/>
      <c r="F93" s="4"/>
      <c r="G93" s="4"/>
      <c r="H93" s="4"/>
      <c r="I93" s="4" t="s">
        <v>109</v>
      </c>
      <c r="J93" s="4" t="s">
        <v>109</v>
      </c>
      <c r="K93" s="4" t="s">
        <v>109</v>
      </c>
      <c r="L93" s="4" t="s">
        <v>109</v>
      </c>
      <c r="M93" s="4" t="s">
        <v>110</v>
      </c>
      <c r="N93" s="4" t="s">
        <v>109</v>
      </c>
      <c r="O93" s="4" t="s">
        <v>110</v>
      </c>
      <c r="P93" s="4" t="s">
        <v>109</v>
      </c>
      <c r="Q93" s="4" t="s">
        <v>109</v>
      </c>
      <c r="R93" s="4" t="s">
        <v>109</v>
      </c>
      <c r="S93" s="4" t="s">
        <v>109</v>
      </c>
      <c r="T93" s="4" t="s">
        <v>109</v>
      </c>
      <c r="U93" s="4" t="s">
        <v>109</v>
      </c>
      <c r="V93" s="4" t="s">
        <v>311</v>
      </c>
      <c r="W93" s="4" t="s">
        <v>870</v>
      </c>
      <c r="X93" s="8">
        <v>1</v>
      </c>
      <c r="Y93" s="8">
        <v>1</v>
      </c>
      <c r="Z93" s="8">
        <v>1</v>
      </c>
      <c r="AA93" s="8">
        <v>1</v>
      </c>
      <c r="AB93" s="8">
        <v>1</v>
      </c>
      <c r="AC93" s="4" t="s">
        <v>922</v>
      </c>
      <c r="AD93" s="4" t="s">
        <v>923</v>
      </c>
      <c r="AE93" s="4" t="s">
        <v>245</v>
      </c>
      <c r="AF93" s="8">
        <v>1</v>
      </c>
      <c r="AG93" s="8">
        <v>1</v>
      </c>
      <c r="AH93" s="8">
        <v>1</v>
      </c>
      <c r="AI93" s="8">
        <v>1</v>
      </c>
      <c r="AJ93" s="8">
        <v>1</v>
      </c>
      <c r="AK93" s="8">
        <v>1</v>
      </c>
      <c r="AL93" s="8">
        <v>1</v>
      </c>
      <c r="AM93" s="8">
        <v>1</v>
      </c>
      <c r="AN93" s="8">
        <v>1</v>
      </c>
      <c r="AO93" s="8">
        <v>1</v>
      </c>
      <c r="AP93" s="8">
        <v>1</v>
      </c>
      <c r="AQ93" s="8">
        <v>1</v>
      </c>
      <c r="AR93" s="4" t="s">
        <v>924</v>
      </c>
      <c r="AS93" s="4" t="s">
        <v>925</v>
      </c>
      <c r="AT93" s="4" t="s">
        <v>178</v>
      </c>
      <c r="AU93" s="4" t="s">
        <v>132</v>
      </c>
      <c r="AV93" s="4" t="s">
        <v>926</v>
      </c>
      <c r="AW93" s="4" t="s">
        <v>109</v>
      </c>
      <c r="AX93" s="4" t="s">
        <v>109</v>
      </c>
      <c r="AY93" s="4" t="s">
        <v>109</v>
      </c>
      <c r="AZ93" s="4" t="s">
        <v>109</v>
      </c>
      <c r="BA93" s="4" t="s">
        <v>109</v>
      </c>
      <c r="BB93" s="4" t="s">
        <v>109</v>
      </c>
      <c r="BC93" s="4" t="s">
        <v>109</v>
      </c>
      <c r="BD93" s="4" t="s">
        <v>109</v>
      </c>
      <c r="BE93" s="4" t="s">
        <v>109</v>
      </c>
      <c r="BF93" s="4" t="s">
        <v>109</v>
      </c>
      <c r="BG93" s="4" t="s">
        <v>109</v>
      </c>
      <c r="BH93" s="4" t="s">
        <v>109</v>
      </c>
      <c r="BI93" s="4" t="s">
        <v>109</v>
      </c>
      <c r="BJ93" s="4" t="s">
        <v>109</v>
      </c>
      <c r="BK93" s="4" t="s">
        <v>109</v>
      </c>
      <c r="BL93" s="4" t="s">
        <v>109</v>
      </c>
      <c r="BM93" s="4" t="s">
        <v>110</v>
      </c>
      <c r="BN93" s="30">
        <v>0.25</v>
      </c>
      <c r="BO93" s="25"/>
      <c r="BP93" s="25"/>
      <c r="BQ93" s="25"/>
      <c r="BR93" s="25"/>
      <c r="BS93" s="30">
        <v>0.25</v>
      </c>
      <c r="BT93" s="25"/>
      <c r="BU93" s="25"/>
      <c r="BV93" s="25"/>
      <c r="BW93" s="25"/>
      <c r="BX93" s="31">
        <v>43585</v>
      </c>
      <c r="BY93" s="25">
        <v>0</v>
      </c>
      <c r="BZ93" s="25">
        <v>0</v>
      </c>
      <c r="CA93" s="4" t="s">
        <v>953</v>
      </c>
      <c r="CB93" s="25" t="s">
        <v>165</v>
      </c>
      <c r="CC93" s="25" t="s">
        <v>165</v>
      </c>
      <c r="CD93" s="25"/>
      <c r="CE93" s="25"/>
      <c r="CF93" s="25"/>
      <c r="CG93" s="25"/>
      <c r="CH93" s="25"/>
      <c r="CI93" s="25"/>
      <c r="CJ93" s="25"/>
      <c r="CK93" s="25"/>
      <c r="CL93" s="25"/>
      <c r="CM93" s="25"/>
      <c r="CN93" s="25"/>
      <c r="CO93" s="25"/>
      <c r="CP93" s="25"/>
      <c r="CQ93" s="25"/>
      <c r="CR93" s="25"/>
      <c r="CS93" s="25"/>
      <c r="CT93" s="25"/>
      <c r="CU93" s="25"/>
      <c r="CV93" s="25"/>
      <c r="CW93" s="25"/>
      <c r="CX93" s="25"/>
      <c r="CY93" s="25"/>
    </row>
    <row r="94" spans="1:103" s="50" customFormat="1" ht="78" customHeight="1" x14ac:dyDescent="0.25">
      <c r="A94" s="4" t="s">
        <v>6</v>
      </c>
      <c r="B94" s="4" t="s">
        <v>6</v>
      </c>
      <c r="C94" s="4" t="s">
        <v>6</v>
      </c>
      <c r="D94" s="4" t="s">
        <v>6</v>
      </c>
      <c r="E94" s="4"/>
      <c r="F94" s="4"/>
      <c r="G94" s="4"/>
      <c r="H94" s="4"/>
      <c r="I94" s="4" t="s">
        <v>109</v>
      </c>
      <c r="J94" s="4" t="s">
        <v>109</v>
      </c>
      <c r="K94" s="4" t="s">
        <v>109</v>
      </c>
      <c r="L94" s="4" t="s">
        <v>109</v>
      </c>
      <c r="M94" s="4" t="s">
        <v>110</v>
      </c>
      <c r="N94" s="4" t="s">
        <v>109</v>
      </c>
      <c r="O94" s="4" t="s">
        <v>109</v>
      </c>
      <c r="P94" s="4" t="s">
        <v>109</v>
      </c>
      <c r="Q94" s="4" t="s">
        <v>109</v>
      </c>
      <c r="R94" s="4" t="s">
        <v>109</v>
      </c>
      <c r="S94" s="4" t="s">
        <v>109</v>
      </c>
      <c r="T94" s="4" t="s">
        <v>109</v>
      </c>
      <c r="U94" s="4" t="s">
        <v>109</v>
      </c>
      <c r="V94" s="4" t="s">
        <v>111</v>
      </c>
      <c r="W94" s="4" t="s">
        <v>166</v>
      </c>
      <c r="X94" s="10">
        <v>75</v>
      </c>
      <c r="Y94" s="4">
        <v>55</v>
      </c>
      <c r="Z94" s="4">
        <v>65</v>
      </c>
      <c r="AA94" s="4">
        <v>70</v>
      </c>
      <c r="AB94" s="10">
        <v>75</v>
      </c>
      <c r="AC94" s="4" t="s">
        <v>927</v>
      </c>
      <c r="AD94" s="4" t="s">
        <v>928</v>
      </c>
      <c r="AE94" s="4" t="s">
        <v>245</v>
      </c>
      <c r="AF94" s="28"/>
      <c r="AG94" s="28"/>
      <c r="AH94" s="30">
        <v>1</v>
      </c>
      <c r="AI94" s="28"/>
      <c r="AJ94" s="28"/>
      <c r="AK94" s="30">
        <v>1</v>
      </c>
      <c r="AL94" s="28"/>
      <c r="AM94" s="28"/>
      <c r="AN94" s="30">
        <v>1</v>
      </c>
      <c r="AO94" s="28"/>
      <c r="AP94" s="28"/>
      <c r="AQ94" s="30">
        <v>1</v>
      </c>
      <c r="AR94" s="4" t="s">
        <v>929</v>
      </c>
      <c r="AS94" s="4" t="s">
        <v>930</v>
      </c>
      <c r="AT94" s="4" t="s">
        <v>178</v>
      </c>
      <c r="AU94" s="4" t="s">
        <v>132</v>
      </c>
      <c r="AV94" s="4" t="s">
        <v>931</v>
      </c>
      <c r="AW94" s="4" t="s">
        <v>109</v>
      </c>
      <c r="AX94" s="4" t="s">
        <v>109</v>
      </c>
      <c r="AY94" s="4" t="s">
        <v>109</v>
      </c>
      <c r="AZ94" s="4" t="s">
        <v>109</v>
      </c>
      <c r="BA94" s="4" t="s">
        <v>109</v>
      </c>
      <c r="BB94" s="4" t="s">
        <v>109</v>
      </c>
      <c r="BC94" s="4" t="s">
        <v>109</v>
      </c>
      <c r="BD94" s="4" t="s">
        <v>109</v>
      </c>
      <c r="BE94" s="4" t="s">
        <v>109</v>
      </c>
      <c r="BF94" s="4" t="s">
        <v>109</v>
      </c>
      <c r="BG94" s="4" t="s">
        <v>109</v>
      </c>
      <c r="BH94" s="4" t="s">
        <v>109</v>
      </c>
      <c r="BI94" s="4" t="s">
        <v>109</v>
      </c>
      <c r="BJ94" s="4" t="s">
        <v>109</v>
      </c>
      <c r="BK94" s="4" t="s">
        <v>109</v>
      </c>
      <c r="BL94" s="4" t="s">
        <v>109</v>
      </c>
      <c r="BM94" s="4" t="s">
        <v>110</v>
      </c>
      <c r="BN94" s="30">
        <v>0.25</v>
      </c>
      <c r="BO94" s="25"/>
      <c r="BP94" s="25"/>
      <c r="BQ94" s="25"/>
      <c r="BR94" s="25"/>
      <c r="BS94" s="30">
        <v>0.25</v>
      </c>
      <c r="BT94" s="25"/>
      <c r="BU94" s="25"/>
      <c r="BV94" s="25"/>
      <c r="BW94" s="25"/>
      <c r="BX94" s="31">
        <v>43585</v>
      </c>
      <c r="BY94" s="25">
        <v>0</v>
      </c>
      <c r="BZ94" s="25">
        <v>0</v>
      </c>
      <c r="CA94" s="25" t="s">
        <v>954</v>
      </c>
      <c r="CB94" s="25" t="s">
        <v>165</v>
      </c>
      <c r="CC94" s="25" t="s">
        <v>165</v>
      </c>
      <c r="CD94" s="25"/>
      <c r="CE94" s="25"/>
      <c r="CF94" s="25"/>
      <c r="CG94" s="25"/>
      <c r="CH94" s="25"/>
      <c r="CI94" s="25"/>
      <c r="CJ94" s="25"/>
      <c r="CK94" s="25"/>
      <c r="CL94" s="25"/>
      <c r="CM94" s="25"/>
      <c r="CN94" s="25"/>
      <c r="CO94" s="25"/>
      <c r="CP94" s="25"/>
      <c r="CQ94" s="25"/>
      <c r="CR94" s="25"/>
      <c r="CS94" s="25"/>
      <c r="CT94" s="25"/>
      <c r="CU94" s="25"/>
      <c r="CV94" s="25"/>
      <c r="CW94" s="25"/>
      <c r="CX94" s="25"/>
      <c r="CY94" s="25"/>
    </row>
    <row r="95" spans="1:103" s="50" customFormat="1" ht="41.25" x14ac:dyDescent="0.25">
      <c r="A95" s="4" t="s">
        <v>6</v>
      </c>
      <c r="B95" s="4" t="s">
        <v>6</v>
      </c>
      <c r="C95" s="4" t="s">
        <v>6</v>
      </c>
      <c r="D95" s="4" t="s">
        <v>6</v>
      </c>
      <c r="E95" s="4"/>
      <c r="F95" s="4"/>
      <c r="G95" s="4"/>
      <c r="H95" s="4"/>
      <c r="I95" s="4" t="s">
        <v>109</v>
      </c>
      <c r="J95" s="4" t="s">
        <v>109</v>
      </c>
      <c r="K95" s="4" t="s">
        <v>109</v>
      </c>
      <c r="L95" s="4" t="s">
        <v>109</v>
      </c>
      <c r="M95" s="4" t="s">
        <v>110</v>
      </c>
      <c r="N95" s="4" t="s">
        <v>109</v>
      </c>
      <c r="O95" s="4" t="s">
        <v>109</v>
      </c>
      <c r="P95" s="4" t="s">
        <v>109</v>
      </c>
      <c r="Q95" s="4" t="s">
        <v>109</v>
      </c>
      <c r="R95" s="4" t="s">
        <v>109</v>
      </c>
      <c r="S95" s="4" t="s">
        <v>109</v>
      </c>
      <c r="T95" s="4" t="s">
        <v>109</v>
      </c>
      <c r="U95" s="4" t="s">
        <v>109</v>
      </c>
      <c r="V95" s="4" t="s">
        <v>231</v>
      </c>
      <c r="W95" s="4" t="s">
        <v>232</v>
      </c>
      <c r="X95" s="8">
        <v>1</v>
      </c>
      <c r="Y95" s="8">
        <v>1</v>
      </c>
      <c r="Z95" s="8">
        <v>1</v>
      </c>
      <c r="AA95" s="8">
        <v>1</v>
      </c>
      <c r="AB95" s="8">
        <v>1</v>
      </c>
      <c r="AC95" s="4" t="s">
        <v>932</v>
      </c>
      <c r="AD95" s="4" t="s">
        <v>933</v>
      </c>
      <c r="AE95" s="4" t="s">
        <v>245</v>
      </c>
      <c r="AF95" s="4"/>
      <c r="AG95" s="4"/>
      <c r="AH95" s="4">
        <v>17</v>
      </c>
      <c r="AI95" s="4"/>
      <c r="AJ95" s="4"/>
      <c r="AK95" s="4"/>
      <c r="AL95" s="4"/>
      <c r="AM95" s="4"/>
      <c r="AN95" s="4"/>
      <c r="AO95" s="4"/>
      <c r="AP95" s="4"/>
      <c r="AQ95" s="4"/>
      <c r="AR95" s="4" t="s">
        <v>934</v>
      </c>
      <c r="AS95" s="4" t="s">
        <v>935</v>
      </c>
      <c r="AT95" s="4" t="s">
        <v>117</v>
      </c>
      <c r="AU95" s="4" t="s">
        <v>118</v>
      </c>
      <c r="AV95" s="4" t="s">
        <v>507</v>
      </c>
      <c r="AW95" s="4" t="s">
        <v>110</v>
      </c>
      <c r="AX95" s="4" t="s">
        <v>109</v>
      </c>
      <c r="AY95" s="4" t="s">
        <v>109</v>
      </c>
      <c r="AZ95" s="4" t="s">
        <v>109</v>
      </c>
      <c r="BA95" s="4" t="s">
        <v>109</v>
      </c>
      <c r="BB95" s="4" t="s">
        <v>109</v>
      </c>
      <c r="BC95" s="4" t="s">
        <v>109</v>
      </c>
      <c r="BD95" s="4" t="s">
        <v>109</v>
      </c>
      <c r="BE95" s="4" t="s">
        <v>109</v>
      </c>
      <c r="BF95" s="4" t="s">
        <v>109</v>
      </c>
      <c r="BG95" s="4" t="s">
        <v>109</v>
      </c>
      <c r="BH95" s="4" t="s">
        <v>109</v>
      </c>
      <c r="BI95" s="4" t="s">
        <v>109</v>
      </c>
      <c r="BJ95" s="4" t="s">
        <v>109</v>
      </c>
      <c r="BK95" s="4" t="s">
        <v>109</v>
      </c>
      <c r="BL95" s="4" t="s">
        <v>109</v>
      </c>
      <c r="BM95" s="4" t="s">
        <v>110</v>
      </c>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row>
    <row r="96" spans="1:103" s="50" customFormat="1" ht="57.75" x14ac:dyDescent="0.25">
      <c r="A96" s="4" t="s">
        <v>6</v>
      </c>
      <c r="B96" s="4" t="s">
        <v>6</v>
      </c>
      <c r="C96" s="4" t="s">
        <v>6</v>
      </c>
      <c r="D96" s="4" t="s">
        <v>6</v>
      </c>
      <c r="E96" s="4"/>
      <c r="F96" s="4"/>
      <c r="G96" s="4"/>
      <c r="H96" s="4"/>
      <c r="I96" s="4" t="s">
        <v>109</v>
      </c>
      <c r="J96" s="4" t="s">
        <v>109</v>
      </c>
      <c r="K96" s="4" t="s">
        <v>109</v>
      </c>
      <c r="L96" s="4" t="s">
        <v>109</v>
      </c>
      <c r="M96" s="4" t="s">
        <v>110</v>
      </c>
      <c r="N96" s="4" t="s">
        <v>109</v>
      </c>
      <c r="O96" s="4" t="s">
        <v>110</v>
      </c>
      <c r="P96" s="4"/>
      <c r="Q96" s="4" t="s">
        <v>110</v>
      </c>
      <c r="R96" s="4" t="s">
        <v>109</v>
      </c>
      <c r="S96" s="4" t="s">
        <v>109</v>
      </c>
      <c r="T96" s="4" t="s">
        <v>109</v>
      </c>
      <c r="U96" s="4" t="s">
        <v>109</v>
      </c>
      <c r="V96" s="4" t="s">
        <v>111</v>
      </c>
      <c r="W96" s="4" t="s">
        <v>166</v>
      </c>
      <c r="X96" s="10">
        <v>75</v>
      </c>
      <c r="Y96" s="4">
        <v>55</v>
      </c>
      <c r="Z96" s="4">
        <v>65</v>
      </c>
      <c r="AA96" s="4">
        <v>70</v>
      </c>
      <c r="AB96" s="10">
        <v>75</v>
      </c>
      <c r="AC96" s="4" t="s">
        <v>936</v>
      </c>
      <c r="AD96" s="4" t="s">
        <v>937</v>
      </c>
      <c r="AE96" s="4" t="s">
        <v>245</v>
      </c>
      <c r="AF96" s="8"/>
      <c r="AG96" s="8"/>
      <c r="AH96" s="8"/>
      <c r="AI96" s="8"/>
      <c r="AJ96" s="8">
        <v>0.5</v>
      </c>
      <c r="AK96" s="8"/>
      <c r="AL96" s="8"/>
      <c r="AM96" s="8"/>
      <c r="AN96" s="8"/>
      <c r="AO96" s="8"/>
      <c r="AP96" s="8">
        <v>0.5</v>
      </c>
      <c r="AQ96" s="8"/>
      <c r="AR96" s="4" t="s">
        <v>938</v>
      </c>
      <c r="AS96" s="4" t="s">
        <v>939</v>
      </c>
      <c r="AT96" s="4" t="s">
        <v>131</v>
      </c>
      <c r="AU96" s="4" t="s">
        <v>132</v>
      </c>
      <c r="AV96" s="4" t="s">
        <v>940</v>
      </c>
      <c r="AW96" s="4" t="s">
        <v>109</v>
      </c>
      <c r="AX96" s="4" t="s">
        <v>109</v>
      </c>
      <c r="AY96" s="4" t="s">
        <v>109</v>
      </c>
      <c r="AZ96" s="4" t="s">
        <v>109</v>
      </c>
      <c r="BA96" s="4" t="s">
        <v>109</v>
      </c>
      <c r="BB96" s="4" t="s">
        <v>109</v>
      </c>
      <c r="BC96" s="4" t="s">
        <v>109</v>
      </c>
      <c r="BD96" s="4" t="s">
        <v>109</v>
      </c>
      <c r="BE96" s="4" t="s">
        <v>109</v>
      </c>
      <c r="BF96" s="4" t="s">
        <v>109</v>
      </c>
      <c r="BG96" s="4" t="s">
        <v>109</v>
      </c>
      <c r="BH96" s="4" t="s">
        <v>109</v>
      </c>
      <c r="BI96" s="4" t="s">
        <v>109</v>
      </c>
      <c r="BJ96" s="4" t="s">
        <v>109</v>
      </c>
      <c r="BK96" s="4" t="s">
        <v>109</v>
      </c>
      <c r="BL96" s="4" t="s">
        <v>109</v>
      </c>
      <c r="BM96" s="4" t="s">
        <v>110</v>
      </c>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row>
    <row r="97" spans="1:103" s="50" customFormat="1" ht="157.5" customHeight="1" x14ac:dyDescent="0.25">
      <c r="A97" s="4" t="s">
        <v>433</v>
      </c>
      <c r="B97" s="4" t="s">
        <v>434</v>
      </c>
      <c r="C97" s="4" t="s">
        <v>435</v>
      </c>
      <c r="D97" s="4" t="s">
        <v>436</v>
      </c>
      <c r="E97" s="4"/>
      <c r="F97" s="4"/>
      <c r="G97" s="4" t="s">
        <v>437</v>
      </c>
      <c r="H97" s="8" t="s">
        <v>438</v>
      </c>
      <c r="I97" s="4" t="s">
        <v>109</v>
      </c>
      <c r="J97" s="4" t="s">
        <v>109</v>
      </c>
      <c r="K97" s="4" t="s">
        <v>110</v>
      </c>
      <c r="L97" s="4" t="s">
        <v>109</v>
      </c>
      <c r="M97" s="4" t="s">
        <v>109</v>
      </c>
      <c r="N97" s="4" t="s">
        <v>110</v>
      </c>
      <c r="O97" s="4" t="s">
        <v>110</v>
      </c>
      <c r="P97" s="4" t="s">
        <v>110</v>
      </c>
      <c r="Q97" s="4" t="s">
        <v>109</v>
      </c>
      <c r="R97" s="4" t="s">
        <v>109</v>
      </c>
      <c r="S97" s="4" t="s">
        <v>109</v>
      </c>
      <c r="T97" s="4" t="s">
        <v>109</v>
      </c>
      <c r="U97" s="4" t="s">
        <v>110</v>
      </c>
      <c r="V97" s="4" t="s">
        <v>509</v>
      </c>
      <c r="W97" s="4" t="s">
        <v>437</v>
      </c>
      <c r="X97" s="10" t="s">
        <v>438</v>
      </c>
      <c r="Y97" s="10">
        <v>65</v>
      </c>
      <c r="Z97" s="10">
        <v>55</v>
      </c>
      <c r="AA97" s="10">
        <v>45</v>
      </c>
      <c r="AB97" s="10">
        <v>30</v>
      </c>
      <c r="AC97" s="5" t="s">
        <v>510</v>
      </c>
      <c r="AD97" s="4" t="s">
        <v>511</v>
      </c>
      <c r="AE97" s="4" t="s">
        <v>512</v>
      </c>
      <c r="AF97" s="8">
        <v>1</v>
      </c>
      <c r="AG97" s="8">
        <v>1</v>
      </c>
      <c r="AH97" s="8">
        <v>1</v>
      </c>
      <c r="AI97" s="8">
        <v>1</v>
      </c>
      <c r="AJ97" s="8">
        <v>1</v>
      </c>
      <c r="AK97" s="8">
        <v>1</v>
      </c>
      <c r="AL97" s="8">
        <v>1</v>
      </c>
      <c r="AM97" s="8">
        <v>1</v>
      </c>
      <c r="AN97" s="8">
        <v>1</v>
      </c>
      <c r="AO97" s="8">
        <v>1</v>
      </c>
      <c r="AP97" s="8">
        <v>1</v>
      </c>
      <c r="AQ97" s="8">
        <v>1</v>
      </c>
      <c r="AR97" s="4" t="s">
        <v>513</v>
      </c>
      <c r="AS97" s="4" t="s">
        <v>170</v>
      </c>
      <c r="AT97" s="4" t="s">
        <v>178</v>
      </c>
      <c r="AU97" s="4" t="s">
        <v>132</v>
      </c>
      <c r="AV97" s="4" t="s">
        <v>514</v>
      </c>
      <c r="AW97" s="4" t="s">
        <v>109</v>
      </c>
      <c r="AX97" s="4" t="s">
        <v>109</v>
      </c>
      <c r="AY97" s="4" t="s">
        <v>109</v>
      </c>
      <c r="AZ97" s="4" t="s">
        <v>109</v>
      </c>
      <c r="BA97" s="4" t="s">
        <v>109</v>
      </c>
      <c r="BB97" s="4" t="s">
        <v>109</v>
      </c>
      <c r="BC97" s="4" t="s">
        <v>109</v>
      </c>
      <c r="BD97" s="4" t="s">
        <v>109</v>
      </c>
      <c r="BE97" s="4" t="s">
        <v>109</v>
      </c>
      <c r="BF97" s="4" t="s">
        <v>109</v>
      </c>
      <c r="BG97" s="4" t="s">
        <v>109</v>
      </c>
      <c r="BH97" s="4" t="s">
        <v>109</v>
      </c>
      <c r="BI97" s="4" t="s">
        <v>109</v>
      </c>
      <c r="BJ97" s="4" t="s">
        <v>109</v>
      </c>
      <c r="BK97" s="4" t="s">
        <v>109</v>
      </c>
      <c r="BL97" s="4" t="s">
        <v>109</v>
      </c>
      <c r="BM97" s="4" t="s">
        <v>110</v>
      </c>
      <c r="BN97" s="103">
        <v>0.20992856366158699</v>
      </c>
      <c r="BO97" s="25"/>
      <c r="BP97" s="25"/>
      <c r="BQ97" s="25"/>
      <c r="BR97" s="25"/>
      <c r="BS97" s="103">
        <f t="shared" ref="BS97:BS109" si="3">BN97</f>
        <v>0.20992856366158699</v>
      </c>
      <c r="BT97" s="25"/>
      <c r="BU97" s="25"/>
      <c r="BV97" s="25"/>
      <c r="BW97" s="25"/>
      <c r="BX97" s="31">
        <v>43560</v>
      </c>
      <c r="BY97" s="25">
        <f>+'[1]evaluación de riesgo I'!C17+'[1]evaluación de riesgo I'!J17+'[1]evaluación de riesgo I'!Q17</f>
        <v>0</v>
      </c>
      <c r="BZ97" s="25">
        <f>+'[1]evaluación de riesgo I'!D17+'[1]evaluación de riesgo I'!K17+'[1]evaluación de riesgo I'!R17</f>
        <v>0</v>
      </c>
      <c r="CA97" s="32" t="s">
        <v>515</v>
      </c>
      <c r="CB97" s="32" t="s">
        <v>516</v>
      </c>
      <c r="CC97" s="32" t="s">
        <v>517</v>
      </c>
      <c r="CD97" s="32" t="s">
        <v>518</v>
      </c>
      <c r="CE97" s="31" t="s">
        <v>145</v>
      </c>
      <c r="CF97" s="31"/>
      <c r="CG97" s="31"/>
      <c r="CH97" s="31"/>
      <c r="CI97" s="31"/>
      <c r="CJ97" s="31"/>
      <c r="CK97" s="31"/>
      <c r="CL97" s="31"/>
      <c r="CM97" s="31"/>
      <c r="CN97" s="31"/>
      <c r="CO97" s="31"/>
      <c r="CP97" s="31"/>
      <c r="CQ97" s="31"/>
      <c r="CR97" s="31"/>
      <c r="CS97" s="25"/>
      <c r="CT97" s="25"/>
      <c r="CU97" s="25"/>
      <c r="CV97" s="25"/>
      <c r="CW97" s="25"/>
      <c r="CX97" s="25"/>
      <c r="CY97" s="25"/>
    </row>
    <row r="98" spans="1:103" s="50" customFormat="1" ht="69.75" customHeight="1" x14ac:dyDescent="0.25">
      <c r="A98" s="4" t="s">
        <v>433</v>
      </c>
      <c r="B98" s="4" t="s">
        <v>434</v>
      </c>
      <c r="C98" s="4" t="s">
        <v>435</v>
      </c>
      <c r="D98" s="4" t="s">
        <v>436</v>
      </c>
      <c r="E98" s="4"/>
      <c r="F98" s="4"/>
      <c r="G98" s="4" t="s">
        <v>437</v>
      </c>
      <c r="H98" s="8" t="s">
        <v>438</v>
      </c>
      <c r="I98" s="4" t="s">
        <v>109</v>
      </c>
      <c r="J98" s="4" t="s">
        <v>109</v>
      </c>
      <c r="K98" s="4" t="s">
        <v>110</v>
      </c>
      <c r="L98" s="4" t="s">
        <v>109</v>
      </c>
      <c r="M98" s="4" t="s">
        <v>109</v>
      </c>
      <c r="N98" s="4" t="s">
        <v>110</v>
      </c>
      <c r="O98" s="4" t="s">
        <v>110</v>
      </c>
      <c r="P98" s="4" t="s">
        <v>110</v>
      </c>
      <c r="Q98" s="4" t="s">
        <v>110</v>
      </c>
      <c r="R98" s="4" t="s">
        <v>109</v>
      </c>
      <c r="S98" s="4" t="s">
        <v>109</v>
      </c>
      <c r="T98" s="4" t="s">
        <v>109</v>
      </c>
      <c r="U98" s="4" t="s">
        <v>109</v>
      </c>
      <c r="V98" s="4" t="s">
        <v>509</v>
      </c>
      <c r="W98" s="4" t="s">
        <v>437</v>
      </c>
      <c r="X98" s="10" t="s">
        <v>438</v>
      </c>
      <c r="Y98" s="10">
        <v>65</v>
      </c>
      <c r="Z98" s="10">
        <v>55</v>
      </c>
      <c r="AA98" s="10">
        <v>45</v>
      </c>
      <c r="AB98" s="10">
        <v>30</v>
      </c>
      <c r="AC98" s="5" t="s">
        <v>519</v>
      </c>
      <c r="AD98" s="4" t="s">
        <v>520</v>
      </c>
      <c r="AE98" s="4" t="s">
        <v>512</v>
      </c>
      <c r="AF98" s="8">
        <v>1</v>
      </c>
      <c r="AG98" s="8">
        <v>1</v>
      </c>
      <c r="AH98" s="8">
        <v>1</v>
      </c>
      <c r="AI98" s="8">
        <v>1</v>
      </c>
      <c r="AJ98" s="8">
        <v>1</v>
      </c>
      <c r="AK98" s="8">
        <v>1</v>
      </c>
      <c r="AL98" s="8">
        <v>1</v>
      </c>
      <c r="AM98" s="8">
        <v>1</v>
      </c>
      <c r="AN98" s="8">
        <v>1</v>
      </c>
      <c r="AO98" s="8">
        <v>1</v>
      </c>
      <c r="AP98" s="8">
        <v>1</v>
      </c>
      <c r="AQ98" s="8">
        <v>1</v>
      </c>
      <c r="AR98" s="4" t="s">
        <v>521</v>
      </c>
      <c r="AS98" s="4" t="s">
        <v>170</v>
      </c>
      <c r="AT98" s="4" t="s">
        <v>178</v>
      </c>
      <c r="AU98" s="4" t="s">
        <v>132</v>
      </c>
      <c r="AV98" s="4" t="s">
        <v>522</v>
      </c>
      <c r="AW98" s="4" t="s">
        <v>109</v>
      </c>
      <c r="AX98" s="4" t="s">
        <v>109</v>
      </c>
      <c r="AY98" s="4" t="s">
        <v>109</v>
      </c>
      <c r="AZ98" s="4" t="s">
        <v>109</v>
      </c>
      <c r="BA98" s="4" t="s">
        <v>109</v>
      </c>
      <c r="BB98" s="4" t="s">
        <v>109</v>
      </c>
      <c r="BC98" s="4" t="s">
        <v>109</v>
      </c>
      <c r="BD98" s="4" t="s">
        <v>109</v>
      </c>
      <c r="BE98" s="4" t="s">
        <v>109</v>
      </c>
      <c r="BF98" s="4" t="s">
        <v>109</v>
      </c>
      <c r="BG98" s="4" t="s">
        <v>109</v>
      </c>
      <c r="BH98" s="4" t="s">
        <v>109</v>
      </c>
      <c r="BI98" s="4" t="s">
        <v>109</v>
      </c>
      <c r="BJ98" s="4" t="s">
        <v>109</v>
      </c>
      <c r="BK98" s="4" t="s">
        <v>109</v>
      </c>
      <c r="BL98" s="4" t="s">
        <v>109</v>
      </c>
      <c r="BM98" s="4" t="s">
        <v>110</v>
      </c>
      <c r="BN98" s="30">
        <v>0.25</v>
      </c>
      <c r="BO98" s="25"/>
      <c r="BP98" s="25"/>
      <c r="BQ98" s="25"/>
      <c r="BR98" s="25"/>
      <c r="BS98" s="30">
        <f t="shared" si="3"/>
        <v>0.25</v>
      </c>
      <c r="BT98" s="25"/>
      <c r="BU98" s="25"/>
      <c r="BV98" s="25"/>
      <c r="BW98" s="25"/>
      <c r="BX98" s="31">
        <v>43560</v>
      </c>
      <c r="BY98" s="25">
        <f>+'[1]evaluación de riesgo I'!C18+'[1]evaluación de riesgo I'!J18+'[1]evaluación de riesgo I'!Q18</f>
        <v>0</v>
      </c>
      <c r="BZ98" s="25">
        <f>+'[1]evaluación de riesgo I'!D18+'[1]evaluación de riesgo I'!K18+'[1]evaluación de riesgo I'!R18</f>
        <v>0</v>
      </c>
      <c r="CA98" s="32" t="s">
        <v>523</v>
      </c>
      <c r="CB98" s="32" t="s">
        <v>524</v>
      </c>
      <c r="CC98" s="32" t="s">
        <v>525</v>
      </c>
      <c r="CD98" s="32"/>
      <c r="CE98" s="25"/>
      <c r="CF98" s="25"/>
      <c r="CG98" s="25"/>
      <c r="CH98" s="25"/>
      <c r="CI98" s="25"/>
      <c r="CJ98" s="25"/>
      <c r="CK98" s="25"/>
      <c r="CL98" s="25"/>
      <c r="CM98" s="25"/>
      <c r="CN98" s="25"/>
      <c r="CO98" s="25"/>
      <c r="CP98" s="25"/>
      <c r="CQ98" s="25"/>
      <c r="CR98" s="25"/>
      <c r="CS98" s="25"/>
      <c r="CT98" s="25"/>
      <c r="CU98" s="25"/>
      <c r="CV98" s="25"/>
      <c r="CW98" s="25"/>
      <c r="CX98" s="25"/>
      <c r="CY98" s="25"/>
    </row>
    <row r="99" spans="1:103" s="50" customFormat="1" ht="222.75" x14ac:dyDescent="0.25">
      <c r="A99" s="4" t="s">
        <v>433</v>
      </c>
      <c r="B99" s="4" t="s">
        <v>434</v>
      </c>
      <c r="C99" s="4" t="s">
        <v>435</v>
      </c>
      <c r="D99" s="4" t="s">
        <v>436</v>
      </c>
      <c r="E99" s="4"/>
      <c r="F99" s="4"/>
      <c r="G99" s="4" t="s">
        <v>437</v>
      </c>
      <c r="H99" s="8" t="s">
        <v>438</v>
      </c>
      <c r="I99" s="4" t="s">
        <v>109</v>
      </c>
      <c r="J99" s="4" t="s">
        <v>109</v>
      </c>
      <c r="K99" s="4" t="s">
        <v>110</v>
      </c>
      <c r="L99" s="4" t="s">
        <v>109</v>
      </c>
      <c r="M99" s="4" t="s">
        <v>109</v>
      </c>
      <c r="N99" s="4" t="s">
        <v>110</v>
      </c>
      <c r="O99" s="4" t="s">
        <v>110</v>
      </c>
      <c r="P99" s="4" t="s">
        <v>110</v>
      </c>
      <c r="Q99" s="4" t="s">
        <v>110</v>
      </c>
      <c r="R99" s="4" t="s">
        <v>109</v>
      </c>
      <c r="S99" s="4" t="s">
        <v>109</v>
      </c>
      <c r="T99" s="4" t="s">
        <v>109</v>
      </c>
      <c r="U99" s="4" t="s">
        <v>109</v>
      </c>
      <c r="V99" s="4" t="s">
        <v>509</v>
      </c>
      <c r="W99" s="4" t="s">
        <v>437</v>
      </c>
      <c r="X99" s="10" t="s">
        <v>438</v>
      </c>
      <c r="Y99" s="10">
        <v>65</v>
      </c>
      <c r="Z99" s="10">
        <v>55</v>
      </c>
      <c r="AA99" s="10">
        <v>45</v>
      </c>
      <c r="AB99" s="10">
        <v>30</v>
      </c>
      <c r="AC99" s="5" t="s">
        <v>526</v>
      </c>
      <c r="AD99" s="4" t="s">
        <v>527</v>
      </c>
      <c r="AE99" s="4" t="s">
        <v>512</v>
      </c>
      <c r="AF99" s="8">
        <v>1</v>
      </c>
      <c r="AG99" s="8">
        <v>1</v>
      </c>
      <c r="AH99" s="8">
        <v>1</v>
      </c>
      <c r="AI99" s="8">
        <v>1</v>
      </c>
      <c r="AJ99" s="8">
        <v>1</v>
      </c>
      <c r="AK99" s="8">
        <v>1</v>
      </c>
      <c r="AL99" s="8">
        <v>1</v>
      </c>
      <c r="AM99" s="8">
        <v>1</v>
      </c>
      <c r="AN99" s="8">
        <v>1</v>
      </c>
      <c r="AO99" s="8">
        <v>1</v>
      </c>
      <c r="AP99" s="8">
        <v>1</v>
      </c>
      <c r="AQ99" s="8">
        <v>1</v>
      </c>
      <c r="AR99" s="4" t="s">
        <v>528</v>
      </c>
      <c r="AS99" s="4" t="s">
        <v>170</v>
      </c>
      <c r="AT99" s="4" t="s">
        <v>178</v>
      </c>
      <c r="AU99" s="4" t="s">
        <v>132</v>
      </c>
      <c r="AV99" s="4" t="s">
        <v>529</v>
      </c>
      <c r="AW99" s="4" t="s">
        <v>109</v>
      </c>
      <c r="AX99" s="4" t="s">
        <v>109</v>
      </c>
      <c r="AY99" s="4" t="s">
        <v>109</v>
      </c>
      <c r="AZ99" s="4" t="s">
        <v>109</v>
      </c>
      <c r="BA99" s="4" t="s">
        <v>109</v>
      </c>
      <c r="BB99" s="4" t="s">
        <v>109</v>
      </c>
      <c r="BC99" s="4" t="s">
        <v>109</v>
      </c>
      <c r="BD99" s="4" t="s">
        <v>109</v>
      </c>
      <c r="BE99" s="4" t="s">
        <v>109</v>
      </c>
      <c r="BF99" s="4" t="s">
        <v>109</v>
      </c>
      <c r="BG99" s="4" t="s">
        <v>109</v>
      </c>
      <c r="BH99" s="4" t="s">
        <v>109</v>
      </c>
      <c r="BI99" s="4" t="s">
        <v>109</v>
      </c>
      <c r="BJ99" s="4" t="s">
        <v>109</v>
      </c>
      <c r="BK99" s="4" t="s">
        <v>109</v>
      </c>
      <c r="BL99" s="4" t="s">
        <v>109</v>
      </c>
      <c r="BM99" s="4" t="s">
        <v>110</v>
      </c>
      <c r="BN99" s="103">
        <v>0.23840080854161699</v>
      </c>
      <c r="BO99" s="25"/>
      <c r="BP99" s="25"/>
      <c r="BQ99" s="25"/>
      <c r="BR99" s="25"/>
      <c r="BS99" s="103">
        <f t="shared" si="3"/>
        <v>0.23840080854161699</v>
      </c>
      <c r="BT99" s="25"/>
      <c r="BU99" s="25"/>
      <c r="BV99" s="25"/>
      <c r="BW99" s="25"/>
      <c r="BX99" s="31">
        <v>43560</v>
      </c>
      <c r="BY99" s="25">
        <f>+'[1]evaluación de riesgo I'!C19+'[1]evaluación de riesgo I'!J19+'[1]evaluación de riesgo I'!Q19</f>
        <v>0</v>
      </c>
      <c r="BZ99" s="25">
        <f>+'[1]evaluación de riesgo I'!D19+'[1]evaluación de riesgo I'!K19+'[1]evaluación de riesgo I'!R19</f>
        <v>0</v>
      </c>
      <c r="CA99" s="32" t="s">
        <v>530</v>
      </c>
      <c r="CB99" s="32" t="s">
        <v>531</v>
      </c>
      <c r="CC99" s="32" t="s">
        <v>532</v>
      </c>
      <c r="CD99" s="32" t="s">
        <v>533</v>
      </c>
      <c r="CE99" s="25"/>
      <c r="CF99" s="25"/>
      <c r="CG99" s="25"/>
      <c r="CH99" s="25"/>
      <c r="CI99" s="25"/>
      <c r="CJ99" s="25"/>
      <c r="CK99" s="25"/>
      <c r="CL99" s="25"/>
      <c r="CM99" s="25"/>
      <c r="CN99" s="25"/>
      <c r="CO99" s="25"/>
      <c r="CP99" s="25"/>
      <c r="CQ99" s="25"/>
      <c r="CR99" s="25"/>
      <c r="CS99" s="25"/>
      <c r="CT99" s="25"/>
      <c r="CU99" s="25"/>
      <c r="CV99" s="25"/>
      <c r="CW99" s="25"/>
      <c r="CX99" s="25"/>
      <c r="CY99" s="25"/>
    </row>
    <row r="100" spans="1:103" s="50" customFormat="1" ht="48.75" customHeight="1" x14ac:dyDescent="0.25">
      <c r="A100" s="4" t="s">
        <v>433</v>
      </c>
      <c r="B100" s="4" t="s">
        <v>434</v>
      </c>
      <c r="C100" s="4" t="s">
        <v>435</v>
      </c>
      <c r="D100" s="4" t="s">
        <v>436</v>
      </c>
      <c r="E100" s="4"/>
      <c r="F100" s="4"/>
      <c r="G100" s="4" t="s">
        <v>437</v>
      </c>
      <c r="H100" s="8" t="s">
        <v>438</v>
      </c>
      <c r="I100" s="4" t="s">
        <v>109</v>
      </c>
      <c r="J100" s="4" t="s">
        <v>109</v>
      </c>
      <c r="K100" s="4" t="s">
        <v>110</v>
      </c>
      <c r="L100" s="4" t="s">
        <v>109</v>
      </c>
      <c r="M100" s="4" t="s">
        <v>109</v>
      </c>
      <c r="N100" s="4"/>
      <c r="O100" s="4"/>
      <c r="P100" s="4"/>
      <c r="Q100" s="4"/>
      <c r="R100" s="4"/>
      <c r="S100" s="4"/>
      <c r="T100" s="4"/>
      <c r="U100" s="4"/>
      <c r="V100" s="4" t="s">
        <v>509</v>
      </c>
      <c r="W100" s="4" t="s">
        <v>437</v>
      </c>
      <c r="X100" s="10" t="s">
        <v>438</v>
      </c>
      <c r="Y100" s="10">
        <v>65</v>
      </c>
      <c r="Z100" s="10">
        <v>55</v>
      </c>
      <c r="AA100" s="10">
        <v>45</v>
      </c>
      <c r="AB100" s="10">
        <v>30</v>
      </c>
      <c r="AC100" s="5" t="s">
        <v>534</v>
      </c>
      <c r="AD100" s="4" t="s">
        <v>527</v>
      </c>
      <c r="AE100" s="4" t="s">
        <v>512</v>
      </c>
      <c r="AF100" s="8">
        <v>1</v>
      </c>
      <c r="AG100" s="8">
        <v>1</v>
      </c>
      <c r="AH100" s="8">
        <v>1</v>
      </c>
      <c r="AI100" s="8">
        <v>1</v>
      </c>
      <c r="AJ100" s="8">
        <v>1</v>
      </c>
      <c r="AK100" s="8">
        <v>1</v>
      </c>
      <c r="AL100" s="8">
        <v>1</v>
      </c>
      <c r="AM100" s="8">
        <v>1</v>
      </c>
      <c r="AN100" s="8">
        <v>1</v>
      </c>
      <c r="AO100" s="8">
        <v>1</v>
      </c>
      <c r="AP100" s="8">
        <v>1</v>
      </c>
      <c r="AQ100" s="8">
        <v>1</v>
      </c>
      <c r="AR100" s="4" t="s">
        <v>535</v>
      </c>
      <c r="AS100" s="4" t="s">
        <v>170</v>
      </c>
      <c r="AT100" s="4" t="s">
        <v>178</v>
      </c>
      <c r="AU100" s="4" t="s">
        <v>132</v>
      </c>
      <c r="AV100" s="4" t="s">
        <v>536</v>
      </c>
      <c r="AW100" s="4" t="s">
        <v>109</v>
      </c>
      <c r="AX100" s="4" t="s">
        <v>109</v>
      </c>
      <c r="AY100" s="4" t="s">
        <v>109</v>
      </c>
      <c r="AZ100" s="4" t="s">
        <v>109</v>
      </c>
      <c r="BA100" s="4" t="s">
        <v>109</v>
      </c>
      <c r="BB100" s="4" t="s">
        <v>109</v>
      </c>
      <c r="BC100" s="4" t="s">
        <v>109</v>
      </c>
      <c r="BD100" s="4" t="s">
        <v>109</v>
      </c>
      <c r="BE100" s="4" t="s">
        <v>109</v>
      </c>
      <c r="BF100" s="4" t="s">
        <v>109</v>
      </c>
      <c r="BG100" s="4" t="s">
        <v>109</v>
      </c>
      <c r="BH100" s="4" t="s">
        <v>109</v>
      </c>
      <c r="BI100" s="4" t="s">
        <v>109</v>
      </c>
      <c r="BJ100" s="4" t="s">
        <v>109</v>
      </c>
      <c r="BK100" s="4" t="s">
        <v>109</v>
      </c>
      <c r="BL100" s="4" t="s">
        <v>109</v>
      </c>
      <c r="BM100" s="4" t="s">
        <v>110</v>
      </c>
      <c r="BN100" s="103">
        <v>0.24979524979525</v>
      </c>
      <c r="BO100" s="25"/>
      <c r="BP100" s="25"/>
      <c r="BQ100" s="25"/>
      <c r="BR100" s="25"/>
      <c r="BS100" s="103">
        <f t="shared" si="3"/>
        <v>0.24979524979525</v>
      </c>
      <c r="BT100" s="25"/>
      <c r="BU100" s="25"/>
      <c r="BV100" s="25"/>
      <c r="BW100" s="25"/>
      <c r="BX100" s="31">
        <v>43560</v>
      </c>
      <c r="BY100" s="25">
        <f>+'[1]evaluación de riesgo I'!C20+'[1]evaluación de riesgo I'!J20+'[1]evaluación de riesgo I'!Q20</f>
        <v>0</v>
      </c>
      <c r="BZ100" s="25">
        <f>+'[1]evaluación de riesgo I'!D20+'[1]evaluación de riesgo I'!K20+'[1]evaluación de riesgo I'!R20</f>
        <v>0</v>
      </c>
      <c r="CA100" s="32" t="s">
        <v>537</v>
      </c>
      <c r="CB100" s="32" t="s">
        <v>538</v>
      </c>
      <c r="CC100" s="32" t="s">
        <v>539</v>
      </c>
      <c r="CD100" s="32" t="s">
        <v>540</v>
      </c>
      <c r="CE100" s="25"/>
      <c r="CF100" s="25"/>
      <c r="CG100" s="25"/>
      <c r="CH100" s="25"/>
      <c r="CI100" s="25"/>
      <c r="CJ100" s="25"/>
      <c r="CK100" s="25"/>
      <c r="CL100" s="25"/>
      <c r="CM100" s="25"/>
      <c r="CN100" s="25"/>
      <c r="CO100" s="25"/>
      <c r="CP100" s="25"/>
      <c r="CQ100" s="25"/>
      <c r="CR100" s="25"/>
      <c r="CS100" s="25"/>
      <c r="CT100" s="25"/>
      <c r="CU100" s="25"/>
      <c r="CV100" s="25"/>
      <c r="CW100" s="25"/>
      <c r="CX100" s="25"/>
      <c r="CY100" s="25"/>
    </row>
    <row r="101" spans="1:103" s="50" customFormat="1" ht="96" customHeight="1" x14ac:dyDescent="0.25">
      <c r="A101" s="4" t="s">
        <v>433</v>
      </c>
      <c r="B101" s="4" t="s">
        <v>434</v>
      </c>
      <c r="C101" s="4" t="s">
        <v>435</v>
      </c>
      <c r="D101" s="4" t="s">
        <v>436</v>
      </c>
      <c r="E101" s="4"/>
      <c r="F101" s="4"/>
      <c r="G101" s="4" t="s">
        <v>437</v>
      </c>
      <c r="H101" s="8" t="s">
        <v>438</v>
      </c>
      <c r="I101" s="4" t="s">
        <v>109</v>
      </c>
      <c r="J101" s="4" t="s">
        <v>109</v>
      </c>
      <c r="K101" s="4" t="s">
        <v>110</v>
      </c>
      <c r="L101" s="4" t="s">
        <v>109</v>
      </c>
      <c r="M101" s="4" t="s">
        <v>109</v>
      </c>
      <c r="N101" s="4"/>
      <c r="O101" s="4"/>
      <c r="P101" s="4"/>
      <c r="Q101" s="4"/>
      <c r="R101" s="4"/>
      <c r="S101" s="4"/>
      <c r="T101" s="4"/>
      <c r="U101" s="4"/>
      <c r="V101" s="4" t="s">
        <v>509</v>
      </c>
      <c r="W101" s="4" t="s">
        <v>437</v>
      </c>
      <c r="X101" s="10" t="s">
        <v>438</v>
      </c>
      <c r="Y101" s="10">
        <v>65</v>
      </c>
      <c r="Z101" s="10">
        <v>55</v>
      </c>
      <c r="AA101" s="10">
        <v>45</v>
      </c>
      <c r="AB101" s="10">
        <v>30</v>
      </c>
      <c r="AC101" s="5" t="s">
        <v>541</v>
      </c>
      <c r="AD101" s="4" t="s">
        <v>542</v>
      </c>
      <c r="AE101" s="4" t="s">
        <v>512</v>
      </c>
      <c r="AF101" s="8">
        <v>1</v>
      </c>
      <c r="AG101" s="8">
        <v>1</v>
      </c>
      <c r="AH101" s="8">
        <v>1</v>
      </c>
      <c r="AI101" s="8">
        <v>1</v>
      </c>
      <c r="AJ101" s="8">
        <v>1</v>
      </c>
      <c r="AK101" s="8">
        <v>1</v>
      </c>
      <c r="AL101" s="8">
        <v>1</v>
      </c>
      <c r="AM101" s="8">
        <v>1</v>
      </c>
      <c r="AN101" s="8">
        <v>1</v>
      </c>
      <c r="AO101" s="8">
        <v>1</v>
      </c>
      <c r="AP101" s="8">
        <v>1</v>
      </c>
      <c r="AQ101" s="8">
        <v>1</v>
      </c>
      <c r="AR101" s="4" t="s">
        <v>543</v>
      </c>
      <c r="AS101" s="4" t="s">
        <v>170</v>
      </c>
      <c r="AT101" s="4" t="s">
        <v>178</v>
      </c>
      <c r="AU101" s="4" t="s">
        <v>132</v>
      </c>
      <c r="AV101" s="4" t="s">
        <v>544</v>
      </c>
      <c r="AW101" s="4" t="s">
        <v>109</v>
      </c>
      <c r="AX101" s="4" t="s">
        <v>109</v>
      </c>
      <c r="AY101" s="4" t="s">
        <v>109</v>
      </c>
      <c r="AZ101" s="4" t="s">
        <v>109</v>
      </c>
      <c r="BA101" s="4" t="s">
        <v>109</v>
      </c>
      <c r="BB101" s="4" t="s">
        <v>109</v>
      </c>
      <c r="BC101" s="4" t="s">
        <v>109</v>
      </c>
      <c r="BD101" s="4" t="s">
        <v>109</v>
      </c>
      <c r="BE101" s="4" t="s">
        <v>109</v>
      </c>
      <c r="BF101" s="4" t="s">
        <v>109</v>
      </c>
      <c r="BG101" s="4" t="s">
        <v>109</v>
      </c>
      <c r="BH101" s="4" t="s">
        <v>109</v>
      </c>
      <c r="BI101" s="4" t="s">
        <v>109</v>
      </c>
      <c r="BJ101" s="4" t="s">
        <v>109</v>
      </c>
      <c r="BK101" s="4" t="s">
        <v>109</v>
      </c>
      <c r="BL101" s="4" t="s">
        <v>109</v>
      </c>
      <c r="BM101" s="4" t="s">
        <v>110</v>
      </c>
      <c r="BN101" s="103">
        <v>0.153045888840279</v>
      </c>
      <c r="BO101" s="25"/>
      <c r="BP101" s="25"/>
      <c r="BQ101" s="25"/>
      <c r="BR101" s="25"/>
      <c r="BS101" s="103">
        <f t="shared" si="3"/>
        <v>0.153045888840279</v>
      </c>
      <c r="BT101" s="25"/>
      <c r="BU101" s="25"/>
      <c r="BV101" s="25"/>
      <c r="BW101" s="25"/>
      <c r="BX101" s="31">
        <v>43560</v>
      </c>
      <c r="BY101" s="25">
        <f>+'[1]evaluación de riesgo I'!C21+'[1]evaluación de riesgo I'!J21+'[1]evaluación de riesgo I'!Q21</f>
        <v>0</v>
      </c>
      <c r="BZ101" s="25">
        <f>+'[1]evaluación de riesgo I'!D21+'[1]evaluación de riesgo I'!K21+'[1]evaluación de riesgo I'!R21</f>
        <v>0</v>
      </c>
      <c r="CA101" s="32" t="s">
        <v>545</v>
      </c>
      <c r="CB101" s="32" t="s">
        <v>546</v>
      </c>
      <c r="CC101" s="32" t="s">
        <v>547</v>
      </c>
      <c r="CD101" s="32" t="s">
        <v>548</v>
      </c>
      <c r="CE101" s="25"/>
      <c r="CF101" s="25"/>
      <c r="CG101" s="25"/>
      <c r="CH101" s="25"/>
      <c r="CI101" s="25"/>
      <c r="CJ101" s="25"/>
      <c r="CK101" s="25"/>
      <c r="CL101" s="25"/>
      <c r="CM101" s="25"/>
      <c r="CN101" s="25"/>
      <c r="CO101" s="25"/>
      <c r="CP101" s="25"/>
      <c r="CQ101" s="25"/>
      <c r="CR101" s="25"/>
      <c r="CS101" s="25"/>
      <c r="CT101" s="25"/>
      <c r="CU101" s="25"/>
      <c r="CV101" s="25"/>
      <c r="CW101" s="25"/>
      <c r="CX101" s="25"/>
      <c r="CY101" s="25"/>
    </row>
    <row r="102" spans="1:103" s="50" customFormat="1" ht="20.100000000000001" customHeight="1" x14ac:dyDescent="0.25">
      <c r="A102" s="4" t="s">
        <v>433</v>
      </c>
      <c r="B102" s="4" t="s">
        <v>434</v>
      </c>
      <c r="C102" s="4" t="s">
        <v>435</v>
      </c>
      <c r="D102" s="4" t="s">
        <v>436</v>
      </c>
      <c r="E102" s="4"/>
      <c r="F102" s="4"/>
      <c r="G102" s="4" t="s">
        <v>437</v>
      </c>
      <c r="H102" s="8" t="s">
        <v>438</v>
      </c>
      <c r="I102" s="4" t="s">
        <v>109</v>
      </c>
      <c r="J102" s="4" t="s">
        <v>109</v>
      </c>
      <c r="K102" s="4" t="s">
        <v>110</v>
      </c>
      <c r="L102" s="4" t="s">
        <v>109</v>
      </c>
      <c r="M102" s="4" t="s">
        <v>109</v>
      </c>
      <c r="N102" s="4" t="s">
        <v>110</v>
      </c>
      <c r="O102" s="4" t="s">
        <v>110</v>
      </c>
      <c r="P102" s="4" t="s">
        <v>110</v>
      </c>
      <c r="Q102" s="4" t="s">
        <v>110</v>
      </c>
      <c r="R102" s="4" t="s">
        <v>109</v>
      </c>
      <c r="S102" s="4" t="s">
        <v>109</v>
      </c>
      <c r="T102" s="4" t="s">
        <v>109</v>
      </c>
      <c r="U102" s="4" t="s">
        <v>109</v>
      </c>
      <c r="V102" s="4" t="s">
        <v>509</v>
      </c>
      <c r="W102" s="4" t="s">
        <v>437</v>
      </c>
      <c r="X102" s="10" t="s">
        <v>438</v>
      </c>
      <c r="Y102" s="10">
        <v>65</v>
      </c>
      <c r="Z102" s="10">
        <v>55</v>
      </c>
      <c r="AA102" s="10">
        <v>45</v>
      </c>
      <c r="AB102" s="10">
        <v>30</v>
      </c>
      <c r="AC102" s="5" t="s">
        <v>549</v>
      </c>
      <c r="AD102" s="4" t="s">
        <v>550</v>
      </c>
      <c r="AE102" s="4" t="s">
        <v>512</v>
      </c>
      <c r="AF102" s="8">
        <v>1</v>
      </c>
      <c r="AG102" s="8">
        <v>1</v>
      </c>
      <c r="AH102" s="8">
        <v>1</v>
      </c>
      <c r="AI102" s="8">
        <v>1</v>
      </c>
      <c r="AJ102" s="8">
        <v>1</v>
      </c>
      <c r="AK102" s="8">
        <v>1</v>
      </c>
      <c r="AL102" s="8">
        <v>1</v>
      </c>
      <c r="AM102" s="8">
        <v>1</v>
      </c>
      <c r="AN102" s="8">
        <v>1</v>
      </c>
      <c r="AO102" s="8">
        <v>1</v>
      </c>
      <c r="AP102" s="8">
        <v>1</v>
      </c>
      <c r="AQ102" s="8">
        <v>1</v>
      </c>
      <c r="AR102" s="4" t="s">
        <v>551</v>
      </c>
      <c r="AS102" s="4" t="s">
        <v>170</v>
      </c>
      <c r="AT102" s="4" t="s">
        <v>178</v>
      </c>
      <c r="AU102" s="4" t="s">
        <v>552</v>
      </c>
      <c r="AV102" s="4" t="s">
        <v>553</v>
      </c>
      <c r="AW102" s="4" t="s">
        <v>109</v>
      </c>
      <c r="AX102" s="4" t="s">
        <v>109</v>
      </c>
      <c r="AY102" s="4" t="s">
        <v>109</v>
      </c>
      <c r="AZ102" s="4" t="s">
        <v>109</v>
      </c>
      <c r="BA102" s="4" t="s">
        <v>109</v>
      </c>
      <c r="BB102" s="4" t="s">
        <v>109</v>
      </c>
      <c r="BC102" s="4" t="s">
        <v>109</v>
      </c>
      <c r="BD102" s="4" t="s">
        <v>109</v>
      </c>
      <c r="BE102" s="4" t="s">
        <v>109</v>
      </c>
      <c r="BF102" s="4" t="s">
        <v>109</v>
      </c>
      <c r="BG102" s="4" t="s">
        <v>109</v>
      </c>
      <c r="BH102" s="4" t="s">
        <v>109</v>
      </c>
      <c r="BI102" s="4" t="s">
        <v>109</v>
      </c>
      <c r="BJ102" s="4" t="s">
        <v>109</v>
      </c>
      <c r="BK102" s="4" t="s">
        <v>109</v>
      </c>
      <c r="BL102" s="4" t="s">
        <v>109</v>
      </c>
      <c r="BM102" s="4" t="s">
        <v>110</v>
      </c>
      <c r="BN102" s="30">
        <v>0.25</v>
      </c>
      <c r="BO102" s="25"/>
      <c r="BP102" s="25"/>
      <c r="BQ102" s="25"/>
      <c r="BR102" s="25"/>
      <c r="BS102" s="30">
        <f t="shared" si="3"/>
        <v>0.25</v>
      </c>
      <c r="BT102" s="25"/>
      <c r="BU102" s="25"/>
      <c r="BV102" s="25"/>
      <c r="BW102" s="25"/>
      <c r="BX102" s="31">
        <v>43560</v>
      </c>
      <c r="BY102" s="25">
        <f>+'[1]evaluación de riesgo I'!C22+'[1]evaluación de riesgo I'!J22+'[1]evaluación de riesgo I'!Q22</f>
        <v>0</v>
      </c>
      <c r="BZ102" s="25">
        <f>+'[1]evaluación de riesgo I'!D22+'[1]evaluación de riesgo I'!K22+'[1]evaluación de riesgo I'!R22</f>
        <v>0</v>
      </c>
      <c r="CA102" s="32" t="s">
        <v>554</v>
      </c>
      <c r="CB102" s="32" t="s">
        <v>555</v>
      </c>
      <c r="CC102" s="32" t="s">
        <v>556</v>
      </c>
      <c r="CD102" s="32" t="s">
        <v>557</v>
      </c>
      <c r="CE102" s="25"/>
      <c r="CF102" s="25"/>
      <c r="CG102" s="25"/>
      <c r="CH102" s="25"/>
      <c r="CI102" s="25"/>
      <c r="CJ102" s="25"/>
      <c r="CK102" s="25"/>
      <c r="CL102" s="25"/>
      <c r="CM102" s="25"/>
      <c r="CN102" s="25"/>
      <c r="CO102" s="25"/>
      <c r="CP102" s="25"/>
      <c r="CQ102" s="25"/>
      <c r="CR102" s="25"/>
      <c r="CS102" s="25"/>
      <c r="CT102" s="25"/>
      <c r="CU102" s="25"/>
      <c r="CV102" s="25"/>
      <c r="CW102" s="25"/>
      <c r="CX102" s="25"/>
      <c r="CY102" s="25"/>
    </row>
    <row r="103" spans="1:103" s="50" customFormat="1" ht="20.100000000000001" customHeight="1" x14ac:dyDescent="0.25">
      <c r="A103" s="4" t="s">
        <v>433</v>
      </c>
      <c r="B103" s="4" t="s">
        <v>434</v>
      </c>
      <c r="C103" s="4" t="s">
        <v>435</v>
      </c>
      <c r="D103" s="4" t="s">
        <v>436</v>
      </c>
      <c r="E103" s="4"/>
      <c r="F103" s="4"/>
      <c r="G103" s="4" t="s">
        <v>437</v>
      </c>
      <c r="H103" s="8" t="s">
        <v>438</v>
      </c>
      <c r="I103" s="4" t="s">
        <v>109</v>
      </c>
      <c r="J103" s="4" t="s">
        <v>109</v>
      </c>
      <c r="K103" s="4" t="s">
        <v>110</v>
      </c>
      <c r="L103" s="4" t="s">
        <v>109</v>
      </c>
      <c r="M103" s="4" t="s">
        <v>109</v>
      </c>
      <c r="N103" s="4" t="s">
        <v>110</v>
      </c>
      <c r="O103" s="4" t="s">
        <v>110</v>
      </c>
      <c r="P103" s="4" t="s">
        <v>110</v>
      </c>
      <c r="Q103" s="4" t="s">
        <v>110</v>
      </c>
      <c r="R103" s="4" t="s">
        <v>109</v>
      </c>
      <c r="S103" s="4" t="s">
        <v>109</v>
      </c>
      <c r="T103" s="4" t="s">
        <v>109</v>
      </c>
      <c r="U103" s="4" t="s">
        <v>109</v>
      </c>
      <c r="V103" s="4" t="s">
        <v>509</v>
      </c>
      <c r="W103" s="4" t="s">
        <v>437</v>
      </c>
      <c r="X103" s="10" t="s">
        <v>438</v>
      </c>
      <c r="Y103" s="10">
        <v>65</v>
      </c>
      <c r="Z103" s="10">
        <v>55</v>
      </c>
      <c r="AA103" s="10">
        <v>45</v>
      </c>
      <c r="AB103" s="10">
        <v>30</v>
      </c>
      <c r="AC103" s="5" t="s">
        <v>558</v>
      </c>
      <c r="AD103" s="4" t="s">
        <v>559</v>
      </c>
      <c r="AE103" s="4" t="s">
        <v>512</v>
      </c>
      <c r="AF103" s="8">
        <v>1</v>
      </c>
      <c r="AG103" s="8">
        <v>1</v>
      </c>
      <c r="AH103" s="8">
        <v>1</v>
      </c>
      <c r="AI103" s="8">
        <v>1</v>
      </c>
      <c r="AJ103" s="8">
        <v>1</v>
      </c>
      <c r="AK103" s="8">
        <v>1</v>
      </c>
      <c r="AL103" s="8">
        <v>1</v>
      </c>
      <c r="AM103" s="8">
        <v>1</v>
      </c>
      <c r="AN103" s="8">
        <v>1</v>
      </c>
      <c r="AO103" s="8">
        <v>1</v>
      </c>
      <c r="AP103" s="8">
        <v>1</v>
      </c>
      <c r="AQ103" s="8">
        <v>1</v>
      </c>
      <c r="AR103" s="4" t="s">
        <v>560</v>
      </c>
      <c r="AS103" s="4" t="s">
        <v>170</v>
      </c>
      <c r="AT103" s="4" t="s">
        <v>131</v>
      </c>
      <c r="AU103" s="4" t="s">
        <v>132</v>
      </c>
      <c r="AV103" s="4" t="s">
        <v>561</v>
      </c>
      <c r="AW103" s="4" t="s">
        <v>109</v>
      </c>
      <c r="AX103" s="4" t="s">
        <v>109</v>
      </c>
      <c r="AY103" s="4" t="s">
        <v>109</v>
      </c>
      <c r="AZ103" s="4" t="s">
        <v>109</v>
      </c>
      <c r="BA103" s="4" t="s">
        <v>109</v>
      </c>
      <c r="BB103" s="4" t="s">
        <v>109</v>
      </c>
      <c r="BC103" s="4" t="s">
        <v>109</v>
      </c>
      <c r="BD103" s="4" t="s">
        <v>109</v>
      </c>
      <c r="BE103" s="4" t="s">
        <v>109</v>
      </c>
      <c r="BF103" s="4" t="s">
        <v>109</v>
      </c>
      <c r="BG103" s="4" t="s">
        <v>109</v>
      </c>
      <c r="BH103" s="4" t="s">
        <v>109</v>
      </c>
      <c r="BI103" s="4" t="s">
        <v>109</v>
      </c>
      <c r="BJ103" s="4" t="s">
        <v>109</v>
      </c>
      <c r="BK103" s="4" t="s">
        <v>109</v>
      </c>
      <c r="BL103" s="4" t="s">
        <v>109</v>
      </c>
      <c r="BM103" s="4" t="s">
        <v>110</v>
      </c>
      <c r="BN103" s="30">
        <v>0.25</v>
      </c>
      <c r="BO103" s="25"/>
      <c r="BP103" s="25"/>
      <c r="BQ103" s="25"/>
      <c r="BR103" s="25"/>
      <c r="BS103" s="30">
        <f t="shared" si="3"/>
        <v>0.25</v>
      </c>
      <c r="BT103" s="25"/>
      <c r="BU103" s="25"/>
      <c r="BV103" s="25"/>
      <c r="BW103" s="25"/>
      <c r="BX103" s="31">
        <v>43556</v>
      </c>
      <c r="BY103" s="25">
        <f>+'[1]evaluación de riesgo I'!C23+'[1]evaluación de riesgo I'!J23+'[1]evaluación de riesgo I'!Q23</f>
        <v>0</v>
      </c>
      <c r="BZ103" s="25">
        <f>+'[1]evaluación de riesgo I'!D23+'[1]evaluación de riesgo I'!K23+'[1]evaluación de riesgo I'!R23</f>
        <v>0</v>
      </c>
      <c r="CA103" s="32" t="s">
        <v>562</v>
      </c>
      <c r="CB103" s="32" t="s">
        <v>563</v>
      </c>
      <c r="CC103" s="32" t="s">
        <v>564</v>
      </c>
      <c r="CD103" s="32" t="s">
        <v>565</v>
      </c>
      <c r="CE103" s="25"/>
      <c r="CF103" s="25"/>
      <c r="CG103" s="25"/>
      <c r="CH103" s="25"/>
      <c r="CI103" s="25"/>
      <c r="CJ103" s="25"/>
      <c r="CK103" s="25"/>
      <c r="CL103" s="25"/>
      <c r="CM103" s="25"/>
      <c r="CN103" s="25"/>
      <c r="CO103" s="25"/>
      <c r="CP103" s="25"/>
      <c r="CQ103" s="25"/>
      <c r="CR103" s="25"/>
      <c r="CS103" s="25"/>
      <c r="CT103" s="25"/>
      <c r="CU103" s="25"/>
      <c r="CV103" s="25"/>
      <c r="CW103" s="25"/>
      <c r="CX103" s="25"/>
      <c r="CY103" s="25"/>
    </row>
    <row r="104" spans="1:103" s="50" customFormat="1" ht="65.25" customHeight="1" x14ac:dyDescent="0.25">
      <c r="A104" s="4" t="s">
        <v>433</v>
      </c>
      <c r="B104" s="4" t="s">
        <v>434</v>
      </c>
      <c r="C104" s="4" t="s">
        <v>435</v>
      </c>
      <c r="D104" s="4" t="s">
        <v>436</v>
      </c>
      <c r="E104" s="4"/>
      <c r="F104" s="4"/>
      <c r="G104" s="4" t="s">
        <v>437</v>
      </c>
      <c r="H104" s="8" t="s">
        <v>438</v>
      </c>
      <c r="I104" s="4" t="s">
        <v>109</v>
      </c>
      <c r="J104" s="4" t="s">
        <v>109</v>
      </c>
      <c r="K104" s="4" t="s">
        <v>110</v>
      </c>
      <c r="L104" s="4" t="s">
        <v>109</v>
      </c>
      <c r="M104" s="4" t="s">
        <v>109</v>
      </c>
      <c r="N104" s="4" t="s">
        <v>110</v>
      </c>
      <c r="O104" s="4" t="s">
        <v>110</v>
      </c>
      <c r="P104" s="4" t="s">
        <v>110</v>
      </c>
      <c r="Q104" s="4" t="s">
        <v>110</v>
      </c>
      <c r="R104" s="4" t="s">
        <v>109</v>
      </c>
      <c r="S104" s="4" t="s">
        <v>109</v>
      </c>
      <c r="T104" s="4" t="s">
        <v>109</v>
      </c>
      <c r="U104" s="4" t="s">
        <v>109</v>
      </c>
      <c r="V104" s="4" t="s">
        <v>509</v>
      </c>
      <c r="W104" s="4" t="s">
        <v>437</v>
      </c>
      <c r="X104" s="10" t="s">
        <v>438</v>
      </c>
      <c r="Y104" s="10">
        <v>65</v>
      </c>
      <c r="Z104" s="10">
        <v>55</v>
      </c>
      <c r="AA104" s="10">
        <v>45</v>
      </c>
      <c r="AB104" s="10">
        <v>30</v>
      </c>
      <c r="AC104" s="5" t="s">
        <v>566</v>
      </c>
      <c r="AD104" s="4" t="s">
        <v>567</v>
      </c>
      <c r="AE104" s="4" t="s">
        <v>512</v>
      </c>
      <c r="AF104" s="8">
        <v>1</v>
      </c>
      <c r="AG104" s="8">
        <v>1</v>
      </c>
      <c r="AH104" s="8">
        <v>1</v>
      </c>
      <c r="AI104" s="8">
        <v>1</v>
      </c>
      <c r="AJ104" s="8">
        <v>1</v>
      </c>
      <c r="AK104" s="8">
        <v>1</v>
      </c>
      <c r="AL104" s="8">
        <v>1</v>
      </c>
      <c r="AM104" s="8">
        <v>1</v>
      </c>
      <c r="AN104" s="8">
        <v>1</v>
      </c>
      <c r="AO104" s="8">
        <v>1</v>
      </c>
      <c r="AP104" s="8">
        <v>1</v>
      </c>
      <c r="AQ104" s="8">
        <v>1</v>
      </c>
      <c r="AR104" s="4" t="s">
        <v>568</v>
      </c>
      <c r="AS104" s="4" t="s">
        <v>170</v>
      </c>
      <c r="AT104" s="4" t="s">
        <v>131</v>
      </c>
      <c r="AU104" s="4" t="s">
        <v>132</v>
      </c>
      <c r="AV104" s="4" t="s">
        <v>569</v>
      </c>
      <c r="AW104" s="4" t="s">
        <v>109</v>
      </c>
      <c r="AX104" s="4" t="s">
        <v>109</v>
      </c>
      <c r="AY104" s="4" t="s">
        <v>109</v>
      </c>
      <c r="AZ104" s="4" t="s">
        <v>109</v>
      </c>
      <c r="BA104" s="4" t="s">
        <v>109</v>
      </c>
      <c r="BB104" s="4" t="s">
        <v>109</v>
      </c>
      <c r="BC104" s="4" t="s">
        <v>109</v>
      </c>
      <c r="BD104" s="4" t="s">
        <v>109</v>
      </c>
      <c r="BE104" s="4" t="s">
        <v>109</v>
      </c>
      <c r="BF104" s="4" t="s">
        <v>109</v>
      </c>
      <c r="BG104" s="4" t="s">
        <v>109</v>
      </c>
      <c r="BH104" s="4" t="s">
        <v>109</v>
      </c>
      <c r="BI104" s="4" t="s">
        <v>109</v>
      </c>
      <c r="BJ104" s="4" t="s">
        <v>109</v>
      </c>
      <c r="BK104" s="4" t="s">
        <v>109</v>
      </c>
      <c r="BL104" s="4" t="s">
        <v>109</v>
      </c>
      <c r="BM104" s="4" t="s">
        <v>110</v>
      </c>
      <c r="BN104" s="103">
        <v>0.22354497354497399</v>
      </c>
      <c r="BO104" s="25"/>
      <c r="BP104" s="25"/>
      <c r="BQ104" s="25"/>
      <c r="BR104" s="25"/>
      <c r="BS104" s="30">
        <f t="shared" si="3"/>
        <v>0.22354497354497399</v>
      </c>
      <c r="BT104" s="25"/>
      <c r="BU104" s="25"/>
      <c r="BV104" s="25"/>
      <c r="BW104" s="25"/>
      <c r="BX104" s="31">
        <v>43556</v>
      </c>
      <c r="BY104" s="25">
        <f>+'[1]evaluación de riesgo I'!C24+'[1]evaluación de riesgo I'!J24+'[1]evaluación de riesgo I'!Q24</f>
        <v>0</v>
      </c>
      <c r="BZ104" s="25">
        <f>+'[1]evaluación de riesgo I'!D24+'[1]evaluación de riesgo I'!K24+'[1]evaluación de riesgo I'!R24</f>
        <v>0</v>
      </c>
      <c r="CA104" s="32" t="s">
        <v>570</v>
      </c>
      <c r="CB104" s="32" t="s">
        <v>571</v>
      </c>
      <c r="CC104" s="32" t="s">
        <v>572</v>
      </c>
      <c r="CD104" s="32" t="s">
        <v>573</v>
      </c>
      <c r="CE104" s="25"/>
      <c r="CF104" s="25"/>
      <c r="CG104" s="25"/>
      <c r="CH104" s="25"/>
      <c r="CI104" s="25"/>
      <c r="CJ104" s="25"/>
      <c r="CK104" s="25"/>
      <c r="CL104" s="25"/>
      <c r="CM104" s="25"/>
      <c r="CN104" s="25"/>
      <c r="CO104" s="25"/>
      <c r="CP104" s="25"/>
      <c r="CQ104" s="25"/>
      <c r="CR104" s="25"/>
      <c r="CS104" s="25"/>
      <c r="CT104" s="25"/>
      <c r="CU104" s="25"/>
      <c r="CV104" s="25"/>
      <c r="CW104" s="25"/>
      <c r="CX104" s="25"/>
      <c r="CY104" s="25"/>
    </row>
    <row r="105" spans="1:103" s="50" customFormat="1" ht="68.25" customHeight="1" x14ac:dyDescent="0.25">
      <c r="A105" s="4" t="s">
        <v>433</v>
      </c>
      <c r="B105" s="4" t="s">
        <v>434</v>
      </c>
      <c r="C105" s="4" t="s">
        <v>435</v>
      </c>
      <c r="D105" s="4" t="s">
        <v>436</v>
      </c>
      <c r="E105" s="4"/>
      <c r="F105" s="4"/>
      <c r="G105" s="4" t="s">
        <v>437</v>
      </c>
      <c r="H105" s="8" t="s">
        <v>438</v>
      </c>
      <c r="I105" s="4" t="s">
        <v>109</v>
      </c>
      <c r="J105" s="4" t="s">
        <v>109</v>
      </c>
      <c r="K105" s="4" t="s">
        <v>110</v>
      </c>
      <c r="L105" s="4" t="s">
        <v>109</v>
      </c>
      <c r="M105" s="4" t="s">
        <v>109</v>
      </c>
      <c r="N105" s="4" t="s">
        <v>110</v>
      </c>
      <c r="O105" s="4" t="s">
        <v>110</v>
      </c>
      <c r="P105" s="4" t="s">
        <v>110</v>
      </c>
      <c r="Q105" s="4" t="s">
        <v>110</v>
      </c>
      <c r="R105" s="4" t="s">
        <v>109</v>
      </c>
      <c r="S105" s="4" t="s">
        <v>109</v>
      </c>
      <c r="T105" s="4" t="s">
        <v>109</v>
      </c>
      <c r="U105" s="4" t="s">
        <v>109</v>
      </c>
      <c r="V105" s="4" t="s">
        <v>509</v>
      </c>
      <c r="W105" s="4" t="s">
        <v>437</v>
      </c>
      <c r="X105" s="10" t="s">
        <v>438</v>
      </c>
      <c r="Y105" s="10">
        <v>65</v>
      </c>
      <c r="Z105" s="10">
        <v>55</v>
      </c>
      <c r="AA105" s="10">
        <v>45</v>
      </c>
      <c r="AB105" s="10">
        <v>30</v>
      </c>
      <c r="AC105" s="5" t="s">
        <v>574</v>
      </c>
      <c r="AD105" s="4" t="s">
        <v>575</v>
      </c>
      <c r="AE105" s="4" t="s">
        <v>512</v>
      </c>
      <c r="AF105" s="8">
        <v>1</v>
      </c>
      <c r="AG105" s="8">
        <v>1</v>
      </c>
      <c r="AH105" s="8">
        <v>1</v>
      </c>
      <c r="AI105" s="8">
        <v>1</v>
      </c>
      <c r="AJ105" s="8">
        <v>1</v>
      </c>
      <c r="AK105" s="8">
        <v>1</v>
      </c>
      <c r="AL105" s="8">
        <v>1</v>
      </c>
      <c r="AM105" s="8">
        <v>1</v>
      </c>
      <c r="AN105" s="8">
        <v>1</v>
      </c>
      <c r="AO105" s="8">
        <v>1</v>
      </c>
      <c r="AP105" s="8">
        <v>1</v>
      </c>
      <c r="AQ105" s="8">
        <v>1</v>
      </c>
      <c r="AR105" s="4" t="s">
        <v>576</v>
      </c>
      <c r="AS105" s="4" t="s">
        <v>170</v>
      </c>
      <c r="AT105" s="4" t="s">
        <v>178</v>
      </c>
      <c r="AU105" s="4" t="s">
        <v>132</v>
      </c>
      <c r="AV105" s="4" t="s">
        <v>577</v>
      </c>
      <c r="AW105" s="4" t="s">
        <v>109</v>
      </c>
      <c r="AX105" s="4" t="s">
        <v>109</v>
      </c>
      <c r="AY105" s="4" t="s">
        <v>109</v>
      </c>
      <c r="AZ105" s="4" t="s">
        <v>109</v>
      </c>
      <c r="BA105" s="4" t="s">
        <v>109</v>
      </c>
      <c r="BB105" s="4" t="s">
        <v>109</v>
      </c>
      <c r="BC105" s="4" t="s">
        <v>109</v>
      </c>
      <c r="BD105" s="4" t="s">
        <v>109</v>
      </c>
      <c r="BE105" s="4" t="s">
        <v>109</v>
      </c>
      <c r="BF105" s="4" t="s">
        <v>109</v>
      </c>
      <c r="BG105" s="4" t="s">
        <v>109</v>
      </c>
      <c r="BH105" s="4" t="s">
        <v>109</v>
      </c>
      <c r="BI105" s="4" t="s">
        <v>109</v>
      </c>
      <c r="BJ105" s="4" t="s">
        <v>109</v>
      </c>
      <c r="BK105" s="4" t="s">
        <v>109</v>
      </c>
      <c r="BL105" s="4" t="s">
        <v>109</v>
      </c>
      <c r="BM105" s="4" t="s">
        <v>110</v>
      </c>
      <c r="BN105" s="30">
        <v>0.25</v>
      </c>
      <c r="BO105" s="25"/>
      <c r="BP105" s="25"/>
      <c r="BQ105" s="25"/>
      <c r="BR105" s="25"/>
      <c r="BS105" s="30">
        <f t="shared" si="3"/>
        <v>0.25</v>
      </c>
      <c r="BT105" s="25"/>
      <c r="BU105" s="25"/>
      <c r="BV105" s="25"/>
      <c r="BW105" s="25"/>
      <c r="BX105" s="31">
        <v>43556</v>
      </c>
      <c r="BY105" s="25">
        <f>+'[1]evaluación de riesgo I'!C25+'[1]evaluación de riesgo I'!J25+'[1]evaluación de riesgo I'!Q25</f>
        <v>0</v>
      </c>
      <c r="BZ105" s="25">
        <f>+'[1]evaluación de riesgo I'!D25+'[1]evaluación de riesgo I'!K25+'[1]evaluación de riesgo I'!R25</f>
        <v>0</v>
      </c>
      <c r="CA105" s="32" t="s">
        <v>578</v>
      </c>
      <c r="CB105" s="32" t="s">
        <v>579</v>
      </c>
      <c r="CC105" s="32" t="s">
        <v>580</v>
      </c>
      <c r="CD105" s="32" t="s">
        <v>581</v>
      </c>
      <c r="CE105" s="11"/>
      <c r="CF105" s="11"/>
      <c r="CG105" s="11"/>
      <c r="CH105" s="25"/>
      <c r="CI105" s="25"/>
      <c r="CJ105" s="25"/>
      <c r="CK105" s="25"/>
      <c r="CL105" s="25"/>
      <c r="CM105" s="25"/>
      <c r="CN105" s="25"/>
      <c r="CO105" s="25"/>
      <c r="CP105" s="25"/>
      <c r="CQ105" s="25"/>
      <c r="CR105" s="25"/>
      <c r="CS105" s="25"/>
      <c r="CT105" s="25"/>
      <c r="CU105" s="25"/>
      <c r="CV105" s="25"/>
      <c r="CW105" s="25"/>
      <c r="CX105" s="25"/>
      <c r="CY105" s="25"/>
    </row>
    <row r="106" spans="1:103" s="50" customFormat="1" ht="20.100000000000001" customHeight="1" x14ac:dyDescent="0.25">
      <c r="A106" s="4" t="s">
        <v>582</v>
      </c>
      <c r="B106" s="4" t="s">
        <v>583</v>
      </c>
      <c r="C106" s="4" t="s">
        <v>584</v>
      </c>
      <c r="D106" s="4" t="s">
        <v>585</v>
      </c>
      <c r="E106" s="4"/>
      <c r="F106" s="4"/>
      <c r="G106" s="4" t="s">
        <v>586</v>
      </c>
      <c r="H106" s="8">
        <v>1</v>
      </c>
      <c r="I106" s="4" t="s">
        <v>109</v>
      </c>
      <c r="J106" s="4" t="s">
        <v>109</v>
      </c>
      <c r="K106" s="4" t="s">
        <v>109</v>
      </c>
      <c r="L106" s="4" t="s">
        <v>110</v>
      </c>
      <c r="M106" s="4" t="s">
        <v>109</v>
      </c>
      <c r="N106" s="4" t="s">
        <v>110</v>
      </c>
      <c r="O106" s="4" t="s">
        <v>110</v>
      </c>
      <c r="P106" s="4" t="s">
        <v>110</v>
      </c>
      <c r="Q106" s="4" t="s">
        <v>110</v>
      </c>
      <c r="R106" s="4" t="s">
        <v>109</v>
      </c>
      <c r="S106" s="4" t="s">
        <v>109</v>
      </c>
      <c r="T106" s="4" t="s">
        <v>109</v>
      </c>
      <c r="U106" s="4" t="s">
        <v>109</v>
      </c>
      <c r="V106" s="4" t="s">
        <v>585</v>
      </c>
      <c r="W106" s="4" t="s">
        <v>586</v>
      </c>
      <c r="X106" s="8">
        <v>1</v>
      </c>
      <c r="Y106" s="8">
        <v>1</v>
      </c>
      <c r="Z106" s="8">
        <v>1</v>
      </c>
      <c r="AA106" s="8">
        <v>1</v>
      </c>
      <c r="AB106" s="8">
        <v>1</v>
      </c>
      <c r="AC106" s="5" t="s">
        <v>587</v>
      </c>
      <c r="AD106" s="4" t="s">
        <v>588</v>
      </c>
      <c r="AE106" s="4" t="s">
        <v>512</v>
      </c>
      <c r="AF106" s="8">
        <v>1</v>
      </c>
      <c r="AG106" s="8">
        <v>1</v>
      </c>
      <c r="AH106" s="8">
        <v>1</v>
      </c>
      <c r="AI106" s="8">
        <v>1</v>
      </c>
      <c r="AJ106" s="8">
        <v>1</v>
      </c>
      <c r="AK106" s="8">
        <v>1</v>
      </c>
      <c r="AL106" s="8">
        <v>1</v>
      </c>
      <c r="AM106" s="8">
        <v>1</v>
      </c>
      <c r="AN106" s="8">
        <v>1</v>
      </c>
      <c r="AO106" s="8">
        <v>1</v>
      </c>
      <c r="AP106" s="8">
        <v>1</v>
      </c>
      <c r="AQ106" s="8">
        <v>1</v>
      </c>
      <c r="AR106" s="4" t="s">
        <v>589</v>
      </c>
      <c r="AS106" s="4" t="s">
        <v>170</v>
      </c>
      <c r="AT106" s="4" t="s">
        <v>131</v>
      </c>
      <c r="AU106" s="4" t="s">
        <v>132</v>
      </c>
      <c r="AV106" s="4" t="s">
        <v>590</v>
      </c>
      <c r="AW106" s="4" t="s">
        <v>109</v>
      </c>
      <c r="AX106" s="4" t="s">
        <v>109</v>
      </c>
      <c r="AY106" s="4" t="s">
        <v>109</v>
      </c>
      <c r="AZ106" s="4" t="s">
        <v>109</v>
      </c>
      <c r="BA106" s="4" t="s">
        <v>109</v>
      </c>
      <c r="BB106" s="4" t="s">
        <v>109</v>
      </c>
      <c r="BC106" s="4" t="s">
        <v>109</v>
      </c>
      <c r="BD106" s="4" t="s">
        <v>109</v>
      </c>
      <c r="BE106" s="4" t="s">
        <v>109</v>
      </c>
      <c r="BF106" s="4" t="s">
        <v>109</v>
      </c>
      <c r="BG106" s="4" t="s">
        <v>109</v>
      </c>
      <c r="BH106" s="4" t="s">
        <v>109</v>
      </c>
      <c r="BI106" s="4" t="s">
        <v>109</v>
      </c>
      <c r="BJ106" s="4" t="s">
        <v>109</v>
      </c>
      <c r="BK106" s="4" t="s">
        <v>109</v>
      </c>
      <c r="BL106" s="4" t="s">
        <v>109</v>
      </c>
      <c r="BM106" s="4" t="s">
        <v>110</v>
      </c>
      <c r="BN106" s="30">
        <v>0.25</v>
      </c>
      <c r="BO106" s="25"/>
      <c r="BP106" s="25"/>
      <c r="BQ106" s="25"/>
      <c r="BR106" s="25"/>
      <c r="BS106" s="30">
        <f t="shared" si="3"/>
        <v>0.25</v>
      </c>
      <c r="BT106" s="25"/>
      <c r="BU106" s="25"/>
      <c r="BV106" s="25"/>
      <c r="BW106" s="25"/>
      <c r="BX106" s="31">
        <v>43556</v>
      </c>
      <c r="BY106" s="25">
        <f>+'[1]evaluación de riesgo I'!C26+'[1]evaluación de riesgo I'!J26+'[1]evaluación de riesgo I'!Q26</f>
        <v>0</v>
      </c>
      <c r="BZ106" s="25">
        <f>+'[1]evaluación de riesgo I'!D26+'[1]evaluación de riesgo I'!K26+'[1]evaluación de riesgo I'!R26</f>
        <v>0</v>
      </c>
      <c r="CA106" s="32" t="s">
        <v>591</v>
      </c>
      <c r="CB106" s="32" t="s">
        <v>579</v>
      </c>
      <c r="CC106" s="32" t="s">
        <v>592</v>
      </c>
      <c r="CD106" s="32" t="s">
        <v>593</v>
      </c>
      <c r="CE106" s="25"/>
      <c r="CF106" s="25"/>
      <c r="CG106" s="25"/>
      <c r="CH106" s="25"/>
      <c r="CI106" s="25"/>
      <c r="CJ106" s="25"/>
      <c r="CK106" s="25"/>
      <c r="CL106" s="25"/>
      <c r="CM106" s="25"/>
      <c r="CN106" s="25"/>
      <c r="CO106" s="25"/>
      <c r="CP106" s="25"/>
      <c r="CQ106" s="25"/>
      <c r="CR106" s="25"/>
      <c r="CS106" s="25"/>
      <c r="CT106" s="25"/>
      <c r="CU106" s="25"/>
      <c r="CV106" s="25"/>
      <c r="CW106" s="25"/>
      <c r="CX106" s="25"/>
      <c r="CY106" s="25"/>
    </row>
    <row r="107" spans="1:103" s="50" customFormat="1" ht="268.5" customHeight="1" x14ac:dyDescent="0.25">
      <c r="A107" s="4" t="s">
        <v>201</v>
      </c>
      <c r="B107" s="4" t="s">
        <v>202</v>
      </c>
      <c r="C107" s="4" t="s">
        <v>203</v>
      </c>
      <c r="D107" s="6" t="s">
        <v>204</v>
      </c>
      <c r="E107" s="4"/>
      <c r="F107" s="4"/>
      <c r="G107" s="6" t="s">
        <v>205</v>
      </c>
      <c r="H107" s="98">
        <v>1</v>
      </c>
      <c r="I107" s="4" t="s">
        <v>109</v>
      </c>
      <c r="J107" s="4" t="s">
        <v>109</v>
      </c>
      <c r="K107" s="4" t="s">
        <v>110</v>
      </c>
      <c r="L107" s="4" t="s">
        <v>109</v>
      </c>
      <c r="M107" s="4" t="s">
        <v>109</v>
      </c>
      <c r="N107" s="4" t="s">
        <v>110</v>
      </c>
      <c r="O107" s="4" t="s">
        <v>110</v>
      </c>
      <c r="P107" s="4" t="s">
        <v>110</v>
      </c>
      <c r="Q107" s="4" t="s">
        <v>110</v>
      </c>
      <c r="R107" s="4" t="s">
        <v>109</v>
      </c>
      <c r="S107" s="4" t="s">
        <v>109</v>
      </c>
      <c r="T107" s="4" t="s">
        <v>109</v>
      </c>
      <c r="U107" s="4" t="s">
        <v>109</v>
      </c>
      <c r="V107" s="6" t="s">
        <v>206</v>
      </c>
      <c r="W107" s="4" t="s">
        <v>205</v>
      </c>
      <c r="X107" s="8">
        <v>1</v>
      </c>
      <c r="Y107" s="8">
        <v>1</v>
      </c>
      <c r="Z107" s="8">
        <v>1</v>
      </c>
      <c r="AA107" s="8">
        <v>1</v>
      </c>
      <c r="AB107" s="8">
        <v>1</v>
      </c>
      <c r="AC107" s="5" t="s">
        <v>594</v>
      </c>
      <c r="AD107" s="4" t="s">
        <v>595</v>
      </c>
      <c r="AE107" s="4" t="s">
        <v>512</v>
      </c>
      <c r="AF107" s="8">
        <v>1</v>
      </c>
      <c r="AG107" s="8">
        <v>1</v>
      </c>
      <c r="AH107" s="8">
        <v>1</v>
      </c>
      <c r="AI107" s="8">
        <v>1</v>
      </c>
      <c r="AJ107" s="8">
        <v>1</v>
      </c>
      <c r="AK107" s="8">
        <v>1</v>
      </c>
      <c r="AL107" s="8">
        <v>1</v>
      </c>
      <c r="AM107" s="8">
        <v>1</v>
      </c>
      <c r="AN107" s="8">
        <v>1</v>
      </c>
      <c r="AO107" s="8">
        <v>1</v>
      </c>
      <c r="AP107" s="8">
        <v>1</v>
      </c>
      <c r="AQ107" s="8">
        <v>1</v>
      </c>
      <c r="AR107" s="4" t="s">
        <v>596</v>
      </c>
      <c r="AS107" s="4" t="s">
        <v>170</v>
      </c>
      <c r="AT107" s="4" t="s">
        <v>131</v>
      </c>
      <c r="AU107" s="4" t="s">
        <v>552</v>
      </c>
      <c r="AV107" s="4" t="s">
        <v>597</v>
      </c>
      <c r="AW107" s="4" t="s">
        <v>109</v>
      </c>
      <c r="AX107" s="4" t="s">
        <v>109</v>
      </c>
      <c r="AY107" s="4" t="s">
        <v>109</v>
      </c>
      <c r="AZ107" s="4" t="s">
        <v>109</v>
      </c>
      <c r="BA107" s="4" t="s">
        <v>109</v>
      </c>
      <c r="BB107" s="4" t="s">
        <v>109</v>
      </c>
      <c r="BC107" s="4" t="s">
        <v>109</v>
      </c>
      <c r="BD107" s="4" t="s">
        <v>109</v>
      </c>
      <c r="BE107" s="4" t="s">
        <v>109</v>
      </c>
      <c r="BF107" s="4" t="s">
        <v>109</v>
      </c>
      <c r="BG107" s="4" t="s">
        <v>109</v>
      </c>
      <c r="BH107" s="4" t="s">
        <v>109</v>
      </c>
      <c r="BI107" s="4" t="s">
        <v>109</v>
      </c>
      <c r="BJ107" s="4" t="s">
        <v>109</v>
      </c>
      <c r="BK107" s="4" t="s">
        <v>109</v>
      </c>
      <c r="BL107" s="4" t="s">
        <v>109</v>
      </c>
      <c r="BM107" s="4" t="s">
        <v>110</v>
      </c>
      <c r="BN107" s="103">
        <v>0.25</v>
      </c>
      <c r="BO107" s="25"/>
      <c r="BP107" s="25"/>
      <c r="BQ107" s="25"/>
      <c r="BR107" s="25"/>
      <c r="BS107" s="30">
        <f t="shared" si="3"/>
        <v>0.25</v>
      </c>
      <c r="BT107" s="25"/>
      <c r="BU107" s="25"/>
      <c r="BV107" s="25"/>
      <c r="BW107" s="25"/>
      <c r="BX107" s="31">
        <v>43556</v>
      </c>
      <c r="BY107" s="25">
        <f>+'[1]evaluación de riesgo I'!C27+'[1]evaluación de riesgo I'!J27+'[1]evaluación de riesgo I'!Q27</f>
        <v>0</v>
      </c>
      <c r="BZ107" s="25">
        <f>+'[1]evaluación de riesgo I'!D27+'[1]evaluación de riesgo I'!K27+'[1]evaluación de riesgo I'!R27</f>
        <v>0</v>
      </c>
      <c r="CA107" s="32" t="s">
        <v>598</v>
      </c>
      <c r="CB107" s="32" t="s">
        <v>599</v>
      </c>
      <c r="CC107" s="32" t="s">
        <v>600</v>
      </c>
      <c r="CD107" s="32" t="s">
        <v>601</v>
      </c>
      <c r="CE107" s="25"/>
      <c r="CF107" s="25"/>
      <c r="CG107" s="25"/>
      <c r="CH107" s="25"/>
      <c r="CI107" s="25"/>
      <c r="CJ107" s="25"/>
      <c r="CK107" s="25"/>
      <c r="CL107" s="25"/>
      <c r="CM107" s="25"/>
      <c r="CN107" s="25"/>
      <c r="CO107" s="25"/>
      <c r="CP107" s="25"/>
      <c r="CQ107" s="25"/>
      <c r="CR107" s="25"/>
      <c r="CS107" s="25"/>
      <c r="CT107" s="25"/>
      <c r="CU107" s="25"/>
      <c r="CV107" s="25"/>
      <c r="CW107" s="25"/>
      <c r="CX107" s="25"/>
      <c r="CY107" s="25"/>
    </row>
    <row r="108" spans="1:103" s="50" customFormat="1" ht="44.25" customHeight="1" x14ac:dyDescent="0.25">
      <c r="A108" s="4" t="s">
        <v>6</v>
      </c>
      <c r="B108" s="4" t="s">
        <v>6</v>
      </c>
      <c r="C108" s="4" t="s">
        <v>6</v>
      </c>
      <c r="D108" s="4" t="s">
        <v>6</v>
      </c>
      <c r="E108" s="4"/>
      <c r="F108" s="4"/>
      <c r="G108" s="4"/>
      <c r="H108" s="4"/>
      <c r="I108" s="4" t="s">
        <v>109</v>
      </c>
      <c r="J108" s="4" t="s">
        <v>109</v>
      </c>
      <c r="K108" s="4" t="s">
        <v>109</v>
      </c>
      <c r="L108" s="4" t="s">
        <v>109</v>
      </c>
      <c r="M108" s="4" t="s">
        <v>110</v>
      </c>
      <c r="N108" s="4" t="s">
        <v>110</v>
      </c>
      <c r="O108" s="4" t="s">
        <v>110</v>
      </c>
      <c r="P108" s="4" t="s">
        <v>110</v>
      </c>
      <c r="Q108" s="4" t="s">
        <v>110</v>
      </c>
      <c r="R108" s="4" t="s">
        <v>109</v>
      </c>
      <c r="S108" s="4" t="s">
        <v>109</v>
      </c>
      <c r="T108" s="4" t="s">
        <v>109</v>
      </c>
      <c r="U108" s="4" t="s">
        <v>109</v>
      </c>
      <c r="V108" s="4" t="s">
        <v>311</v>
      </c>
      <c r="W108" s="4" t="s">
        <v>312</v>
      </c>
      <c r="X108" s="8">
        <v>0.9</v>
      </c>
      <c r="Y108" s="8">
        <v>0.8</v>
      </c>
      <c r="Z108" s="8">
        <v>0.82</v>
      </c>
      <c r="AA108" s="8">
        <v>0.84</v>
      </c>
      <c r="AB108" s="8">
        <v>0.9</v>
      </c>
      <c r="AC108" s="5" t="s">
        <v>602</v>
      </c>
      <c r="AD108" s="4" t="s">
        <v>603</v>
      </c>
      <c r="AE108" s="4" t="s">
        <v>512</v>
      </c>
      <c r="AF108" s="4"/>
      <c r="AG108" s="4"/>
      <c r="AH108" s="4"/>
      <c r="AI108" s="4"/>
      <c r="AJ108" s="4"/>
      <c r="AK108" s="4"/>
      <c r="AL108" s="4"/>
      <c r="AM108" s="4"/>
      <c r="AN108" s="4"/>
      <c r="AO108" s="4"/>
      <c r="AP108" s="4"/>
      <c r="AQ108" s="8">
        <v>1</v>
      </c>
      <c r="AR108" s="4" t="s">
        <v>604</v>
      </c>
      <c r="AS108" s="4" t="s">
        <v>170</v>
      </c>
      <c r="AT108" s="4" t="s">
        <v>178</v>
      </c>
      <c r="AU108" s="4" t="s">
        <v>132</v>
      </c>
      <c r="AV108" s="4" t="s">
        <v>605</v>
      </c>
      <c r="AW108" s="4" t="s">
        <v>109</v>
      </c>
      <c r="AX108" s="4" t="s">
        <v>109</v>
      </c>
      <c r="AY108" s="4" t="s">
        <v>109</v>
      </c>
      <c r="AZ108" s="4" t="s">
        <v>109</v>
      </c>
      <c r="BA108" s="4" t="s">
        <v>109</v>
      </c>
      <c r="BB108" s="4" t="s">
        <v>109</v>
      </c>
      <c r="BC108" s="4" t="s">
        <v>109</v>
      </c>
      <c r="BD108" s="4" t="s">
        <v>109</v>
      </c>
      <c r="BE108" s="4" t="s">
        <v>109</v>
      </c>
      <c r="BF108" s="4" t="s">
        <v>109</v>
      </c>
      <c r="BG108" s="4" t="s">
        <v>109</v>
      </c>
      <c r="BH108" s="4" t="s">
        <v>109</v>
      </c>
      <c r="BI108" s="4" t="s">
        <v>109</v>
      </c>
      <c r="BJ108" s="4" t="s">
        <v>109</v>
      </c>
      <c r="BK108" s="4" t="s">
        <v>109</v>
      </c>
      <c r="BL108" s="4" t="s">
        <v>109</v>
      </c>
      <c r="BM108" s="4" t="s">
        <v>110</v>
      </c>
      <c r="BN108" s="30">
        <v>0.25</v>
      </c>
      <c r="BO108" s="25"/>
      <c r="BP108" s="25"/>
      <c r="BQ108" s="25"/>
      <c r="BR108" s="25"/>
      <c r="BS108" s="30">
        <f t="shared" si="3"/>
        <v>0.25</v>
      </c>
      <c r="BT108" s="25"/>
      <c r="BU108" s="25"/>
      <c r="BV108" s="25"/>
      <c r="BW108" s="25"/>
      <c r="BX108" s="31">
        <v>43556</v>
      </c>
      <c r="BY108" s="25">
        <f>+'[1]evaluación de riesgo I'!C28+'[1]evaluación de riesgo I'!J28+'[1]evaluación de riesgo I'!Q28</f>
        <v>0</v>
      </c>
      <c r="BZ108" s="25">
        <f>+'[1]evaluación de riesgo I'!D28+'[1]evaluación de riesgo I'!K28+'[1]evaluación de riesgo I'!R28</f>
        <v>0</v>
      </c>
      <c r="CA108" s="32" t="s">
        <v>606</v>
      </c>
      <c r="CB108" s="32" t="s">
        <v>607</v>
      </c>
      <c r="CC108" s="32" t="s">
        <v>608</v>
      </c>
      <c r="CD108" s="32" t="s">
        <v>609</v>
      </c>
      <c r="CE108" s="25"/>
      <c r="CF108" s="25"/>
      <c r="CG108" s="25"/>
      <c r="CH108" s="25"/>
      <c r="CI108" s="25"/>
      <c r="CJ108" s="25"/>
      <c r="CK108" s="25"/>
      <c r="CL108" s="25"/>
      <c r="CM108" s="25"/>
      <c r="CN108" s="25"/>
      <c r="CO108" s="25"/>
      <c r="CP108" s="25"/>
      <c r="CQ108" s="25"/>
      <c r="CR108" s="25"/>
      <c r="CS108" s="25"/>
      <c r="CT108" s="25"/>
      <c r="CU108" s="25"/>
      <c r="CV108" s="25"/>
      <c r="CW108" s="25"/>
      <c r="CX108" s="25"/>
      <c r="CY108" s="25"/>
    </row>
    <row r="109" spans="1:103" s="50" customFormat="1" ht="84" customHeight="1" x14ac:dyDescent="0.25">
      <c r="A109" s="6" t="s">
        <v>201</v>
      </c>
      <c r="B109" s="6" t="s">
        <v>202</v>
      </c>
      <c r="C109" s="6" t="s">
        <v>584</v>
      </c>
      <c r="D109" s="6" t="s">
        <v>204</v>
      </c>
      <c r="E109" s="7"/>
      <c r="F109" s="7"/>
      <c r="G109" s="6" t="s">
        <v>205</v>
      </c>
      <c r="H109" s="98">
        <v>1</v>
      </c>
      <c r="I109" s="4" t="s">
        <v>109</v>
      </c>
      <c r="J109" s="4" t="s">
        <v>109</v>
      </c>
      <c r="K109" s="4" t="s">
        <v>110</v>
      </c>
      <c r="L109" s="4" t="s">
        <v>109</v>
      </c>
      <c r="M109" s="4" t="s">
        <v>109</v>
      </c>
      <c r="N109" s="6" t="s">
        <v>439</v>
      </c>
      <c r="O109" s="6" t="s">
        <v>440</v>
      </c>
      <c r="P109" s="6" t="s">
        <v>440</v>
      </c>
      <c r="Q109" s="6" t="s">
        <v>440</v>
      </c>
      <c r="R109" s="6" t="s">
        <v>440</v>
      </c>
      <c r="S109" s="6" t="s">
        <v>440</v>
      </c>
      <c r="T109" s="6" t="s">
        <v>440</v>
      </c>
      <c r="U109" s="6" t="s">
        <v>440</v>
      </c>
      <c r="V109" s="6" t="s">
        <v>206</v>
      </c>
      <c r="W109" s="4" t="s">
        <v>205</v>
      </c>
      <c r="X109" s="104">
        <v>1</v>
      </c>
      <c r="Y109" s="104">
        <v>1</v>
      </c>
      <c r="Z109" s="104">
        <v>1</v>
      </c>
      <c r="AA109" s="104">
        <v>1</v>
      </c>
      <c r="AB109" s="104">
        <v>1</v>
      </c>
      <c r="AC109" s="5" t="s">
        <v>610</v>
      </c>
      <c r="AD109" s="6" t="s">
        <v>611</v>
      </c>
      <c r="AE109" s="6" t="s">
        <v>512</v>
      </c>
      <c r="AF109" s="6"/>
      <c r="AG109" s="6"/>
      <c r="AH109" s="100"/>
      <c r="AI109" s="6"/>
      <c r="AJ109" s="6"/>
      <c r="AK109" s="100">
        <v>1</v>
      </c>
      <c r="AL109" s="6"/>
      <c r="AM109" s="6"/>
      <c r="AN109" s="6"/>
      <c r="AO109" s="6"/>
      <c r="AP109" s="6"/>
      <c r="AQ109" s="6"/>
      <c r="AR109" s="6" t="s">
        <v>612</v>
      </c>
      <c r="AS109" s="6" t="s">
        <v>116</v>
      </c>
      <c r="AT109" s="6" t="s">
        <v>117</v>
      </c>
      <c r="AU109" s="4" t="s">
        <v>118</v>
      </c>
      <c r="AV109" s="4" t="s">
        <v>613</v>
      </c>
      <c r="AW109" s="7" t="s">
        <v>229</v>
      </c>
      <c r="AX109" s="7" t="s">
        <v>229</v>
      </c>
      <c r="AY109" s="7" t="s">
        <v>229</v>
      </c>
      <c r="AZ109" s="7" t="s">
        <v>229</v>
      </c>
      <c r="BA109" s="7" t="s">
        <v>229</v>
      </c>
      <c r="BB109" s="7" t="s">
        <v>229</v>
      </c>
      <c r="BC109" s="7" t="s">
        <v>229</v>
      </c>
      <c r="BD109" s="7" t="s">
        <v>229</v>
      </c>
      <c r="BE109" s="7" t="s">
        <v>229</v>
      </c>
      <c r="BF109" s="7" t="s">
        <v>229</v>
      </c>
      <c r="BG109" s="7" t="s">
        <v>229</v>
      </c>
      <c r="BH109" s="7" t="s">
        <v>229</v>
      </c>
      <c r="BI109" s="7" t="s">
        <v>229</v>
      </c>
      <c r="BJ109" s="7" t="s">
        <v>229</v>
      </c>
      <c r="BK109" s="7" t="s">
        <v>229</v>
      </c>
      <c r="BL109" s="7" t="s">
        <v>229</v>
      </c>
      <c r="BM109" s="7" t="s">
        <v>230</v>
      </c>
      <c r="BN109" s="30">
        <v>0</v>
      </c>
      <c r="BO109" s="25"/>
      <c r="BP109" s="25"/>
      <c r="BQ109" s="25"/>
      <c r="BR109" s="25"/>
      <c r="BS109" s="30">
        <f t="shared" si="3"/>
        <v>0</v>
      </c>
      <c r="BT109" s="25"/>
      <c r="BU109" s="25"/>
      <c r="BV109" s="25"/>
      <c r="BW109" s="25"/>
      <c r="BX109" s="31">
        <v>43560</v>
      </c>
      <c r="BY109" s="25">
        <f>+'[1]evaluación de riesgo I'!C29+'[1]evaluación de riesgo I'!J29+'[1]evaluación de riesgo I'!Q29</f>
        <v>0</v>
      </c>
      <c r="BZ109" s="25">
        <f>+'[1]evaluación de riesgo I'!D29+'[1]evaluación de riesgo I'!K29+'[1]evaluación de riesgo I'!R29</f>
        <v>0</v>
      </c>
      <c r="CA109" s="32" t="s">
        <v>614</v>
      </c>
      <c r="CB109" s="32" t="s">
        <v>615</v>
      </c>
      <c r="CC109" s="32" t="s">
        <v>616</v>
      </c>
      <c r="CD109" s="32" t="s">
        <v>617</v>
      </c>
      <c r="CE109" s="25"/>
      <c r="CF109" s="25"/>
      <c r="CG109" s="25"/>
      <c r="CH109" s="25"/>
      <c r="CI109" s="25"/>
      <c r="CJ109" s="25"/>
      <c r="CK109" s="25"/>
      <c r="CL109" s="25"/>
      <c r="CM109" s="25"/>
      <c r="CN109" s="25"/>
      <c r="CO109" s="25"/>
      <c r="CP109" s="25"/>
      <c r="CQ109" s="25"/>
      <c r="CR109" s="25"/>
      <c r="CS109" s="25"/>
      <c r="CT109" s="25"/>
      <c r="CU109" s="25"/>
      <c r="CV109" s="25"/>
      <c r="CW109" s="25"/>
      <c r="CX109" s="25"/>
      <c r="CY109" s="25"/>
    </row>
    <row r="110" spans="1:103" s="58" customFormat="1" ht="84" customHeight="1" x14ac:dyDescent="0.25">
      <c r="A110" s="4" t="s">
        <v>6</v>
      </c>
      <c r="B110" s="4" t="s">
        <v>6</v>
      </c>
      <c r="C110" s="4" t="s">
        <v>6</v>
      </c>
      <c r="D110" s="4" t="s">
        <v>6</v>
      </c>
      <c r="E110" s="4"/>
      <c r="F110" s="4"/>
      <c r="G110" s="4"/>
      <c r="H110" s="8"/>
      <c r="I110" s="4" t="s">
        <v>109</v>
      </c>
      <c r="J110" s="4" t="s">
        <v>109</v>
      </c>
      <c r="K110" s="4" t="s">
        <v>109</v>
      </c>
      <c r="L110" s="4" t="s">
        <v>109</v>
      </c>
      <c r="M110" s="4" t="s">
        <v>110</v>
      </c>
      <c r="N110" s="4" t="s">
        <v>109</v>
      </c>
      <c r="O110" s="4" t="s">
        <v>110</v>
      </c>
      <c r="P110" s="4" t="s">
        <v>109</v>
      </c>
      <c r="Q110" s="4" t="s">
        <v>109</v>
      </c>
      <c r="R110" s="4" t="s">
        <v>109</v>
      </c>
      <c r="S110" s="4" t="s">
        <v>109</v>
      </c>
      <c r="T110" s="4" t="s">
        <v>109</v>
      </c>
      <c r="U110" s="4" t="s">
        <v>109</v>
      </c>
      <c r="V110" s="4" t="s">
        <v>311</v>
      </c>
      <c r="W110" s="4" t="s">
        <v>870</v>
      </c>
      <c r="X110" s="8">
        <v>1</v>
      </c>
      <c r="Y110" s="8">
        <v>1</v>
      </c>
      <c r="Z110" s="8">
        <v>1</v>
      </c>
      <c r="AA110" s="8">
        <v>1</v>
      </c>
      <c r="AB110" s="8">
        <v>1</v>
      </c>
      <c r="AC110" s="5" t="s">
        <v>922</v>
      </c>
      <c r="AD110" s="4" t="s">
        <v>923</v>
      </c>
      <c r="AE110" s="4" t="s">
        <v>512</v>
      </c>
      <c r="AF110" s="4">
        <v>1</v>
      </c>
      <c r="AG110" s="4">
        <v>1</v>
      </c>
      <c r="AH110" s="10">
        <v>1</v>
      </c>
      <c r="AI110" s="4">
        <v>1</v>
      </c>
      <c r="AJ110" s="4">
        <v>1</v>
      </c>
      <c r="AK110" s="4">
        <v>1</v>
      </c>
      <c r="AL110" s="4">
        <v>1</v>
      </c>
      <c r="AM110" s="4">
        <v>1</v>
      </c>
      <c r="AN110" s="4">
        <v>1</v>
      </c>
      <c r="AO110" s="4">
        <v>1</v>
      </c>
      <c r="AP110" s="4">
        <v>1</v>
      </c>
      <c r="AQ110" s="4">
        <v>1</v>
      </c>
      <c r="AR110" s="4" t="s">
        <v>924</v>
      </c>
      <c r="AS110" s="4" t="s">
        <v>925</v>
      </c>
      <c r="AT110" s="4" t="s">
        <v>178</v>
      </c>
      <c r="AU110" s="4" t="s">
        <v>132</v>
      </c>
      <c r="AV110" s="4" t="s">
        <v>926</v>
      </c>
      <c r="AW110" s="4" t="s">
        <v>109</v>
      </c>
      <c r="AX110" s="4" t="s">
        <v>109</v>
      </c>
      <c r="AY110" s="4" t="s">
        <v>109</v>
      </c>
      <c r="AZ110" s="4" t="s">
        <v>109</v>
      </c>
      <c r="BA110" s="4" t="s">
        <v>109</v>
      </c>
      <c r="BB110" s="4" t="s">
        <v>109</v>
      </c>
      <c r="BC110" s="4" t="s">
        <v>109</v>
      </c>
      <c r="BD110" s="4" t="s">
        <v>109</v>
      </c>
      <c r="BE110" s="4" t="s">
        <v>109</v>
      </c>
      <c r="BF110" s="4" t="s">
        <v>109</v>
      </c>
      <c r="BG110" s="4" t="s">
        <v>109</v>
      </c>
      <c r="BH110" s="4" t="s">
        <v>109</v>
      </c>
      <c r="BI110" s="4" t="s">
        <v>109</v>
      </c>
      <c r="BJ110" s="4" t="s">
        <v>109</v>
      </c>
      <c r="BK110" s="4" t="s">
        <v>109</v>
      </c>
      <c r="BL110" s="4" t="s">
        <v>109</v>
      </c>
      <c r="BM110" s="4" t="s">
        <v>110</v>
      </c>
      <c r="BN110" s="8">
        <v>0.1983</v>
      </c>
      <c r="BO110" s="4"/>
      <c r="BP110" s="4"/>
      <c r="BQ110" s="4"/>
      <c r="BR110" s="4"/>
      <c r="BS110" s="8">
        <v>0.1983</v>
      </c>
      <c r="BT110" s="4"/>
      <c r="BU110" s="4"/>
      <c r="BV110" s="4"/>
      <c r="BW110" s="4"/>
      <c r="BX110" s="11">
        <v>43560</v>
      </c>
      <c r="BY110" s="4">
        <v>6887</v>
      </c>
      <c r="BZ110" s="4">
        <v>8644</v>
      </c>
      <c r="CA110" s="4" t="s">
        <v>955</v>
      </c>
      <c r="CB110" s="4" t="s">
        <v>956</v>
      </c>
      <c r="CC110" s="4" t="s">
        <v>957</v>
      </c>
      <c r="CD110" s="4" t="s">
        <v>958</v>
      </c>
      <c r="CE110" s="4"/>
      <c r="CF110" s="4"/>
      <c r="CG110" s="4"/>
      <c r="CH110" s="4"/>
      <c r="CI110" s="4"/>
      <c r="CJ110" s="4"/>
      <c r="CK110" s="4"/>
      <c r="CL110" s="4"/>
      <c r="CM110" s="4"/>
      <c r="CN110" s="4"/>
      <c r="CO110" s="4"/>
      <c r="CP110" s="4"/>
      <c r="CQ110" s="4"/>
      <c r="CR110" s="4"/>
      <c r="CS110" s="4"/>
      <c r="CT110" s="4"/>
      <c r="CU110" s="4"/>
      <c r="CV110" s="4"/>
      <c r="CW110" s="4"/>
      <c r="CX110" s="4"/>
      <c r="CY110" s="4"/>
    </row>
    <row r="111" spans="1:103" s="50" customFormat="1" ht="141" customHeight="1" x14ac:dyDescent="0.25">
      <c r="A111" s="4" t="s">
        <v>6</v>
      </c>
      <c r="B111" s="4" t="s">
        <v>6</v>
      </c>
      <c r="C111" s="4" t="s">
        <v>6</v>
      </c>
      <c r="D111" s="4" t="s">
        <v>6</v>
      </c>
      <c r="E111" s="4"/>
      <c r="F111" s="4"/>
      <c r="G111" s="4"/>
      <c r="H111" s="4"/>
      <c r="I111" s="4" t="s">
        <v>109</v>
      </c>
      <c r="J111" s="4" t="s">
        <v>109</v>
      </c>
      <c r="K111" s="4" t="s">
        <v>109</v>
      </c>
      <c r="L111" s="4" t="s">
        <v>109</v>
      </c>
      <c r="M111" s="4" t="s">
        <v>110</v>
      </c>
      <c r="N111" s="4" t="s">
        <v>109</v>
      </c>
      <c r="O111" s="4" t="s">
        <v>109</v>
      </c>
      <c r="P111" s="4" t="s">
        <v>109</v>
      </c>
      <c r="Q111" s="4" t="s">
        <v>109</v>
      </c>
      <c r="R111" s="4" t="s">
        <v>109</v>
      </c>
      <c r="S111" s="4" t="s">
        <v>109</v>
      </c>
      <c r="T111" s="4" t="s">
        <v>109</v>
      </c>
      <c r="U111" s="4" t="s">
        <v>109</v>
      </c>
      <c r="V111" s="4" t="s">
        <v>111</v>
      </c>
      <c r="W111" s="4" t="s">
        <v>166</v>
      </c>
      <c r="X111" s="10">
        <v>75</v>
      </c>
      <c r="Y111" s="4">
        <v>55</v>
      </c>
      <c r="Z111" s="4">
        <v>65</v>
      </c>
      <c r="AA111" s="4">
        <v>70</v>
      </c>
      <c r="AB111" s="10">
        <v>75</v>
      </c>
      <c r="AC111" s="4" t="s">
        <v>927</v>
      </c>
      <c r="AD111" s="4" t="s">
        <v>928</v>
      </c>
      <c r="AE111" s="4" t="s">
        <v>512</v>
      </c>
      <c r="AF111" s="28"/>
      <c r="AG111" s="28"/>
      <c r="AH111" s="30">
        <v>1</v>
      </c>
      <c r="AI111" s="28"/>
      <c r="AJ111" s="28"/>
      <c r="AK111" s="30">
        <v>1</v>
      </c>
      <c r="AL111" s="28"/>
      <c r="AM111" s="28"/>
      <c r="AN111" s="30">
        <v>1</v>
      </c>
      <c r="AO111" s="28"/>
      <c r="AP111" s="28"/>
      <c r="AQ111" s="30">
        <v>1</v>
      </c>
      <c r="AR111" s="4" t="s">
        <v>929</v>
      </c>
      <c r="AS111" s="4" t="s">
        <v>930</v>
      </c>
      <c r="AT111" s="4" t="s">
        <v>178</v>
      </c>
      <c r="AU111" s="4" t="s">
        <v>132</v>
      </c>
      <c r="AV111" s="4" t="s">
        <v>931</v>
      </c>
      <c r="AW111" s="4" t="s">
        <v>109</v>
      </c>
      <c r="AX111" s="4" t="s">
        <v>109</v>
      </c>
      <c r="AY111" s="4" t="s">
        <v>109</v>
      </c>
      <c r="AZ111" s="4" t="s">
        <v>109</v>
      </c>
      <c r="BA111" s="4" t="s">
        <v>109</v>
      </c>
      <c r="BB111" s="4" t="s">
        <v>109</v>
      </c>
      <c r="BC111" s="4" t="s">
        <v>109</v>
      </c>
      <c r="BD111" s="4" t="s">
        <v>109</v>
      </c>
      <c r="BE111" s="4" t="s">
        <v>109</v>
      </c>
      <c r="BF111" s="4" t="s">
        <v>109</v>
      </c>
      <c r="BG111" s="4" t="s">
        <v>109</v>
      </c>
      <c r="BH111" s="4" t="s">
        <v>109</v>
      </c>
      <c r="BI111" s="4" t="s">
        <v>109</v>
      </c>
      <c r="BJ111" s="4" t="s">
        <v>109</v>
      </c>
      <c r="BK111" s="4" t="s">
        <v>109</v>
      </c>
      <c r="BL111" s="4" t="s">
        <v>109</v>
      </c>
      <c r="BM111" s="4" t="s">
        <v>110</v>
      </c>
      <c r="BN111" s="30">
        <v>0.25</v>
      </c>
      <c r="BO111" s="25"/>
      <c r="BP111" s="25"/>
      <c r="BQ111" s="25"/>
      <c r="BR111" s="25"/>
      <c r="BS111" s="30">
        <v>0.25</v>
      </c>
      <c r="BT111" s="25"/>
      <c r="BU111" s="25"/>
      <c r="BV111" s="25"/>
      <c r="BW111" s="25"/>
      <c r="BX111" s="31">
        <v>43560</v>
      </c>
      <c r="BY111" s="25">
        <v>0</v>
      </c>
      <c r="BZ111" s="25">
        <v>0</v>
      </c>
      <c r="CA111" s="25" t="s">
        <v>959</v>
      </c>
      <c r="CB111" s="25" t="s">
        <v>960</v>
      </c>
      <c r="CC111" s="4" t="s">
        <v>961</v>
      </c>
      <c r="CD111" s="25" t="s">
        <v>962</v>
      </c>
      <c r="CE111" s="25"/>
      <c r="CF111" s="25"/>
      <c r="CG111" s="25"/>
      <c r="CH111" s="25"/>
      <c r="CI111" s="25"/>
      <c r="CJ111" s="25"/>
      <c r="CK111" s="25"/>
      <c r="CL111" s="25"/>
      <c r="CM111" s="25"/>
      <c r="CN111" s="25"/>
      <c r="CO111" s="25"/>
      <c r="CP111" s="25"/>
      <c r="CQ111" s="25"/>
      <c r="CR111" s="25"/>
      <c r="CS111" s="25"/>
      <c r="CT111" s="25"/>
      <c r="CU111" s="25"/>
      <c r="CV111" s="25"/>
      <c r="CW111" s="25"/>
      <c r="CX111" s="25"/>
      <c r="CY111" s="25"/>
    </row>
    <row r="112" spans="1:103" s="50" customFormat="1" ht="41.25" x14ac:dyDescent="0.25">
      <c r="A112" s="4" t="s">
        <v>6</v>
      </c>
      <c r="B112" s="4" t="s">
        <v>6</v>
      </c>
      <c r="C112" s="4" t="s">
        <v>6</v>
      </c>
      <c r="D112" s="4" t="s">
        <v>6</v>
      </c>
      <c r="E112" s="4"/>
      <c r="F112" s="4"/>
      <c r="G112" s="4"/>
      <c r="H112" s="4"/>
      <c r="I112" s="4" t="s">
        <v>109</v>
      </c>
      <c r="J112" s="4" t="s">
        <v>109</v>
      </c>
      <c r="K112" s="4" t="s">
        <v>109</v>
      </c>
      <c r="L112" s="4" t="s">
        <v>109</v>
      </c>
      <c r="M112" s="4" t="s">
        <v>110</v>
      </c>
      <c r="N112" s="4" t="s">
        <v>109</v>
      </c>
      <c r="O112" s="4" t="s">
        <v>109</v>
      </c>
      <c r="P112" s="4" t="s">
        <v>109</v>
      </c>
      <c r="Q112" s="4" t="s">
        <v>109</v>
      </c>
      <c r="R112" s="4" t="s">
        <v>109</v>
      </c>
      <c r="S112" s="4" t="s">
        <v>109</v>
      </c>
      <c r="T112" s="4" t="s">
        <v>109</v>
      </c>
      <c r="U112" s="4" t="s">
        <v>109</v>
      </c>
      <c r="V112" s="4" t="s">
        <v>231</v>
      </c>
      <c r="W112" s="4" t="s">
        <v>232</v>
      </c>
      <c r="X112" s="8">
        <v>1</v>
      </c>
      <c r="Y112" s="8">
        <v>1</v>
      </c>
      <c r="Z112" s="8">
        <v>1</v>
      </c>
      <c r="AA112" s="8">
        <v>1</v>
      </c>
      <c r="AB112" s="8">
        <v>1</v>
      </c>
      <c r="AC112" s="4" t="s">
        <v>932</v>
      </c>
      <c r="AD112" s="4" t="s">
        <v>933</v>
      </c>
      <c r="AE112" s="4" t="s">
        <v>512</v>
      </c>
      <c r="AF112" s="4"/>
      <c r="AG112" s="4"/>
      <c r="AH112" s="4">
        <v>17</v>
      </c>
      <c r="AI112" s="4"/>
      <c r="AJ112" s="4"/>
      <c r="AK112" s="4"/>
      <c r="AL112" s="4"/>
      <c r="AM112" s="4"/>
      <c r="AN112" s="4"/>
      <c r="AO112" s="4"/>
      <c r="AP112" s="4"/>
      <c r="AQ112" s="4"/>
      <c r="AR112" s="4" t="s">
        <v>934</v>
      </c>
      <c r="AS112" s="4" t="s">
        <v>935</v>
      </c>
      <c r="AT112" s="4" t="s">
        <v>117</v>
      </c>
      <c r="AU112" s="4" t="s">
        <v>118</v>
      </c>
      <c r="AV112" s="4" t="s">
        <v>507</v>
      </c>
      <c r="AW112" s="4" t="s">
        <v>110</v>
      </c>
      <c r="AX112" s="4" t="s">
        <v>109</v>
      </c>
      <c r="AY112" s="4" t="s">
        <v>109</v>
      </c>
      <c r="AZ112" s="4" t="s">
        <v>109</v>
      </c>
      <c r="BA112" s="4" t="s">
        <v>109</v>
      </c>
      <c r="BB112" s="4" t="s">
        <v>109</v>
      </c>
      <c r="BC112" s="4" t="s">
        <v>109</v>
      </c>
      <c r="BD112" s="4" t="s">
        <v>109</v>
      </c>
      <c r="BE112" s="4" t="s">
        <v>109</v>
      </c>
      <c r="BF112" s="4" t="s">
        <v>109</v>
      </c>
      <c r="BG112" s="4" t="s">
        <v>109</v>
      </c>
      <c r="BH112" s="4" t="s">
        <v>109</v>
      </c>
      <c r="BI112" s="4" t="s">
        <v>109</v>
      </c>
      <c r="BJ112" s="4" t="s">
        <v>109</v>
      </c>
      <c r="BK112" s="4" t="s">
        <v>109</v>
      </c>
      <c r="BL112" s="4" t="s">
        <v>109</v>
      </c>
      <c r="BM112" s="4" t="s">
        <v>110</v>
      </c>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row>
    <row r="113" spans="1:161" s="50" customFormat="1" ht="57.75" x14ac:dyDescent="0.25">
      <c r="A113" s="4" t="s">
        <v>6</v>
      </c>
      <c r="B113" s="4" t="s">
        <v>6</v>
      </c>
      <c r="C113" s="4" t="s">
        <v>6</v>
      </c>
      <c r="D113" s="4" t="s">
        <v>6</v>
      </c>
      <c r="E113" s="4"/>
      <c r="F113" s="4"/>
      <c r="G113" s="4"/>
      <c r="H113" s="4"/>
      <c r="I113" s="4" t="s">
        <v>109</v>
      </c>
      <c r="J113" s="4" t="s">
        <v>109</v>
      </c>
      <c r="K113" s="4" t="s">
        <v>109</v>
      </c>
      <c r="L113" s="4" t="s">
        <v>109</v>
      </c>
      <c r="M113" s="4" t="s">
        <v>110</v>
      </c>
      <c r="N113" s="4" t="s">
        <v>109</v>
      </c>
      <c r="O113" s="4" t="s">
        <v>110</v>
      </c>
      <c r="P113" s="4"/>
      <c r="Q113" s="4" t="s">
        <v>110</v>
      </c>
      <c r="R113" s="4" t="s">
        <v>109</v>
      </c>
      <c r="S113" s="4" t="s">
        <v>109</v>
      </c>
      <c r="T113" s="4" t="s">
        <v>109</v>
      </c>
      <c r="U113" s="4" t="s">
        <v>109</v>
      </c>
      <c r="V113" s="4" t="s">
        <v>111</v>
      </c>
      <c r="W113" s="4" t="s">
        <v>166</v>
      </c>
      <c r="X113" s="10">
        <v>75</v>
      </c>
      <c r="Y113" s="4">
        <v>55</v>
      </c>
      <c r="Z113" s="4">
        <v>65</v>
      </c>
      <c r="AA113" s="4">
        <v>70</v>
      </c>
      <c r="AB113" s="10">
        <v>75</v>
      </c>
      <c r="AC113" s="4" t="s">
        <v>936</v>
      </c>
      <c r="AD113" s="4" t="s">
        <v>937</v>
      </c>
      <c r="AE113" s="4" t="s">
        <v>512</v>
      </c>
      <c r="AF113" s="8"/>
      <c r="AG113" s="8"/>
      <c r="AH113" s="8"/>
      <c r="AI113" s="8"/>
      <c r="AJ113" s="8">
        <v>0.5</v>
      </c>
      <c r="AK113" s="8"/>
      <c r="AL113" s="8"/>
      <c r="AM113" s="8"/>
      <c r="AN113" s="8"/>
      <c r="AO113" s="8"/>
      <c r="AP113" s="8">
        <v>0.5</v>
      </c>
      <c r="AQ113" s="8"/>
      <c r="AR113" s="4" t="s">
        <v>938</v>
      </c>
      <c r="AS113" s="4" t="s">
        <v>939</v>
      </c>
      <c r="AT113" s="4" t="s">
        <v>131</v>
      </c>
      <c r="AU113" s="4" t="s">
        <v>132</v>
      </c>
      <c r="AV113" s="4" t="s">
        <v>940</v>
      </c>
      <c r="AW113" s="4" t="s">
        <v>109</v>
      </c>
      <c r="AX113" s="4" t="s">
        <v>109</v>
      </c>
      <c r="AY113" s="4" t="s">
        <v>109</v>
      </c>
      <c r="AZ113" s="4" t="s">
        <v>109</v>
      </c>
      <c r="BA113" s="4" t="s">
        <v>109</v>
      </c>
      <c r="BB113" s="4" t="s">
        <v>109</v>
      </c>
      <c r="BC113" s="4" t="s">
        <v>109</v>
      </c>
      <c r="BD113" s="4" t="s">
        <v>109</v>
      </c>
      <c r="BE113" s="4" t="s">
        <v>109</v>
      </c>
      <c r="BF113" s="4" t="s">
        <v>109</v>
      </c>
      <c r="BG113" s="4" t="s">
        <v>109</v>
      </c>
      <c r="BH113" s="4" t="s">
        <v>109</v>
      </c>
      <c r="BI113" s="4" t="s">
        <v>109</v>
      </c>
      <c r="BJ113" s="4" t="s">
        <v>109</v>
      </c>
      <c r="BK113" s="4" t="s">
        <v>109</v>
      </c>
      <c r="BL113" s="4" t="s">
        <v>109</v>
      </c>
      <c r="BM113" s="4" t="s">
        <v>110</v>
      </c>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row>
    <row r="114" spans="1:161" s="50" customFormat="1" ht="99" x14ac:dyDescent="0.25">
      <c r="A114" s="6" t="s">
        <v>582</v>
      </c>
      <c r="B114" s="6" t="s">
        <v>583</v>
      </c>
      <c r="C114" s="6" t="s">
        <v>584</v>
      </c>
      <c r="D114" s="6" t="s">
        <v>585</v>
      </c>
      <c r="E114" s="4"/>
      <c r="F114" s="4"/>
      <c r="G114" s="4" t="s">
        <v>618</v>
      </c>
      <c r="H114" s="8">
        <v>1</v>
      </c>
      <c r="I114" s="4" t="s">
        <v>109</v>
      </c>
      <c r="J114" s="4" t="s">
        <v>109</v>
      </c>
      <c r="K114" s="4" t="s">
        <v>110</v>
      </c>
      <c r="L114" s="4" t="s">
        <v>109</v>
      </c>
      <c r="M114" s="4" t="s">
        <v>109</v>
      </c>
      <c r="N114" s="4" t="s">
        <v>110</v>
      </c>
      <c r="O114" s="4" t="s">
        <v>109</v>
      </c>
      <c r="P114" s="4" t="s">
        <v>110</v>
      </c>
      <c r="Q114" s="4" t="s">
        <v>109</v>
      </c>
      <c r="R114" s="4" t="s">
        <v>109</v>
      </c>
      <c r="S114" s="4" t="s">
        <v>109</v>
      </c>
      <c r="T114" s="4" t="s">
        <v>109</v>
      </c>
      <c r="U114" s="4" t="s">
        <v>110</v>
      </c>
      <c r="V114" s="4" t="s">
        <v>585</v>
      </c>
      <c r="W114" s="4" t="s">
        <v>586</v>
      </c>
      <c r="X114" s="8">
        <v>1</v>
      </c>
      <c r="Y114" s="8">
        <v>1</v>
      </c>
      <c r="Z114" s="8">
        <v>1</v>
      </c>
      <c r="AA114" s="8">
        <v>1</v>
      </c>
      <c r="AB114" s="8">
        <v>1</v>
      </c>
      <c r="AC114" s="5" t="s">
        <v>619</v>
      </c>
      <c r="AD114" s="4" t="s">
        <v>620</v>
      </c>
      <c r="AE114" s="4" t="s">
        <v>621</v>
      </c>
      <c r="AF114" s="8"/>
      <c r="AG114" s="8"/>
      <c r="AH114" s="8"/>
      <c r="AI114" s="8"/>
      <c r="AJ114" s="8">
        <v>1</v>
      </c>
      <c r="AK114" s="8"/>
      <c r="AL114" s="8"/>
      <c r="AM114" s="8"/>
      <c r="AN114" s="8"/>
      <c r="AO114" s="8">
        <v>1</v>
      </c>
      <c r="AP114" s="8"/>
      <c r="AQ114" s="8"/>
      <c r="AR114" s="4" t="s">
        <v>622</v>
      </c>
      <c r="AS114" s="4" t="s">
        <v>309</v>
      </c>
      <c r="AT114" s="4" t="s">
        <v>131</v>
      </c>
      <c r="AU114" s="4" t="s">
        <v>362</v>
      </c>
      <c r="AV114" s="4" t="s">
        <v>623</v>
      </c>
      <c r="AW114" s="4" t="s">
        <v>109</v>
      </c>
      <c r="AX114" s="4" t="s">
        <v>109</v>
      </c>
      <c r="AY114" s="4" t="s">
        <v>109</v>
      </c>
      <c r="AZ114" s="4" t="s">
        <v>109</v>
      </c>
      <c r="BA114" s="4" t="s">
        <v>109</v>
      </c>
      <c r="BB114" s="4" t="s">
        <v>109</v>
      </c>
      <c r="BC114" s="4" t="s">
        <v>109</v>
      </c>
      <c r="BD114" s="4" t="s">
        <v>109</v>
      </c>
      <c r="BE114" s="4" t="s">
        <v>109</v>
      </c>
      <c r="BF114" s="4" t="s">
        <v>109</v>
      </c>
      <c r="BG114" s="4" t="s">
        <v>109</v>
      </c>
      <c r="BH114" s="4" t="s">
        <v>109</v>
      </c>
      <c r="BI114" s="4" t="s">
        <v>109</v>
      </c>
      <c r="BJ114" s="4" t="s">
        <v>109</v>
      </c>
      <c r="BK114" s="4" t="s">
        <v>109</v>
      </c>
      <c r="BL114" s="4" t="s">
        <v>109</v>
      </c>
      <c r="BM114" s="4" t="s">
        <v>110</v>
      </c>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row>
    <row r="115" spans="1:161" s="50" customFormat="1" ht="99" x14ac:dyDescent="0.25">
      <c r="A115" s="6" t="s">
        <v>582</v>
      </c>
      <c r="B115" s="6" t="s">
        <v>583</v>
      </c>
      <c r="C115" s="6" t="s">
        <v>584</v>
      </c>
      <c r="D115" s="6" t="s">
        <v>585</v>
      </c>
      <c r="E115" s="4"/>
      <c r="F115" s="4"/>
      <c r="G115" s="4" t="s">
        <v>618</v>
      </c>
      <c r="H115" s="8">
        <v>1</v>
      </c>
      <c r="I115" s="4" t="s">
        <v>109</v>
      </c>
      <c r="J115" s="4" t="s">
        <v>109</v>
      </c>
      <c r="K115" s="4" t="s">
        <v>109</v>
      </c>
      <c r="L115" s="4" t="s">
        <v>110</v>
      </c>
      <c r="M115" s="4" t="s">
        <v>109</v>
      </c>
      <c r="N115" s="4" t="s">
        <v>110</v>
      </c>
      <c r="O115" s="4" t="s">
        <v>109</v>
      </c>
      <c r="P115" s="4" t="s">
        <v>110</v>
      </c>
      <c r="Q115" s="4" t="s">
        <v>109</v>
      </c>
      <c r="R115" s="4" t="s">
        <v>109</v>
      </c>
      <c r="S115" s="4" t="s">
        <v>109</v>
      </c>
      <c r="T115" s="4" t="s">
        <v>109</v>
      </c>
      <c r="U115" s="4" t="s">
        <v>110</v>
      </c>
      <c r="V115" s="6" t="s">
        <v>624</v>
      </c>
      <c r="W115" s="6" t="s">
        <v>625</v>
      </c>
      <c r="X115" s="6" t="s">
        <v>626</v>
      </c>
      <c r="Y115" s="7">
        <v>2</v>
      </c>
      <c r="Z115" s="7">
        <v>3</v>
      </c>
      <c r="AA115" s="7">
        <v>4</v>
      </c>
      <c r="AB115" s="7">
        <v>5</v>
      </c>
      <c r="AC115" s="5" t="s">
        <v>627</v>
      </c>
      <c r="AD115" s="4" t="s">
        <v>628</v>
      </c>
      <c r="AE115" s="4" t="s">
        <v>621</v>
      </c>
      <c r="AF115" s="8"/>
      <c r="AG115" s="8"/>
      <c r="AH115" s="8"/>
      <c r="AI115" s="8"/>
      <c r="AJ115" s="8"/>
      <c r="AK115" s="8">
        <v>1</v>
      </c>
      <c r="AL115" s="8"/>
      <c r="AM115" s="8"/>
      <c r="AN115" s="8"/>
      <c r="AO115" s="8"/>
      <c r="AP115" s="8"/>
      <c r="AQ115" s="8">
        <v>1</v>
      </c>
      <c r="AR115" s="4" t="s">
        <v>629</v>
      </c>
      <c r="AS115" s="4" t="s">
        <v>126</v>
      </c>
      <c r="AT115" s="4" t="s">
        <v>131</v>
      </c>
      <c r="AU115" s="4" t="s">
        <v>132</v>
      </c>
      <c r="AV115" s="4" t="s">
        <v>630</v>
      </c>
      <c r="AW115" s="4" t="s">
        <v>109</v>
      </c>
      <c r="AX115" s="4" t="s">
        <v>109</v>
      </c>
      <c r="AY115" s="4" t="s">
        <v>109</v>
      </c>
      <c r="AZ115" s="4" t="s">
        <v>109</v>
      </c>
      <c r="BA115" s="4" t="s">
        <v>109</v>
      </c>
      <c r="BB115" s="4" t="s">
        <v>109</v>
      </c>
      <c r="BC115" s="4" t="s">
        <v>109</v>
      </c>
      <c r="BD115" s="4" t="s">
        <v>109</v>
      </c>
      <c r="BE115" s="4" t="s">
        <v>109</v>
      </c>
      <c r="BF115" s="4" t="s">
        <v>109</v>
      </c>
      <c r="BG115" s="4" t="s">
        <v>109</v>
      </c>
      <c r="BH115" s="4" t="s">
        <v>109</v>
      </c>
      <c r="BI115" s="4" t="s">
        <v>109</v>
      </c>
      <c r="BJ115" s="4" t="s">
        <v>109</v>
      </c>
      <c r="BK115" s="4" t="s">
        <v>109</v>
      </c>
      <c r="BL115" s="4" t="s">
        <v>109</v>
      </c>
      <c r="BM115" s="4" t="s">
        <v>110</v>
      </c>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row>
    <row r="116" spans="1:161" s="50" customFormat="1" ht="99" x14ac:dyDescent="0.25">
      <c r="A116" s="6" t="s">
        <v>582</v>
      </c>
      <c r="B116" s="6" t="s">
        <v>583</v>
      </c>
      <c r="C116" s="6" t="s">
        <v>584</v>
      </c>
      <c r="D116" s="6" t="s">
        <v>585</v>
      </c>
      <c r="E116" s="4"/>
      <c r="F116" s="4"/>
      <c r="G116" s="4" t="s">
        <v>618</v>
      </c>
      <c r="H116" s="8">
        <v>1</v>
      </c>
      <c r="I116" s="4" t="s">
        <v>109</v>
      </c>
      <c r="J116" s="4" t="s">
        <v>110</v>
      </c>
      <c r="K116" s="4" t="s">
        <v>109</v>
      </c>
      <c r="L116" s="4" t="s">
        <v>109</v>
      </c>
      <c r="M116" s="4" t="s">
        <v>109</v>
      </c>
      <c r="N116" s="4" t="s">
        <v>110</v>
      </c>
      <c r="O116" s="4" t="s">
        <v>109</v>
      </c>
      <c r="P116" s="4" t="s">
        <v>110</v>
      </c>
      <c r="Q116" s="4" t="s">
        <v>109</v>
      </c>
      <c r="R116" s="4" t="s">
        <v>109</v>
      </c>
      <c r="S116" s="4" t="s">
        <v>109</v>
      </c>
      <c r="T116" s="4" t="s">
        <v>109</v>
      </c>
      <c r="U116" s="4" t="s">
        <v>110</v>
      </c>
      <c r="V116" s="6" t="s">
        <v>631</v>
      </c>
      <c r="W116" s="6" t="s">
        <v>625</v>
      </c>
      <c r="X116" s="6" t="s">
        <v>626</v>
      </c>
      <c r="Y116" s="7">
        <v>2</v>
      </c>
      <c r="Z116" s="7">
        <v>3</v>
      </c>
      <c r="AA116" s="7">
        <v>4</v>
      </c>
      <c r="AB116" s="7">
        <v>5</v>
      </c>
      <c r="AC116" s="5" t="s">
        <v>632</v>
      </c>
      <c r="AD116" s="4" t="s">
        <v>633</v>
      </c>
      <c r="AE116" s="4" t="s">
        <v>621</v>
      </c>
      <c r="AF116" s="8">
        <v>1</v>
      </c>
      <c r="AG116" s="8">
        <v>1</v>
      </c>
      <c r="AH116" s="8">
        <v>1</v>
      </c>
      <c r="AI116" s="8">
        <v>1</v>
      </c>
      <c r="AJ116" s="8">
        <v>1</v>
      </c>
      <c r="AK116" s="8">
        <v>1</v>
      </c>
      <c r="AL116" s="8">
        <v>1</v>
      </c>
      <c r="AM116" s="8">
        <v>1</v>
      </c>
      <c r="AN116" s="8">
        <v>1</v>
      </c>
      <c r="AO116" s="8">
        <v>1</v>
      </c>
      <c r="AP116" s="8">
        <v>1</v>
      </c>
      <c r="AQ116" s="8">
        <v>1</v>
      </c>
      <c r="AR116" s="4" t="s">
        <v>634</v>
      </c>
      <c r="AS116" s="4" t="s">
        <v>170</v>
      </c>
      <c r="AT116" s="4" t="s">
        <v>131</v>
      </c>
      <c r="AU116" s="4" t="s">
        <v>132</v>
      </c>
      <c r="AV116" s="4" t="s">
        <v>635</v>
      </c>
      <c r="AW116" s="4" t="s">
        <v>109</v>
      </c>
      <c r="AX116" s="4" t="s">
        <v>109</v>
      </c>
      <c r="AY116" s="4" t="s">
        <v>109</v>
      </c>
      <c r="AZ116" s="4" t="s">
        <v>109</v>
      </c>
      <c r="BA116" s="4" t="s">
        <v>109</v>
      </c>
      <c r="BB116" s="4" t="s">
        <v>109</v>
      </c>
      <c r="BC116" s="4" t="s">
        <v>109</v>
      </c>
      <c r="BD116" s="4" t="s">
        <v>109</v>
      </c>
      <c r="BE116" s="4" t="s">
        <v>109</v>
      </c>
      <c r="BF116" s="4" t="s">
        <v>109</v>
      </c>
      <c r="BG116" s="4" t="s">
        <v>109</v>
      </c>
      <c r="BH116" s="4" t="s">
        <v>109</v>
      </c>
      <c r="BI116" s="4" t="s">
        <v>109</v>
      </c>
      <c r="BJ116" s="4" t="s">
        <v>109</v>
      </c>
      <c r="BK116" s="4" t="s">
        <v>109</v>
      </c>
      <c r="BL116" s="4" t="s">
        <v>109</v>
      </c>
      <c r="BM116" s="4" t="s">
        <v>110</v>
      </c>
      <c r="BN116" s="30">
        <v>0.25</v>
      </c>
      <c r="BO116" s="25"/>
      <c r="BP116" s="25"/>
      <c r="BQ116" s="25"/>
      <c r="BR116" s="25"/>
      <c r="BS116" s="30">
        <f>BN116</f>
        <v>0.25</v>
      </c>
      <c r="BT116" s="25"/>
      <c r="BU116" s="25"/>
      <c r="BV116" s="25"/>
      <c r="BW116" s="25"/>
      <c r="BX116" s="31">
        <v>43560</v>
      </c>
      <c r="BY116" s="25">
        <v>18</v>
      </c>
      <c r="BZ116" s="25">
        <v>18</v>
      </c>
      <c r="CA116" s="4" t="s">
        <v>636</v>
      </c>
      <c r="CB116" s="4" t="s">
        <v>637</v>
      </c>
      <c r="CC116" s="4" t="s">
        <v>638</v>
      </c>
      <c r="CD116" s="4" t="s">
        <v>639</v>
      </c>
      <c r="CE116" s="25"/>
      <c r="CF116" s="25"/>
      <c r="CG116" s="25"/>
      <c r="CH116" s="25"/>
      <c r="CI116" s="25"/>
      <c r="CJ116" s="25"/>
      <c r="CK116" s="25"/>
      <c r="CL116" s="25"/>
      <c r="CM116" s="25"/>
      <c r="CN116" s="25"/>
      <c r="CO116" s="25"/>
      <c r="CP116" s="25"/>
      <c r="CQ116" s="25"/>
      <c r="CR116" s="25"/>
      <c r="CS116" s="25"/>
      <c r="CT116" s="25"/>
      <c r="CU116" s="25"/>
      <c r="CV116" s="25"/>
      <c r="CW116" s="25"/>
      <c r="CX116" s="25"/>
      <c r="CY116" s="25"/>
    </row>
    <row r="117" spans="1:161" s="54" customFormat="1" ht="148.5" x14ac:dyDescent="0.25">
      <c r="A117" s="4" t="s">
        <v>201</v>
      </c>
      <c r="B117" s="4" t="s">
        <v>202</v>
      </c>
      <c r="C117" s="4" t="s">
        <v>203</v>
      </c>
      <c r="D117" s="6" t="s">
        <v>204</v>
      </c>
      <c r="E117" s="4"/>
      <c r="F117" s="4"/>
      <c r="G117" s="6" t="s">
        <v>205</v>
      </c>
      <c r="H117" s="98">
        <v>1</v>
      </c>
      <c r="I117" s="4" t="s">
        <v>109</v>
      </c>
      <c r="J117" s="4" t="s">
        <v>109</v>
      </c>
      <c r="K117" s="4" t="s">
        <v>110</v>
      </c>
      <c r="L117" s="4" t="s">
        <v>109</v>
      </c>
      <c r="M117" s="4" t="s">
        <v>109</v>
      </c>
      <c r="N117" s="4" t="s">
        <v>110</v>
      </c>
      <c r="O117" s="4" t="s">
        <v>109</v>
      </c>
      <c r="P117" s="4" t="s">
        <v>110</v>
      </c>
      <c r="Q117" s="4" t="s">
        <v>109</v>
      </c>
      <c r="R117" s="4" t="s">
        <v>109</v>
      </c>
      <c r="S117" s="4" t="s">
        <v>109</v>
      </c>
      <c r="T117" s="4" t="s">
        <v>109</v>
      </c>
      <c r="U117" s="4" t="s">
        <v>110</v>
      </c>
      <c r="V117" s="6" t="s">
        <v>206</v>
      </c>
      <c r="W117" s="4" t="s">
        <v>205</v>
      </c>
      <c r="X117" s="8">
        <v>1</v>
      </c>
      <c r="Y117" s="8">
        <v>1</v>
      </c>
      <c r="Z117" s="8">
        <v>1</v>
      </c>
      <c r="AA117" s="8">
        <v>1</v>
      </c>
      <c r="AB117" s="8">
        <v>1</v>
      </c>
      <c r="AC117" s="5" t="s">
        <v>640</v>
      </c>
      <c r="AD117" s="4" t="s">
        <v>641</v>
      </c>
      <c r="AE117" s="4" t="s">
        <v>621</v>
      </c>
      <c r="AF117" s="8">
        <v>1</v>
      </c>
      <c r="AG117" s="8">
        <v>1</v>
      </c>
      <c r="AH117" s="8">
        <v>1</v>
      </c>
      <c r="AI117" s="8">
        <v>1</v>
      </c>
      <c r="AJ117" s="8">
        <v>1</v>
      </c>
      <c r="AK117" s="8">
        <v>1</v>
      </c>
      <c r="AL117" s="8">
        <v>1</v>
      </c>
      <c r="AM117" s="8">
        <v>1</v>
      </c>
      <c r="AN117" s="8">
        <v>1</v>
      </c>
      <c r="AO117" s="8">
        <v>1</v>
      </c>
      <c r="AP117" s="8">
        <v>1</v>
      </c>
      <c r="AQ117" s="8">
        <v>1</v>
      </c>
      <c r="AR117" s="4" t="s">
        <v>642</v>
      </c>
      <c r="AS117" s="4" t="s">
        <v>170</v>
      </c>
      <c r="AT117" s="4" t="s">
        <v>131</v>
      </c>
      <c r="AU117" s="4" t="s">
        <v>132</v>
      </c>
      <c r="AV117" s="4" t="s">
        <v>643</v>
      </c>
      <c r="AW117" s="4" t="s">
        <v>109</v>
      </c>
      <c r="AX117" s="4" t="s">
        <v>109</v>
      </c>
      <c r="AY117" s="4" t="s">
        <v>109</v>
      </c>
      <c r="AZ117" s="4" t="s">
        <v>109</v>
      </c>
      <c r="BA117" s="4" t="s">
        <v>109</v>
      </c>
      <c r="BB117" s="4" t="s">
        <v>109</v>
      </c>
      <c r="BC117" s="4" t="s">
        <v>109</v>
      </c>
      <c r="BD117" s="4" t="s">
        <v>109</v>
      </c>
      <c r="BE117" s="4" t="s">
        <v>109</v>
      </c>
      <c r="BF117" s="4" t="s">
        <v>109</v>
      </c>
      <c r="BG117" s="4" t="s">
        <v>109</v>
      </c>
      <c r="BH117" s="4" t="s">
        <v>109</v>
      </c>
      <c r="BI117" s="4" t="s">
        <v>109</v>
      </c>
      <c r="BJ117" s="4" t="s">
        <v>109</v>
      </c>
      <c r="BK117" s="4" t="s">
        <v>109</v>
      </c>
      <c r="BL117" s="4" t="s">
        <v>109</v>
      </c>
      <c r="BM117" s="4" t="s">
        <v>110</v>
      </c>
      <c r="BN117" s="103">
        <v>0.23703703703703699</v>
      </c>
      <c r="BO117" s="25"/>
      <c r="BP117" s="25"/>
      <c r="BQ117" s="25"/>
      <c r="BR117" s="25"/>
      <c r="BS117" s="30">
        <f>BN117</f>
        <v>0.23703703703703699</v>
      </c>
      <c r="BT117" s="25"/>
      <c r="BU117" s="25"/>
      <c r="BV117" s="25"/>
      <c r="BW117" s="25"/>
      <c r="BX117" s="31">
        <v>43560</v>
      </c>
      <c r="BY117" s="25">
        <v>33</v>
      </c>
      <c r="BZ117" s="25">
        <v>35</v>
      </c>
      <c r="CA117" s="4" t="s">
        <v>644</v>
      </c>
      <c r="CB117" s="4" t="s">
        <v>645</v>
      </c>
      <c r="CC117" s="4" t="s">
        <v>646</v>
      </c>
      <c r="CD117" s="4" t="s">
        <v>647</v>
      </c>
      <c r="CE117" s="25"/>
      <c r="CF117" s="25"/>
      <c r="CG117" s="25"/>
      <c r="CH117" s="25"/>
      <c r="CI117" s="25"/>
      <c r="CJ117" s="25"/>
      <c r="CK117" s="25"/>
      <c r="CL117" s="25"/>
      <c r="CM117" s="25"/>
      <c r="CN117" s="25"/>
      <c r="CO117" s="25"/>
      <c r="CP117" s="25"/>
      <c r="CQ117" s="25"/>
      <c r="CR117" s="25"/>
      <c r="CS117" s="25"/>
      <c r="CT117" s="25"/>
      <c r="CU117" s="25"/>
      <c r="CV117" s="25"/>
      <c r="CW117" s="25"/>
      <c r="CX117" s="25"/>
      <c r="CY117" s="25"/>
    </row>
    <row r="118" spans="1:161" s="50" customFormat="1" ht="99" x14ac:dyDescent="0.25">
      <c r="A118" s="4" t="s">
        <v>201</v>
      </c>
      <c r="B118" s="4" t="s">
        <v>202</v>
      </c>
      <c r="C118" s="4" t="s">
        <v>203</v>
      </c>
      <c r="D118" s="6" t="s">
        <v>204</v>
      </c>
      <c r="E118" s="4"/>
      <c r="F118" s="4"/>
      <c r="G118" s="6" t="s">
        <v>205</v>
      </c>
      <c r="H118" s="98">
        <v>1</v>
      </c>
      <c r="I118" s="4" t="s">
        <v>109</v>
      </c>
      <c r="J118" s="4" t="s">
        <v>109</v>
      </c>
      <c r="K118" s="4" t="s">
        <v>110</v>
      </c>
      <c r="L118" s="4" t="s">
        <v>109</v>
      </c>
      <c r="M118" s="4" t="s">
        <v>109</v>
      </c>
      <c r="N118" s="4" t="s">
        <v>110</v>
      </c>
      <c r="O118" s="4" t="s">
        <v>109</v>
      </c>
      <c r="P118" s="4" t="s">
        <v>110</v>
      </c>
      <c r="Q118" s="4" t="s">
        <v>109</v>
      </c>
      <c r="R118" s="4" t="s">
        <v>109</v>
      </c>
      <c r="S118" s="4" t="s">
        <v>109</v>
      </c>
      <c r="T118" s="4" t="s">
        <v>109</v>
      </c>
      <c r="U118" s="4" t="s">
        <v>110</v>
      </c>
      <c r="V118" s="6" t="s">
        <v>206</v>
      </c>
      <c r="W118" s="4" t="s">
        <v>205</v>
      </c>
      <c r="X118" s="8">
        <v>1</v>
      </c>
      <c r="Y118" s="8">
        <v>1</v>
      </c>
      <c r="Z118" s="8">
        <v>1</v>
      </c>
      <c r="AA118" s="8">
        <v>1</v>
      </c>
      <c r="AB118" s="8">
        <v>1</v>
      </c>
      <c r="AC118" s="5" t="s">
        <v>648</v>
      </c>
      <c r="AD118" s="4" t="s">
        <v>649</v>
      </c>
      <c r="AE118" s="4" t="s">
        <v>621</v>
      </c>
      <c r="AF118" s="8"/>
      <c r="AG118" s="8"/>
      <c r="AH118" s="8"/>
      <c r="AI118" s="8"/>
      <c r="AJ118" s="8">
        <v>1</v>
      </c>
      <c r="AK118" s="8"/>
      <c r="AL118" s="8"/>
      <c r="AM118" s="8"/>
      <c r="AN118" s="8">
        <v>1</v>
      </c>
      <c r="AO118" s="8"/>
      <c r="AP118" s="8"/>
      <c r="AQ118" s="8"/>
      <c r="AR118" s="4" t="s">
        <v>650</v>
      </c>
      <c r="AS118" s="4" t="s">
        <v>126</v>
      </c>
      <c r="AT118" s="4" t="s">
        <v>131</v>
      </c>
      <c r="AU118" s="4" t="s">
        <v>132</v>
      </c>
      <c r="AV118" s="4" t="s">
        <v>651</v>
      </c>
      <c r="AW118" s="4" t="s">
        <v>109</v>
      </c>
      <c r="AX118" s="4" t="s">
        <v>109</v>
      </c>
      <c r="AY118" s="4" t="s">
        <v>109</v>
      </c>
      <c r="AZ118" s="4" t="s">
        <v>109</v>
      </c>
      <c r="BA118" s="4" t="s">
        <v>109</v>
      </c>
      <c r="BB118" s="4" t="s">
        <v>109</v>
      </c>
      <c r="BC118" s="4" t="s">
        <v>109</v>
      </c>
      <c r="BD118" s="4" t="s">
        <v>109</v>
      </c>
      <c r="BE118" s="4" t="s">
        <v>109</v>
      </c>
      <c r="BF118" s="4" t="s">
        <v>109</v>
      </c>
      <c r="BG118" s="4" t="s">
        <v>109</v>
      </c>
      <c r="BH118" s="4" t="s">
        <v>109</v>
      </c>
      <c r="BI118" s="4" t="s">
        <v>109</v>
      </c>
      <c r="BJ118" s="4" t="s">
        <v>109</v>
      </c>
      <c r="BK118" s="4" t="s">
        <v>109</v>
      </c>
      <c r="BL118" s="4" t="s">
        <v>109</v>
      </c>
      <c r="BM118" s="4" t="s">
        <v>110</v>
      </c>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row>
    <row r="119" spans="1:161" s="50" customFormat="1" ht="173.25" x14ac:dyDescent="0.25">
      <c r="A119" s="4" t="s">
        <v>6</v>
      </c>
      <c r="B119" s="4" t="s">
        <v>6</v>
      </c>
      <c r="C119" s="4" t="s">
        <v>6</v>
      </c>
      <c r="D119" s="4" t="s">
        <v>6</v>
      </c>
      <c r="E119" s="4"/>
      <c r="F119" s="4"/>
      <c r="G119" s="4" t="s">
        <v>109</v>
      </c>
      <c r="H119" s="8"/>
      <c r="I119" s="4" t="s">
        <v>109</v>
      </c>
      <c r="J119" s="4" t="s">
        <v>109</v>
      </c>
      <c r="K119" s="4" t="s">
        <v>109</v>
      </c>
      <c r="L119" s="4" t="s">
        <v>109</v>
      </c>
      <c r="M119" s="4" t="s">
        <v>110</v>
      </c>
      <c r="N119" s="4" t="s">
        <v>110</v>
      </c>
      <c r="O119" s="4" t="s">
        <v>109</v>
      </c>
      <c r="P119" s="4" t="s">
        <v>110</v>
      </c>
      <c r="Q119" s="4" t="s">
        <v>109</v>
      </c>
      <c r="R119" s="4" t="s">
        <v>109</v>
      </c>
      <c r="S119" s="4" t="s">
        <v>109</v>
      </c>
      <c r="T119" s="4" t="s">
        <v>109</v>
      </c>
      <c r="U119" s="4" t="s">
        <v>110</v>
      </c>
      <c r="V119" s="4" t="s">
        <v>231</v>
      </c>
      <c r="W119" s="4" t="s">
        <v>232</v>
      </c>
      <c r="X119" s="8">
        <v>1</v>
      </c>
      <c r="Y119" s="8">
        <v>1</v>
      </c>
      <c r="Z119" s="8">
        <v>1</v>
      </c>
      <c r="AA119" s="8">
        <v>1</v>
      </c>
      <c r="AB119" s="8">
        <v>1</v>
      </c>
      <c r="AC119" s="5" t="s">
        <v>652</v>
      </c>
      <c r="AD119" s="4" t="s">
        <v>653</v>
      </c>
      <c r="AE119" s="4" t="s">
        <v>621</v>
      </c>
      <c r="AF119" s="8">
        <v>1</v>
      </c>
      <c r="AG119" s="8">
        <v>1</v>
      </c>
      <c r="AH119" s="8">
        <v>1</v>
      </c>
      <c r="AI119" s="8">
        <v>1</v>
      </c>
      <c r="AJ119" s="8">
        <v>1</v>
      </c>
      <c r="AK119" s="8">
        <v>1</v>
      </c>
      <c r="AL119" s="8">
        <v>1</v>
      </c>
      <c r="AM119" s="8">
        <v>1</v>
      </c>
      <c r="AN119" s="8">
        <v>1</v>
      </c>
      <c r="AO119" s="8">
        <v>1</v>
      </c>
      <c r="AP119" s="8">
        <v>1</v>
      </c>
      <c r="AQ119" s="8">
        <v>1</v>
      </c>
      <c r="AR119" s="4" t="s">
        <v>654</v>
      </c>
      <c r="AS119" s="4" t="s">
        <v>170</v>
      </c>
      <c r="AT119" s="4" t="s">
        <v>178</v>
      </c>
      <c r="AU119" s="4" t="s">
        <v>132</v>
      </c>
      <c r="AV119" s="4" t="s">
        <v>655</v>
      </c>
      <c r="AW119" s="4" t="s">
        <v>109</v>
      </c>
      <c r="AX119" s="4" t="s">
        <v>109</v>
      </c>
      <c r="AY119" s="4" t="s">
        <v>109</v>
      </c>
      <c r="AZ119" s="4" t="s">
        <v>109</v>
      </c>
      <c r="BA119" s="4" t="s">
        <v>109</v>
      </c>
      <c r="BB119" s="4" t="s">
        <v>109</v>
      </c>
      <c r="BC119" s="4" t="s">
        <v>109</v>
      </c>
      <c r="BD119" s="4" t="s">
        <v>109</v>
      </c>
      <c r="BE119" s="4" t="s">
        <v>109</v>
      </c>
      <c r="BF119" s="4" t="s">
        <v>109</v>
      </c>
      <c r="BG119" s="4" t="s">
        <v>109</v>
      </c>
      <c r="BH119" s="4" t="s">
        <v>109</v>
      </c>
      <c r="BI119" s="4" t="s">
        <v>109</v>
      </c>
      <c r="BJ119" s="4" t="s">
        <v>109</v>
      </c>
      <c r="BK119" s="4" t="s">
        <v>109</v>
      </c>
      <c r="BL119" s="4" t="s">
        <v>109</v>
      </c>
      <c r="BM119" s="4" t="s">
        <v>110</v>
      </c>
      <c r="BN119" s="29">
        <f>BY119*25%/BZ119</f>
        <v>0.25</v>
      </c>
      <c r="BO119" s="25"/>
      <c r="BP119" s="25"/>
      <c r="BQ119" s="25"/>
      <c r="BR119" s="25"/>
      <c r="BS119" s="30">
        <f>BN119</f>
        <v>0.25</v>
      </c>
      <c r="BT119" s="25"/>
      <c r="BU119" s="25"/>
      <c r="BV119" s="25"/>
      <c r="BW119" s="25"/>
      <c r="BX119" s="31">
        <v>43560</v>
      </c>
      <c r="BY119" s="25">
        <v>115</v>
      </c>
      <c r="BZ119" s="25">
        <v>115</v>
      </c>
      <c r="CA119" s="4" t="s">
        <v>656</v>
      </c>
      <c r="CB119" s="4" t="s">
        <v>657</v>
      </c>
      <c r="CC119" s="4" t="s">
        <v>658</v>
      </c>
      <c r="CD119" s="4" t="s">
        <v>659</v>
      </c>
      <c r="CE119" s="25"/>
      <c r="CF119" s="25"/>
      <c r="CG119" s="25"/>
      <c r="CH119" s="25"/>
      <c r="CI119" s="25"/>
      <c r="CJ119" s="25"/>
      <c r="CK119" s="25"/>
      <c r="CL119" s="25"/>
      <c r="CM119" s="25"/>
      <c r="CN119" s="25"/>
      <c r="CO119" s="25"/>
      <c r="CP119" s="25"/>
      <c r="CQ119" s="25"/>
      <c r="CR119" s="25"/>
      <c r="CS119" s="25"/>
      <c r="CT119" s="25"/>
      <c r="CU119" s="25"/>
      <c r="CV119" s="25"/>
      <c r="CW119" s="25"/>
      <c r="CX119" s="25"/>
      <c r="CY119" s="25"/>
    </row>
    <row r="120" spans="1:161" s="50" customFormat="1" ht="379.5" x14ac:dyDescent="0.25">
      <c r="A120" s="4" t="s">
        <v>433</v>
      </c>
      <c r="B120" s="4" t="s">
        <v>434</v>
      </c>
      <c r="C120" s="4" t="s">
        <v>435</v>
      </c>
      <c r="D120" s="4" t="s">
        <v>436</v>
      </c>
      <c r="E120" s="4"/>
      <c r="F120" s="4"/>
      <c r="G120" s="4" t="s">
        <v>437</v>
      </c>
      <c r="H120" s="8" t="s">
        <v>438</v>
      </c>
      <c r="I120" s="4" t="s">
        <v>109</v>
      </c>
      <c r="J120" s="4" t="s">
        <v>109</v>
      </c>
      <c r="K120" s="4" t="s">
        <v>110</v>
      </c>
      <c r="L120" s="4" t="s">
        <v>109</v>
      </c>
      <c r="M120" s="4" t="s">
        <v>109</v>
      </c>
      <c r="N120" s="4" t="s">
        <v>110</v>
      </c>
      <c r="O120" s="4" t="s">
        <v>109</v>
      </c>
      <c r="P120" s="4" t="s">
        <v>110</v>
      </c>
      <c r="Q120" s="4" t="s">
        <v>109</v>
      </c>
      <c r="R120" s="4" t="s">
        <v>109</v>
      </c>
      <c r="S120" s="4" t="s">
        <v>109</v>
      </c>
      <c r="T120" s="4" t="s">
        <v>109</v>
      </c>
      <c r="U120" s="4" t="s">
        <v>110</v>
      </c>
      <c r="V120" s="4" t="s">
        <v>441</v>
      </c>
      <c r="W120" s="4" t="s">
        <v>660</v>
      </c>
      <c r="X120" s="33" t="s">
        <v>661</v>
      </c>
      <c r="Y120" s="33">
        <v>15</v>
      </c>
      <c r="Z120" s="33">
        <v>14</v>
      </c>
      <c r="AA120" s="33">
        <v>13</v>
      </c>
      <c r="AB120" s="33">
        <v>12</v>
      </c>
      <c r="AC120" s="5" t="s">
        <v>662</v>
      </c>
      <c r="AD120" s="4" t="s">
        <v>663</v>
      </c>
      <c r="AE120" s="4" t="s">
        <v>621</v>
      </c>
      <c r="AF120" s="8">
        <v>1</v>
      </c>
      <c r="AG120" s="8">
        <v>1</v>
      </c>
      <c r="AH120" s="8">
        <v>1</v>
      </c>
      <c r="AI120" s="8">
        <v>1</v>
      </c>
      <c r="AJ120" s="8">
        <v>1</v>
      </c>
      <c r="AK120" s="8">
        <v>1</v>
      </c>
      <c r="AL120" s="8">
        <v>1</v>
      </c>
      <c r="AM120" s="8">
        <v>1</v>
      </c>
      <c r="AN120" s="8">
        <v>1</v>
      </c>
      <c r="AO120" s="8">
        <v>1</v>
      </c>
      <c r="AP120" s="8">
        <v>1</v>
      </c>
      <c r="AQ120" s="8">
        <v>1</v>
      </c>
      <c r="AR120" s="4" t="s">
        <v>664</v>
      </c>
      <c r="AS120" s="4" t="s">
        <v>170</v>
      </c>
      <c r="AT120" s="4" t="s">
        <v>178</v>
      </c>
      <c r="AU120" s="4" t="s">
        <v>132</v>
      </c>
      <c r="AV120" s="4" t="s">
        <v>665</v>
      </c>
      <c r="AW120" s="4" t="s">
        <v>109</v>
      </c>
      <c r="AX120" s="4" t="s">
        <v>109</v>
      </c>
      <c r="AY120" s="4" t="s">
        <v>109</v>
      </c>
      <c r="AZ120" s="4" t="s">
        <v>109</v>
      </c>
      <c r="BA120" s="4" t="s">
        <v>109</v>
      </c>
      <c r="BB120" s="4" t="s">
        <v>109</v>
      </c>
      <c r="BC120" s="4" t="s">
        <v>109</v>
      </c>
      <c r="BD120" s="4" t="s">
        <v>109</v>
      </c>
      <c r="BE120" s="4" t="s">
        <v>109</v>
      </c>
      <c r="BF120" s="4" t="s">
        <v>109</v>
      </c>
      <c r="BG120" s="4" t="s">
        <v>109</v>
      </c>
      <c r="BH120" s="4" t="s">
        <v>109</v>
      </c>
      <c r="BI120" s="4" t="s">
        <v>109</v>
      </c>
      <c r="BJ120" s="4" t="s">
        <v>109</v>
      </c>
      <c r="BK120" s="4" t="s">
        <v>109</v>
      </c>
      <c r="BL120" s="4" t="s">
        <v>109</v>
      </c>
      <c r="BM120" s="4" t="s">
        <v>110</v>
      </c>
      <c r="BN120" s="103">
        <v>0.23813637278951399</v>
      </c>
      <c r="BO120" s="25"/>
      <c r="BP120" s="25"/>
      <c r="BQ120" s="25"/>
      <c r="BR120" s="25"/>
      <c r="BS120" s="103">
        <f>BN120</f>
        <v>0.23813637278951399</v>
      </c>
      <c r="BT120" s="25"/>
      <c r="BU120" s="25"/>
      <c r="BV120" s="25"/>
      <c r="BW120" s="25"/>
      <c r="BX120" s="31">
        <v>43560</v>
      </c>
      <c r="BY120" s="25">
        <v>708</v>
      </c>
      <c r="BZ120" s="25">
        <v>739</v>
      </c>
      <c r="CA120" s="4" t="s">
        <v>666</v>
      </c>
      <c r="CB120" s="4" t="s">
        <v>667</v>
      </c>
      <c r="CC120" s="4" t="s">
        <v>668</v>
      </c>
      <c r="CD120" s="4" t="s">
        <v>669</v>
      </c>
      <c r="CE120" s="25"/>
      <c r="CF120" s="25"/>
      <c r="CG120" s="25"/>
      <c r="CH120" s="25"/>
      <c r="CI120" s="25"/>
      <c r="CJ120" s="25"/>
      <c r="CK120" s="25"/>
      <c r="CL120" s="25"/>
      <c r="CM120" s="25"/>
      <c r="CN120" s="25"/>
      <c r="CO120" s="25"/>
      <c r="CP120" s="25"/>
      <c r="CQ120" s="25"/>
      <c r="CR120" s="25"/>
      <c r="CS120" s="25"/>
      <c r="CT120" s="25"/>
      <c r="CU120" s="25"/>
      <c r="CV120" s="25"/>
      <c r="CW120" s="25"/>
      <c r="CX120" s="25"/>
      <c r="CY120" s="25"/>
      <c r="FE120" s="50" t="s">
        <v>1417</v>
      </c>
    </row>
    <row r="121" spans="1:161" s="9" customFormat="1" ht="99" x14ac:dyDescent="0.25">
      <c r="A121" s="6" t="s">
        <v>582</v>
      </c>
      <c r="B121" s="6" t="s">
        <v>583</v>
      </c>
      <c r="C121" s="6" t="s">
        <v>584</v>
      </c>
      <c r="D121" s="6" t="s">
        <v>585</v>
      </c>
      <c r="E121" s="4"/>
      <c r="F121" s="4"/>
      <c r="G121" s="4" t="s">
        <v>618</v>
      </c>
      <c r="H121" s="8">
        <v>1</v>
      </c>
      <c r="I121" s="4" t="s">
        <v>109</v>
      </c>
      <c r="J121" s="4" t="s">
        <v>109</v>
      </c>
      <c r="K121" s="4" t="s">
        <v>109</v>
      </c>
      <c r="L121" s="4" t="s">
        <v>110</v>
      </c>
      <c r="M121" s="4" t="s">
        <v>109</v>
      </c>
      <c r="N121" s="4" t="s">
        <v>110</v>
      </c>
      <c r="O121" s="4" t="s">
        <v>109</v>
      </c>
      <c r="P121" s="4" t="s">
        <v>110</v>
      </c>
      <c r="Q121" s="4" t="s">
        <v>109</v>
      </c>
      <c r="R121" s="4" t="s">
        <v>109</v>
      </c>
      <c r="S121" s="4" t="s">
        <v>109</v>
      </c>
      <c r="T121" s="4" t="s">
        <v>109</v>
      </c>
      <c r="U121" s="4" t="s">
        <v>110</v>
      </c>
      <c r="V121" s="6" t="s">
        <v>624</v>
      </c>
      <c r="W121" s="6" t="s">
        <v>625</v>
      </c>
      <c r="X121" s="6" t="s">
        <v>626</v>
      </c>
      <c r="Y121" s="7">
        <v>2</v>
      </c>
      <c r="Z121" s="7">
        <v>3</v>
      </c>
      <c r="AA121" s="7">
        <v>4</v>
      </c>
      <c r="AB121" s="7">
        <v>5</v>
      </c>
      <c r="AC121" s="5" t="s">
        <v>670</v>
      </c>
      <c r="AD121" s="4" t="s">
        <v>671</v>
      </c>
      <c r="AE121" s="4" t="s">
        <v>621</v>
      </c>
      <c r="AF121" s="8"/>
      <c r="AG121" s="8"/>
      <c r="AH121" s="8">
        <v>1</v>
      </c>
      <c r="AI121" s="8"/>
      <c r="AJ121" s="8"/>
      <c r="AK121" s="8">
        <v>1</v>
      </c>
      <c r="AL121" s="8"/>
      <c r="AM121" s="8"/>
      <c r="AN121" s="8">
        <v>1</v>
      </c>
      <c r="AO121" s="8"/>
      <c r="AP121" s="8"/>
      <c r="AQ121" s="8">
        <v>1</v>
      </c>
      <c r="AR121" s="4" t="s">
        <v>672</v>
      </c>
      <c r="AS121" s="4" t="s">
        <v>141</v>
      </c>
      <c r="AT121" s="4" t="s">
        <v>131</v>
      </c>
      <c r="AU121" s="4" t="s">
        <v>132</v>
      </c>
      <c r="AV121" s="4" t="s">
        <v>673</v>
      </c>
      <c r="AW121" s="4" t="s">
        <v>109</v>
      </c>
      <c r="AX121" s="4" t="s">
        <v>109</v>
      </c>
      <c r="AY121" s="4" t="s">
        <v>109</v>
      </c>
      <c r="AZ121" s="4" t="s">
        <v>109</v>
      </c>
      <c r="BA121" s="4" t="s">
        <v>109</v>
      </c>
      <c r="BB121" s="4" t="s">
        <v>109</v>
      </c>
      <c r="BC121" s="4" t="s">
        <v>109</v>
      </c>
      <c r="BD121" s="4" t="s">
        <v>109</v>
      </c>
      <c r="BE121" s="4" t="s">
        <v>109</v>
      </c>
      <c r="BF121" s="4" t="s">
        <v>109</v>
      </c>
      <c r="BG121" s="4" t="s">
        <v>109</v>
      </c>
      <c r="BH121" s="4" t="s">
        <v>109</v>
      </c>
      <c r="BI121" s="4" t="s">
        <v>109</v>
      </c>
      <c r="BJ121" s="4" t="s">
        <v>109</v>
      </c>
      <c r="BK121" s="4" t="s">
        <v>109</v>
      </c>
      <c r="BL121" s="4" t="s">
        <v>109</v>
      </c>
      <c r="BM121" s="4" t="s">
        <v>110</v>
      </c>
      <c r="BN121" s="29">
        <f>BY121*25%/BZ121</f>
        <v>0.25</v>
      </c>
      <c r="BO121" s="25"/>
      <c r="BP121" s="25"/>
      <c r="BQ121" s="25"/>
      <c r="BR121" s="25"/>
      <c r="BS121" s="30">
        <f>BN121</f>
        <v>0.25</v>
      </c>
      <c r="BT121" s="25"/>
      <c r="BU121" s="25"/>
      <c r="BV121" s="25"/>
      <c r="BW121" s="25"/>
      <c r="BX121" s="31">
        <v>43557</v>
      </c>
      <c r="BY121" s="25">
        <v>40</v>
      </c>
      <c r="BZ121" s="25">
        <v>40</v>
      </c>
      <c r="CA121" s="4" t="s">
        <v>674</v>
      </c>
      <c r="CB121" s="4" t="s">
        <v>675</v>
      </c>
      <c r="CC121" s="4" t="s">
        <v>676</v>
      </c>
      <c r="CD121" s="4" t="s">
        <v>1421</v>
      </c>
      <c r="CE121" s="25"/>
      <c r="CF121" s="25"/>
      <c r="CG121" s="25"/>
      <c r="CH121" s="25"/>
      <c r="CI121" s="25"/>
      <c r="CJ121" s="25"/>
      <c r="CK121" s="25"/>
      <c r="CL121" s="25"/>
      <c r="CM121" s="25"/>
      <c r="CN121" s="25"/>
      <c r="CO121" s="25"/>
      <c r="CP121" s="25"/>
      <c r="CQ121" s="25"/>
      <c r="CR121" s="25"/>
      <c r="CS121" s="25"/>
      <c r="CT121" s="25"/>
      <c r="CU121" s="25"/>
      <c r="CV121" s="25"/>
      <c r="CW121" s="25"/>
      <c r="CX121" s="25"/>
      <c r="CY121" s="25"/>
    </row>
    <row r="122" spans="1:161" s="52" customFormat="1" ht="123.75" x14ac:dyDescent="0.15">
      <c r="A122" s="4" t="s">
        <v>433</v>
      </c>
      <c r="B122" s="4" t="s">
        <v>434</v>
      </c>
      <c r="C122" s="4" t="s">
        <v>435</v>
      </c>
      <c r="D122" s="4" t="s">
        <v>436</v>
      </c>
      <c r="E122" s="4"/>
      <c r="F122" s="4"/>
      <c r="G122" s="4" t="s">
        <v>437</v>
      </c>
      <c r="H122" s="8" t="s">
        <v>438</v>
      </c>
      <c r="I122" s="4" t="s">
        <v>109</v>
      </c>
      <c r="J122" s="4" t="s">
        <v>109</v>
      </c>
      <c r="K122" s="4" t="s">
        <v>110</v>
      </c>
      <c r="L122" s="4" t="s">
        <v>109</v>
      </c>
      <c r="M122" s="4" t="s">
        <v>109</v>
      </c>
      <c r="N122" s="4" t="s">
        <v>110</v>
      </c>
      <c r="O122" s="4" t="s">
        <v>109</v>
      </c>
      <c r="P122" s="4" t="s">
        <v>110</v>
      </c>
      <c r="Q122" s="4" t="s">
        <v>109</v>
      </c>
      <c r="R122" s="4" t="s">
        <v>109</v>
      </c>
      <c r="S122" s="4" t="s">
        <v>109</v>
      </c>
      <c r="T122" s="4" t="s">
        <v>109</v>
      </c>
      <c r="U122" s="4" t="s">
        <v>110</v>
      </c>
      <c r="V122" s="4" t="s">
        <v>441</v>
      </c>
      <c r="W122" s="4" t="s">
        <v>660</v>
      </c>
      <c r="X122" s="33" t="s">
        <v>661</v>
      </c>
      <c r="Y122" s="33">
        <v>15</v>
      </c>
      <c r="Z122" s="33">
        <v>14</v>
      </c>
      <c r="AA122" s="33">
        <v>13</v>
      </c>
      <c r="AB122" s="33">
        <v>12</v>
      </c>
      <c r="AC122" s="5" t="s">
        <v>677</v>
      </c>
      <c r="AD122" s="4" t="s">
        <v>678</v>
      </c>
      <c r="AE122" s="4" t="s">
        <v>621</v>
      </c>
      <c r="AF122" s="8">
        <v>1</v>
      </c>
      <c r="AG122" s="8">
        <v>1</v>
      </c>
      <c r="AH122" s="8">
        <v>1</v>
      </c>
      <c r="AI122" s="8">
        <v>1</v>
      </c>
      <c r="AJ122" s="8">
        <v>1</v>
      </c>
      <c r="AK122" s="8">
        <v>1</v>
      </c>
      <c r="AL122" s="8">
        <v>1</v>
      </c>
      <c r="AM122" s="8">
        <v>1</v>
      </c>
      <c r="AN122" s="8">
        <v>1</v>
      </c>
      <c r="AO122" s="8">
        <v>1</v>
      </c>
      <c r="AP122" s="8">
        <v>1</v>
      </c>
      <c r="AQ122" s="8">
        <v>1</v>
      </c>
      <c r="AR122" s="4" t="s">
        <v>679</v>
      </c>
      <c r="AS122" s="4" t="s">
        <v>170</v>
      </c>
      <c r="AT122" s="4" t="s">
        <v>178</v>
      </c>
      <c r="AU122" s="4" t="s">
        <v>132</v>
      </c>
      <c r="AV122" s="4" t="s">
        <v>680</v>
      </c>
      <c r="AW122" s="4" t="s">
        <v>109</v>
      </c>
      <c r="AX122" s="4" t="s">
        <v>109</v>
      </c>
      <c r="AY122" s="4" t="s">
        <v>109</v>
      </c>
      <c r="AZ122" s="4" t="s">
        <v>109</v>
      </c>
      <c r="BA122" s="4" t="s">
        <v>109</v>
      </c>
      <c r="BB122" s="4" t="s">
        <v>109</v>
      </c>
      <c r="BC122" s="4" t="s">
        <v>109</v>
      </c>
      <c r="BD122" s="4" t="s">
        <v>109</v>
      </c>
      <c r="BE122" s="4" t="s">
        <v>109</v>
      </c>
      <c r="BF122" s="4" t="s">
        <v>109</v>
      </c>
      <c r="BG122" s="4" t="s">
        <v>109</v>
      </c>
      <c r="BH122" s="4" t="s">
        <v>109</v>
      </c>
      <c r="BI122" s="4" t="s">
        <v>109</v>
      </c>
      <c r="BJ122" s="4" t="s">
        <v>109</v>
      </c>
      <c r="BK122" s="4" t="s">
        <v>109</v>
      </c>
      <c r="BL122" s="4" t="s">
        <v>109</v>
      </c>
      <c r="BM122" s="4" t="s">
        <v>110</v>
      </c>
      <c r="BN122" s="30">
        <v>0.25</v>
      </c>
      <c r="BO122" s="25"/>
      <c r="BP122" s="25"/>
      <c r="BQ122" s="25"/>
      <c r="BR122" s="25"/>
      <c r="BS122" s="30">
        <f t="shared" ref="BS122:BS128" si="4">BN122</f>
        <v>0.25</v>
      </c>
      <c r="BT122" s="25"/>
      <c r="BU122" s="25"/>
      <c r="BV122" s="25"/>
      <c r="BW122" s="25"/>
      <c r="BX122" s="31">
        <v>43560</v>
      </c>
      <c r="BY122" s="25">
        <v>18764</v>
      </c>
      <c r="BZ122" s="25">
        <v>18764</v>
      </c>
      <c r="CA122" s="4" t="s">
        <v>681</v>
      </c>
      <c r="CB122" s="4" t="s">
        <v>682</v>
      </c>
      <c r="CC122" s="4" t="s">
        <v>683</v>
      </c>
      <c r="CD122" s="4" t="s">
        <v>684</v>
      </c>
      <c r="CE122" s="25"/>
      <c r="CF122" s="25"/>
      <c r="CG122" s="25"/>
      <c r="CH122" s="25"/>
      <c r="CI122" s="25"/>
      <c r="CJ122" s="25"/>
      <c r="CK122" s="25"/>
      <c r="CL122" s="25"/>
      <c r="CM122" s="25"/>
      <c r="CN122" s="25"/>
      <c r="CO122" s="25"/>
      <c r="CP122" s="25"/>
      <c r="CQ122" s="25"/>
      <c r="CR122" s="25"/>
      <c r="CS122" s="25"/>
      <c r="CT122" s="25"/>
      <c r="CU122" s="25"/>
      <c r="CV122" s="25"/>
      <c r="CW122" s="25"/>
      <c r="CX122" s="25"/>
      <c r="CY122" s="25"/>
    </row>
    <row r="123" spans="1:161" s="50" customFormat="1" ht="173.25" x14ac:dyDescent="0.25">
      <c r="A123" s="4" t="s">
        <v>6</v>
      </c>
      <c r="B123" s="4" t="s">
        <v>6</v>
      </c>
      <c r="C123" s="4" t="s">
        <v>6</v>
      </c>
      <c r="D123" s="4" t="s">
        <v>6</v>
      </c>
      <c r="E123" s="4"/>
      <c r="F123" s="4"/>
      <c r="G123" s="4"/>
      <c r="H123" s="4"/>
      <c r="I123" s="4" t="s">
        <v>109</v>
      </c>
      <c r="J123" s="4" t="s">
        <v>110</v>
      </c>
      <c r="K123" s="4" t="s">
        <v>109</v>
      </c>
      <c r="L123" s="4" t="s">
        <v>109</v>
      </c>
      <c r="M123" s="4" t="s">
        <v>109</v>
      </c>
      <c r="N123" s="4" t="s">
        <v>110</v>
      </c>
      <c r="O123" s="4" t="s">
        <v>109</v>
      </c>
      <c r="P123" s="4" t="s">
        <v>110</v>
      </c>
      <c r="Q123" s="4" t="s">
        <v>109</v>
      </c>
      <c r="R123" s="4" t="s">
        <v>109</v>
      </c>
      <c r="S123" s="4" t="s">
        <v>109</v>
      </c>
      <c r="T123" s="4" t="s">
        <v>109</v>
      </c>
      <c r="U123" s="4" t="s">
        <v>110</v>
      </c>
      <c r="V123" s="4" t="s">
        <v>685</v>
      </c>
      <c r="W123" s="4" t="s">
        <v>686</v>
      </c>
      <c r="X123" s="8">
        <v>1</v>
      </c>
      <c r="Y123" s="8">
        <v>0.8</v>
      </c>
      <c r="Z123" s="8">
        <v>1</v>
      </c>
      <c r="AA123" s="8">
        <v>1</v>
      </c>
      <c r="AB123" s="8">
        <v>1</v>
      </c>
      <c r="AC123" s="5" t="s">
        <v>687</v>
      </c>
      <c r="AD123" s="4" t="s">
        <v>688</v>
      </c>
      <c r="AE123" s="4" t="s">
        <v>621</v>
      </c>
      <c r="AF123" s="8">
        <v>0.8</v>
      </c>
      <c r="AG123" s="8">
        <v>0.8</v>
      </c>
      <c r="AH123" s="8">
        <v>0.8</v>
      </c>
      <c r="AI123" s="8">
        <v>0.8</v>
      </c>
      <c r="AJ123" s="8">
        <v>0.8</v>
      </c>
      <c r="AK123" s="8">
        <v>0.8</v>
      </c>
      <c r="AL123" s="8">
        <v>0.8</v>
      </c>
      <c r="AM123" s="8">
        <v>0.8</v>
      </c>
      <c r="AN123" s="8">
        <v>0.8</v>
      </c>
      <c r="AO123" s="8">
        <v>0.8</v>
      </c>
      <c r="AP123" s="8">
        <v>0.8</v>
      </c>
      <c r="AQ123" s="8">
        <v>0.8</v>
      </c>
      <c r="AR123" s="4" t="s">
        <v>689</v>
      </c>
      <c r="AS123" s="4" t="s">
        <v>170</v>
      </c>
      <c r="AT123" s="4" t="s">
        <v>131</v>
      </c>
      <c r="AU123" s="4" t="s">
        <v>132</v>
      </c>
      <c r="AV123" s="4" t="s">
        <v>690</v>
      </c>
      <c r="AW123" s="4" t="s">
        <v>109</v>
      </c>
      <c r="AX123" s="4" t="s">
        <v>109</v>
      </c>
      <c r="AY123" s="4" t="s">
        <v>109</v>
      </c>
      <c r="AZ123" s="4" t="s">
        <v>109</v>
      </c>
      <c r="BA123" s="4" t="s">
        <v>109</v>
      </c>
      <c r="BB123" s="4" t="s">
        <v>109</v>
      </c>
      <c r="BC123" s="4" t="s">
        <v>109</v>
      </c>
      <c r="BD123" s="4" t="s">
        <v>109</v>
      </c>
      <c r="BE123" s="4" t="s">
        <v>109</v>
      </c>
      <c r="BF123" s="4" t="s">
        <v>109</v>
      </c>
      <c r="BG123" s="4" t="s">
        <v>109</v>
      </c>
      <c r="BH123" s="4" t="s">
        <v>109</v>
      </c>
      <c r="BI123" s="4" t="s">
        <v>109</v>
      </c>
      <c r="BJ123" s="4" t="s">
        <v>109</v>
      </c>
      <c r="BK123" s="4" t="s">
        <v>109</v>
      </c>
      <c r="BL123" s="4" t="s">
        <v>109</v>
      </c>
      <c r="BM123" s="4" t="s">
        <v>110</v>
      </c>
      <c r="BN123" s="103">
        <v>0.24739583333333301</v>
      </c>
      <c r="BO123" s="25"/>
      <c r="BP123" s="25"/>
      <c r="BQ123" s="25"/>
      <c r="BR123" s="25"/>
      <c r="BS123" s="30">
        <f t="shared" si="4"/>
        <v>0.24739583333333301</v>
      </c>
      <c r="BT123" s="25"/>
      <c r="BU123" s="25"/>
      <c r="BV123" s="25"/>
      <c r="BW123" s="25"/>
      <c r="BX123" s="31">
        <v>43560</v>
      </c>
      <c r="BY123" s="25">
        <v>73</v>
      </c>
      <c r="BZ123" s="25">
        <v>74</v>
      </c>
      <c r="CA123" s="4" t="s">
        <v>691</v>
      </c>
      <c r="CB123" s="4" t="s">
        <v>692</v>
      </c>
      <c r="CC123" s="4" t="s">
        <v>693</v>
      </c>
      <c r="CD123" s="4" t="s">
        <v>694</v>
      </c>
      <c r="CE123" s="25"/>
      <c r="CF123" s="25"/>
      <c r="CG123" s="25"/>
      <c r="CH123" s="25"/>
      <c r="CI123" s="25"/>
      <c r="CJ123" s="25"/>
      <c r="CK123" s="25"/>
      <c r="CL123" s="25"/>
      <c r="CM123" s="25"/>
      <c r="CN123" s="25"/>
      <c r="CO123" s="25"/>
      <c r="CP123" s="25"/>
      <c r="CQ123" s="25"/>
      <c r="CR123" s="25"/>
      <c r="CS123" s="25"/>
      <c r="CT123" s="25"/>
      <c r="CU123" s="25"/>
      <c r="CV123" s="25"/>
      <c r="CW123" s="25"/>
      <c r="CX123" s="25"/>
      <c r="CY123" s="25"/>
    </row>
    <row r="124" spans="1:161" s="9" customFormat="1" ht="41.25" x14ac:dyDescent="0.25">
      <c r="A124" s="4" t="s">
        <v>6</v>
      </c>
      <c r="B124" s="4" t="s">
        <v>6</v>
      </c>
      <c r="C124" s="4" t="s">
        <v>6</v>
      </c>
      <c r="D124" s="4" t="s">
        <v>6</v>
      </c>
      <c r="E124" s="4"/>
      <c r="F124" s="4"/>
      <c r="G124" s="4"/>
      <c r="H124" s="4"/>
      <c r="I124" s="4" t="s">
        <v>109</v>
      </c>
      <c r="J124" s="4" t="s">
        <v>109</v>
      </c>
      <c r="K124" s="4" t="s">
        <v>109</v>
      </c>
      <c r="L124" s="4" t="s">
        <v>109</v>
      </c>
      <c r="M124" s="4" t="s">
        <v>110</v>
      </c>
      <c r="N124" s="4" t="s">
        <v>110</v>
      </c>
      <c r="O124" s="4" t="s">
        <v>109</v>
      </c>
      <c r="P124" s="4" t="s">
        <v>110</v>
      </c>
      <c r="Q124" s="4" t="s">
        <v>109</v>
      </c>
      <c r="R124" s="4" t="s">
        <v>109</v>
      </c>
      <c r="S124" s="4" t="s">
        <v>109</v>
      </c>
      <c r="T124" s="4" t="s">
        <v>109</v>
      </c>
      <c r="U124" s="4" t="s">
        <v>110</v>
      </c>
      <c r="V124" s="4" t="s">
        <v>231</v>
      </c>
      <c r="W124" s="4" t="s">
        <v>232</v>
      </c>
      <c r="X124" s="8">
        <v>1</v>
      </c>
      <c r="Y124" s="8">
        <v>0.8</v>
      </c>
      <c r="Z124" s="8">
        <v>1</v>
      </c>
      <c r="AA124" s="8">
        <v>1</v>
      </c>
      <c r="AB124" s="8">
        <v>1</v>
      </c>
      <c r="AC124" s="5" t="s">
        <v>695</v>
      </c>
      <c r="AD124" s="4" t="s">
        <v>696</v>
      </c>
      <c r="AE124" s="4" t="s">
        <v>621</v>
      </c>
      <c r="AF124" s="4"/>
      <c r="AG124" s="8"/>
      <c r="AH124" s="8">
        <v>0.8</v>
      </c>
      <c r="AI124" s="4"/>
      <c r="AJ124" s="4"/>
      <c r="AK124" s="8">
        <v>0.8</v>
      </c>
      <c r="AL124" s="8"/>
      <c r="AM124" s="4"/>
      <c r="AN124" s="8">
        <v>0.8</v>
      </c>
      <c r="AO124" s="4"/>
      <c r="AP124" s="4"/>
      <c r="AQ124" s="8">
        <v>0.8</v>
      </c>
      <c r="AR124" s="4" t="s">
        <v>697</v>
      </c>
      <c r="AS124" s="4" t="s">
        <v>141</v>
      </c>
      <c r="AT124" s="4" t="s">
        <v>131</v>
      </c>
      <c r="AU124" s="4" t="s">
        <v>132</v>
      </c>
      <c r="AV124" s="4" t="s">
        <v>698</v>
      </c>
      <c r="AW124" s="4" t="s">
        <v>109</v>
      </c>
      <c r="AX124" s="4" t="s">
        <v>109</v>
      </c>
      <c r="AY124" s="4" t="s">
        <v>109</v>
      </c>
      <c r="AZ124" s="4" t="s">
        <v>109</v>
      </c>
      <c r="BA124" s="4" t="s">
        <v>109</v>
      </c>
      <c r="BB124" s="4" t="s">
        <v>109</v>
      </c>
      <c r="BC124" s="4" t="s">
        <v>109</v>
      </c>
      <c r="BD124" s="4" t="s">
        <v>109</v>
      </c>
      <c r="BE124" s="4" t="s">
        <v>109</v>
      </c>
      <c r="BF124" s="4" t="s">
        <v>109</v>
      </c>
      <c r="BG124" s="4" t="s">
        <v>109</v>
      </c>
      <c r="BH124" s="4" t="s">
        <v>109</v>
      </c>
      <c r="BI124" s="4" t="s">
        <v>109</v>
      </c>
      <c r="BJ124" s="4" t="s">
        <v>109</v>
      </c>
      <c r="BK124" s="4" t="s">
        <v>109</v>
      </c>
      <c r="BL124" s="4" t="s">
        <v>109</v>
      </c>
      <c r="BM124" s="4" t="s">
        <v>110</v>
      </c>
      <c r="BN124" s="26">
        <f>BY124*25%/BZ124</f>
        <v>0.23477157360406092</v>
      </c>
      <c r="BO124" s="25"/>
      <c r="BP124" s="25"/>
      <c r="BQ124" s="25"/>
      <c r="BR124" s="25"/>
      <c r="BS124" s="30">
        <f t="shared" si="4"/>
        <v>0.23477157360406092</v>
      </c>
      <c r="BT124" s="25"/>
      <c r="BU124" s="25"/>
      <c r="BV124" s="25"/>
      <c r="BW124" s="25"/>
      <c r="BX124" s="31">
        <v>43557</v>
      </c>
      <c r="BY124" s="25">
        <v>185</v>
      </c>
      <c r="BZ124" s="25">
        <v>197</v>
      </c>
      <c r="CA124" s="4" t="s">
        <v>699</v>
      </c>
      <c r="CB124" s="4" t="s">
        <v>700</v>
      </c>
      <c r="CC124" s="4" t="s">
        <v>701</v>
      </c>
      <c r="CD124" s="4" t="s">
        <v>702</v>
      </c>
      <c r="CE124" s="25"/>
      <c r="CF124" s="25"/>
      <c r="CG124" s="25"/>
      <c r="CH124" s="25"/>
      <c r="CI124" s="25"/>
      <c r="CJ124" s="25"/>
      <c r="CK124" s="25"/>
      <c r="CL124" s="25"/>
      <c r="CM124" s="25"/>
      <c r="CN124" s="25"/>
      <c r="CO124" s="25"/>
      <c r="CP124" s="25"/>
      <c r="CQ124" s="25"/>
      <c r="CR124" s="25"/>
      <c r="CS124" s="25"/>
      <c r="CT124" s="25"/>
      <c r="CU124" s="25"/>
      <c r="CV124" s="25"/>
      <c r="CW124" s="25"/>
      <c r="CX124" s="25"/>
      <c r="CY124" s="25"/>
    </row>
    <row r="125" spans="1:161" s="9" customFormat="1" ht="90.75" x14ac:dyDescent="0.25">
      <c r="A125" s="4" t="s">
        <v>6</v>
      </c>
      <c r="B125" s="4" t="s">
        <v>6</v>
      </c>
      <c r="C125" s="4" t="s">
        <v>6</v>
      </c>
      <c r="D125" s="4" t="s">
        <v>6</v>
      </c>
      <c r="E125" s="4"/>
      <c r="F125" s="4"/>
      <c r="G125" s="4"/>
      <c r="H125" s="4"/>
      <c r="I125" s="4" t="s">
        <v>109</v>
      </c>
      <c r="J125" s="4" t="s">
        <v>109</v>
      </c>
      <c r="K125" s="4" t="s">
        <v>109</v>
      </c>
      <c r="L125" s="4" t="s">
        <v>109</v>
      </c>
      <c r="M125" s="4" t="s">
        <v>110</v>
      </c>
      <c r="N125" s="4" t="s">
        <v>110</v>
      </c>
      <c r="O125" s="4" t="s">
        <v>109</v>
      </c>
      <c r="P125" s="4" t="s">
        <v>110</v>
      </c>
      <c r="Q125" s="4" t="s">
        <v>109</v>
      </c>
      <c r="R125" s="4" t="s">
        <v>109</v>
      </c>
      <c r="S125" s="4" t="s">
        <v>109</v>
      </c>
      <c r="T125" s="4" t="s">
        <v>109</v>
      </c>
      <c r="U125" s="4" t="s">
        <v>110</v>
      </c>
      <c r="V125" s="4" t="s">
        <v>685</v>
      </c>
      <c r="W125" s="4" t="s">
        <v>686</v>
      </c>
      <c r="X125" s="8">
        <v>0.8</v>
      </c>
      <c r="Y125" s="8">
        <v>0.8</v>
      </c>
      <c r="Z125" s="8">
        <v>0.8</v>
      </c>
      <c r="AA125" s="8">
        <v>0.8</v>
      </c>
      <c r="AB125" s="8">
        <v>0.8</v>
      </c>
      <c r="AC125" s="5" t="s">
        <v>703</v>
      </c>
      <c r="AD125" s="4" t="s">
        <v>704</v>
      </c>
      <c r="AE125" s="4" t="s">
        <v>621</v>
      </c>
      <c r="AF125" s="4"/>
      <c r="AG125" s="8"/>
      <c r="AH125" s="8">
        <v>0.8</v>
      </c>
      <c r="AI125" s="8"/>
      <c r="AJ125" s="4"/>
      <c r="AK125" s="8">
        <v>0.8</v>
      </c>
      <c r="AL125" s="8"/>
      <c r="AM125" s="8"/>
      <c r="AN125" s="8">
        <v>0.8</v>
      </c>
      <c r="AO125" s="4"/>
      <c r="AP125" s="4"/>
      <c r="AQ125" s="8">
        <v>0.8</v>
      </c>
      <c r="AR125" s="4" t="s">
        <v>705</v>
      </c>
      <c r="AS125" s="4" t="s">
        <v>141</v>
      </c>
      <c r="AT125" s="4" t="s">
        <v>131</v>
      </c>
      <c r="AU125" s="4" t="s">
        <v>132</v>
      </c>
      <c r="AV125" s="4" t="s">
        <v>706</v>
      </c>
      <c r="AW125" s="4" t="s">
        <v>109</v>
      </c>
      <c r="AX125" s="4" t="s">
        <v>109</v>
      </c>
      <c r="AY125" s="4" t="s">
        <v>109</v>
      </c>
      <c r="AZ125" s="4" t="s">
        <v>109</v>
      </c>
      <c r="BA125" s="4" t="s">
        <v>109</v>
      </c>
      <c r="BB125" s="4" t="s">
        <v>109</v>
      </c>
      <c r="BC125" s="4" t="s">
        <v>109</v>
      </c>
      <c r="BD125" s="4" t="s">
        <v>109</v>
      </c>
      <c r="BE125" s="4" t="s">
        <v>109</v>
      </c>
      <c r="BF125" s="4" t="s">
        <v>109</v>
      </c>
      <c r="BG125" s="4" t="s">
        <v>109</v>
      </c>
      <c r="BH125" s="4" t="s">
        <v>109</v>
      </c>
      <c r="BI125" s="4" t="s">
        <v>109</v>
      </c>
      <c r="BJ125" s="4" t="s">
        <v>109</v>
      </c>
      <c r="BK125" s="4" t="s">
        <v>109</v>
      </c>
      <c r="BL125" s="4" t="s">
        <v>109</v>
      </c>
      <c r="BM125" s="4" t="s">
        <v>110</v>
      </c>
      <c r="BN125" s="29">
        <f>BY125*25%/BZ125</f>
        <v>0.25</v>
      </c>
      <c r="BO125" s="25"/>
      <c r="BP125" s="25"/>
      <c r="BQ125" s="25"/>
      <c r="BR125" s="25"/>
      <c r="BS125" s="30">
        <f t="shared" si="4"/>
        <v>0.25</v>
      </c>
      <c r="BT125" s="25"/>
      <c r="BU125" s="25"/>
      <c r="BV125" s="25"/>
      <c r="BW125" s="25"/>
      <c r="BX125" s="31">
        <v>43557</v>
      </c>
      <c r="BY125" s="25">
        <v>28</v>
      </c>
      <c r="BZ125" s="25">
        <v>28</v>
      </c>
      <c r="CA125" s="4" t="s">
        <v>1422</v>
      </c>
      <c r="CB125" s="4" t="s">
        <v>707</v>
      </c>
      <c r="CC125" s="4" t="s">
        <v>708</v>
      </c>
      <c r="CD125" s="4" t="s">
        <v>709</v>
      </c>
      <c r="CE125" s="25"/>
      <c r="CF125" s="25"/>
      <c r="CG125" s="25"/>
      <c r="CH125" s="25"/>
      <c r="CI125" s="25"/>
      <c r="CJ125" s="25"/>
      <c r="CK125" s="25"/>
      <c r="CL125" s="25"/>
      <c r="CM125" s="25"/>
      <c r="CN125" s="25"/>
      <c r="CO125" s="25"/>
      <c r="CP125" s="25"/>
      <c r="CQ125" s="25"/>
      <c r="CR125" s="25"/>
      <c r="CS125" s="25"/>
      <c r="CT125" s="25"/>
      <c r="CU125" s="25"/>
      <c r="CV125" s="25"/>
      <c r="CW125" s="25"/>
      <c r="CX125" s="25"/>
      <c r="CY125" s="25"/>
    </row>
    <row r="126" spans="1:161" s="50" customFormat="1" ht="148.5" x14ac:dyDescent="0.25">
      <c r="A126" s="4" t="s">
        <v>433</v>
      </c>
      <c r="B126" s="4" t="s">
        <v>434</v>
      </c>
      <c r="C126" s="4" t="s">
        <v>435</v>
      </c>
      <c r="D126" s="4" t="s">
        <v>436</v>
      </c>
      <c r="E126" s="4"/>
      <c r="F126" s="4"/>
      <c r="G126" s="4" t="s">
        <v>437</v>
      </c>
      <c r="H126" s="8" t="s">
        <v>438</v>
      </c>
      <c r="I126" s="4" t="s">
        <v>109</v>
      </c>
      <c r="J126" s="4" t="s">
        <v>109</v>
      </c>
      <c r="K126" s="4" t="s">
        <v>110</v>
      </c>
      <c r="L126" s="4" t="s">
        <v>109</v>
      </c>
      <c r="M126" s="4" t="s">
        <v>109</v>
      </c>
      <c r="N126" s="4" t="s">
        <v>110</v>
      </c>
      <c r="O126" s="4" t="s">
        <v>109</v>
      </c>
      <c r="P126" s="4" t="s">
        <v>110</v>
      </c>
      <c r="Q126" s="4" t="s">
        <v>109</v>
      </c>
      <c r="R126" s="4" t="s">
        <v>109</v>
      </c>
      <c r="S126" s="4" t="s">
        <v>109</v>
      </c>
      <c r="T126" s="4" t="s">
        <v>109</v>
      </c>
      <c r="U126" s="4" t="s">
        <v>110</v>
      </c>
      <c r="V126" s="4" t="s">
        <v>441</v>
      </c>
      <c r="W126" s="4" t="s">
        <v>660</v>
      </c>
      <c r="X126" s="33" t="s">
        <v>661</v>
      </c>
      <c r="Y126" s="33">
        <v>15</v>
      </c>
      <c r="Z126" s="33">
        <v>14</v>
      </c>
      <c r="AA126" s="33">
        <v>13</v>
      </c>
      <c r="AB126" s="33">
        <v>12</v>
      </c>
      <c r="AC126" s="5" t="s">
        <v>710</v>
      </c>
      <c r="AD126" s="4" t="s">
        <v>711</v>
      </c>
      <c r="AE126" s="4" t="s">
        <v>621</v>
      </c>
      <c r="AF126" s="8">
        <v>1</v>
      </c>
      <c r="AG126" s="8">
        <v>1</v>
      </c>
      <c r="AH126" s="8">
        <v>1</v>
      </c>
      <c r="AI126" s="8">
        <v>1</v>
      </c>
      <c r="AJ126" s="8">
        <v>1</v>
      </c>
      <c r="AK126" s="8">
        <v>1</v>
      </c>
      <c r="AL126" s="8">
        <v>1</v>
      </c>
      <c r="AM126" s="8">
        <v>1</v>
      </c>
      <c r="AN126" s="8">
        <v>1</v>
      </c>
      <c r="AO126" s="8">
        <v>1</v>
      </c>
      <c r="AP126" s="8">
        <v>1</v>
      </c>
      <c r="AQ126" s="8">
        <v>1</v>
      </c>
      <c r="AR126" s="4" t="s">
        <v>712</v>
      </c>
      <c r="AS126" s="4" t="s">
        <v>170</v>
      </c>
      <c r="AT126" s="4" t="s">
        <v>178</v>
      </c>
      <c r="AU126" s="4" t="s">
        <v>132</v>
      </c>
      <c r="AV126" s="4" t="s">
        <v>713</v>
      </c>
      <c r="AW126" s="4" t="s">
        <v>109</v>
      </c>
      <c r="AX126" s="4" t="s">
        <v>109</v>
      </c>
      <c r="AY126" s="4" t="s">
        <v>109</v>
      </c>
      <c r="AZ126" s="4" t="s">
        <v>109</v>
      </c>
      <c r="BA126" s="4" t="s">
        <v>109</v>
      </c>
      <c r="BB126" s="4" t="s">
        <v>109</v>
      </c>
      <c r="BC126" s="4" t="s">
        <v>109</v>
      </c>
      <c r="BD126" s="4" t="s">
        <v>109</v>
      </c>
      <c r="BE126" s="4" t="s">
        <v>109</v>
      </c>
      <c r="BF126" s="4" t="s">
        <v>109</v>
      </c>
      <c r="BG126" s="4" t="s">
        <v>109</v>
      </c>
      <c r="BH126" s="4" t="s">
        <v>109</v>
      </c>
      <c r="BI126" s="4" t="s">
        <v>109</v>
      </c>
      <c r="BJ126" s="4" t="s">
        <v>109</v>
      </c>
      <c r="BK126" s="4" t="s">
        <v>109</v>
      </c>
      <c r="BL126" s="4" t="s">
        <v>109</v>
      </c>
      <c r="BM126" s="4" t="s">
        <v>110</v>
      </c>
      <c r="BN126" s="103">
        <v>0.24137931034482801</v>
      </c>
      <c r="BO126" s="25"/>
      <c r="BP126" s="25"/>
      <c r="BQ126" s="25"/>
      <c r="BR126" s="25"/>
      <c r="BS126" s="30">
        <f t="shared" si="4"/>
        <v>0.24137931034482801</v>
      </c>
      <c r="BT126" s="25"/>
      <c r="BU126" s="25"/>
      <c r="BV126" s="25"/>
      <c r="BW126" s="25"/>
      <c r="BX126" s="31">
        <v>43560</v>
      </c>
      <c r="BY126" s="25">
        <v>151</v>
      </c>
      <c r="BZ126" s="25">
        <v>157</v>
      </c>
      <c r="CA126" s="4" t="s">
        <v>644</v>
      </c>
      <c r="CB126" s="4" t="s">
        <v>645</v>
      </c>
      <c r="CC126" s="4" t="s">
        <v>714</v>
      </c>
      <c r="CD126" s="4" t="s">
        <v>647</v>
      </c>
      <c r="CE126" s="25"/>
      <c r="CF126" s="25"/>
      <c r="CG126" s="25"/>
      <c r="CH126" s="25"/>
      <c r="CI126" s="25"/>
      <c r="CJ126" s="25"/>
      <c r="CK126" s="25"/>
      <c r="CL126" s="25"/>
      <c r="CM126" s="25"/>
      <c r="CN126" s="25"/>
      <c r="CO126" s="25"/>
      <c r="CP126" s="25"/>
      <c r="CQ126" s="25"/>
      <c r="CR126" s="25"/>
      <c r="CS126" s="25"/>
      <c r="CT126" s="25"/>
      <c r="CU126" s="25"/>
      <c r="CV126" s="25"/>
      <c r="CW126" s="25"/>
      <c r="CX126" s="25"/>
      <c r="CY126" s="25"/>
    </row>
    <row r="127" spans="1:161" s="9" customFormat="1" ht="239.25" x14ac:dyDescent="0.25">
      <c r="A127" s="4" t="s">
        <v>433</v>
      </c>
      <c r="B127" s="4" t="s">
        <v>434</v>
      </c>
      <c r="C127" s="4" t="s">
        <v>435</v>
      </c>
      <c r="D127" s="4" t="s">
        <v>436</v>
      </c>
      <c r="E127" s="4"/>
      <c r="F127" s="4"/>
      <c r="G127" s="4" t="s">
        <v>437</v>
      </c>
      <c r="H127" s="8" t="s">
        <v>438</v>
      </c>
      <c r="I127" s="4" t="s">
        <v>109</v>
      </c>
      <c r="J127" s="4" t="s">
        <v>109</v>
      </c>
      <c r="K127" s="4" t="s">
        <v>110</v>
      </c>
      <c r="L127" s="4" t="s">
        <v>109</v>
      </c>
      <c r="M127" s="4" t="s">
        <v>109</v>
      </c>
      <c r="N127" s="4" t="s">
        <v>110</v>
      </c>
      <c r="O127" s="4" t="s">
        <v>109</v>
      </c>
      <c r="P127" s="4" t="s">
        <v>110</v>
      </c>
      <c r="Q127" s="4" t="s">
        <v>109</v>
      </c>
      <c r="R127" s="4" t="s">
        <v>109</v>
      </c>
      <c r="S127" s="4" t="s">
        <v>109</v>
      </c>
      <c r="T127" s="4" t="s">
        <v>109</v>
      </c>
      <c r="U127" s="4" t="s">
        <v>110</v>
      </c>
      <c r="V127" s="4" t="s">
        <v>441</v>
      </c>
      <c r="W127" s="4" t="s">
        <v>660</v>
      </c>
      <c r="X127" s="33" t="s">
        <v>661</v>
      </c>
      <c r="Y127" s="33">
        <v>15</v>
      </c>
      <c r="Z127" s="33">
        <v>14</v>
      </c>
      <c r="AA127" s="33">
        <v>13</v>
      </c>
      <c r="AB127" s="33">
        <v>12</v>
      </c>
      <c r="AC127" s="5" t="s">
        <v>715</v>
      </c>
      <c r="AD127" s="4" t="s">
        <v>716</v>
      </c>
      <c r="AE127" s="4" t="s">
        <v>621</v>
      </c>
      <c r="AF127" s="8">
        <v>1</v>
      </c>
      <c r="AG127" s="8">
        <v>1</v>
      </c>
      <c r="AH127" s="8">
        <v>1</v>
      </c>
      <c r="AI127" s="8">
        <v>1</v>
      </c>
      <c r="AJ127" s="8">
        <v>1</v>
      </c>
      <c r="AK127" s="8">
        <v>1</v>
      </c>
      <c r="AL127" s="8">
        <v>1</v>
      </c>
      <c r="AM127" s="8">
        <v>1</v>
      </c>
      <c r="AN127" s="8">
        <v>1</v>
      </c>
      <c r="AO127" s="8">
        <v>1</v>
      </c>
      <c r="AP127" s="8">
        <v>1</v>
      </c>
      <c r="AQ127" s="8">
        <v>1</v>
      </c>
      <c r="AR127" s="4" t="s">
        <v>717</v>
      </c>
      <c r="AS127" s="4" t="s">
        <v>170</v>
      </c>
      <c r="AT127" s="4" t="s">
        <v>178</v>
      </c>
      <c r="AU127" s="4" t="s">
        <v>132</v>
      </c>
      <c r="AV127" s="4" t="s">
        <v>718</v>
      </c>
      <c r="AW127" s="4" t="s">
        <v>109</v>
      </c>
      <c r="AX127" s="4" t="s">
        <v>109</v>
      </c>
      <c r="AY127" s="4" t="s">
        <v>109</v>
      </c>
      <c r="AZ127" s="4" t="s">
        <v>109</v>
      </c>
      <c r="BA127" s="4" t="s">
        <v>109</v>
      </c>
      <c r="BB127" s="4" t="s">
        <v>109</v>
      </c>
      <c r="BC127" s="4" t="s">
        <v>109</v>
      </c>
      <c r="BD127" s="4" t="s">
        <v>109</v>
      </c>
      <c r="BE127" s="4" t="s">
        <v>109</v>
      </c>
      <c r="BF127" s="4" t="s">
        <v>109</v>
      </c>
      <c r="BG127" s="4" t="s">
        <v>109</v>
      </c>
      <c r="BH127" s="4" t="s">
        <v>109</v>
      </c>
      <c r="BI127" s="4" t="s">
        <v>109</v>
      </c>
      <c r="BJ127" s="4" t="s">
        <v>109</v>
      </c>
      <c r="BK127" s="4" t="s">
        <v>109</v>
      </c>
      <c r="BL127" s="4" t="s">
        <v>109</v>
      </c>
      <c r="BM127" s="4" t="s">
        <v>110</v>
      </c>
      <c r="BN127" s="105">
        <v>0.218551587301587</v>
      </c>
      <c r="BO127" s="25"/>
      <c r="BP127" s="25"/>
      <c r="BQ127" s="25"/>
      <c r="BR127" s="25"/>
      <c r="BS127" s="30">
        <f t="shared" si="4"/>
        <v>0.218551587301587</v>
      </c>
      <c r="BT127" s="25"/>
      <c r="BU127" s="25"/>
      <c r="BV127" s="25"/>
      <c r="BW127" s="25"/>
      <c r="BX127" s="31">
        <v>43560</v>
      </c>
      <c r="BY127" s="25">
        <v>116</v>
      </c>
      <c r="BZ127" s="25">
        <v>134</v>
      </c>
      <c r="CA127" s="4" t="s">
        <v>719</v>
      </c>
      <c r="CB127" s="4" t="s">
        <v>720</v>
      </c>
      <c r="CC127" s="4" t="s">
        <v>721</v>
      </c>
      <c r="CD127" s="4" t="s">
        <v>722</v>
      </c>
      <c r="CE127" s="25"/>
      <c r="CF127" s="25"/>
      <c r="CG127" s="25"/>
      <c r="CH127" s="25"/>
      <c r="CI127" s="25"/>
      <c r="CJ127" s="25"/>
      <c r="CK127" s="25"/>
      <c r="CL127" s="25"/>
      <c r="CM127" s="25"/>
      <c r="CN127" s="25"/>
      <c r="CO127" s="25"/>
      <c r="CP127" s="25"/>
      <c r="CQ127" s="25"/>
      <c r="CR127" s="25"/>
      <c r="CS127" s="25"/>
      <c r="CT127" s="25"/>
      <c r="CU127" s="25"/>
      <c r="CV127" s="25"/>
      <c r="CW127" s="25"/>
      <c r="CX127" s="25"/>
      <c r="CY127" s="25"/>
    </row>
    <row r="128" spans="1:161" s="9" customFormat="1" ht="90.75" x14ac:dyDescent="0.25">
      <c r="A128" s="4" t="s">
        <v>6</v>
      </c>
      <c r="B128" s="4" t="s">
        <v>6</v>
      </c>
      <c r="C128" s="4" t="s">
        <v>6</v>
      </c>
      <c r="D128" s="4" t="s">
        <v>6</v>
      </c>
      <c r="E128" s="4"/>
      <c r="F128" s="4"/>
      <c r="G128" s="4"/>
      <c r="H128" s="4"/>
      <c r="I128" s="4" t="s">
        <v>109</v>
      </c>
      <c r="J128" s="4" t="s">
        <v>110</v>
      </c>
      <c r="K128" s="4" t="s">
        <v>109</v>
      </c>
      <c r="L128" s="4" t="s">
        <v>109</v>
      </c>
      <c r="M128" s="4" t="s">
        <v>109</v>
      </c>
      <c r="N128" s="4" t="s">
        <v>110</v>
      </c>
      <c r="O128" s="4" t="s">
        <v>109</v>
      </c>
      <c r="P128" s="4" t="s">
        <v>110</v>
      </c>
      <c r="Q128" s="4" t="s">
        <v>109</v>
      </c>
      <c r="R128" s="4" t="s">
        <v>109</v>
      </c>
      <c r="S128" s="4" t="s">
        <v>109</v>
      </c>
      <c r="T128" s="4" t="s">
        <v>109</v>
      </c>
      <c r="U128" s="4" t="s">
        <v>110</v>
      </c>
      <c r="V128" s="4" t="s">
        <v>231</v>
      </c>
      <c r="W128" s="4" t="s">
        <v>686</v>
      </c>
      <c r="X128" s="8">
        <v>1</v>
      </c>
      <c r="Y128" s="8">
        <v>1</v>
      </c>
      <c r="Z128" s="8">
        <v>1</v>
      </c>
      <c r="AA128" s="8">
        <v>1</v>
      </c>
      <c r="AB128" s="8">
        <v>1</v>
      </c>
      <c r="AC128" s="5" t="s">
        <v>723</v>
      </c>
      <c r="AD128" s="4" t="s">
        <v>724</v>
      </c>
      <c r="AE128" s="4" t="s">
        <v>621</v>
      </c>
      <c r="AF128" s="8"/>
      <c r="AG128" s="8"/>
      <c r="AH128" s="8">
        <v>1</v>
      </c>
      <c r="AI128" s="8"/>
      <c r="AJ128" s="8"/>
      <c r="AK128" s="8">
        <v>1</v>
      </c>
      <c r="AL128" s="8"/>
      <c r="AM128" s="8"/>
      <c r="AN128" s="8">
        <v>1</v>
      </c>
      <c r="AO128" s="8"/>
      <c r="AP128" s="8"/>
      <c r="AQ128" s="8">
        <v>1</v>
      </c>
      <c r="AR128" s="4" t="s">
        <v>725</v>
      </c>
      <c r="AS128" s="4" t="s">
        <v>141</v>
      </c>
      <c r="AT128" s="4" t="s">
        <v>131</v>
      </c>
      <c r="AU128" s="4" t="s">
        <v>132</v>
      </c>
      <c r="AV128" s="4" t="s">
        <v>726</v>
      </c>
      <c r="AW128" s="4" t="s">
        <v>109</v>
      </c>
      <c r="AX128" s="4" t="s">
        <v>109</v>
      </c>
      <c r="AY128" s="4" t="s">
        <v>109</v>
      </c>
      <c r="AZ128" s="4" t="s">
        <v>109</v>
      </c>
      <c r="BA128" s="4" t="s">
        <v>109</v>
      </c>
      <c r="BB128" s="4" t="s">
        <v>109</v>
      </c>
      <c r="BC128" s="4" t="s">
        <v>109</v>
      </c>
      <c r="BD128" s="4" t="s">
        <v>109</v>
      </c>
      <c r="BE128" s="4" t="s">
        <v>109</v>
      </c>
      <c r="BF128" s="4" t="s">
        <v>109</v>
      </c>
      <c r="BG128" s="4" t="s">
        <v>109</v>
      </c>
      <c r="BH128" s="4" t="s">
        <v>109</v>
      </c>
      <c r="BI128" s="4" t="s">
        <v>109</v>
      </c>
      <c r="BJ128" s="4" t="s">
        <v>109</v>
      </c>
      <c r="BK128" s="4" t="s">
        <v>109</v>
      </c>
      <c r="BL128" s="4" t="s">
        <v>109</v>
      </c>
      <c r="BM128" s="4" t="s">
        <v>110</v>
      </c>
      <c r="BN128" s="29">
        <f>BY128*25%/BZ128</f>
        <v>0.25</v>
      </c>
      <c r="BO128" s="25"/>
      <c r="BP128" s="25"/>
      <c r="BQ128" s="25"/>
      <c r="BR128" s="25"/>
      <c r="BS128" s="30">
        <f t="shared" si="4"/>
        <v>0.25</v>
      </c>
      <c r="BT128" s="25"/>
      <c r="BU128" s="25"/>
      <c r="BV128" s="25"/>
      <c r="BW128" s="25"/>
      <c r="BX128" s="31">
        <v>43557</v>
      </c>
      <c r="BY128" s="25">
        <v>79</v>
      </c>
      <c r="BZ128" s="25">
        <v>79</v>
      </c>
      <c r="CA128" s="4" t="s">
        <v>727</v>
      </c>
      <c r="CB128" s="4" t="s">
        <v>728</v>
      </c>
      <c r="CC128" s="4" t="s">
        <v>729</v>
      </c>
      <c r="CD128" s="4" t="s">
        <v>730</v>
      </c>
      <c r="CE128" s="25"/>
      <c r="CF128" s="25"/>
      <c r="CG128" s="25"/>
      <c r="CH128" s="25"/>
      <c r="CI128" s="25"/>
      <c r="CJ128" s="25"/>
      <c r="CK128" s="25"/>
      <c r="CL128" s="25"/>
      <c r="CM128" s="25"/>
      <c r="CN128" s="25"/>
      <c r="CO128" s="25"/>
      <c r="CP128" s="25"/>
      <c r="CQ128" s="25"/>
      <c r="CR128" s="25"/>
      <c r="CS128" s="25"/>
      <c r="CT128" s="25"/>
      <c r="CU128" s="25"/>
      <c r="CV128" s="25"/>
      <c r="CW128" s="25"/>
      <c r="CX128" s="25"/>
      <c r="CY128" s="25"/>
    </row>
    <row r="129" spans="1:103" s="50" customFormat="1" ht="147.75" customHeight="1" x14ac:dyDescent="0.25">
      <c r="A129" s="4" t="s">
        <v>6</v>
      </c>
      <c r="B129" s="4" t="s">
        <v>6</v>
      </c>
      <c r="C129" s="4" t="s">
        <v>6</v>
      </c>
      <c r="D129" s="4" t="s">
        <v>6</v>
      </c>
      <c r="E129" s="4"/>
      <c r="F129" s="4"/>
      <c r="G129" s="4"/>
      <c r="H129" s="4"/>
      <c r="I129" s="4" t="s">
        <v>109</v>
      </c>
      <c r="J129" s="4" t="s">
        <v>109</v>
      </c>
      <c r="K129" s="4" t="s">
        <v>109</v>
      </c>
      <c r="L129" s="4" t="s">
        <v>109</v>
      </c>
      <c r="M129" s="4" t="s">
        <v>110</v>
      </c>
      <c r="N129" s="4" t="s">
        <v>109</v>
      </c>
      <c r="O129" s="4" t="s">
        <v>110</v>
      </c>
      <c r="P129" s="4" t="s">
        <v>109</v>
      </c>
      <c r="Q129" s="4" t="s">
        <v>109</v>
      </c>
      <c r="R129" s="4" t="s">
        <v>109</v>
      </c>
      <c r="S129" s="4" t="s">
        <v>109</v>
      </c>
      <c r="T129" s="4" t="s">
        <v>109</v>
      </c>
      <c r="U129" s="4" t="s">
        <v>109</v>
      </c>
      <c r="V129" s="4" t="s">
        <v>311</v>
      </c>
      <c r="W129" s="4" t="s">
        <v>870</v>
      </c>
      <c r="X129" s="8">
        <v>1</v>
      </c>
      <c r="Y129" s="8">
        <v>1</v>
      </c>
      <c r="Z129" s="8">
        <v>1</v>
      </c>
      <c r="AA129" s="8">
        <v>1</v>
      </c>
      <c r="AB129" s="8">
        <v>1</v>
      </c>
      <c r="AC129" s="4" t="s">
        <v>922</v>
      </c>
      <c r="AD129" s="4" t="s">
        <v>923</v>
      </c>
      <c r="AE129" s="4" t="s">
        <v>621</v>
      </c>
      <c r="AF129" s="8">
        <v>1</v>
      </c>
      <c r="AG129" s="8">
        <v>1</v>
      </c>
      <c r="AH129" s="8">
        <v>1</v>
      </c>
      <c r="AI129" s="8">
        <v>1</v>
      </c>
      <c r="AJ129" s="8">
        <v>1</v>
      </c>
      <c r="AK129" s="8">
        <v>1</v>
      </c>
      <c r="AL129" s="8">
        <v>1</v>
      </c>
      <c r="AM129" s="8">
        <v>1</v>
      </c>
      <c r="AN129" s="8">
        <v>1</v>
      </c>
      <c r="AO129" s="8">
        <v>1</v>
      </c>
      <c r="AP129" s="8">
        <v>1</v>
      </c>
      <c r="AQ129" s="8">
        <v>1</v>
      </c>
      <c r="AR129" s="4" t="s">
        <v>924</v>
      </c>
      <c r="AS129" s="4" t="s">
        <v>925</v>
      </c>
      <c r="AT129" s="4" t="s">
        <v>178</v>
      </c>
      <c r="AU129" s="4" t="s">
        <v>132</v>
      </c>
      <c r="AV129" s="4" t="s">
        <v>926</v>
      </c>
      <c r="AW129" s="4" t="s">
        <v>109</v>
      </c>
      <c r="AX129" s="4" t="s">
        <v>109</v>
      </c>
      <c r="AY129" s="4" t="s">
        <v>109</v>
      </c>
      <c r="AZ129" s="4" t="s">
        <v>109</v>
      </c>
      <c r="BA129" s="4" t="s">
        <v>109</v>
      </c>
      <c r="BB129" s="4" t="s">
        <v>109</v>
      </c>
      <c r="BC129" s="4" t="s">
        <v>109</v>
      </c>
      <c r="BD129" s="4" t="s">
        <v>109</v>
      </c>
      <c r="BE129" s="4" t="s">
        <v>109</v>
      </c>
      <c r="BF129" s="4" t="s">
        <v>109</v>
      </c>
      <c r="BG129" s="4" t="s">
        <v>109</v>
      </c>
      <c r="BH129" s="4" t="s">
        <v>109</v>
      </c>
      <c r="BI129" s="4" t="s">
        <v>109</v>
      </c>
      <c r="BJ129" s="4" t="s">
        <v>109</v>
      </c>
      <c r="BK129" s="4" t="s">
        <v>109</v>
      </c>
      <c r="BL129" s="4" t="s">
        <v>109</v>
      </c>
      <c r="BM129" s="4" t="s">
        <v>110</v>
      </c>
      <c r="BN129" s="103">
        <v>0.24859999999999999</v>
      </c>
      <c r="BO129" s="25"/>
      <c r="BP129" s="25"/>
      <c r="BQ129" s="25"/>
      <c r="BR129" s="25"/>
      <c r="BS129" s="103">
        <v>0.24859999999999999</v>
      </c>
      <c r="BT129" s="25"/>
      <c r="BU129" s="25"/>
      <c r="BV129" s="25"/>
      <c r="BW129" s="25"/>
      <c r="BX129" s="31">
        <v>43557</v>
      </c>
      <c r="BY129" s="25">
        <v>708</v>
      </c>
      <c r="BZ129" s="25">
        <v>717</v>
      </c>
      <c r="CA129" s="4" t="s">
        <v>963</v>
      </c>
      <c r="CB129" s="25" t="s">
        <v>964</v>
      </c>
      <c r="CC129" s="4" t="s">
        <v>965</v>
      </c>
      <c r="CD129" s="4" t="s">
        <v>966</v>
      </c>
      <c r="CE129" s="25"/>
      <c r="CF129" s="25"/>
      <c r="CG129" s="25"/>
      <c r="CH129" s="25"/>
      <c r="CI129" s="25"/>
      <c r="CJ129" s="25"/>
      <c r="CK129" s="25"/>
      <c r="CL129" s="25"/>
      <c r="CM129" s="25"/>
      <c r="CN129" s="25"/>
      <c r="CO129" s="25"/>
      <c r="CP129" s="25"/>
      <c r="CQ129" s="25"/>
      <c r="CR129" s="25"/>
      <c r="CS129" s="25"/>
      <c r="CT129" s="25"/>
      <c r="CU129" s="25"/>
      <c r="CV129" s="25"/>
      <c r="CW129" s="25"/>
      <c r="CX129" s="25"/>
      <c r="CY129" s="25"/>
    </row>
    <row r="130" spans="1:103" s="50" customFormat="1" ht="126" customHeight="1" x14ac:dyDescent="0.25">
      <c r="A130" s="4" t="s">
        <v>6</v>
      </c>
      <c r="B130" s="4" t="s">
        <v>6</v>
      </c>
      <c r="C130" s="4" t="s">
        <v>6</v>
      </c>
      <c r="D130" s="4" t="s">
        <v>6</v>
      </c>
      <c r="E130" s="4"/>
      <c r="F130" s="4"/>
      <c r="G130" s="4"/>
      <c r="H130" s="4"/>
      <c r="I130" s="4" t="s">
        <v>109</v>
      </c>
      <c r="J130" s="4" t="s">
        <v>109</v>
      </c>
      <c r="K130" s="4" t="s">
        <v>109</v>
      </c>
      <c r="L130" s="4" t="s">
        <v>109</v>
      </c>
      <c r="M130" s="4" t="s">
        <v>110</v>
      </c>
      <c r="N130" s="4" t="s">
        <v>109</v>
      </c>
      <c r="O130" s="4" t="s">
        <v>109</v>
      </c>
      <c r="P130" s="4" t="s">
        <v>109</v>
      </c>
      <c r="Q130" s="4" t="s">
        <v>109</v>
      </c>
      <c r="R130" s="4" t="s">
        <v>109</v>
      </c>
      <c r="S130" s="4" t="s">
        <v>109</v>
      </c>
      <c r="T130" s="4" t="s">
        <v>109</v>
      </c>
      <c r="U130" s="4" t="s">
        <v>109</v>
      </c>
      <c r="V130" s="4" t="s">
        <v>111</v>
      </c>
      <c r="W130" s="4" t="s">
        <v>166</v>
      </c>
      <c r="X130" s="10">
        <v>75</v>
      </c>
      <c r="Y130" s="4">
        <v>55</v>
      </c>
      <c r="Z130" s="4">
        <v>65</v>
      </c>
      <c r="AA130" s="4">
        <v>70</v>
      </c>
      <c r="AB130" s="10">
        <v>75</v>
      </c>
      <c r="AC130" s="4" t="s">
        <v>927</v>
      </c>
      <c r="AD130" s="4" t="s">
        <v>928</v>
      </c>
      <c r="AE130" s="4" t="s">
        <v>967</v>
      </c>
      <c r="AF130" s="28"/>
      <c r="AG130" s="28"/>
      <c r="AH130" s="30">
        <v>1</v>
      </c>
      <c r="AI130" s="28"/>
      <c r="AJ130" s="28"/>
      <c r="AK130" s="30">
        <v>1</v>
      </c>
      <c r="AL130" s="28"/>
      <c r="AM130" s="28"/>
      <c r="AN130" s="30">
        <v>1</v>
      </c>
      <c r="AO130" s="28"/>
      <c r="AP130" s="28"/>
      <c r="AQ130" s="30">
        <v>1</v>
      </c>
      <c r="AR130" s="4" t="s">
        <v>929</v>
      </c>
      <c r="AS130" s="4" t="s">
        <v>930</v>
      </c>
      <c r="AT130" s="4" t="s">
        <v>178</v>
      </c>
      <c r="AU130" s="4" t="s">
        <v>132</v>
      </c>
      <c r="AV130" s="4" t="s">
        <v>931</v>
      </c>
      <c r="AW130" s="4" t="s">
        <v>109</v>
      </c>
      <c r="AX130" s="4" t="s">
        <v>109</v>
      </c>
      <c r="AY130" s="4" t="s">
        <v>109</v>
      </c>
      <c r="AZ130" s="4" t="s">
        <v>109</v>
      </c>
      <c r="BA130" s="4" t="s">
        <v>109</v>
      </c>
      <c r="BB130" s="4" t="s">
        <v>109</v>
      </c>
      <c r="BC130" s="4" t="s">
        <v>109</v>
      </c>
      <c r="BD130" s="4" t="s">
        <v>109</v>
      </c>
      <c r="BE130" s="4" t="s">
        <v>109</v>
      </c>
      <c r="BF130" s="4" t="s">
        <v>109</v>
      </c>
      <c r="BG130" s="4" t="s">
        <v>109</v>
      </c>
      <c r="BH130" s="4" t="s">
        <v>109</v>
      </c>
      <c r="BI130" s="4" t="s">
        <v>109</v>
      </c>
      <c r="BJ130" s="4" t="s">
        <v>109</v>
      </c>
      <c r="BK130" s="4" t="s">
        <v>109</v>
      </c>
      <c r="BL130" s="4" t="s">
        <v>109</v>
      </c>
      <c r="BM130" s="4" t="s">
        <v>110</v>
      </c>
      <c r="BN130" s="30">
        <v>0.25</v>
      </c>
      <c r="BO130" s="25"/>
      <c r="BP130" s="25"/>
      <c r="BQ130" s="25"/>
      <c r="BR130" s="25"/>
      <c r="BS130" s="30">
        <v>0.25</v>
      </c>
      <c r="BT130" s="25"/>
      <c r="BU130" s="25"/>
      <c r="BV130" s="25"/>
      <c r="BW130" s="25"/>
      <c r="BX130" s="31">
        <v>43557</v>
      </c>
      <c r="BY130" s="25">
        <v>5</v>
      </c>
      <c r="BZ130" s="25">
        <v>5</v>
      </c>
      <c r="CA130" s="4" t="s">
        <v>968</v>
      </c>
      <c r="CB130" s="4" t="s">
        <v>969</v>
      </c>
      <c r="CC130" s="4" t="s">
        <v>970</v>
      </c>
      <c r="CD130" s="4" t="s">
        <v>971</v>
      </c>
      <c r="CE130" s="25"/>
      <c r="CF130" s="25"/>
      <c r="CG130" s="25"/>
      <c r="CH130" s="25"/>
      <c r="CI130" s="25"/>
      <c r="CJ130" s="25"/>
      <c r="CK130" s="25"/>
      <c r="CL130" s="25"/>
      <c r="CM130" s="25"/>
      <c r="CN130" s="25"/>
      <c r="CO130" s="25"/>
      <c r="CP130" s="25"/>
      <c r="CQ130" s="25"/>
      <c r="CR130" s="25"/>
      <c r="CS130" s="25"/>
      <c r="CT130" s="25"/>
      <c r="CU130" s="25"/>
      <c r="CV130" s="25"/>
      <c r="CW130" s="25"/>
      <c r="CX130" s="25"/>
      <c r="CY130" s="25"/>
    </row>
    <row r="131" spans="1:103" s="50" customFormat="1" ht="41.25" x14ac:dyDescent="0.25">
      <c r="A131" s="4" t="s">
        <v>6</v>
      </c>
      <c r="B131" s="4" t="s">
        <v>6</v>
      </c>
      <c r="C131" s="4" t="s">
        <v>6</v>
      </c>
      <c r="D131" s="4" t="s">
        <v>6</v>
      </c>
      <c r="E131" s="4"/>
      <c r="F131" s="4"/>
      <c r="G131" s="4"/>
      <c r="H131" s="4"/>
      <c r="I131" s="4" t="s">
        <v>109</v>
      </c>
      <c r="J131" s="4" t="s">
        <v>109</v>
      </c>
      <c r="K131" s="4" t="s">
        <v>109</v>
      </c>
      <c r="L131" s="4" t="s">
        <v>109</v>
      </c>
      <c r="M131" s="4" t="s">
        <v>110</v>
      </c>
      <c r="N131" s="4" t="s">
        <v>109</v>
      </c>
      <c r="O131" s="4" t="s">
        <v>109</v>
      </c>
      <c r="P131" s="4" t="s">
        <v>109</v>
      </c>
      <c r="Q131" s="4" t="s">
        <v>109</v>
      </c>
      <c r="R131" s="4" t="s">
        <v>109</v>
      </c>
      <c r="S131" s="4" t="s">
        <v>109</v>
      </c>
      <c r="T131" s="4" t="s">
        <v>109</v>
      </c>
      <c r="U131" s="4" t="s">
        <v>109</v>
      </c>
      <c r="V131" s="4" t="s">
        <v>231</v>
      </c>
      <c r="W131" s="4" t="s">
        <v>232</v>
      </c>
      <c r="X131" s="8">
        <v>1</v>
      </c>
      <c r="Y131" s="8">
        <v>1</v>
      </c>
      <c r="Z131" s="8">
        <v>1</v>
      </c>
      <c r="AA131" s="8">
        <v>1</v>
      </c>
      <c r="AB131" s="8">
        <v>1</v>
      </c>
      <c r="AC131" s="4" t="s">
        <v>932</v>
      </c>
      <c r="AD131" s="4" t="s">
        <v>933</v>
      </c>
      <c r="AE131" s="4" t="s">
        <v>967</v>
      </c>
      <c r="AF131" s="4"/>
      <c r="AG131" s="4"/>
      <c r="AH131" s="4">
        <v>17</v>
      </c>
      <c r="AI131" s="4"/>
      <c r="AJ131" s="4"/>
      <c r="AK131" s="4"/>
      <c r="AL131" s="4"/>
      <c r="AM131" s="4"/>
      <c r="AN131" s="4"/>
      <c r="AO131" s="4"/>
      <c r="AP131" s="4"/>
      <c r="AQ131" s="4"/>
      <c r="AR131" s="4" t="s">
        <v>934</v>
      </c>
      <c r="AS131" s="4" t="s">
        <v>935</v>
      </c>
      <c r="AT131" s="4" t="s">
        <v>117</v>
      </c>
      <c r="AU131" s="4" t="s">
        <v>118</v>
      </c>
      <c r="AV131" s="4" t="s">
        <v>507</v>
      </c>
      <c r="AW131" s="4" t="s">
        <v>110</v>
      </c>
      <c r="AX131" s="4" t="s">
        <v>109</v>
      </c>
      <c r="AY131" s="4" t="s">
        <v>109</v>
      </c>
      <c r="AZ131" s="4" t="s">
        <v>109</v>
      </c>
      <c r="BA131" s="4" t="s">
        <v>109</v>
      </c>
      <c r="BB131" s="4" t="s">
        <v>109</v>
      </c>
      <c r="BC131" s="4" t="s">
        <v>109</v>
      </c>
      <c r="BD131" s="4" t="s">
        <v>109</v>
      </c>
      <c r="BE131" s="4" t="s">
        <v>109</v>
      </c>
      <c r="BF131" s="4" t="s">
        <v>109</v>
      </c>
      <c r="BG131" s="4" t="s">
        <v>109</v>
      </c>
      <c r="BH131" s="4" t="s">
        <v>109</v>
      </c>
      <c r="BI131" s="4" t="s">
        <v>109</v>
      </c>
      <c r="BJ131" s="4" t="s">
        <v>109</v>
      </c>
      <c r="BK131" s="4" t="s">
        <v>109</v>
      </c>
      <c r="BL131" s="4" t="s">
        <v>109</v>
      </c>
      <c r="BM131" s="4" t="s">
        <v>110</v>
      </c>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row>
    <row r="132" spans="1:103" s="50" customFormat="1" ht="57.75" x14ac:dyDescent="0.25">
      <c r="A132" s="4" t="s">
        <v>6</v>
      </c>
      <c r="B132" s="4" t="s">
        <v>6</v>
      </c>
      <c r="C132" s="4" t="s">
        <v>6</v>
      </c>
      <c r="D132" s="4" t="s">
        <v>6</v>
      </c>
      <c r="E132" s="4"/>
      <c r="F132" s="4"/>
      <c r="G132" s="4"/>
      <c r="H132" s="4"/>
      <c r="I132" s="4" t="s">
        <v>109</v>
      </c>
      <c r="J132" s="4" t="s">
        <v>109</v>
      </c>
      <c r="K132" s="4" t="s">
        <v>109</v>
      </c>
      <c r="L132" s="4" t="s">
        <v>109</v>
      </c>
      <c r="M132" s="4" t="s">
        <v>110</v>
      </c>
      <c r="N132" s="4" t="s">
        <v>109</v>
      </c>
      <c r="O132" s="4" t="s">
        <v>110</v>
      </c>
      <c r="P132" s="4"/>
      <c r="Q132" s="4" t="s">
        <v>110</v>
      </c>
      <c r="R132" s="4" t="s">
        <v>109</v>
      </c>
      <c r="S132" s="4" t="s">
        <v>109</v>
      </c>
      <c r="T132" s="4" t="s">
        <v>109</v>
      </c>
      <c r="U132" s="4" t="s">
        <v>109</v>
      </c>
      <c r="V132" s="4" t="s">
        <v>111</v>
      </c>
      <c r="W132" s="4" t="s">
        <v>166</v>
      </c>
      <c r="X132" s="10">
        <v>75</v>
      </c>
      <c r="Y132" s="4">
        <v>55</v>
      </c>
      <c r="Z132" s="4">
        <v>65</v>
      </c>
      <c r="AA132" s="4">
        <v>70</v>
      </c>
      <c r="AB132" s="10">
        <v>75</v>
      </c>
      <c r="AC132" s="4" t="s">
        <v>936</v>
      </c>
      <c r="AD132" s="4" t="s">
        <v>937</v>
      </c>
      <c r="AE132" s="4" t="s">
        <v>967</v>
      </c>
      <c r="AF132" s="8"/>
      <c r="AG132" s="8"/>
      <c r="AH132" s="8"/>
      <c r="AI132" s="8"/>
      <c r="AJ132" s="8">
        <v>0.5</v>
      </c>
      <c r="AK132" s="8"/>
      <c r="AL132" s="8"/>
      <c r="AM132" s="8"/>
      <c r="AN132" s="8"/>
      <c r="AO132" s="8"/>
      <c r="AP132" s="8">
        <v>0.5</v>
      </c>
      <c r="AQ132" s="8"/>
      <c r="AR132" s="4" t="s">
        <v>938</v>
      </c>
      <c r="AS132" s="4" t="s">
        <v>939</v>
      </c>
      <c r="AT132" s="4" t="s">
        <v>131</v>
      </c>
      <c r="AU132" s="4" t="s">
        <v>132</v>
      </c>
      <c r="AV132" s="4" t="s">
        <v>940</v>
      </c>
      <c r="AW132" s="4" t="s">
        <v>109</v>
      </c>
      <c r="AX132" s="4" t="s">
        <v>109</v>
      </c>
      <c r="AY132" s="4" t="s">
        <v>109</v>
      </c>
      <c r="AZ132" s="4" t="s">
        <v>109</v>
      </c>
      <c r="BA132" s="4" t="s">
        <v>109</v>
      </c>
      <c r="BB132" s="4" t="s">
        <v>109</v>
      </c>
      <c r="BC132" s="4" t="s">
        <v>109</v>
      </c>
      <c r="BD132" s="4" t="s">
        <v>109</v>
      </c>
      <c r="BE132" s="4" t="s">
        <v>109</v>
      </c>
      <c r="BF132" s="4" t="s">
        <v>109</v>
      </c>
      <c r="BG132" s="4" t="s">
        <v>109</v>
      </c>
      <c r="BH132" s="4" t="s">
        <v>109</v>
      </c>
      <c r="BI132" s="4" t="s">
        <v>109</v>
      </c>
      <c r="BJ132" s="4" t="s">
        <v>109</v>
      </c>
      <c r="BK132" s="4" t="s">
        <v>109</v>
      </c>
      <c r="BL132" s="4" t="s">
        <v>109</v>
      </c>
      <c r="BM132" s="4" t="s">
        <v>110</v>
      </c>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row>
    <row r="133" spans="1:103" s="50" customFormat="1" ht="66" x14ac:dyDescent="0.25">
      <c r="A133" s="4" t="s">
        <v>433</v>
      </c>
      <c r="B133" s="4" t="s">
        <v>434</v>
      </c>
      <c r="C133" s="4" t="s">
        <v>435</v>
      </c>
      <c r="D133" s="4" t="s">
        <v>436</v>
      </c>
      <c r="E133" s="4"/>
      <c r="F133" s="4"/>
      <c r="G133" s="4" t="s">
        <v>437</v>
      </c>
      <c r="H133" s="4" t="s">
        <v>438</v>
      </c>
      <c r="I133" s="4" t="s">
        <v>109</v>
      </c>
      <c r="J133" s="4" t="s">
        <v>109</v>
      </c>
      <c r="K133" s="4" t="s">
        <v>110</v>
      </c>
      <c r="L133" s="4" t="s">
        <v>109</v>
      </c>
      <c r="M133" s="4" t="s">
        <v>109</v>
      </c>
      <c r="N133" s="4" t="s">
        <v>109</v>
      </c>
      <c r="O133" s="4" t="s">
        <v>109</v>
      </c>
      <c r="P133" s="4" t="s">
        <v>110</v>
      </c>
      <c r="Q133" s="4" t="s">
        <v>109</v>
      </c>
      <c r="R133" s="4" t="s">
        <v>109</v>
      </c>
      <c r="S133" s="4" t="s">
        <v>109</v>
      </c>
      <c r="T133" s="4" t="s">
        <v>109</v>
      </c>
      <c r="U133" s="4" t="s">
        <v>109</v>
      </c>
      <c r="V133" s="4" t="s">
        <v>731</v>
      </c>
      <c r="W133" s="4" t="s">
        <v>732</v>
      </c>
      <c r="X133" s="8">
        <v>1</v>
      </c>
      <c r="Y133" s="8">
        <v>1</v>
      </c>
      <c r="Z133" s="8">
        <v>1</v>
      </c>
      <c r="AA133" s="8">
        <v>1</v>
      </c>
      <c r="AB133" s="8">
        <v>1</v>
      </c>
      <c r="AC133" s="5" t="s">
        <v>733</v>
      </c>
      <c r="AD133" s="4" t="s">
        <v>734</v>
      </c>
      <c r="AE133" s="4" t="s">
        <v>735</v>
      </c>
      <c r="AF133" s="4"/>
      <c r="AG133" s="4"/>
      <c r="AH133" s="8">
        <v>1</v>
      </c>
      <c r="AI133" s="4"/>
      <c r="AJ133" s="4"/>
      <c r="AK133" s="8">
        <v>1</v>
      </c>
      <c r="AL133" s="4"/>
      <c r="AM133" s="8"/>
      <c r="AN133" s="8">
        <v>1</v>
      </c>
      <c r="AO133" s="8"/>
      <c r="AP133" s="4"/>
      <c r="AQ133" s="8">
        <v>1</v>
      </c>
      <c r="AR133" s="4" t="s">
        <v>736</v>
      </c>
      <c r="AS133" s="4" t="s">
        <v>141</v>
      </c>
      <c r="AT133" s="4" t="s">
        <v>131</v>
      </c>
      <c r="AU133" s="4" t="s">
        <v>132</v>
      </c>
      <c r="AV133" s="4" t="s">
        <v>737</v>
      </c>
      <c r="AW133" s="4" t="s">
        <v>109</v>
      </c>
      <c r="AX133" s="4" t="s">
        <v>109</v>
      </c>
      <c r="AY133" s="4" t="s">
        <v>109</v>
      </c>
      <c r="AZ133" s="4" t="s">
        <v>109</v>
      </c>
      <c r="BA133" s="4" t="s">
        <v>109</v>
      </c>
      <c r="BB133" s="4" t="s">
        <v>109</v>
      </c>
      <c r="BC133" s="4" t="s">
        <v>109</v>
      </c>
      <c r="BD133" s="4" t="s">
        <v>109</v>
      </c>
      <c r="BE133" s="4" t="s">
        <v>109</v>
      </c>
      <c r="BF133" s="4" t="s">
        <v>109</v>
      </c>
      <c r="BG133" s="4" t="s">
        <v>109</v>
      </c>
      <c r="BH133" s="4" t="s">
        <v>109</v>
      </c>
      <c r="BI133" s="4" t="s">
        <v>109</v>
      </c>
      <c r="BJ133" s="4" t="s">
        <v>109</v>
      </c>
      <c r="BK133" s="4" t="s">
        <v>109</v>
      </c>
      <c r="BL133" s="4" t="s">
        <v>109</v>
      </c>
      <c r="BM133" s="4" t="s">
        <v>110</v>
      </c>
      <c r="BN133" s="29">
        <f>BY133*25%/BZ133</f>
        <v>0.25</v>
      </c>
      <c r="BO133" s="25"/>
      <c r="BP133" s="25"/>
      <c r="BQ133" s="25"/>
      <c r="BR133" s="25"/>
      <c r="BS133" s="30">
        <f t="shared" ref="BS133:BS140" si="5">BN133</f>
        <v>0.25</v>
      </c>
      <c r="BT133" s="25"/>
      <c r="BU133" s="25"/>
      <c r="BV133" s="25"/>
      <c r="BW133" s="25"/>
      <c r="BX133" s="121">
        <v>43564</v>
      </c>
      <c r="BY133" s="25">
        <v>2</v>
      </c>
      <c r="BZ133" s="25">
        <v>2</v>
      </c>
      <c r="CA133" s="4" t="s">
        <v>738</v>
      </c>
      <c r="CB133" s="4" t="s">
        <v>739</v>
      </c>
      <c r="CC133" s="4" t="s">
        <v>740</v>
      </c>
      <c r="CD133" s="25" t="s">
        <v>165</v>
      </c>
      <c r="CE133" s="25"/>
      <c r="CF133" s="25"/>
      <c r="CG133" s="25"/>
      <c r="CH133" s="25"/>
      <c r="CI133" s="25"/>
      <c r="CJ133" s="25"/>
      <c r="CK133" s="25"/>
      <c r="CL133" s="25"/>
      <c r="CM133" s="25"/>
      <c r="CN133" s="25"/>
      <c r="CO133" s="25"/>
      <c r="CP133" s="25"/>
      <c r="CQ133" s="25"/>
      <c r="CR133" s="25"/>
      <c r="CS133" s="25"/>
      <c r="CT133" s="25"/>
      <c r="CU133" s="25"/>
      <c r="CV133" s="25"/>
      <c r="CW133" s="25"/>
      <c r="CX133" s="25"/>
      <c r="CY133" s="25"/>
    </row>
    <row r="134" spans="1:103" s="50" customFormat="1" ht="66" x14ac:dyDescent="0.25">
      <c r="A134" s="4" t="s">
        <v>433</v>
      </c>
      <c r="B134" s="4" t="s">
        <v>434</v>
      </c>
      <c r="C134" s="4" t="s">
        <v>435</v>
      </c>
      <c r="D134" s="4" t="s">
        <v>436</v>
      </c>
      <c r="E134" s="4"/>
      <c r="F134" s="4"/>
      <c r="G134" s="4" t="s">
        <v>437</v>
      </c>
      <c r="H134" s="4" t="s">
        <v>741</v>
      </c>
      <c r="I134" s="4" t="s">
        <v>109</v>
      </c>
      <c r="J134" s="4" t="s">
        <v>109</v>
      </c>
      <c r="K134" s="4" t="s">
        <v>110</v>
      </c>
      <c r="L134" s="4" t="s">
        <v>109</v>
      </c>
      <c r="M134" s="4" t="s">
        <v>109</v>
      </c>
      <c r="N134" s="4" t="s">
        <v>109</v>
      </c>
      <c r="O134" s="4" t="s">
        <v>109</v>
      </c>
      <c r="P134" s="4" t="s">
        <v>110</v>
      </c>
      <c r="Q134" s="4" t="s">
        <v>109</v>
      </c>
      <c r="R134" s="4" t="s">
        <v>109</v>
      </c>
      <c r="S134" s="4" t="s">
        <v>109</v>
      </c>
      <c r="T134" s="4" t="s">
        <v>109</v>
      </c>
      <c r="U134" s="4" t="s">
        <v>109</v>
      </c>
      <c r="V134" s="4" t="s">
        <v>742</v>
      </c>
      <c r="W134" s="4" t="s">
        <v>743</v>
      </c>
      <c r="X134" s="8">
        <v>1</v>
      </c>
      <c r="Y134" s="8">
        <v>1</v>
      </c>
      <c r="Z134" s="8">
        <v>1</v>
      </c>
      <c r="AA134" s="8">
        <v>1</v>
      </c>
      <c r="AB134" s="8">
        <v>1</v>
      </c>
      <c r="AC134" s="5" t="s">
        <v>744</v>
      </c>
      <c r="AD134" s="4" t="s">
        <v>745</v>
      </c>
      <c r="AE134" s="4" t="s">
        <v>735</v>
      </c>
      <c r="AF134" s="4"/>
      <c r="AG134" s="4"/>
      <c r="AH134" s="4"/>
      <c r="AI134" s="4"/>
      <c r="AJ134" s="4"/>
      <c r="AK134" s="8">
        <v>1</v>
      </c>
      <c r="AL134" s="8"/>
      <c r="AM134" s="8"/>
      <c r="AN134" s="4"/>
      <c r="AO134" s="8"/>
      <c r="AP134" s="4"/>
      <c r="AQ134" s="8">
        <v>1</v>
      </c>
      <c r="AR134" s="4" t="s">
        <v>746</v>
      </c>
      <c r="AS134" s="4" t="s">
        <v>126</v>
      </c>
      <c r="AT134" s="4" t="s">
        <v>131</v>
      </c>
      <c r="AU134" s="4" t="s">
        <v>132</v>
      </c>
      <c r="AV134" s="4" t="s">
        <v>747</v>
      </c>
      <c r="AW134" s="4" t="s">
        <v>109</v>
      </c>
      <c r="AX134" s="4" t="s">
        <v>109</v>
      </c>
      <c r="AY134" s="4" t="s">
        <v>109</v>
      </c>
      <c r="AZ134" s="4" t="s">
        <v>109</v>
      </c>
      <c r="BA134" s="4" t="s">
        <v>109</v>
      </c>
      <c r="BB134" s="4" t="s">
        <v>109</v>
      </c>
      <c r="BC134" s="4" t="s">
        <v>109</v>
      </c>
      <c r="BD134" s="4" t="s">
        <v>109</v>
      </c>
      <c r="BE134" s="4" t="s">
        <v>109</v>
      </c>
      <c r="BF134" s="4" t="s">
        <v>109</v>
      </c>
      <c r="BG134" s="4" t="s">
        <v>109</v>
      </c>
      <c r="BH134" s="4" t="s">
        <v>109</v>
      </c>
      <c r="BI134" s="4" t="s">
        <v>109</v>
      </c>
      <c r="BJ134" s="4" t="s">
        <v>109</v>
      </c>
      <c r="BK134" s="4" t="s">
        <v>109</v>
      </c>
      <c r="BL134" s="4" t="s">
        <v>109</v>
      </c>
      <c r="BM134" s="4" t="s">
        <v>110</v>
      </c>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row>
    <row r="135" spans="1:103" s="50" customFormat="1" ht="82.5" x14ac:dyDescent="0.25">
      <c r="A135" s="4" t="s">
        <v>433</v>
      </c>
      <c r="B135" s="4" t="s">
        <v>434</v>
      </c>
      <c r="C135" s="4" t="s">
        <v>435</v>
      </c>
      <c r="D135" s="4"/>
      <c r="E135" s="4"/>
      <c r="F135" s="4"/>
      <c r="G135" s="4"/>
      <c r="H135" s="4"/>
      <c r="I135" s="4" t="s">
        <v>109</v>
      </c>
      <c r="J135" s="4" t="s">
        <v>110</v>
      </c>
      <c r="K135" s="4" t="s">
        <v>109</v>
      </c>
      <c r="L135" s="4" t="s">
        <v>109</v>
      </c>
      <c r="M135" s="4" t="s">
        <v>109</v>
      </c>
      <c r="N135" s="4" t="s">
        <v>110</v>
      </c>
      <c r="O135" s="4" t="s">
        <v>109</v>
      </c>
      <c r="P135" s="4" t="s">
        <v>109</v>
      </c>
      <c r="Q135" s="4" t="s">
        <v>109</v>
      </c>
      <c r="R135" s="4" t="s">
        <v>109</v>
      </c>
      <c r="S135" s="4" t="s">
        <v>109</v>
      </c>
      <c r="T135" s="4" t="s">
        <v>109</v>
      </c>
      <c r="U135" s="4" t="s">
        <v>109</v>
      </c>
      <c r="V135" s="4" t="s">
        <v>748</v>
      </c>
      <c r="W135" s="4" t="s">
        <v>749</v>
      </c>
      <c r="X135" s="8" t="s">
        <v>750</v>
      </c>
      <c r="Y135" s="8">
        <v>1</v>
      </c>
      <c r="Z135" s="8">
        <v>1</v>
      </c>
      <c r="AA135" s="8">
        <v>1</v>
      </c>
      <c r="AB135" s="8">
        <v>1</v>
      </c>
      <c r="AC135" s="5" t="s">
        <v>751</v>
      </c>
      <c r="AD135" s="4" t="s">
        <v>752</v>
      </c>
      <c r="AE135" s="4" t="s">
        <v>735</v>
      </c>
      <c r="AF135" s="4"/>
      <c r="AG135" s="4"/>
      <c r="AH135" s="4"/>
      <c r="AI135" s="4"/>
      <c r="AJ135" s="4"/>
      <c r="AK135" s="8">
        <v>1</v>
      </c>
      <c r="AL135" s="4"/>
      <c r="AM135" s="8"/>
      <c r="AN135" s="4"/>
      <c r="AO135" s="8"/>
      <c r="AP135" s="4"/>
      <c r="AQ135" s="8">
        <v>1</v>
      </c>
      <c r="AR135" s="4" t="s">
        <v>753</v>
      </c>
      <c r="AS135" s="4" t="s">
        <v>126</v>
      </c>
      <c r="AT135" s="4" t="s">
        <v>131</v>
      </c>
      <c r="AU135" s="4" t="s">
        <v>132</v>
      </c>
      <c r="AV135" s="4" t="s">
        <v>754</v>
      </c>
      <c r="AW135" s="4" t="s">
        <v>109</v>
      </c>
      <c r="AX135" s="4" t="s">
        <v>109</v>
      </c>
      <c r="AY135" s="4" t="s">
        <v>109</v>
      </c>
      <c r="AZ135" s="4" t="s">
        <v>109</v>
      </c>
      <c r="BA135" s="4" t="s">
        <v>109</v>
      </c>
      <c r="BB135" s="4" t="s">
        <v>109</v>
      </c>
      <c r="BC135" s="4" t="s">
        <v>109</v>
      </c>
      <c r="BD135" s="4" t="s">
        <v>109</v>
      </c>
      <c r="BE135" s="4" t="s">
        <v>109</v>
      </c>
      <c r="BF135" s="4" t="s">
        <v>109</v>
      </c>
      <c r="BG135" s="4" t="s">
        <v>109</v>
      </c>
      <c r="BH135" s="4" t="s">
        <v>109</v>
      </c>
      <c r="BI135" s="4" t="s">
        <v>109</v>
      </c>
      <c r="BJ135" s="4" t="s">
        <v>109</v>
      </c>
      <c r="BK135" s="4" t="s">
        <v>109</v>
      </c>
      <c r="BL135" s="4" t="s">
        <v>109</v>
      </c>
      <c r="BM135" s="4" t="s">
        <v>110</v>
      </c>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row>
    <row r="136" spans="1:103" s="50" customFormat="1" ht="66" x14ac:dyDescent="0.25">
      <c r="A136" s="4" t="s">
        <v>433</v>
      </c>
      <c r="B136" s="4" t="s">
        <v>434</v>
      </c>
      <c r="C136" s="4" t="s">
        <v>435</v>
      </c>
      <c r="D136" s="4" t="s">
        <v>436</v>
      </c>
      <c r="E136" s="4"/>
      <c r="F136" s="4"/>
      <c r="G136" s="4" t="s">
        <v>437</v>
      </c>
      <c r="H136" s="4" t="s">
        <v>741</v>
      </c>
      <c r="I136" s="4" t="s">
        <v>109</v>
      </c>
      <c r="J136" s="4" t="s">
        <v>109</v>
      </c>
      <c r="K136" s="4" t="s">
        <v>110</v>
      </c>
      <c r="L136" s="4" t="s">
        <v>109</v>
      </c>
      <c r="M136" s="4" t="s">
        <v>109</v>
      </c>
      <c r="N136" s="4" t="s">
        <v>110</v>
      </c>
      <c r="O136" s="4" t="s">
        <v>109</v>
      </c>
      <c r="P136" s="4" t="s">
        <v>109</v>
      </c>
      <c r="Q136" s="4" t="s">
        <v>109</v>
      </c>
      <c r="R136" s="4" t="s">
        <v>109</v>
      </c>
      <c r="S136" s="4" t="s">
        <v>109</v>
      </c>
      <c r="T136" s="4" t="s">
        <v>109</v>
      </c>
      <c r="U136" s="4" t="s">
        <v>109</v>
      </c>
      <c r="V136" s="4" t="s">
        <v>742</v>
      </c>
      <c r="W136" s="4" t="s">
        <v>743</v>
      </c>
      <c r="X136" s="8">
        <v>1</v>
      </c>
      <c r="Y136" s="8">
        <v>1</v>
      </c>
      <c r="Z136" s="8">
        <v>1</v>
      </c>
      <c r="AA136" s="8">
        <v>1</v>
      </c>
      <c r="AB136" s="8">
        <v>1</v>
      </c>
      <c r="AC136" s="5" t="s">
        <v>755</v>
      </c>
      <c r="AD136" s="4" t="s">
        <v>756</v>
      </c>
      <c r="AE136" s="4" t="s">
        <v>735</v>
      </c>
      <c r="AF136" s="4"/>
      <c r="AG136" s="4"/>
      <c r="AH136" s="4"/>
      <c r="AI136" s="4"/>
      <c r="AJ136" s="4"/>
      <c r="AK136" s="4"/>
      <c r="AL136" s="4"/>
      <c r="AM136" s="8"/>
      <c r="AN136" s="4"/>
      <c r="AO136" s="8"/>
      <c r="AP136" s="4"/>
      <c r="AQ136" s="8">
        <v>1</v>
      </c>
      <c r="AR136" s="4" t="s">
        <v>757</v>
      </c>
      <c r="AS136" s="4" t="s">
        <v>116</v>
      </c>
      <c r="AT136" s="4" t="s">
        <v>131</v>
      </c>
      <c r="AU136" s="4" t="s">
        <v>132</v>
      </c>
      <c r="AV136" s="4" t="s">
        <v>758</v>
      </c>
      <c r="AW136" s="4" t="s">
        <v>109</v>
      </c>
      <c r="AX136" s="4" t="s">
        <v>109</v>
      </c>
      <c r="AY136" s="4" t="s">
        <v>109</v>
      </c>
      <c r="AZ136" s="4" t="s">
        <v>109</v>
      </c>
      <c r="BA136" s="4" t="s">
        <v>109</v>
      </c>
      <c r="BB136" s="4" t="s">
        <v>109</v>
      </c>
      <c r="BC136" s="4" t="s">
        <v>109</v>
      </c>
      <c r="BD136" s="4" t="s">
        <v>109</v>
      </c>
      <c r="BE136" s="4" t="s">
        <v>109</v>
      </c>
      <c r="BF136" s="4" t="s">
        <v>109</v>
      </c>
      <c r="BG136" s="4" t="s">
        <v>109</v>
      </c>
      <c r="BH136" s="4" t="s">
        <v>109</v>
      </c>
      <c r="BI136" s="4" t="s">
        <v>109</v>
      </c>
      <c r="BJ136" s="4" t="s">
        <v>109</v>
      </c>
      <c r="BK136" s="4" t="s">
        <v>109</v>
      </c>
      <c r="BL136" s="4" t="s">
        <v>109</v>
      </c>
      <c r="BM136" s="4" t="s">
        <v>110</v>
      </c>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row>
    <row r="137" spans="1:103" s="50" customFormat="1" ht="66" x14ac:dyDescent="0.25">
      <c r="A137" s="4" t="s">
        <v>433</v>
      </c>
      <c r="B137" s="4" t="s">
        <v>434</v>
      </c>
      <c r="C137" s="4" t="s">
        <v>435</v>
      </c>
      <c r="D137" s="4" t="s">
        <v>436</v>
      </c>
      <c r="E137" s="4"/>
      <c r="F137" s="4"/>
      <c r="G137" s="4" t="s">
        <v>437</v>
      </c>
      <c r="H137" s="4" t="s">
        <v>741</v>
      </c>
      <c r="I137" s="4" t="s">
        <v>109</v>
      </c>
      <c r="J137" s="4" t="s">
        <v>109</v>
      </c>
      <c r="K137" s="4" t="s">
        <v>110</v>
      </c>
      <c r="L137" s="4" t="s">
        <v>109</v>
      </c>
      <c r="M137" s="4" t="s">
        <v>109</v>
      </c>
      <c r="N137" s="4" t="s">
        <v>109</v>
      </c>
      <c r="O137" s="4" t="s">
        <v>110</v>
      </c>
      <c r="P137" s="4" t="s">
        <v>109</v>
      </c>
      <c r="Q137" s="4" t="s">
        <v>110</v>
      </c>
      <c r="R137" s="4" t="s">
        <v>109</v>
      </c>
      <c r="S137" s="4" t="s">
        <v>109</v>
      </c>
      <c r="T137" s="4" t="s">
        <v>109</v>
      </c>
      <c r="U137" s="4" t="s">
        <v>109</v>
      </c>
      <c r="V137" s="4" t="s">
        <v>742</v>
      </c>
      <c r="W137" s="4" t="s">
        <v>743</v>
      </c>
      <c r="X137" s="8">
        <v>1</v>
      </c>
      <c r="Y137" s="8">
        <v>1</v>
      </c>
      <c r="Z137" s="8">
        <v>1</v>
      </c>
      <c r="AA137" s="8">
        <v>1</v>
      </c>
      <c r="AB137" s="8">
        <v>1</v>
      </c>
      <c r="AC137" s="5" t="s">
        <v>759</v>
      </c>
      <c r="AD137" s="4" t="s">
        <v>756</v>
      </c>
      <c r="AE137" s="4" t="s">
        <v>735</v>
      </c>
      <c r="AF137" s="4"/>
      <c r="AG137" s="4"/>
      <c r="AH137" s="4"/>
      <c r="AI137" s="4"/>
      <c r="AJ137" s="4"/>
      <c r="AK137" s="4"/>
      <c r="AL137" s="4"/>
      <c r="AM137" s="8"/>
      <c r="AN137" s="4"/>
      <c r="AO137" s="8"/>
      <c r="AP137" s="4"/>
      <c r="AQ137" s="8">
        <v>1</v>
      </c>
      <c r="AR137" s="4" t="s">
        <v>760</v>
      </c>
      <c r="AS137" s="4" t="s">
        <v>116</v>
      </c>
      <c r="AT137" s="4" t="s">
        <v>131</v>
      </c>
      <c r="AU137" s="4" t="s">
        <v>132</v>
      </c>
      <c r="AV137" s="4" t="s">
        <v>761</v>
      </c>
      <c r="AW137" s="4" t="s">
        <v>109</v>
      </c>
      <c r="AX137" s="4" t="s">
        <v>109</v>
      </c>
      <c r="AY137" s="4" t="s">
        <v>109</v>
      </c>
      <c r="AZ137" s="4" t="s">
        <v>109</v>
      </c>
      <c r="BA137" s="4" t="s">
        <v>109</v>
      </c>
      <c r="BB137" s="4" t="s">
        <v>109</v>
      </c>
      <c r="BC137" s="4" t="s">
        <v>109</v>
      </c>
      <c r="BD137" s="4" t="s">
        <v>109</v>
      </c>
      <c r="BE137" s="4" t="s">
        <v>109</v>
      </c>
      <c r="BF137" s="4" t="s">
        <v>109</v>
      </c>
      <c r="BG137" s="4" t="s">
        <v>109</v>
      </c>
      <c r="BH137" s="4" t="s">
        <v>109</v>
      </c>
      <c r="BI137" s="4" t="s">
        <v>109</v>
      </c>
      <c r="BJ137" s="4" t="s">
        <v>109</v>
      </c>
      <c r="BK137" s="4" t="s">
        <v>109</v>
      </c>
      <c r="BL137" s="4" t="s">
        <v>109</v>
      </c>
      <c r="BM137" s="4" t="s">
        <v>110</v>
      </c>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row>
    <row r="138" spans="1:103" s="50" customFormat="1" ht="66" x14ac:dyDescent="0.25">
      <c r="A138" s="4" t="s">
        <v>433</v>
      </c>
      <c r="B138" s="4" t="s">
        <v>434</v>
      </c>
      <c r="C138" s="4" t="s">
        <v>435</v>
      </c>
      <c r="D138" s="4" t="s">
        <v>436</v>
      </c>
      <c r="E138" s="4"/>
      <c r="F138" s="4"/>
      <c r="G138" s="4" t="s">
        <v>437</v>
      </c>
      <c r="H138" s="4" t="s">
        <v>741</v>
      </c>
      <c r="I138" s="4" t="s">
        <v>109</v>
      </c>
      <c r="J138" s="4" t="s">
        <v>109</v>
      </c>
      <c r="K138" s="4" t="s">
        <v>110</v>
      </c>
      <c r="L138" s="4" t="s">
        <v>109</v>
      </c>
      <c r="M138" s="4" t="s">
        <v>109</v>
      </c>
      <c r="N138" s="4" t="s">
        <v>110</v>
      </c>
      <c r="O138" s="4" t="s">
        <v>109</v>
      </c>
      <c r="P138" s="4" t="s">
        <v>109</v>
      </c>
      <c r="Q138" s="4" t="s">
        <v>109</v>
      </c>
      <c r="R138" s="4" t="s">
        <v>109</v>
      </c>
      <c r="S138" s="4" t="s">
        <v>109</v>
      </c>
      <c r="T138" s="4" t="s">
        <v>109</v>
      </c>
      <c r="U138" s="4" t="s">
        <v>109</v>
      </c>
      <c r="V138" s="4" t="s">
        <v>742</v>
      </c>
      <c r="W138" s="4" t="s">
        <v>743</v>
      </c>
      <c r="X138" s="8">
        <v>1</v>
      </c>
      <c r="Y138" s="8">
        <v>1</v>
      </c>
      <c r="Z138" s="8">
        <v>1</v>
      </c>
      <c r="AA138" s="8">
        <v>1</v>
      </c>
      <c r="AB138" s="24">
        <v>1</v>
      </c>
      <c r="AC138" s="5" t="s">
        <v>762</v>
      </c>
      <c r="AD138" s="4" t="s">
        <v>763</v>
      </c>
      <c r="AE138" s="4" t="s">
        <v>735</v>
      </c>
      <c r="AF138" s="4"/>
      <c r="AG138" s="4"/>
      <c r="AH138" s="8">
        <v>1</v>
      </c>
      <c r="AI138" s="4"/>
      <c r="AJ138" s="8"/>
      <c r="AK138" s="8">
        <v>1</v>
      </c>
      <c r="AL138" s="4"/>
      <c r="AM138" s="8"/>
      <c r="AN138" s="8">
        <v>1</v>
      </c>
      <c r="AO138" s="8"/>
      <c r="AP138" s="4"/>
      <c r="AQ138" s="8">
        <v>1</v>
      </c>
      <c r="AR138" s="4" t="s">
        <v>764</v>
      </c>
      <c r="AS138" s="4" t="s">
        <v>141</v>
      </c>
      <c r="AT138" s="4" t="s">
        <v>131</v>
      </c>
      <c r="AU138" s="4" t="s">
        <v>132</v>
      </c>
      <c r="AV138" s="4" t="s">
        <v>765</v>
      </c>
      <c r="AW138" s="4" t="s">
        <v>109</v>
      </c>
      <c r="AX138" s="4" t="s">
        <v>109</v>
      </c>
      <c r="AY138" s="4" t="s">
        <v>109</v>
      </c>
      <c r="AZ138" s="4" t="s">
        <v>109</v>
      </c>
      <c r="BA138" s="4" t="s">
        <v>109</v>
      </c>
      <c r="BB138" s="4" t="s">
        <v>109</v>
      </c>
      <c r="BC138" s="4" t="s">
        <v>109</v>
      </c>
      <c r="BD138" s="4" t="s">
        <v>109</v>
      </c>
      <c r="BE138" s="4" t="s">
        <v>109</v>
      </c>
      <c r="BF138" s="4" t="s">
        <v>109</v>
      </c>
      <c r="BG138" s="4" t="s">
        <v>109</v>
      </c>
      <c r="BH138" s="4" t="s">
        <v>109</v>
      </c>
      <c r="BI138" s="4" t="s">
        <v>109</v>
      </c>
      <c r="BJ138" s="4" t="s">
        <v>109</v>
      </c>
      <c r="BK138" s="4" t="s">
        <v>109</v>
      </c>
      <c r="BL138" s="4" t="s">
        <v>109</v>
      </c>
      <c r="BM138" s="4" t="s">
        <v>110</v>
      </c>
      <c r="BN138" s="30">
        <f>BY138*25%/BZ138</f>
        <v>0.25</v>
      </c>
      <c r="BO138" s="25"/>
      <c r="BP138" s="25"/>
      <c r="BQ138" s="25"/>
      <c r="BR138" s="25"/>
      <c r="BS138" s="30">
        <f>BN138</f>
        <v>0.25</v>
      </c>
      <c r="BT138" s="25"/>
      <c r="BU138" s="25"/>
      <c r="BV138" s="25"/>
      <c r="BW138" s="25"/>
      <c r="BX138" s="25"/>
      <c r="BY138" s="25">
        <v>6</v>
      </c>
      <c r="BZ138" s="25">
        <v>6</v>
      </c>
      <c r="CA138" s="4" t="s">
        <v>766</v>
      </c>
      <c r="CB138" s="4" t="s">
        <v>767</v>
      </c>
      <c r="CC138" s="25"/>
      <c r="CD138" s="4" t="s">
        <v>768</v>
      </c>
      <c r="CE138" s="25"/>
      <c r="CF138" s="25"/>
      <c r="CG138" s="25"/>
      <c r="CH138" s="25"/>
      <c r="CI138" s="25"/>
      <c r="CJ138" s="25"/>
      <c r="CK138" s="25"/>
      <c r="CL138" s="25"/>
      <c r="CM138" s="25"/>
      <c r="CN138" s="25"/>
      <c r="CO138" s="25"/>
      <c r="CP138" s="25"/>
      <c r="CQ138" s="25"/>
      <c r="CR138" s="25"/>
      <c r="CS138" s="25"/>
      <c r="CT138" s="25"/>
      <c r="CU138" s="25"/>
      <c r="CV138" s="25"/>
      <c r="CW138" s="25"/>
      <c r="CX138" s="25"/>
      <c r="CY138" s="25"/>
    </row>
    <row r="139" spans="1:103" s="50" customFormat="1" ht="66" x14ac:dyDescent="0.25">
      <c r="A139" s="4" t="s">
        <v>433</v>
      </c>
      <c r="B139" s="4" t="s">
        <v>434</v>
      </c>
      <c r="C139" s="4" t="s">
        <v>435</v>
      </c>
      <c r="D139" s="4" t="s">
        <v>436</v>
      </c>
      <c r="E139" s="4"/>
      <c r="F139" s="4"/>
      <c r="G139" s="4" t="s">
        <v>437</v>
      </c>
      <c r="H139" s="4" t="s">
        <v>741</v>
      </c>
      <c r="I139" s="4" t="s">
        <v>109</v>
      </c>
      <c r="J139" s="4" t="s">
        <v>109</v>
      </c>
      <c r="K139" s="4" t="s">
        <v>110</v>
      </c>
      <c r="L139" s="4" t="s">
        <v>109</v>
      </c>
      <c r="M139" s="4" t="s">
        <v>109</v>
      </c>
      <c r="N139" s="4" t="s">
        <v>110</v>
      </c>
      <c r="O139" s="4" t="s">
        <v>109</v>
      </c>
      <c r="P139" s="4" t="s">
        <v>109</v>
      </c>
      <c r="Q139" s="4" t="s">
        <v>109</v>
      </c>
      <c r="R139" s="4" t="s">
        <v>109</v>
      </c>
      <c r="S139" s="4" t="s">
        <v>109</v>
      </c>
      <c r="T139" s="4" t="s">
        <v>109</v>
      </c>
      <c r="U139" s="4" t="s">
        <v>109</v>
      </c>
      <c r="V139" s="4" t="s">
        <v>742</v>
      </c>
      <c r="W139" s="4" t="s">
        <v>743</v>
      </c>
      <c r="X139" s="8">
        <v>1</v>
      </c>
      <c r="Y139" s="8">
        <v>1</v>
      </c>
      <c r="Z139" s="8">
        <v>1</v>
      </c>
      <c r="AA139" s="8">
        <v>1</v>
      </c>
      <c r="AB139" s="24">
        <v>1</v>
      </c>
      <c r="AC139" s="5" t="s">
        <v>769</v>
      </c>
      <c r="AD139" s="4" t="s">
        <v>770</v>
      </c>
      <c r="AE139" s="4" t="s">
        <v>735</v>
      </c>
      <c r="AF139" s="4"/>
      <c r="AG139" s="4"/>
      <c r="AH139" s="8">
        <v>1</v>
      </c>
      <c r="AI139" s="4"/>
      <c r="AJ139" s="4"/>
      <c r="AK139" s="8">
        <v>1</v>
      </c>
      <c r="AL139" s="4"/>
      <c r="AM139" s="8"/>
      <c r="AN139" s="8">
        <v>1</v>
      </c>
      <c r="AO139" s="8"/>
      <c r="AP139" s="4"/>
      <c r="AQ139" s="8">
        <v>1</v>
      </c>
      <c r="AR139" s="4" t="s">
        <v>764</v>
      </c>
      <c r="AS139" s="4" t="s">
        <v>141</v>
      </c>
      <c r="AT139" s="4" t="s">
        <v>131</v>
      </c>
      <c r="AU139" s="4" t="s">
        <v>132</v>
      </c>
      <c r="AV139" s="4" t="s">
        <v>765</v>
      </c>
      <c r="AW139" s="4" t="s">
        <v>109</v>
      </c>
      <c r="AX139" s="4" t="s">
        <v>109</v>
      </c>
      <c r="AY139" s="4" t="s">
        <v>109</v>
      </c>
      <c r="AZ139" s="4" t="s">
        <v>109</v>
      </c>
      <c r="BA139" s="4" t="s">
        <v>109</v>
      </c>
      <c r="BB139" s="4" t="s">
        <v>109</v>
      </c>
      <c r="BC139" s="4" t="s">
        <v>109</v>
      </c>
      <c r="BD139" s="4" t="s">
        <v>109</v>
      </c>
      <c r="BE139" s="4" t="s">
        <v>109</v>
      </c>
      <c r="BF139" s="4" t="s">
        <v>109</v>
      </c>
      <c r="BG139" s="4" t="s">
        <v>109</v>
      </c>
      <c r="BH139" s="4" t="s">
        <v>109</v>
      </c>
      <c r="BI139" s="4" t="s">
        <v>109</v>
      </c>
      <c r="BJ139" s="4" t="s">
        <v>109</v>
      </c>
      <c r="BK139" s="4" t="s">
        <v>109</v>
      </c>
      <c r="BL139" s="4" t="s">
        <v>109</v>
      </c>
      <c r="BM139" s="4" t="s">
        <v>110</v>
      </c>
      <c r="BN139" s="30">
        <v>0</v>
      </c>
      <c r="BO139" s="25"/>
      <c r="BP139" s="25"/>
      <c r="BQ139" s="25"/>
      <c r="BR139" s="25"/>
      <c r="BS139" s="30">
        <f t="shared" ref="BS139:BS140" si="6">BN139</f>
        <v>0</v>
      </c>
      <c r="BT139" s="25"/>
      <c r="BU139" s="25"/>
      <c r="BV139" s="25"/>
      <c r="BW139" s="25"/>
      <c r="BX139" s="121">
        <v>43565</v>
      </c>
      <c r="BY139" s="4">
        <v>0</v>
      </c>
      <c r="BZ139" s="4">
        <v>0</v>
      </c>
      <c r="CA139" s="4" t="s">
        <v>771</v>
      </c>
      <c r="CB139" s="4" t="s">
        <v>772</v>
      </c>
      <c r="CC139" s="4" t="s">
        <v>773</v>
      </c>
      <c r="CD139" s="4" t="s">
        <v>774</v>
      </c>
      <c r="CE139" s="25"/>
      <c r="CF139" s="25"/>
      <c r="CG139" s="25"/>
      <c r="CH139" s="25"/>
      <c r="CI139" s="25"/>
      <c r="CJ139" s="25"/>
      <c r="CK139" s="25"/>
      <c r="CL139" s="25"/>
      <c r="CM139" s="25"/>
      <c r="CN139" s="25"/>
      <c r="CO139" s="25"/>
      <c r="CP139" s="25"/>
      <c r="CQ139" s="25"/>
      <c r="CR139" s="25"/>
      <c r="CS139" s="25"/>
      <c r="CT139" s="25"/>
      <c r="CU139" s="25"/>
      <c r="CV139" s="25"/>
      <c r="CW139" s="25"/>
      <c r="CX139" s="25"/>
      <c r="CY139" s="25"/>
    </row>
    <row r="140" spans="1:103" s="50" customFormat="1" ht="93" customHeight="1" x14ac:dyDescent="0.25">
      <c r="A140" s="4" t="s">
        <v>433</v>
      </c>
      <c r="B140" s="4" t="s">
        <v>434</v>
      </c>
      <c r="C140" s="4" t="s">
        <v>435</v>
      </c>
      <c r="D140" s="4"/>
      <c r="E140" s="4"/>
      <c r="F140" s="4"/>
      <c r="G140" s="4"/>
      <c r="H140" s="4"/>
      <c r="I140" s="4" t="s">
        <v>109</v>
      </c>
      <c r="J140" s="4" t="s">
        <v>110</v>
      </c>
      <c r="K140" s="4" t="s">
        <v>109</v>
      </c>
      <c r="L140" s="4" t="s">
        <v>109</v>
      </c>
      <c r="M140" s="4" t="s">
        <v>109</v>
      </c>
      <c r="N140" s="4" t="s">
        <v>109</v>
      </c>
      <c r="O140" s="4" t="s">
        <v>110</v>
      </c>
      <c r="P140" s="4" t="s">
        <v>109</v>
      </c>
      <c r="Q140" s="4" t="s">
        <v>109</v>
      </c>
      <c r="R140" s="4" t="s">
        <v>109</v>
      </c>
      <c r="S140" s="4" t="s">
        <v>109</v>
      </c>
      <c r="T140" s="4" t="s">
        <v>109</v>
      </c>
      <c r="U140" s="4" t="s">
        <v>109</v>
      </c>
      <c r="V140" s="4" t="s">
        <v>631</v>
      </c>
      <c r="W140" s="4" t="s">
        <v>775</v>
      </c>
      <c r="X140" s="4" t="s">
        <v>776</v>
      </c>
      <c r="Y140" s="33">
        <v>4</v>
      </c>
      <c r="Z140" s="33">
        <v>12</v>
      </c>
      <c r="AA140" s="33">
        <v>27</v>
      </c>
      <c r="AB140" s="33">
        <v>37</v>
      </c>
      <c r="AC140" s="5" t="s">
        <v>777</v>
      </c>
      <c r="AD140" s="4" t="s">
        <v>778</v>
      </c>
      <c r="AE140" s="4" t="s">
        <v>735</v>
      </c>
      <c r="AF140" s="4"/>
      <c r="AG140" s="4"/>
      <c r="AH140" s="4"/>
      <c r="AI140" s="4"/>
      <c r="AJ140" s="4"/>
      <c r="AK140" s="4"/>
      <c r="AL140" s="4"/>
      <c r="AM140" s="8"/>
      <c r="AN140" s="4"/>
      <c r="AO140" s="8"/>
      <c r="AP140" s="4"/>
      <c r="AQ140" s="8">
        <v>1</v>
      </c>
      <c r="AR140" s="4" t="s">
        <v>779</v>
      </c>
      <c r="AS140" s="4" t="s">
        <v>141</v>
      </c>
      <c r="AT140" s="4" t="s">
        <v>131</v>
      </c>
      <c r="AU140" s="4" t="s">
        <v>132</v>
      </c>
      <c r="AV140" s="4" t="s">
        <v>780</v>
      </c>
      <c r="AW140" s="4" t="s">
        <v>109</v>
      </c>
      <c r="AX140" s="4" t="s">
        <v>109</v>
      </c>
      <c r="AY140" s="4" t="s">
        <v>109</v>
      </c>
      <c r="AZ140" s="4" t="s">
        <v>109</v>
      </c>
      <c r="BA140" s="4" t="s">
        <v>109</v>
      </c>
      <c r="BB140" s="4" t="s">
        <v>109</v>
      </c>
      <c r="BC140" s="4" t="s">
        <v>109</v>
      </c>
      <c r="BD140" s="4" t="s">
        <v>109</v>
      </c>
      <c r="BE140" s="4" t="s">
        <v>109</v>
      </c>
      <c r="BF140" s="4" t="s">
        <v>109</v>
      </c>
      <c r="BG140" s="4" t="s">
        <v>109</v>
      </c>
      <c r="BH140" s="4" t="s">
        <v>109</v>
      </c>
      <c r="BI140" s="4" t="s">
        <v>109</v>
      </c>
      <c r="BJ140" s="4" t="s">
        <v>109</v>
      </c>
      <c r="BK140" s="4" t="s">
        <v>109</v>
      </c>
      <c r="BL140" s="4" t="s">
        <v>109</v>
      </c>
      <c r="BM140" s="4" t="s">
        <v>110</v>
      </c>
      <c r="BN140" s="29">
        <f>BY140*25%/BZ140</f>
        <v>0.25</v>
      </c>
      <c r="BO140" s="25"/>
      <c r="BP140" s="25"/>
      <c r="BQ140" s="25"/>
      <c r="BR140" s="25"/>
      <c r="BS140" s="30">
        <f t="shared" si="6"/>
        <v>0.25</v>
      </c>
      <c r="BT140" s="25"/>
      <c r="BU140" s="25"/>
      <c r="BV140" s="25"/>
      <c r="BW140" s="25"/>
      <c r="BX140" s="121">
        <v>43564</v>
      </c>
      <c r="BY140" s="25">
        <v>3</v>
      </c>
      <c r="BZ140" s="25">
        <v>3</v>
      </c>
      <c r="CA140" s="4" t="s">
        <v>781</v>
      </c>
      <c r="CB140" s="4" t="s">
        <v>782</v>
      </c>
      <c r="CC140" s="4" t="s">
        <v>783</v>
      </c>
      <c r="CD140" s="4" t="s">
        <v>784</v>
      </c>
      <c r="CE140" s="25"/>
      <c r="CF140" s="25"/>
      <c r="CG140" s="25"/>
      <c r="CH140" s="25"/>
      <c r="CI140" s="25"/>
      <c r="CJ140" s="25"/>
      <c r="CK140" s="25"/>
      <c r="CL140" s="25"/>
      <c r="CM140" s="25"/>
      <c r="CN140" s="25"/>
      <c r="CO140" s="25"/>
      <c r="CP140" s="25"/>
      <c r="CQ140" s="25"/>
      <c r="CR140" s="25"/>
      <c r="CS140" s="25"/>
      <c r="CT140" s="25"/>
      <c r="CU140" s="25"/>
      <c r="CV140" s="25"/>
      <c r="CW140" s="25"/>
      <c r="CX140" s="25"/>
      <c r="CY140" s="25"/>
    </row>
    <row r="141" spans="1:103" s="50" customFormat="1" ht="140.25" x14ac:dyDescent="0.25">
      <c r="A141" s="4" t="s">
        <v>433</v>
      </c>
      <c r="B141" s="4" t="s">
        <v>434</v>
      </c>
      <c r="C141" s="4" t="s">
        <v>435</v>
      </c>
      <c r="D141" s="4"/>
      <c r="E141" s="4"/>
      <c r="F141" s="4"/>
      <c r="G141" s="4"/>
      <c r="H141" s="4"/>
      <c r="I141" s="4" t="s">
        <v>109</v>
      </c>
      <c r="J141" s="4" t="s">
        <v>110</v>
      </c>
      <c r="K141" s="4" t="s">
        <v>109</v>
      </c>
      <c r="L141" s="4" t="s">
        <v>109</v>
      </c>
      <c r="M141" s="4" t="s">
        <v>109</v>
      </c>
      <c r="N141" s="4" t="s">
        <v>109</v>
      </c>
      <c r="O141" s="4" t="s">
        <v>109</v>
      </c>
      <c r="P141" s="4" t="s">
        <v>109</v>
      </c>
      <c r="Q141" s="4" t="s">
        <v>109</v>
      </c>
      <c r="R141" s="4" t="s">
        <v>109</v>
      </c>
      <c r="S141" s="4" t="s">
        <v>109</v>
      </c>
      <c r="T141" s="4" t="s">
        <v>109</v>
      </c>
      <c r="U141" s="4" t="s">
        <v>109</v>
      </c>
      <c r="V141" s="4" t="s">
        <v>631</v>
      </c>
      <c r="W141" s="4" t="s">
        <v>775</v>
      </c>
      <c r="X141" s="4" t="s">
        <v>776</v>
      </c>
      <c r="Y141" s="33">
        <v>4</v>
      </c>
      <c r="Z141" s="33">
        <v>12</v>
      </c>
      <c r="AA141" s="33">
        <v>27</v>
      </c>
      <c r="AB141" s="33">
        <v>37</v>
      </c>
      <c r="AC141" s="5" t="s">
        <v>785</v>
      </c>
      <c r="AD141" s="4" t="s">
        <v>786</v>
      </c>
      <c r="AE141" s="4" t="s">
        <v>735</v>
      </c>
      <c r="AF141" s="4"/>
      <c r="AG141" s="8"/>
      <c r="AH141" s="10">
        <v>1</v>
      </c>
      <c r="AI141" s="8"/>
      <c r="AJ141" s="4"/>
      <c r="AK141" s="4"/>
      <c r="AL141" s="8"/>
      <c r="AM141" s="4"/>
      <c r="AN141" s="4"/>
      <c r="AO141" s="4"/>
      <c r="AP141" s="4"/>
      <c r="AQ141" s="4"/>
      <c r="AR141" s="4" t="s">
        <v>787</v>
      </c>
      <c r="AS141" s="4" t="s">
        <v>116</v>
      </c>
      <c r="AT141" s="4" t="s">
        <v>117</v>
      </c>
      <c r="AU141" s="4" t="s">
        <v>118</v>
      </c>
      <c r="AV141" s="4" t="s">
        <v>788</v>
      </c>
      <c r="AW141" s="4" t="s">
        <v>109</v>
      </c>
      <c r="AX141" s="4" t="s">
        <v>109</v>
      </c>
      <c r="AY141" s="4" t="s">
        <v>109</v>
      </c>
      <c r="AZ141" s="4" t="s">
        <v>109</v>
      </c>
      <c r="BA141" s="4" t="s">
        <v>109</v>
      </c>
      <c r="BB141" s="4" t="s">
        <v>109</v>
      </c>
      <c r="BC141" s="4" t="s">
        <v>109</v>
      </c>
      <c r="BD141" s="4" t="s">
        <v>109</v>
      </c>
      <c r="BE141" s="4" t="s">
        <v>109</v>
      </c>
      <c r="BF141" s="4" t="s">
        <v>109</v>
      </c>
      <c r="BG141" s="4" t="s">
        <v>109</v>
      </c>
      <c r="BH141" s="4" t="s">
        <v>109</v>
      </c>
      <c r="BI141" s="4" t="s">
        <v>109</v>
      </c>
      <c r="BJ141" s="4" t="s">
        <v>109</v>
      </c>
      <c r="BK141" s="4" t="s">
        <v>109</v>
      </c>
      <c r="BL141" s="4" t="s">
        <v>109</v>
      </c>
      <c r="BM141" s="4" t="s">
        <v>110</v>
      </c>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row>
    <row r="142" spans="1:103" s="50" customFormat="1" ht="74.25" x14ac:dyDescent="0.25">
      <c r="A142" s="4" t="s">
        <v>433</v>
      </c>
      <c r="B142" s="4" t="s">
        <v>434</v>
      </c>
      <c r="C142" s="4" t="s">
        <v>435</v>
      </c>
      <c r="D142" s="4" t="s">
        <v>436</v>
      </c>
      <c r="E142" s="4"/>
      <c r="F142" s="4"/>
      <c r="G142" s="4" t="s">
        <v>437</v>
      </c>
      <c r="H142" s="4" t="s">
        <v>741</v>
      </c>
      <c r="I142" s="4" t="s">
        <v>109</v>
      </c>
      <c r="J142" s="4" t="s">
        <v>109</v>
      </c>
      <c r="K142" s="4" t="s">
        <v>110</v>
      </c>
      <c r="L142" s="4" t="s">
        <v>109</v>
      </c>
      <c r="M142" s="4" t="s">
        <v>109</v>
      </c>
      <c r="N142" s="4" t="s">
        <v>109</v>
      </c>
      <c r="O142" s="4" t="s">
        <v>110</v>
      </c>
      <c r="P142" s="4" t="s">
        <v>109</v>
      </c>
      <c r="Q142" s="4" t="s">
        <v>109</v>
      </c>
      <c r="R142" s="4" t="s">
        <v>109</v>
      </c>
      <c r="S142" s="4" t="s">
        <v>109</v>
      </c>
      <c r="T142" s="4" t="s">
        <v>109</v>
      </c>
      <c r="U142" s="4" t="s">
        <v>109</v>
      </c>
      <c r="V142" s="4" t="s">
        <v>742</v>
      </c>
      <c r="W142" s="4" t="s">
        <v>743</v>
      </c>
      <c r="X142" s="8">
        <v>1</v>
      </c>
      <c r="Y142" s="8">
        <v>1</v>
      </c>
      <c r="Z142" s="8">
        <v>1</v>
      </c>
      <c r="AA142" s="8">
        <v>1</v>
      </c>
      <c r="AB142" s="8">
        <v>1</v>
      </c>
      <c r="AC142" s="5" t="s">
        <v>789</v>
      </c>
      <c r="AD142" s="4" t="s">
        <v>790</v>
      </c>
      <c r="AE142" s="4" t="s">
        <v>735</v>
      </c>
      <c r="AF142" s="4"/>
      <c r="AG142" s="4"/>
      <c r="AH142" s="8">
        <v>1</v>
      </c>
      <c r="AI142" s="4"/>
      <c r="AJ142" s="4"/>
      <c r="AK142" s="8">
        <v>1</v>
      </c>
      <c r="AL142" s="4"/>
      <c r="AM142" s="8"/>
      <c r="AN142" s="8">
        <v>1</v>
      </c>
      <c r="AO142" s="8"/>
      <c r="AP142" s="4"/>
      <c r="AQ142" s="8">
        <v>1</v>
      </c>
      <c r="AR142" s="4" t="s">
        <v>791</v>
      </c>
      <c r="AS142" s="4" t="s">
        <v>141</v>
      </c>
      <c r="AT142" s="4" t="s">
        <v>131</v>
      </c>
      <c r="AU142" s="4" t="s">
        <v>132</v>
      </c>
      <c r="AV142" s="4" t="s">
        <v>792</v>
      </c>
      <c r="AW142" s="4" t="s">
        <v>109</v>
      </c>
      <c r="AX142" s="4" t="s">
        <v>109</v>
      </c>
      <c r="AY142" s="4" t="s">
        <v>109</v>
      </c>
      <c r="AZ142" s="4" t="s">
        <v>109</v>
      </c>
      <c r="BA142" s="4" t="s">
        <v>109</v>
      </c>
      <c r="BB142" s="4" t="s">
        <v>109</v>
      </c>
      <c r="BC142" s="4" t="s">
        <v>109</v>
      </c>
      <c r="BD142" s="4" t="s">
        <v>109</v>
      </c>
      <c r="BE142" s="4" t="s">
        <v>109</v>
      </c>
      <c r="BF142" s="4" t="s">
        <v>109</v>
      </c>
      <c r="BG142" s="4" t="s">
        <v>109</v>
      </c>
      <c r="BH142" s="4" t="s">
        <v>109</v>
      </c>
      <c r="BI142" s="4" t="s">
        <v>109</v>
      </c>
      <c r="BJ142" s="4" t="s">
        <v>109</v>
      </c>
      <c r="BK142" s="4" t="s">
        <v>109</v>
      </c>
      <c r="BL142" s="4" t="s">
        <v>109</v>
      </c>
      <c r="BM142" s="4" t="s">
        <v>110</v>
      </c>
      <c r="BN142" s="26">
        <f>BY142*25%/BZ142</f>
        <v>0.16810344827586207</v>
      </c>
      <c r="BO142" s="25"/>
      <c r="BP142" s="25"/>
      <c r="BQ142" s="25"/>
      <c r="BR142" s="25"/>
      <c r="BS142" s="30">
        <f>BN142</f>
        <v>0.16810344827586207</v>
      </c>
      <c r="BT142" s="25"/>
      <c r="BU142" s="25"/>
      <c r="BV142" s="25"/>
      <c r="BW142" s="25"/>
      <c r="BX142" s="121">
        <v>43564</v>
      </c>
      <c r="BY142" s="25">
        <v>39</v>
      </c>
      <c r="BZ142" s="25">
        <v>58</v>
      </c>
      <c r="CA142" s="4" t="s">
        <v>793</v>
      </c>
      <c r="CB142" s="4" t="s">
        <v>794</v>
      </c>
      <c r="CC142" s="4" t="s">
        <v>795</v>
      </c>
      <c r="CD142" s="4" t="s">
        <v>796</v>
      </c>
      <c r="CE142" s="25"/>
      <c r="CF142" s="25"/>
      <c r="CG142" s="25"/>
      <c r="CH142" s="25"/>
      <c r="CI142" s="25"/>
      <c r="CJ142" s="25"/>
      <c r="CK142" s="25"/>
      <c r="CL142" s="25"/>
      <c r="CM142" s="25"/>
      <c r="CN142" s="25"/>
      <c r="CO142" s="25"/>
      <c r="CP142" s="25"/>
      <c r="CQ142" s="25"/>
      <c r="CR142" s="25"/>
      <c r="CS142" s="25"/>
      <c r="CT142" s="25"/>
      <c r="CU142" s="25"/>
      <c r="CV142" s="25"/>
      <c r="CW142" s="25"/>
      <c r="CX142" s="25"/>
      <c r="CY142" s="25"/>
    </row>
    <row r="143" spans="1:103" s="50" customFormat="1" ht="66" x14ac:dyDescent="0.25">
      <c r="A143" s="4" t="s">
        <v>433</v>
      </c>
      <c r="B143" s="4" t="s">
        <v>434</v>
      </c>
      <c r="C143" s="4" t="s">
        <v>435</v>
      </c>
      <c r="D143" s="4" t="s">
        <v>436</v>
      </c>
      <c r="E143" s="4"/>
      <c r="F143" s="4"/>
      <c r="G143" s="4" t="s">
        <v>437</v>
      </c>
      <c r="H143" s="4" t="s">
        <v>438</v>
      </c>
      <c r="I143" s="4" t="s">
        <v>109</v>
      </c>
      <c r="J143" s="4" t="s">
        <v>109</v>
      </c>
      <c r="K143" s="4" t="s">
        <v>110</v>
      </c>
      <c r="L143" s="4" t="s">
        <v>109</v>
      </c>
      <c r="M143" s="4" t="s">
        <v>109</v>
      </c>
      <c r="N143" s="4" t="s">
        <v>109</v>
      </c>
      <c r="O143" s="4" t="s">
        <v>109</v>
      </c>
      <c r="P143" s="4" t="s">
        <v>110</v>
      </c>
      <c r="Q143" s="4" t="s">
        <v>110</v>
      </c>
      <c r="R143" s="4" t="s">
        <v>109</v>
      </c>
      <c r="S143" s="4" t="s">
        <v>109</v>
      </c>
      <c r="T143" s="4" t="s">
        <v>109</v>
      </c>
      <c r="U143" s="4" t="s">
        <v>109</v>
      </c>
      <c r="V143" s="4" t="s">
        <v>731</v>
      </c>
      <c r="W143" s="4" t="s">
        <v>732</v>
      </c>
      <c r="X143" s="8">
        <v>1</v>
      </c>
      <c r="Y143" s="8">
        <v>1</v>
      </c>
      <c r="Z143" s="8">
        <v>1</v>
      </c>
      <c r="AA143" s="8">
        <v>1</v>
      </c>
      <c r="AB143" s="8">
        <v>1</v>
      </c>
      <c r="AC143" s="5" t="s">
        <v>797</v>
      </c>
      <c r="AD143" s="4" t="s">
        <v>348</v>
      </c>
      <c r="AE143" s="4" t="s">
        <v>735</v>
      </c>
      <c r="AF143" s="4"/>
      <c r="AG143" s="4"/>
      <c r="AH143" s="8">
        <v>1</v>
      </c>
      <c r="AI143" s="4"/>
      <c r="AJ143" s="4"/>
      <c r="AK143" s="8">
        <v>1</v>
      </c>
      <c r="AL143" s="4"/>
      <c r="AM143" s="8"/>
      <c r="AN143" s="8">
        <v>1</v>
      </c>
      <c r="AO143" s="8"/>
      <c r="AP143" s="4"/>
      <c r="AQ143" s="8">
        <v>1</v>
      </c>
      <c r="AR143" s="4" t="s">
        <v>798</v>
      </c>
      <c r="AS143" s="4" t="s">
        <v>141</v>
      </c>
      <c r="AT143" s="4" t="s">
        <v>131</v>
      </c>
      <c r="AU143" s="4" t="s">
        <v>132</v>
      </c>
      <c r="AV143" s="4" t="s">
        <v>799</v>
      </c>
      <c r="AW143" s="4" t="s">
        <v>109</v>
      </c>
      <c r="AX143" s="4" t="s">
        <v>109</v>
      </c>
      <c r="AY143" s="4" t="s">
        <v>109</v>
      </c>
      <c r="AZ143" s="4" t="s">
        <v>109</v>
      </c>
      <c r="BA143" s="4" t="s">
        <v>109</v>
      </c>
      <c r="BB143" s="4" t="s">
        <v>109</v>
      </c>
      <c r="BC143" s="4" t="s">
        <v>109</v>
      </c>
      <c r="BD143" s="4" t="s">
        <v>109</v>
      </c>
      <c r="BE143" s="4" t="s">
        <v>109</v>
      </c>
      <c r="BF143" s="4" t="s">
        <v>109</v>
      </c>
      <c r="BG143" s="4" t="s">
        <v>109</v>
      </c>
      <c r="BH143" s="4" t="s">
        <v>109</v>
      </c>
      <c r="BI143" s="4" t="s">
        <v>109</v>
      </c>
      <c r="BJ143" s="4" t="s">
        <v>109</v>
      </c>
      <c r="BK143" s="4" t="s">
        <v>109</v>
      </c>
      <c r="BL143" s="4" t="s">
        <v>109</v>
      </c>
      <c r="BM143" s="4" t="s">
        <v>110</v>
      </c>
      <c r="BN143" s="29">
        <f>BY143*25%/BZ143</f>
        <v>0.25</v>
      </c>
      <c r="BO143" s="25"/>
      <c r="BP143" s="25"/>
      <c r="BQ143" s="25"/>
      <c r="BR143" s="25"/>
      <c r="BS143" s="30">
        <f>BN143</f>
        <v>0.25</v>
      </c>
      <c r="BT143" s="25"/>
      <c r="BU143" s="25"/>
      <c r="BV143" s="25"/>
      <c r="BW143" s="25"/>
      <c r="BX143" s="121">
        <v>43565</v>
      </c>
      <c r="BY143" s="25">
        <v>20</v>
      </c>
      <c r="BZ143" s="25">
        <v>20</v>
      </c>
      <c r="CA143" s="4" t="s">
        <v>800</v>
      </c>
      <c r="CB143" s="4" t="s">
        <v>801</v>
      </c>
      <c r="CC143" s="4" t="s">
        <v>802</v>
      </c>
      <c r="CD143" s="4" t="s">
        <v>803</v>
      </c>
      <c r="CE143" s="25"/>
      <c r="CF143" s="25"/>
      <c r="CG143" s="25"/>
      <c r="CH143" s="25"/>
      <c r="CI143" s="25"/>
      <c r="CJ143" s="25"/>
      <c r="CK143" s="25"/>
      <c r="CL143" s="25"/>
      <c r="CM143" s="25"/>
      <c r="CN143" s="25"/>
      <c r="CO143" s="25"/>
      <c r="CP143" s="25"/>
      <c r="CQ143" s="25"/>
      <c r="CR143" s="25"/>
      <c r="CS143" s="25"/>
      <c r="CT143" s="25"/>
      <c r="CU143" s="25"/>
      <c r="CV143" s="25"/>
      <c r="CW143" s="25"/>
      <c r="CX143" s="25"/>
      <c r="CY143" s="25"/>
    </row>
    <row r="144" spans="1:103" s="50" customFormat="1" ht="66" x14ac:dyDescent="0.25">
      <c r="A144" s="4" t="s">
        <v>433</v>
      </c>
      <c r="B144" s="4" t="s">
        <v>434</v>
      </c>
      <c r="C144" s="4" t="s">
        <v>435</v>
      </c>
      <c r="D144" s="4" t="s">
        <v>436</v>
      </c>
      <c r="E144" s="4"/>
      <c r="F144" s="4"/>
      <c r="G144" s="4" t="s">
        <v>437</v>
      </c>
      <c r="H144" s="8" t="s">
        <v>438</v>
      </c>
      <c r="I144" s="4" t="s">
        <v>109</v>
      </c>
      <c r="J144" s="4" t="s">
        <v>109</v>
      </c>
      <c r="K144" s="4" t="s">
        <v>110</v>
      </c>
      <c r="L144" s="4" t="s">
        <v>109</v>
      </c>
      <c r="M144" s="4" t="s">
        <v>109</v>
      </c>
      <c r="N144" s="4" t="s">
        <v>109</v>
      </c>
      <c r="O144" s="4" t="s">
        <v>109</v>
      </c>
      <c r="P144" s="4" t="s">
        <v>110</v>
      </c>
      <c r="Q144" s="4" t="s">
        <v>110</v>
      </c>
      <c r="R144" s="4" t="s">
        <v>109</v>
      </c>
      <c r="S144" s="4" t="s">
        <v>109</v>
      </c>
      <c r="T144" s="4" t="s">
        <v>109</v>
      </c>
      <c r="U144" s="4" t="s">
        <v>109</v>
      </c>
      <c r="V144" s="4" t="s">
        <v>441</v>
      </c>
      <c r="W144" s="4" t="s">
        <v>437</v>
      </c>
      <c r="X144" s="4" t="s">
        <v>438</v>
      </c>
      <c r="Y144" s="10">
        <v>65</v>
      </c>
      <c r="Z144" s="10">
        <v>55</v>
      </c>
      <c r="AA144" s="10">
        <v>45</v>
      </c>
      <c r="AB144" s="10">
        <v>30</v>
      </c>
      <c r="AC144" s="5" t="s">
        <v>804</v>
      </c>
      <c r="AD144" s="4" t="s">
        <v>805</v>
      </c>
      <c r="AE144" s="4" t="s">
        <v>735</v>
      </c>
      <c r="AF144" s="4"/>
      <c r="AG144" s="4"/>
      <c r="AH144" s="8">
        <v>1</v>
      </c>
      <c r="AI144" s="4"/>
      <c r="AJ144" s="4"/>
      <c r="AK144" s="8">
        <v>1</v>
      </c>
      <c r="AL144" s="4"/>
      <c r="AM144" s="8"/>
      <c r="AN144" s="8">
        <v>1</v>
      </c>
      <c r="AO144" s="8"/>
      <c r="AP144" s="4"/>
      <c r="AQ144" s="8">
        <v>1</v>
      </c>
      <c r="AR144" s="4" t="s">
        <v>806</v>
      </c>
      <c r="AS144" s="4" t="s">
        <v>141</v>
      </c>
      <c r="AT144" s="4" t="s">
        <v>178</v>
      </c>
      <c r="AU144" s="4" t="s">
        <v>132</v>
      </c>
      <c r="AV144" s="4" t="s">
        <v>807</v>
      </c>
      <c r="AW144" s="4" t="s">
        <v>109</v>
      </c>
      <c r="AX144" s="4" t="s">
        <v>109</v>
      </c>
      <c r="AY144" s="4" t="s">
        <v>109</v>
      </c>
      <c r="AZ144" s="4" t="s">
        <v>109</v>
      </c>
      <c r="BA144" s="4" t="s">
        <v>109</v>
      </c>
      <c r="BB144" s="4" t="s">
        <v>109</v>
      </c>
      <c r="BC144" s="4" t="s">
        <v>109</v>
      </c>
      <c r="BD144" s="4" t="s">
        <v>109</v>
      </c>
      <c r="BE144" s="4" t="s">
        <v>109</v>
      </c>
      <c r="BF144" s="4" t="s">
        <v>109</v>
      </c>
      <c r="BG144" s="4" t="s">
        <v>109</v>
      </c>
      <c r="BH144" s="4" t="s">
        <v>109</v>
      </c>
      <c r="BI144" s="4" t="s">
        <v>109</v>
      </c>
      <c r="BJ144" s="4" t="s">
        <v>109</v>
      </c>
      <c r="BK144" s="4" t="s">
        <v>109</v>
      </c>
      <c r="BL144" s="4" t="s">
        <v>109</v>
      </c>
      <c r="BM144" s="4" t="s">
        <v>110</v>
      </c>
      <c r="BN144" s="29">
        <f>BY144*25%/BZ144</f>
        <v>0.05</v>
      </c>
      <c r="BO144" s="25"/>
      <c r="BP144" s="25"/>
      <c r="BQ144" s="25"/>
      <c r="BR144" s="25"/>
      <c r="BS144" s="30">
        <f t="shared" ref="BS144:BS145" si="7">BN144</f>
        <v>0.05</v>
      </c>
      <c r="BT144" s="25"/>
      <c r="BU144" s="25"/>
      <c r="BV144" s="25"/>
      <c r="BW144" s="25"/>
      <c r="BX144" s="121">
        <v>43564</v>
      </c>
      <c r="BY144" s="25">
        <v>1</v>
      </c>
      <c r="BZ144" s="25">
        <v>5</v>
      </c>
      <c r="CA144" s="4" t="s">
        <v>808</v>
      </c>
      <c r="CB144" s="4" t="s">
        <v>809</v>
      </c>
      <c r="CC144" s="4" t="s">
        <v>810</v>
      </c>
      <c r="CD144" s="4" t="s">
        <v>811</v>
      </c>
      <c r="CE144" s="25"/>
      <c r="CF144" s="25"/>
      <c r="CG144" s="25"/>
      <c r="CH144" s="25"/>
      <c r="CI144" s="25"/>
      <c r="CJ144" s="25"/>
      <c r="CK144" s="25"/>
      <c r="CL144" s="25"/>
      <c r="CM144" s="25"/>
      <c r="CN144" s="25"/>
      <c r="CO144" s="25"/>
      <c r="CP144" s="25"/>
      <c r="CQ144" s="25"/>
      <c r="CR144" s="25"/>
      <c r="CS144" s="25"/>
      <c r="CT144" s="25"/>
      <c r="CU144" s="25"/>
      <c r="CV144" s="25"/>
      <c r="CW144" s="25"/>
      <c r="CX144" s="25"/>
      <c r="CY144" s="25"/>
    </row>
    <row r="145" spans="1:103" s="50" customFormat="1" ht="66" x14ac:dyDescent="0.25">
      <c r="A145" s="4" t="s">
        <v>433</v>
      </c>
      <c r="B145" s="4" t="s">
        <v>434</v>
      </c>
      <c r="C145" s="4" t="s">
        <v>435</v>
      </c>
      <c r="D145" s="4" t="s">
        <v>436</v>
      </c>
      <c r="E145" s="4"/>
      <c r="F145" s="4"/>
      <c r="G145" s="4" t="s">
        <v>437</v>
      </c>
      <c r="H145" s="8" t="s">
        <v>438</v>
      </c>
      <c r="I145" s="4" t="s">
        <v>109</v>
      </c>
      <c r="J145" s="4" t="s">
        <v>109</v>
      </c>
      <c r="K145" s="4" t="s">
        <v>110</v>
      </c>
      <c r="L145" s="4" t="s">
        <v>109</v>
      </c>
      <c r="M145" s="4" t="s">
        <v>109</v>
      </c>
      <c r="N145" s="4" t="s">
        <v>109</v>
      </c>
      <c r="O145" s="4" t="s">
        <v>109</v>
      </c>
      <c r="P145" s="4" t="s">
        <v>110</v>
      </c>
      <c r="Q145" s="4" t="s">
        <v>110</v>
      </c>
      <c r="R145" s="4" t="s">
        <v>109</v>
      </c>
      <c r="S145" s="4" t="s">
        <v>109</v>
      </c>
      <c r="T145" s="4" t="s">
        <v>109</v>
      </c>
      <c r="U145" s="4" t="s">
        <v>109</v>
      </c>
      <c r="V145" s="4" t="s">
        <v>441</v>
      </c>
      <c r="W145" s="4" t="s">
        <v>437</v>
      </c>
      <c r="X145" s="4" t="s">
        <v>438</v>
      </c>
      <c r="Y145" s="10">
        <v>65</v>
      </c>
      <c r="Z145" s="10">
        <v>55</v>
      </c>
      <c r="AA145" s="10">
        <v>45</v>
      </c>
      <c r="AB145" s="10">
        <v>30</v>
      </c>
      <c r="AC145" s="5" t="s">
        <v>812</v>
      </c>
      <c r="AD145" s="4" t="s">
        <v>813</v>
      </c>
      <c r="AE145" s="4" t="s">
        <v>735</v>
      </c>
      <c r="AF145" s="4"/>
      <c r="AG145" s="4"/>
      <c r="AH145" s="8">
        <v>1</v>
      </c>
      <c r="AI145" s="4"/>
      <c r="AJ145" s="4"/>
      <c r="AK145" s="8">
        <v>1</v>
      </c>
      <c r="AL145" s="4"/>
      <c r="AM145" s="8"/>
      <c r="AN145" s="8">
        <v>1</v>
      </c>
      <c r="AO145" s="8"/>
      <c r="AP145" s="4"/>
      <c r="AQ145" s="8">
        <v>1</v>
      </c>
      <c r="AR145" s="4" t="s">
        <v>814</v>
      </c>
      <c r="AS145" s="4" t="s">
        <v>141</v>
      </c>
      <c r="AT145" s="4" t="s">
        <v>178</v>
      </c>
      <c r="AU145" s="4" t="s">
        <v>132</v>
      </c>
      <c r="AV145" s="4" t="s">
        <v>815</v>
      </c>
      <c r="AW145" s="4" t="s">
        <v>109</v>
      </c>
      <c r="AX145" s="4" t="s">
        <v>109</v>
      </c>
      <c r="AY145" s="4" t="s">
        <v>109</v>
      </c>
      <c r="AZ145" s="4" t="s">
        <v>109</v>
      </c>
      <c r="BA145" s="4" t="s">
        <v>109</v>
      </c>
      <c r="BB145" s="4" t="s">
        <v>109</v>
      </c>
      <c r="BC145" s="4" t="s">
        <v>109</v>
      </c>
      <c r="BD145" s="4" t="s">
        <v>109</v>
      </c>
      <c r="BE145" s="4" t="s">
        <v>109</v>
      </c>
      <c r="BF145" s="4" t="s">
        <v>109</v>
      </c>
      <c r="BG145" s="4" t="s">
        <v>109</v>
      </c>
      <c r="BH145" s="4" t="s">
        <v>109</v>
      </c>
      <c r="BI145" s="4" t="s">
        <v>109</v>
      </c>
      <c r="BJ145" s="4" t="s">
        <v>109</v>
      </c>
      <c r="BK145" s="4" t="s">
        <v>109</v>
      </c>
      <c r="BL145" s="4" t="s">
        <v>109</v>
      </c>
      <c r="BM145" s="4" t="s">
        <v>110</v>
      </c>
      <c r="BN145" s="26">
        <f>BY145*25%/BZ145</f>
        <v>3.3333333333333333E-2</v>
      </c>
      <c r="BO145" s="25"/>
      <c r="BP145" s="25"/>
      <c r="BQ145" s="25"/>
      <c r="BR145" s="25"/>
      <c r="BS145" s="30">
        <f t="shared" si="7"/>
        <v>3.3333333333333333E-2</v>
      </c>
      <c r="BT145" s="25"/>
      <c r="BU145" s="25"/>
      <c r="BV145" s="25"/>
      <c r="BW145" s="25"/>
      <c r="BX145" s="121">
        <v>43564</v>
      </c>
      <c r="BY145" s="25">
        <v>2</v>
      </c>
      <c r="BZ145" s="25">
        <v>15</v>
      </c>
      <c r="CA145" s="4" t="s">
        <v>816</v>
      </c>
      <c r="CB145" s="4" t="s">
        <v>817</v>
      </c>
      <c r="CC145" s="4" t="s">
        <v>818</v>
      </c>
      <c r="CD145" s="4" t="s">
        <v>819</v>
      </c>
      <c r="CE145" s="25"/>
      <c r="CF145" s="25"/>
      <c r="CG145" s="25"/>
      <c r="CH145" s="25"/>
      <c r="CI145" s="25"/>
      <c r="CJ145" s="25"/>
      <c r="CK145" s="25"/>
      <c r="CL145" s="25"/>
      <c r="CM145" s="25"/>
      <c r="CN145" s="25"/>
      <c r="CO145" s="25"/>
      <c r="CP145" s="25"/>
      <c r="CQ145" s="25"/>
      <c r="CR145" s="25"/>
      <c r="CS145" s="25"/>
      <c r="CT145" s="25"/>
      <c r="CU145" s="25"/>
      <c r="CV145" s="25"/>
      <c r="CW145" s="25"/>
      <c r="CX145" s="25"/>
      <c r="CY145" s="25"/>
    </row>
    <row r="146" spans="1:103" s="50" customFormat="1" ht="140.25" x14ac:dyDescent="0.25">
      <c r="A146" s="4" t="s">
        <v>433</v>
      </c>
      <c r="B146" s="4" t="s">
        <v>434</v>
      </c>
      <c r="C146" s="4" t="s">
        <v>435</v>
      </c>
      <c r="D146" s="4"/>
      <c r="E146" s="4"/>
      <c r="F146" s="4"/>
      <c r="G146" s="4"/>
      <c r="H146" s="4"/>
      <c r="I146" s="4" t="s">
        <v>109</v>
      </c>
      <c r="J146" s="4" t="s">
        <v>110</v>
      </c>
      <c r="K146" s="4" t="s">
        <v>109</v>
      </c>
      <c r="L146" s="4" t="s">
        <v>109</v>
      </c>
      <c r="M146" s="4" t="s">
        <v>109</v>
      </c>
      <c r="N146" s="4" t="s">
        <v>109</v>
      </c>
      <c r="O146" s="4" t="s">
        <v>110</v>
      </c>
      <c r="P146" s="4" t="s">
        <v>109</v>
      </c>
      <c r="Q146" s="4" t="s">
        <v>110</v>
      </c>
      <c r="R146" s="4" t="s">
        <v>109</v>
      </c>
      <c r="S146" s="4" t="s">
        <v>109</v>
      </c>
      <c r="T146" s="4" t="s">
        <v>109</v>
      </c>
      <c r="U146" s="4" t="s">
        <v>109</v>
      </c>
      <c r="V146" s="4" t="s">
        <v>631</v>
      </c>
      <c r="W146" s="4" t="s">
        <v>775</v>
      </c>
      <c r="X146" s="4" t="s">
        <v>776</v>
      </c>
      <c r="Y146" s="33">
        <v>4</v>
      </c>
      <c r="Z146" s="33">
        <v>12</v>
      </c>
      <c r="AA146" s="33">
        <v>27</v>
      </c>
      <c r="AB146" s="33">
        <v>37</v>
      </c>
      <c r="AC146" s="5" t="s">
        <v>820</v>
      </c>
      <c r="AD146" s="4" t="s">
        <v>821</v>
      </c>
      <c r="AE146" s="4" t="s">
        <v>735</v>
      </c>
      <c r="AF146" s="4"/>
      <c r="AG146" s="8"/>
      <c r="AH146" s="8"/>
      <c r="AI146" s="8"/>
      <c r="AJ146" s="4"/>
      <c r="AK146" s="4"/>
      <c r="AL146" s="8"/>
      <c r="AM146" s="4"/>
      <c r="AN146" s="4"/>
      <c r="AO146" s="4"/>
      <c r="AP146" s="4"/>
      <c r="AQ146" s="8">
        <v>1</v>
      </c>
      <c r="AR146" s="4" t="s">
        <v>822</v>
      </c>
      <c r="AS146" s="4" t="s">
        <v>116</v>
      </c>
      <c r="AT146" s="4" t="s">
        <v>131</v>
      </c>
      <c r="AU146" s="4" t="s">
        <v>132</v>
      </c>
      <c r="AV146" s="4" t="s">
        <v>823</v>
      </c>
      <c r="AW146" s="4" t="s">
        <v>109</v>
      </c>
      <c r="AX146" s="4" t="s">
        <v>109</v>
      </c>
      <c r="AY146" s="4" t="s">
        <v>109</v>
      </c>
      <c r="AZ146" s="4" t="s">
        <v>109</v>
      </c>
      <c r="BA146" s="4" t="s">
        <v>109</v>
      </c>
      <c r="BB146" s="4" t="s">
        <v>109</v>
      </c>
      <c r="BC146" s="4" t="s">
        <v>109</v>
      </c>
      <c r="BD146" s="4" t="s">
        <v>109</v>
      </c>
      <c r="BE146" s="4" t="s">
        <v>109</v>
      </c>
      <c r="BF146" s="4" t="s">
        <v>109</v>
      </c>
      <c r="BG146" s="4" t="s">
        <v>109</v>
      </c>
      <c r="BH146" s="4" t="s">
        <v>109</v>
      </c>
      <c r="BI146" s="4" t="s">
        <v>109</v>
      </c>
      <c r="BJ146" s="4" t="s">
        <v>109</v>
      </c>
      <c r="BK146" s="4" t="s">
        <v>109</v>
      </c>
      <c r="BL146" s="4" t="s">
        <v>109</v>
      </c>
      <c r="BM146" s="4" t="s">
        <v>110</v>
      </c>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row>
    <row r="147" spans="1:103" s="50" customFormat="1" ht="140.25" x14ac:dyDescent="0.25">
      <c r="A147" s="4" t="s">
        <v>433</v>
      </c>
      <c r="B147" s="4" t="s">
        <v>434</v>
      </c>
      <c r="C147" s="4" t="s">
        <v>435</v>
      </c>
      <c r="D147" s="4"/>
      <c r="E147" s="4"/>
      <c r="F147" s="4"/>
      <c r="G147" s="4"/>
      <c r="H147" s="4"/>
      <c r="I147" s="4" t="s">
        <v>109</v>
      </c>
      <c r="J147" s="4" t="s">
        <v>110</v>
      </c>
      <c r="K147" s="4" t="s">
        <v>109</v>
      </c>
      <c r="L147" s="4" t="s">
        <v>109</v>
      </c>
      <c r="M147" s="4" t="s">
        <v>109</v>
      </c>
      <c r="N147" s="4" t="s">
        <v>109</v>
      </c>
      <c r="O147" s="4" t="s">
        <v>109</v>
      </c>
      <c r="P147" s="4" t="s">
        <v>109</v>
      </c>
      <c r="Q147" s="4" t="s">
        <v>109</v>
      </c>
      <c r="R147" s="4" t="s">
        <v>109</v>
      </c>
      <c r="S147" s="4" t="s">
        <v>109</v>
      </c>
      <c r="T147" s="4" t="s">
        <v>109</v>
      </c>
      <c r="U147" s="4" t="s">
        <v>109</v>
      </c>
      <c r="V147" s="4" t="s">
        <v>631</v>
      </c>
      <c r="W147" s="4" t="s">
        <v>775</v>
      </c>
      <c r="X147" s="4" t="s">
        <v>776</v>
      </c>
      <c r="Y147" s="33">
        <v>4</v>
      </c>
      <c r="Z147" s="33">
        <v>12</v>
      </c>
      <c r="AA147" s="33">
        <v>27</v>
      </c>
      <c r="AB147" s="33">
        <v>37</v>
      </c>
      <c r="AC147" s="5" t="s">
        <v>824</v>
      </c>
      <c r="AD147" s="4" t="s">
        <v>825</v>
      </c>
      <c r="AE147" s="4" t="s">
        <v>735</v>
      </c>
      <c r="AF147" s="4"/>
      <c r="AG147" s="8"/>
      <c r="AH147" s="8"/>
      <c r="AI147" s="8"/>
      <c r="AJ147" s="4"/>
      <c r="AK147" s="4"/>
      <c r="AL147" s="8"/>
      <c r="AM147" s="4"/>
      <c r="AN147" s="4"/>
      <c r="AO147" s="4"/>
      <c r="AP147" s="4"/>
      <c r="AQ147" s="10">
        <v>4</v>
      </c>
      <c r="AR147" s="4" t="s">
        <v>787</v>
      </c>
      <c r="AS147" s="4" t="s">
        <v>116</v>
      </c>
      <c r="AT147" s="4" t="s">
        <v>117</v>
      </c>
      <c r="AU147" s="4" t="s">
        <v>118</v>
      </c>
      <c r="AV147" s="4" t="s">
        <v>826</v>
      </c>
      <c r="AW147" s="4" t="s">
        <v>109</v>
      </c>
      <c r="AX147" s="4" t="s">
        <v>109</v>
      </c>
      <c r="AY147" s="4" t="s">
        <v>109</v>
      </c>
      <c r="AZ147" s="4" t="s">
        <v>109</v>
      </c>
      <c r="BA147" s="4" t="s">
        <v>109</v>
      </c>
      <c r="BB147" s="4" t="s">
        <v>109</v>
      </c>
      <c r="BC147" s="4" t="s">
        <v>109</v>
      </c>
      <c r="BD147" s="4" t="s">
        <v>109</v>
      </c>
      <c r="BE147" s="4" t="s">
        <v>109</v>
      </c>
      <c r="BF147" s="4" t="s">
        <v>109</v>
      </c>
      <c r="BG147" s="4" t="s">
        <v>109</v>
      </c>
      <c r="BH147" s="4" t="s">
        <v>109</v>
      </c>
      <c r="BI147" s="4" t="s">
        <v>109</v>
      </c>
      <c r="BJ147" s="4" t="s">
        <v>109</v>
      </c>
      <c r="BK147" s="4" t="s">
        <v>109</v>
      </c>
      <c r="BL147" s="4" t="s">
        <v>109</v>
      </c>
      <c r="BM147" s="4" t="s">
        <v>110</v>
      </c>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row>
    <row r="148" spans="1:103" s="50" customFormat="1" ht="66" x14ac:dyDescent="0.25">
      <c r="A148" s="4" t="s">
        <v>433</v>
      </c>
      <c r="B148" s="4" t="s">
        <v>434</v>
      </c>
      <c r="C148" s="4" t="s">
        <v>435</v>
      </c>
      <c r="D148" s="4" t="s">
        <v>436</v>
      </c>
      <c r="E148" s="4"/>
      <c r="F148" s="4"/>
      <c r="G148" s="4" t="s">
        <v>437</v>
      </c>
      <c r="H148" s="4" t="s">
        <v>741</v>
      </c>
      <c r="I148" s="4" t="s">
        <v>109</v>
      </c>
      <c r="J148" s="4" t="s">
        <v>109</v>
      </c>
      <c r="K148" s="4" t="s">
        <v>110</v>
      </c>
      <c r="L148" s="4" t="s">
        <v>109</v>
      </c>
      <c r="M148" s="4" t="s">
        <v>109</v>
      </c>
      <c r="N148" s="4" t="s">
        <v>110</v>
      </c>
      <c r="O148" s="4" t="s">
        <v>109</v>
      </c>
      <c r="P148" s="4" t="s">
        <v>109</v>
      </c>
      <c r="Q148" s="4" t="s">
        <v>109</v>
      </c>
      <c r="R148" s="4" t="s">
        <v>109</v>
      </c>
      <c r="S148" s="4" t="s">
        <v>109</v>
      </c>
      <c r="T148" s="4" t="s">
        <v>109</v>
      </c>
      <c r="U148" s="4" t="s">
        <v>109</v>
      </c>
      <c r="V148" s="4" t="s">
        <v>742</v>
      </c>
      <c r="W148" s="4" t="s">
        <v>743</v>
      </c>
      <c r="X148" s="8">
        <v>1</v>
      </c>
      <c r="Y148" s="8">
        <v>1</v>
      </c>
      <c r="Z148" s="8">
        <v>1</v>
      </c>
      <c r="AA148" s="8">
        <v>1</v>
      </c>
      <c r="AB148" s="24">
        <v>1</v>
      </c>
      <c r="AC148" s="5" t="s">
        <v>827</v>
      </c>
      <c r="AD148" s="4" t="s">
        <v>828</v>
      </c>
      <c r="AE148" s="4" t="s">
        <v>735</v>
      </c>
      <c r="AF148" s="4"/>
      <c r="AG148" s="4"/>
      <c r="AH148" s="4"/>
      <c r="AI148" s="4"/>
      <c r="AJ148" s="10">
        <v>1</v>
      </c>
      <c r="AK148" s="4"/>
      <c r="AL148" s="4"/>
      <c r="AM148" s="8"/>
      <c r="AN148" s="4"/>
      <c r="AO148" s="8"/>
      <c r="AP148" s="4"/>
      <c r="AQ148" s="4"/>
      <c r="AR148" s="4" t="s">
        <v>829</v>
      </c>
      <c r="AS148" s="4" t="s">
        <v>116</v>
      </c>
      <c r="AT148" s="4" t="s">
        <v>117</v>
      </c>
      <c r="AU148" s="4" t="s">
        <v>118</v>
      </c>
      <c r="AV148" s="4" t="s">
        <v>119</v>
      </c>
      <c r="AW148" s="4" t="s">
        <v>109</v>
      </c>
      <c r="AX148" s="4" t="s">
        <v>109</v>
      </c>
      <c r="AY148" s="4" t="s">
        <v>109</v>
      </c>
      <c r="AZ148" s="4" t="s">
        <v>109</v>
      </c>
      <c r="BA148" s="4" t="s">
        <v>109</v>
      </c>
      <c r="BB148" s="4" t="s">
        <v>109</v>
      </c>
      <c r="BC148" s="4" t="s">
        <v>109</v>
      </c>
      <c r="BD148" s="4" t="s">
        <v>109</v>
      </c>
      <c r="BE148" s="4" t="s">
        <v>109</v>
      </c>
      <c r="BF148" s="4" t="s">
        <v>109</v>
      </c>
      <c r="BG148" s="4" t="s">
        <v>109</v>
      </c>
      <c r="BH148" s="4" t="s">
        <v>109</v>
      </c>
      <c r="BI148" s="4" t="s">
        <v>109</v>
      </c>
      <c r="BJ148" s="4" t="s">
        <v>109</v>
      </c>
      <c r="BK148" s="4" t="s">
        <v>109</v>
      </c>
      <c r="BL148" s="4" t="s">
        <v>109</v>
      </c>
      <c r="BM148" s="4" t="s">
        <v>110</v>
      </c>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row>
    <row r="149" spans="1:103" s="50" customFormat="1" ht="66" x14ac:dyDescent="0.25">
      <c r="A149" s="4" t="s">
        <v>433</v>
      </c>
      <c r="B149" s="4" t="s">
        <v>434</v>
      </c>
      <c r="C149" s="4" t="s">
        <v>435</v>
      </c>
      <c r="D149" s="4" t="s">
        <v>436</v>
      </c>
      <c r="E149" s="4"/>
      <c r="F149" s="4"/>
      <c r="G149" s="4" t="s">
        <v>437</v>
      </c>
      <c r="H149" s="8" t="s">
        <v>438</v>
      </c>
      <c r="I149" s="4" t="s">
        <v>109</v>
      </c>
      <c r="J149" s="4" t="s">
        <v>109</v>
      </c>
      <c r="K149" s="4" t="s">
        <v>110</v>
      </c>
      <c r="L149" s="4" t="s">
        <v>109</v>
      </c>
      <c r="M149" s="4" t="s">
        <v>109</v>
      </c>
      <c r="N149" s="4" t="s">
        <v>109</v>
      </c>
      <c r="O149" s="4" t="s">
        <v>109</v>
      </c>
      <c r="P149" s="4" t="s">
        <v>110</v>
      </c>
      <c r="Q149" s="4" t="s">
        <v>110</v>
      </c>
      <c r="R149" s="4" t="s">
        <v>109</v>
      </c>
      <c r="S149" s="4" t="s">
        <v>109</v>
      </c>
      <c r="T149" s="4" t="s">
        <v>109</v>
      </c>
      <c r="U149" s="4" t="s">
        <v>109</v>
      </c>
      <c r="V149" s="4" t="s">
        <v>441</v>
      </c>
      <c r="W149" s="4" t="s">
        <v>437</v>
      </c>
      <c r="X149" s="4" t="s">
        <v>438</v>
      </c>
      <c r="Y149" s="8" t="s">
        <v>830</v>
      </c>
      <c r="Z149" s="8" t="s">
        <v>831</v>
      </c>
      <c r="AA149" s="8" t="s">
        <v>832</v>
      </c>
      <c r="AB149" s="8" t="s">
        <v>438</v>
      </c>
      <c r="AC149" s="5" t="s">
        <v>833</v>
      </c>
      <c r="AD149" s="4" t="s">
        <v>813</v>
      </c>
      <c r="AE149" s="4" t="s">
        <v>735</v>
      </c>
      <c r="AF149" s="4"/>
      <c r="AG149" s="4"/>
      <c r="AH149" s="8">
        <v>1</v>
      </c>
      <c r="AI149" s="4"/>
      <c r="AJ149" s="4"/>
      <c r="AK149" s="8">
        <v>1</v>
      </c>
      <c r="AL149" s="4"/>
      <c r="AM149" s="8"/>
      <c r="AN149" s="8">
        <v>1</v>
      </c>
      <c r="AO149" s="8"/>
      <c r="AP149" s="4"/>
      <c r="AQ149" s="8">
        <v>1</v>
      </c>
      <c r="AR149" s="4" t="s">
        <v>834</v>
      </c>
      <c r="AS149" s="4" t="s">
        <v>141</v>
      </c>
      <c r="AT149" s="4" t="s">
        <v>178</v>
      </c>
      <c r="AU149" s="4" t="s">
        <v>132</v>
      </c>
      <c r="AV149" s="4" t="s">
        <v>835</v>
      </c>
      <c r="AW149" s="4" t="s">
        <v>109</v>
      </c>
      <c r="AX149" s="4" t="s">
        <v>109</v>
      </c>
      <c r="AY149" s="4" t="s">
        <v>109</v>
      </c>
      <c r="AZ149" s="4" t="s">
        <v>109</v>
      </c>
      <c r="BA149" s="4" t="s">
        <v>109</v>
      </c>
      <c r="BB149" s="4" t="s">
        <v>109</v>
      </c>
      <c r="BC149" s="4" t="s">
        <v>109</v>
      </c>
      <c r="BD149" s="4" t="s">
        <v>109</v>
      </c>
      <c r="BE149" s="4" t="s">
        <v>109</v>
      </c>
      <c r="BF149" s="4" t="s">
        <v>109</v>
      </c>
      <c r="BG149" s="4" t="s">
        <v>109</v>
      </c>
      <c r="BH149" s="4" t="s">
        <v>109</v>
      </c>
      <c r="BI149" s="4" t="s">
        <v>109</v>
      </c>
      <c r="BJ149" s="4" t="s">
        <v>109</v>
      </c>
      <c r="BK149" s="4" t="s">
        <v>109</v>
      </c>
      <c r="BL149" s="4" t="s">
        <v>109</v>
      </c>
      <c r="BM149" s="4" t="s">
        <v>110</v>
      </c>
      <c r="BN149" s="106">
        <f>BY149*25%/BZ149</f>
        <v>7.4999999999999997E-2</v>
      </c>
      <c r="BO149" s="25"/>
      <c r="BP149" s="25"/>
      <c r="BQ149" s="25"/>
      <c r="BR149" s="25"/>
      <c r="BS149" s="107">
        <f>BN149</f>
        <v>7.4999999999999997E-2</v>
      </c>
      <c r="BT149" s="25"/>
      <c r="BU149" s="25"/>
      <c r="BV149" s="25"/>
      <c r="BW149" s="25"/>
      <c r="BX149" s="121">
        <v>43564</v>
      </c>
      <c r="BY149" s="25">
        <v>15</v>
      </c>
      <c r="BZ149" s="25">
        <v>50</v>
      </c>
      <c r="CA149" s="4" t="s">
        <v>836</v>
      </c>
      <c r="CB149" s="4" t="s">
        <v>837</v>
      </c>
      <c r="CC149" s="25" t="s">
        <v>838</v>
      </c>
      <c r="CD149" s="4" t="s">
        <v>839</v>
      </c>
      <c r="CE149" s="25"/>
      <c r="CF149" s="25"/>
      <c r="CG149" s="25"/>
      <c r="CH149" s="25"/>
      <c r="CI149" s="25"/>
      <c r="CJ149" s="25"/>
      <c r="CK149" s="25"/>
      <c r="CL149" s="25"/>
      <c r="CM149" s="25"/>
      <c r="CN149" s="25"/>
      <c r="CO149" s="25"/>
      <c r="CP149" s="25"/>
      <c r="CQ149" s="25"/>
      <c r="CR149" s="25"/>
      <c r="CS149" s="25"/>
      <c r="CT149" s="25"/>
      <c r="CU149" s="25"/>
      <c r="CV149" s="25"/>
      <c r="CW149" s="25"/>
      <c r="CX149" s="25"/>
      <c r="CY149" s="25"/>
    </row>
    <row r="150" spans="1:103" s="50" customFormat="1" ht="82.5" x14ac:dyDescent="0.25">
      <c r="A150" s="4" t="s">
        <v>433</v>
      </c>
      <c r="B150" s="4" t="s">
        <v>434</v>
      </c>
      <c r="C150" s="4" t="s">
        <v>435</v>
      </c>
      <c r="D150" s="4" t="s">
        <v>436</v>
      </c>
      <c r="E150" s="4"/>
      <c r="F150" s="4"/>
      <c r="G150" s="4" t="s">
        <v>437</v>
      </c>
      <c r="H150" s="4" t="s">
        <v>438</v>
      </c>
      <c r="I150" s="4" t="s">
        <v>109</v>
      </c>
      <c r="J150" s="4" t="s">
        <v>109</v>
      </c>
      <c r="K150" s="4" t="s">
        <v>110</v>
      </c>
      <c r="L150" s="4" t="s">
        <v>109</v>
      </c>
      <c r="M150" s="4" t="s">
        <v>109</v>
      </c>
      <c r="N150" s="4" t="s">
        <v>109</v>
      </c>
      <c r="O150" s="4" t="s">
        <v>109</v>
      </c>
      <c r="P150" s="4" t="s">
        <v>110</v>
      </c>
      <c r="Q150" s="4" t="s">
        <v>110</v>
      </c>
      <c r="R150" s="4" t="s">
        <v>109</v>
      </c>
      <c r="S150" s="4" t="s">
        <v>109</v>
      </c>
      <c r="T150" s="4" t="s">
        <v>109</v>
      </c>
      <c r="U150" s="4" t="s">
        <v>109</v>
      </c>
      <c r="V150" s="4" t="s">
        <v>731</v>
      </c>
      <c r="W150" s="4" t="s">
        <v>732</v>
      </c>
      <c r="X150" s="8">
        <v>1</v>
      </c>
      <c r="Y150" s="8">
        <v>1</v>
      </c>
      <c r="Z150" s="8">
        <v>1</v>
      </c>
      <c r="AA150" s="8">
        <v>1</v>
      </c>
      <c r="AB150" s="8">
        <v>1</v>
      </c>
      <c r="AC150" s="5" t="s">
        <v>840</v>
      </c>
      <c r="AD150" s="4" t="s">
        <v>841</v>
      </c>
      <c r="AE150" s="4" t="s">
        <v>735</v>
      </c>
      <c r="AF150" s="4"/>
      <c r="AG150" s="4"/>
      <c r="AH150" s="8">
        <v>1</v>
      </c>
      <c r="AI150" s="4"/>
      <c r="AJ150" s="4"/>
      <c r="AK150" s="8">
        <v>1</v>
      </c>
      <c r="AL150" s="4"/>
      <c r="AM150" s="8"/>
      <c r="AN150" s="8">
        <v>1</v>
      </c>
      <c r="AO150" s="8"/>
      <c r="AP150" s="4"/>
      <c r="AQ150" s="8">
        <v>1</v>
      </c>
      <c r="AR150" s="4" t="s">
        <v>842</v>
      </c>
      <c r="AS150" s="4" t="s">
        <v>141</v>
      </c>
      <c r="AT150" s="4" t="s">
        <v>178</v>
      </c>
      <c r="AU150" s="4" t="s">
        <v>132</v>
      </c>
      <c r="AV150" s="4" t="s">
        <v>843</v>
      </c>
      <c r="AW150" s="4" t="s">
        <v>109</v>
      </c>
      <c r="AX150" s="4" t="s">
        <v>109</v>
      </c>
      <c r="AY150" s="4" t="s">
        <v>109</v>
      </c>
      <c r="AZ150" s="4" t="s">
        <v>109</v>
      </c>
      <c r="BA150" s="4" t="s">
        <v>109</v>
      </c>
      <c r="BB150" s="4" t="s">
        <v>109</v>
      </c>
      <c r="BC150" s="4" t="s">
        <v>109</v>
      </c>
      <c r="BD150" s="4" t="s">
        <v>109</v>
      </c>
      <c r="BE150" s="4" t="s">
        <v>109</v>
      </c>
      <c r="BF150" s="4" t="s">
        <v>109</v>
      </c>
      <c r="BG150" s="4" t="s">
        <v>109</v>
      </c>
      <c r="BH150" s="4" t="s">
        <v>109</v>
      </c>
      <c r="BI150" s="4" t="s">
        <v>109</v>
      </c>
      <c r="BJ150" s="4" t="s">
        <v>109</v>
      </c>
      <c r="BK150" s="4" t="s">
        <v>109</v>
      </c>
      <c r="BL150" s="4" t="s">
        <v>109</v>
      </c>
      <c r="BM150" s="4" t="s">
        <v>110</v>
      </c>
      <c r="BN150" s="106">
        <f>BY150*25%/BZ150</f>
        <v>0.19230769230769232</v>
      </c>
      <c r="BO150" s="25"/>
      <c r="BP150" s="25"/>
      <c r="BQ150" s="25"/>
      <c r="BR150" s="25"/>
      <c r="BS150" s="107">
        <f>BN150</f>
        <v>0.19230769230769232</v>
      </c>
      <c r="BT150" s="25"/>
      <c r="BU150" s="25"/>
      <c r="BV150" s="25"/>
      <c r="BW150" s="25"/>
      <c r="BX150" s="121">
        <v>43565</v>
      </c>
      <c r="BY150" s="25">
        <v>90</v>
      </c>
      <c r="BZ150" s="25">
        <v>117</v>
      </c>
      <c r="CA150" s="4" t="s">
        <v>844</v>
      </c>
      <c r="CB150" s="4" t="s">
        <v>845</v>
      </c>
      <c r="CC150" s="4" t="s">
        <v>846</v>
      </c>
      <c r="CD150" s="4" t="s">
        <v>847</v>
      </c>
      <c r="CE150" s="25"/>
      <c r="CF150" s="25"/>
      <c r="CG150" s="25"/>
      <c r="CH150" s="25"/>
      <c r="CI150" s="25"/>
      <c r="CJ150" s="25"/>
      <c r="CK150" s="25"/>
      <c r="CL150" s="25"/>
      <c r="CM150" s="25"/>
      <c r="CN150" s="25"/>
      <c r="CO150" s="25"/>
      <c r="CP150" s="25"/>
      <c r="CQ150" s="25"/>
      <c r="CR150" s="25"/>
      <c r="CS150" s="25"/>
      <c r="CT150" s="25"/>
      <c r="CU150" s="25"/>
      <c r="CV150" s="25"/>
      <c r="CW150" s="25"/>
      <c r="CX150" s="25"/>
      <c r="CY150" s="25"/>
    </row>
    <row r="151" spans="1:103" s="50" customFormat="1" ht="66" x14ac:dyDescent="0.25">
      <c r="A151" s="4" t="s">
        <v>433</v>
      </c>
      <c r="B151" s="4" t="s">
        <v>434</v>
      </c>
      <c r="C151" s="4" t="s">
        <v>435</v>
      </c>
      <c r="D151" s="4" t="s">
        <v>436</v>
      </c>
      <c r="E151" s="4"/>
      <c r="F151" s="4"/>
      <c r="G151" s="4" t="s">
        <v>437</v>
      </c>
      <c r="H151" s="4" t="s">
        <v>741</v>
      </c>
      <c r="I151" s="4" t="s">
        <v>109</v>
      </c>
      <c r="J151" s="4" t="s">
        <v>109</v>
      </c>
      <c r="K151" s="4" t="s">
        <v>110</v>
      </c>
      <c r="L151" s="4" t="s">
        <v>109</v>
      </c>
      <c r="M151" s="4" t="s">
        <v>109</v>
      </c>
      <c r="N151" s="4" t="s">
        <v>110</v>
      </c>
      <c r="O151" s="4" t="s">
        <v>109</v>
      </c>
      <c r="P151" s="4" t="s">
        <v>109</v>
      </c>
      <c r="Q151" s="4" t="s">
        <v>109</v>
      </c>
      <c r="R151" s="4" t="s">
        <v>109</v>
      </c>
      <c r="S151" s="4" t="s">
        <v>109</v>
      </c>
      <c r="T151" s="4" t="s">
        <v>109</v>
      </c>
      <c r="U151" s="4" t="s">
        <v>109</v>
      </c>
      <c r="V151" s="4" t="s">
        <v>742</v>
      </c>
      <c r="W151" s="4" t="s">
        <v>743</v>
      </c>
      <c r="X151" s="8">
        <v>1</v>
      </c>
      <c r="Y151" s="8">
        <v>1</v>
      </c>
      <c r="Z151" s="8">
        <v>1</v>
      </c>
      <c r="AA151" s="8">
        <v>1</v>
      </c>
      <c r="AB151" s="8">
        <v>1</v>
      </c>
      <c r="AC151" s="5" t="s">
        <v>848</v>
      </c>
      <c r="AD151" s="4" t="s">
        <v>849</v>
      </c>
      <c r="AE151" s="4" t="s">
        <v>735</v>
      </c>
      <c r="AF151" s="4"/>
      <c r="AG151" s="4"/>
      <c r="AH151" s="4">
        <v>1</v>
      </c>
      <c r="AI151" s="4"/>
      <c r="AJ151" s="4"/>
      <c r="AK151" s="4"/>
      <c r="AL151" s="4"/>
      <c r="AM151" s="4"/>
      <c r="AN151" s="4"/>
      <c r="AO151" s="4"/>
      <c r="AP151" s="4"/>
      <c r="AQ151" s="4"/>
      <c r="AR151" s="4" t="s">
        <v>849</v>
      </c>
      <c r="AS151" s="4" t="s">
        <v>116</v>
      </c>
      <c r="AT151" s="4" t="s">
        <v>117</v>
      </c>
      <c r="AU151" s="4" t="s">
        <v>118</v>
      </c>
      <c r="AV151" s="4" t="s">
        <v>849</v>
      </c>
      <c r="AW151" s="4" t="s">
        <v>109</v>
      </c>
      <c r="AX151" s="4" t="s">
        <v>109</v>
      </c>
      <c r="AY151" s="4" t="s">
        <v>109</v>
      </c>
      <c r="AZ151" s="4" t="s">
        <v>109</v>
      </c>
      <c r="BA151" s="4" t="s">
        <v>109</v>
      </c>
      <c r="BB151" s="4" t="s">
        <v>109</v>
      </c>
      <c r="BC151" s="4" t="s">
        <v>109</v>
      </c>
      <c r="BD151" s="4" t="s">
        <v>109</v>
      </c>
      <c r="BE151" s="4" t="s">
        <v>109</v>
      </c>
      <c r="BF151" s="4" t="s">
        <v>109</v>
      </c>
      <c r="BG151" s="4" t="s">
        <v>109</v>
      </c>
      <c r="BH151" s="4" t="s">
        <v>109</v>
      </c>
      <c r="BI151" s="4" t="s">
        <v>109</v>
      </c>
      <c r="BJ151" s="4" t="s">
        <v>109</v>
      </c>
      <c r="BK151" s="4" t="s">
        <v>109</v>
      </c>
      <c r="BL151" s="4" t="s">
        <v>109</v>
      </c>
      <c r="BM151" s="4" t="s">
        <v>110</v>
      </c>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row>
    <row r="152" spans="1:103" s="50" customFormat="1" ht="66" x14ac:dyDescent="0.25">
      <c r="A152" s="4" t="s">
        <v>433</v>
      </c>
      <c r="B152" s="4" t="s">
        <v>434</v>
      </c>
      <c r="C152" s="4" t="s">
        <v>435</v>
      </c>
      <c r="D152" s="4" t="s">
        <v>436</v>
      </c>
      <c r="E152" s="4"/>
      <c r="F152" s="4"/>
      <c r="G152" s="4" t="s">
        <v>437</v>
      </c>
      <c r="H152" s="4" t="s">
        <v>741</v>
      </c>
      <c r="I152" s="4" t="s">
        <v>109</v>
      </c>
      <c r="J152" s="4" t="s">
        <v>109</v>
      </c>
      <c r="K152" s="4" t="s">
        <v>110</v>
      </c>
      <c r="L152" s="4" t="s">
        <v>109</v>
      </c>
      <c r="M152" s="4" t="s">
        <v>109</v>
      </c>
      <c r="N152" s="4" t="s">
        <v>109</v>
      </c>
      <c r="O152" s="4" t="s">
        <v>109</v>
      </c>
      <c r="P152" s="4" t="s">
        <v>110</v>
      </c>
      <c r="Q152" s="4" t="s">
        <v>109</v>
      </c>
      <c r="R152" s="4" t="s">
        <v>109</v>
      </c>
      <c r="S152" s="4" t="s">
        <v>109</v>
      </c>
      <c r="T152" s="4" t="s">
        <v>109</v>
      </c>
      <c r="U152" s="4" t="s">
        <v>109</v>
      </c>
      <c r="V152" s="4" t="s">
        <v>742</v>
      </c>
      <c r="W152" s="4" t="s">
        <v>743</v>
      </c>
      <c r="X152" s="8">
        <v>1</v>
      </c>
      <c r="Y152" s="8">
        <v>1</v>
      </c>
      <c r="Z152" s="8">
        <v>1</v>
      </c>
      <c r="AA152" s="8">
        <v>1</v>
      </c>
      <c r="AB152" s="8">
        <v>1</v>
      </c>
      <c r="AC152" s="5" t="s">
        <v>850</v>
      </c>
      <c r="AD152" s="4" t="s">
        <v>851</v>
      </c>
      <c r="AE152" s="4" t="s">
        <v>735</v>
      </c>
      <c r="AF152" s="4"/>
      <c r="AG152" s="4"/>
      <c r="AH152" s="4"/>
      <c r="AI152" s="4"/>
      <c r="AJ152" s="4"/>
      <c r="AK152" s="4"/>
      <c r="AL152" s="4"/>
      <c r="AM152" s="8"/>
      <c r="AN152" s="8"/>
      <c r="AO152" s="8"/>
      <c r="AP152" s="4"/>
      <c r="AQ152" s="8">
        <v>1</v>
      </c>
      <c r="AR152" s="4" t="s">
        <v>852</v>
      </c>
      <c r="AS152" s="4" t="s">
        <v>116</v>
      </c>
      <c r="AT152" s="4" t="s">
        <v>117</v>
      </c>
      <c r="AU152" s="4" t="s">
        <v>118</v>
      </c>
      <c r="AV152" s="4" t="s">
        <v>119</v>
      </c>
      <c r="AW152" s="4" t="s">
        <v>109</v>
      </c>
      <c r="AX152" s="4" t="s">
        <v>109</v>
      </c>
      <c r="AY152" s="4" t="s">
        <v>109</v>
      </c>
      <c r="AZ152" s="4" t="s">
        <v>109</v>
      </c>
      <c r="BA152" s="4" t="s">
        <v>109</v>
      </c>
      <c r="BB152" s="4" t="s">
        <v>109</v>
      </c>
      <c r="BC152" s="4" t="s">
        <v>109</v>
      </c>
      <c r="BD152" s="4" t="s">
        <v>109</v>
      </c>
      <c r="BE152" s="4" t="s">
        <v>109</v>
      </c>
      <c r="BF152" s="4" t="s">
        <v>109</v>
      </c>
      <c r="BG152" s="4" t="s">
        <v>109</v>
      </c>
      <c r="BH152" s="4" t="s">
        <v>109</v>
      </c>
      <c r="BI152" s="4" t="s">
        <v>109</v>
      </c>
      <c r="BJ152" s="4" t="s">
        <v>109</v>
      </c>
      <c r="BK152" s="4" t="s">
        <v>109</v>
      </c>
      <c r="BL152" s="4" t="s">
        <v>109</v>
      </c>
      <c r="BM152" s="4" t="s">
        <v>110</v>
      </c>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row>
    <row r="153" spans="1:103" s="50" customFormat="1" ht="82.5" x14ac:dyDescent="0.25">
      <c r="A153" s="4" t="s">
        <v>433</v>
      </c>
      <c r="B153" s="4" t="s">
        <v>434</v>
      </c>
      <c r="C153" s="4" t="s">
        <v>435</v>
      </c>
      <c r="D153" s="4"/>
      <c r="E153" s="4"/>
      <c r="F153" s="4"/>
      <c r="G153" s="4"/>
      <c r="H153" s="4"/>
      <c r="I153" s="4" t="s">
        <v>109</v>
      </c>
      <c r="J153" s="4" t="s">
        <v>110</v>
      </c>
      <c r="K153" s="4" t="s">
        <v>109</v>
      </c>
      <c r="L153" s="4" t="s">
        <v>109</v>
      </c>
      <c r="M153" s="4" t="s">
        <v>109</v>
      </c>
      <c r="N153" s="4" t="s">
        <v>110</v>
      </c>
      <c r="O153" s="4" t="s">
        <v>109</v>
      </c>
      <c r="P153" s="4" t="s">
        <v>109</v>
      </c>
      <c r="Q153" s="4" t="s">
        <v>109</v>
      </c>
      <c r="R153" s="4" t="s">
        <v>109</v>
      </c>
      <c r="S153" s="4" t="s">
        <v>109</v>
      </c>
      <c r="T153" s="4" t="s">
        <v>109</v>
      </c>
      <c r="U153" s="4" t="s">
        <v>109</v>
      </c>
      <c r="V153" s="4" t="s">
        <v>748</v>
      </c>
      <c r="W153" s="4" t="s">
        <v>749</v>
      </c>
      <c r="X153" s="8" t="s">
        <v>750</v>
      </c>
      <c r="Y153" s="8">
        <v>1</v>
      </c>
      <c r="Z153" s="8">
        <v>1</v>
      </c>
      <c r="AA153" s="8">
        <v>1</v>
      </c>
      <c r="AB153" s="8">
        <v>1</v>
      </c>
      <c r="AC153" s="5" t="s">
        <v>853</v>
      </c>
      <c r="AD153" s="4" t="s">
        <v>854</v>
      </c>
      <c r="AE153" s="4" t="s">
        <v>735</v>
      </c>
      <c r="AF153" s="4"/>
      <c r="AG153" s="4"/>
      <c r="AH153" s="4"/>
      <c r="AI153" s="4"/>
      <c r="AJ153" s="4"/>
      <c r="AK153" s="8"/>
      <c r="AL153" s="4"/>
      <c r="AM153" s="4"/>
      <c r="AN153" s="4"/>
      <c r="AO153" s="4"/>
      <c r="AP153" s="4"/>
      <c r="AQ153" s="10">
        <v>1</v>
      </c>
      <c r="AR153" s="4" t="s">
        <v>855</v>
      </c>
      <c r="AS153" s="4" t="s">
        <v>116</v>
      </c>
      <c r="AT153" s="4" t="s">
        <v>117</v>
      </c>
      <c r="AU153" s="4" t="s">
        <v>118</v>
      </c>
      <c r="AV153" s="4" t="s">
        <v>856</v>
      </c>
      <c r="AW153" s="4" t="s">
        <v>109</v>
      </c>
      <c r="AX153" s="4" t="s">
        <v>109</v>
      </c>
      <c r="AY153" s="4" t="s">
        <v>109</v>
      </c>
      <c r="AZ153" s="4" t="s">
        <v>109</v>
      </c>
      <c r="BA153" s="4" t="s">
        <v>109</v>
      </c>
      <c r="BB153" s="4" t="s">
        <v>109</v>
      </c>
      <c r="BC153" s="4" t="s">
        <v>109</v>
      </c>
      <c r="BD153" s="4" t="s">
        <v>109</v>
      </c>
      <c r="BE153" s="4" t="s">
        <v>109</v>
      </c>
      <c r="BF153" s="4" t="s">
        <v>109</v>
      </c>
      <c r="BG153" s="4" t="s">
        <v>109</v>
      </c>
      <c r="BH153" s="4" t="s">
        <v>109</v>
      </c>
      <c r="BI153" s="4" t="s">
        <v>109</v>
      </c>
      <c r="BJ153" s="4" t="s">
        <v>109</v>
      </c>
      <c r="BK153" s="4" t="s">
        <v>109</v>
      </c>
      <c r="BL153" s="4" t="s">
        <v>109</v>
      </c>
      <c r="BM153" s="4" t="s">
        <v>110</v>
      </c>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row>
    <row r="154" spans="1:103" s="50" customFormat="1" ht="195" customHeight="1" x14ac:dyDescent="0.25">
      <c r="A154" s="4" t="s">
        <v>433</v>
      </c>
      <c r="B154" s="4" t="s">
        <v>434</v>
      </c>
      <c r="C154" s="4" t="s">
        <v>435</v>
      </c>
      <c r="D154" s="4" t="s">
        <v>436</v>
      </c>
      <c r="E154" s="4"/>
      <c r="F154" s="4"/>
      <c r="G154" s="4" t="s">
        <v>437</v>
      </c>
      <c r="H154" s="4" t="s">
        <v>741</v>
      </c>
      <c r="I154" s="4" t="s">
        <v>109</v>
      </c>
      <c r="J154" s="4" t="s">
        <v>109</v>
      </c>
      <c r="K154" s="4" t="s">
        <v>110</v>
      </c>
      <c r="L154" s="4" t="s">
        <v>109</v>
      </c>
      <c r="M154" s="4" t="s">
        <v>109</v>
      </c>
      <c r="N154" s="4" t="s">
        <v>110</v>
      </c>
      <c r="O154" s="4" t="s">
        <v>109</v>
      </c>
      <c r="P154" s="4" t="s">
        <v>109</v>
      </c>
      <c r="Q154" s="4" t="s">
        <v>109</v>
      </c>
      <c r="R154" s="4" t="s">
        <v>109</v>
      </c>
      <c r="S154" s="4" t="s">
        <v>109</v>
      </c>
      <c r="T154" s="4" t="s">
        <v>109</v>
      </c>
      <c r="U154" s="4" t="s">
        <v>109</v>
      </c>
      <c r="V154" s="4" t="s">
        <v>742</v>
      </c>
      <c r="W154" s="4" t="s">
        <v>743</v>
      </c>
      <c r="X154" s="8">
        <v>1</v>
      </c>
      <c r="Y154" s="8">
        <v>1</v>
      </c>
      <c r="Z154" s="8">
        <v>1</v>
      </c>
      <c r="AA154" s="8">
        <v>1</v>
      </c>
      <c r="AB154" s="24">
        <v>1</v>
      </c>
      <c r="AC154" s="5" t="s">
        <v>857</v>
      </c>
      <c r="AD154" s="4" t="s">
        <v>858</v>
      </c>
      <c r="AE154" s="4" t="s">
        <v>735</v>
      </c>
      <c r="AF154" s="4"/>
      <c r="AG154" s="4"/>
      <c r="AH154" s="10"/>
      <c r="AI154" s="4"/>
      <c r="AJ154" s="4"/>
      <c r="AK154" s="4"/>
      <c r="AL154" s="4">
        <v>1</v>
      </c>
      <c r="AM154" s="8"/>
      <c r="AN154" s="4"/>
      <c r="AO154" s="8"/>
      <c r="AP154" s="4"/>
      <c r="AQ154" s="4"/>
      <c r="AR154" s="4" t="s">
        <v>859</v>
      </c>
      <c r="AS154" s="4" t="s">
        <v>116</v>
      </c>
      <c r="AT154" s="4" t="s">
        <v>117</v>
      </c>
      <c r="AU154" s="4" t="s">
        <v>118</v>
      </c>
      <c r="AV154" s="4" t="s">
        <v>119</v>
      </c>
      <c r="AW154" s="4" t="s">
        <v>109</v>
      </c>
      <c r="AX154" s="4" t="s">
        <v>109</v>
      </c>
      <c r="AY154" s="4" t="s">
        <v>109</v>
      </c>
      <c r="AZ154" s="4" t="s">
        <v>109</v>
      </c>
      <c r="BA154" s="4" t="s">
        <v>109</v>
      </c>
      <c r="BB154" s="4" t="s">
        <v>109</v>
      </c>
      <c r="BC154" s="4" t="s">
        <v>109</v>
      </c>
      <c r="BD154" s="4" t="s">
        <v>109</v>
      </c>
      <c r="BE154" s="4" t="s">
        <v>109</v>
      </c>
      <c r="BF154" s="4" t="s">
        <v>109</v>
      </c>
      <c r="BG154" s="4" t="s">
        <v>109</v>
      </c>
      <c r="BH154" s="4" t="s">
        <v>109</v>
      </c>
      <c r="BI154" s="4" t="s">
        <v>109</v>
      </c>
      <c r="BJ154" s="4" t="s">
        <v>109</v>
      </c>
      <c r="BK154" s="4" t="s">
        <v>109</v>
      </c>
      <c r="BL154" s="4" t="s">
        <v>109</v>
      </c>
      <c r="BM154" s="4" t="s">
        <v>110</v>
      </c>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row>
    <row r="155" spans="1:103" s="50" customFormat="1" ht="120" customHeight="1" x14ac:dyDescent="0.25">
      <c r="A155" s="4" t="s">
        <v>433</v>
      </c>
      <c r="B155" s="4" t="s">
        <v>434</v>
      </c>
      <c r="C155" s="4" t="s">
        <v>435</v>
      </c>
      <c r="D155" s="4"/>
      <c r="E155" s="4"/>
      <c r="F155" s="4"/>
      <c r="G155" s="4"/>
      <c r="H155" s="4"/>
      <c r="I155" s="4" t="s">
        <v>109</v>
      </c>
      <c r="J155" s="4" t="s">
        <v>109</v>
      </c>
      <c r="K155" s="4" t="s">
        <v>110</v>
      </c>
      <c r="L155" s="4" t="s">
        <v>109</v>
      </c>
      <c r="M155" s="4" t="s">
        <v>109</v>
      </c>
      <c r="N155" s="4" t="s">
        <v>110</v>
      </c>
      <c r="O155" s="4" t="s">
        <v>109</v>
      </c>
      <c r="P155" s="4" t="s">
        <v>109</v>
      </c>
      <c r="Q155" s="4" t="s">
        <v>109</v>
      </c>
      <c r="R155" s="4" t="s">
        <v>109</v>
      </c>
      <c r="S155" s="4" t="s">
        <v>109</v>
      </c>
      <c r="T155" s="4" t="s">
        <v>109</v>
      </c>
      <c r="U155" s="4" t="s">
        <v>109</v>
      </c>
      <c r="V155" s="4" t="s">
        <v>860</v>
      </c>
      <c r="W155" s="4" t="s">
        <v>861</v>
      </c>
      <c r="X155" s="4" t="s">
        <v>862</v>
      </c>
      <c r="Y155" s="10">
        <v>4</v>
      </c>
      <c r="Z155" s="10">
        <v>9</v>
      </c>
      <c r="AA155" s="108"/>
      <c r="AB155" s="108"/>
      <c r="AC155" s="5" t="s">
        <v>863</v>
      </c>
      <c r="AD155" s="4" t="s">
        <v>864</v>
      </c>
      <c r="AE155" s="4" t="s">
        <v>735</v>
      </c>
      <c r="AF155" s="4"/>
      <c r="AG155" s="4"/>
      <c r="AH155" s="4"/>
      <c r="AI155" s="4"/>
      <c r="AJ155" s="4"/>
      <c r="AK155" s="4"/>
      <c r="AL155" s="4">
        <v>1</v>
      </c>
      <c r="AM155" s="8"/>
      <c r="AN155" s="4"/>
      <c r="AO155" s="8"/>
      <c r="AP155" s="4"/>
      <c r="AQ155" s="4"/>
      <c r="AR155" s="4" t="s">
        <v>865</v>
      </c>
      <c r="AS155" s="4" t="s">
        <v>116</v>
      </c>
      <c r="AT155" s="4" t="s">
        <v>117</v>
      </c>
      <c r="AU155" s="4" t="s">
        <v>118</v>
      </c>
      <c r="AV155" s="4" t="s">
        <v>119</v>
      </c>
      <c r="AW155" s="4" t="s">
        <v>109</v>
      </c>
      <c r="AX155" s="4" t="s">
        <v>109</v>
      </c>
      <c r="AY155" s="4" t="s">
        <v>109</v>
      </c>
      <c r="AZ155" s="4" t="s">
        <v>109</v>
      </c>
      <c r="BA155" s="4" t="s">
        <v>109</v>
      </c>
      <c r="BB155" s="4" t="s">
        <v>109</v>
      </c>
      <c r="BC155" s="4" t="s">
        <v>109</v>
      </c>
      <c r="BD155" s="4" t="s">
        <v>109</v>
      </c>
      <c r="BE155" s="4" t="s">
        <v>109</v>
      </c>
      <c r="BF155" s="4" t="s">
        <v>109</v>
      </c>
      <c r="BG155" s="4" t="s">
        <v>109</v>
      </c>
      <c r="BH155" s="4" t="s">
        <v>109</v>
      </c>
      <c r="BI155" s="4" t="s">
        <v>109</v>
      </c>
      <c r="BJ155" s="4" t="s">
        <v>109</v>
      </c>
      <c r="BK155" s="4" t="s">
        <v>109</v>
      </c>
      <c r="BL155" s="4" t="s">
        <v>109</v>
      </c>
      <c r="BM155" s="4" t="s">
        <v>110</v>
      </c>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row>
    <row r="156" spans="1:103" s="50" customFormat="1" ht="88.5" customHeight="1" x14ac:dyDescent="0.25">
      <c r="A156" s="4" t="s">
        <v>433</v>
      </c>
      <c r="B156" s="4" t="s">
        <v>434</v>
      </c>
      <c r="C156" s="4" t="s">
        <v>435</v>
      </c>
      <c r="D156" s="4"/>
      <c r="E156" s="4"/>
      <c r="F156" s="4"/>
      <c r="G156" s="4"/>
      <c r="H156" s="4"/>
      <c r="I156" s="4" t="s">
        <v>109</v>
      </c>
      <c r="J156" s="4" t="s">
        <v>109</v>
      </c>
      <c r="K156" s="4" t="s">
        <v>110</v>
      </c>
      <c r="L156" s="4" t="s">
        <v>109</v>
      </c>
      <c r="M156" s="4" t="s">
        <v>109</v>
      </c>
      <c r="N156" s="4" t="s">
        <v>110</v>
      </c>
      <c r="O156" s="4" t="s">
        <v>109</v>
      </c>
      <c r="P156" s="4" t="s">
        <v>109</v>
      </c>
      <c r="Q156" s="4" t="s">
        <v>109</v>
      </c>
      <c r="R156" s="4" t="s">
        <v>109</v>
      </c>
      <c r="S156" s="4" t="s">
        <v>109</v>
      </c>
      <c r="T156" s="4" t="s">
        <v>109</v>
      </c>
      <c r="U156" s="4" t="s">
        <v>109</v>
      </c>
      <c r="V156" s="4" t="s">
        <v>860</v>
      </c>
      <c r="W156" s="4" t="s">
        <v>861</v>
      </c>
      <c r="X156" s="4" t="s">
        <v>862</v>
      </c>
      <c r="Y156" s="10">
        <v>4</v>
      </c>
      <c r="Z156" s="10">
        <v>9</v>
      </c>
      <c r="AA156" s="108"/>
      <c r="AB156" s="108"/>
      <c r="AC156" s="5" t="s">
        <v>866</v>
      </c>
      <c r="AD156" s="4" t="s">
        <v>867</v>
      </c>
      <c r="AE156" s="4" t="s">
        <v>735</v>
      </c>
      <c r="AF156" s="4"/>
      <c r="AG156" s="4"/>
      <c r="AH156" s="4"/>
      <c r="AI156" s="4"/>
      <c r="AJ156" s="4"/>
      <c r="AK156" s="4"/>
      <c r="AL156" s="4"/>
      <c r="AM156" s="8"/>
      <c r="AN156" s="4"/>
      <c r="AO156" s="8"/>
      <c r="AP156" s="4"/>
      <c r="AQ156" s="8">
        <v>1</v>
      </c>
      <c r="AR156" s="4" t="s">
        <v>868</v>
      </c>
      <c r="AS156" s="4" t="s">
        <v>116</v>
      </c>
      <c r="AT156" s="4" t="s">
        <v>131</v>
      </c>
      <c r="AU156" s="4" t="s">
        <v>132</v>
      </c>
      <c r="AV156" s="4" t="s">
        <v>869</v>
      </c>
      <c r="AW156" s="4" t="s">
        <v>109</v>
      </c>
      <c r="AX156" s="4" t="s">
        <v>109</v>
      </c>
      <c r="AY156" s="4" t="s">
        <v>109</v>
      </c>
      <c r="AZ156" s="4" t="s">
        <v>109</v>
      </c>
      <c r="BA156" s="4" t="s">
        <v>109</v>
      </c>
      <c r="BB156" s="4" t="s">
        <v>109</v>
      </c>
      <c r="BC156" s="4" t="s">
        <v>109</v>
      </c>
      <c r="BD156" s="4" t="s">
        <v>109</v>
      </c>
      <c r="BE156" s="4" t="s">
        <v>109</v>
      </c>
      <c r="BF156" s="4" t="s">
        <v>109</v>
      </c>
      <c r="BG156" s="4" t="s">
        <v>109</v>
      </c>
      <c r="BH156" s="4" t="s">
        <v>109</v>
      </c>
      <c r="BI156" s="4" t="s">
        <v>109</v>
      </c>
      <c r="BJ156" s="4" t="s">
        <v>109</v>
      </c>
      <c r="BK156" s="4" t="s">
        <v>109</v>
      </c>
      <c r="BL156" s="4" t="s">
        <v>109</v>
      </c>
      <c r="BM156" s="4" t="s">
        <v>110</v>
      </c>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row>
    <row r="157" spans="1:103" s="50" customFormat="1" ht="136.5" customHeight="1" x14ac:dyDescent="0.25">
      <c r="A157" s="4" t="s">
        <v>6</v>
      </c>
      <c r="B157" s="4" t="s">
        <v>6</v>
      </c>
      <c r="C157" s="4" t="s">
        <v>6</v>
      </c>
      <c r="D157" s="4" t="s">
        <v>6</v>
      </c>
      <c r="E157" s="4"/>
      <c r="F157" s="4"/>
      <c r="G157" s="4"/>
      <c r="H157" s="4"/>
      <c r="I157" s="4" t="s">
        <v>109</v>
      </c>
      <c r="J157" s="4" t="s">
        <v>109</v>
      </c>
      <c r="K157" s="4" t="s">
        <v>109</v>
      </c>
      <c r="L157" s="4" t="s">
        <v>109</v>
      </c>
      <c r="M157" s="4" t="s">
        <v>110</v>
      </c>
      <c r="N157" s="4" t="s">
        <v>109</v>
      </c>
      <c r="O157" s="4" t="s">
        <v>110</v>
      </c>
      <c r="P157" s="4" t="s">
        <v>109</v>
      </c>
      <c r="Q157" s="4" t="s">
        <v>109</v>
      </c>
      <c r="R157" s="4" t="s">
        <v>109</v>
      </c>
      <c r="S157" s="4" t="s">
        <v>109</v>
      </c>
      <c r="T157" s="4" t="s">
        <v>109</v>
      </c>
      <c r="U157" s="4" t="s">
        <v>109</v>
      </c>
      <c r="V157" s="4" t="s">
        <v>311</v>
      </c>
      <c r="W157" s="4" t="s">
        <v>870</v>
      </c>
      <c r="X157" s="8">
        <v>1</v>
      </c>
      <c r="Y157" s="8">
        <v>1</v>
      </c>
      <c r="Z157" s="8">
        <v>1</v>
      </c>
      <c r="AA157" s="8">
        <v>1</v>
      </c>
      <c r="AB157" s="8">
        <v>1</v>
      </c>
      <c r="AC157" s="4" t="s">
        <v>922</v>
      </c>
      <c r="AD157" s="4" t="s">
        <v>923</v>
      </c>
      <c r="AE157" s="4" t="s">
        <v>735</v>
      </c>
      <c r="AF157" s="8">
        <v>1</v>
      </c>
      <c r="AG157" s="8">
        <v>1</v>
      </c>
      <c r="AH157" s="8">
        <v>1</v>
      </c>
      <c r="AI157" s="8">
        <v>1</v>
      </c>
      <c r="AJ157" s="8">
        <v>1</v>
      </c>
      <c r="AK157" s="8">
        <v>1</v>
      </c>
      <c r="AL157" s="8">
        <v>1</v>
      </c>
      <c r="AM157" s="8">
        <v>1</v>
      </c>
      <c r="AN157" s="8">
        <v>1</v>
      </c>
      <c r="AO157" s="8">
        <v>1</v>
      </c>
      <c r="AP157" s="8">
        <v>1</v>
      </c>
      <c r="AQ157" s="8">
        <v>1</v>
      </c>
      <c r="AR157" s="4" t="s">
        <v>924</v>
      </c>
      <c r="AS157" s="4" t="s">
        <v>925</v>
      </c>
      <c r="AT157" s="4" t="s">
        <v>178</v>
      </c>
      <c r="AU157" s="4" t="s">
        <v>132</v>
      </c>
      <c r="AV157" s="4" t="s">
        <v>926</v>
      </c>
      <c r="AW157" s="4" t="s">
        <v>109</v>
      </c>
      <c r="AX157" s="4" t="s">
        <v>109</v>
      </c>
      <c r="AY157" s="4" t="s">
        <v>109</v>
      </c>
      <c r="AZ157" s="4" t="s">
        <v>109</v>
      </c>
      <c r="BA157" s="4" t="s">
        <v>109</v>
      </c>
      <c r="BB157" s="4" t="s">
        <v>109</v>
      </c>
      <c r="BC157" s="4" t="s">
        <v>109</v>
      </c>
      <c r="BD157" s="4" t="s">
        <v>109</v>
      </c>
      <c r="BE157" s="4" t="s">
        <v>109</v>
      </c>
      <c r="BF157" s="4" t="s">
        <v>109</v>
      </c>
      <c r="BG157" s="4" t="s">
        <v>109</v>
      </c>
      <c r="BH157" s="4" t="s">
        <v>109</v>
      </c>
      <c r="BI157" s="4" t="s">
        <v>109</v>
      </c>
      <c r="BJ157" s="4" t="s">
        <v>109</v>
      </c>
      <c r="BK157" s="4" t="s">
        <v>109</v>
      </c>
      <c r="BL157" s="4" t="s">
        <v>109</v>
      </c>
      <c r="BM157" s="4" t="s">
        <v>110</v>
      </c>
      <c r="BN157" s="103">
        <v>0.21360000000000001</v>
      </c>
      <c r="BO157" s="25"/>
      <c r="BP157" s="25"/>
      <c r="BQ157" s="25"/>
      <c r="BR157" s="25"/>
      <c r="BS157" s="103">
        <v>0.21360000000000001</v>
      </c>
      <c r="BT157" s="25"/>
      <c r="BU157" s="25"/>
      <c r="BV157" s="25"/>
      <c r="BW157" s="25"/>
      <c r="BX157" s="31">
        <v>43585</v>
      </c>
      <c r="BY157" s="25">
        <v>195</v>
      </c>
      <c r="BZ157" s="25">
        <v>231</v>
      </c>
      <c r="CA157" s="4" t="s">
        <v>972</v>
      </c>
      <c r="CB157" s="4" t="s">
        <v>973</v>
      </c>
      <c r="CC157" s="4" t="s">
        <v>974</v>
      </c>
      <c r="CD157" s="4" t="s">
        <v>975</v>
      </c>
      <c r="CE157" s="25"/>
      <c r="CF157" s="25"/>
      <c r="CG157" s="25"/>
      <c r="CH157" s="25"/>
      <c r="CI157" s="25"/>
      <c r="CJ157" s="25"/>
      <c r="CK157" s="25"/>
      <c r="CL157" s="25"/>
      <c r="CM157" s="25"/>
      <c r="CN157" s="25"/>
      <c r="CO157" s="25"/>
      <c r="CP157" s="25"/>
      <c r="CQ157" s="25"/>
      <c r="CR157" s="25"/>
      <c r="CS157" s="25"/>
      <c r="CT157" s="25"/>
      <c r="CU157" s="25"/>
      <c r="CV157" s="25"/>
      <c r="CW157" s="25"/>
      <c r="CX157" s="25"/>
      <c r="CY157" s="25"/>
    </row>
    <row r="158" spans="1:103" s="50" customFormat="1" ht="73.5" customHeight="1" x14ac:dyDescent="0.25">
      <c r="A158" s="4" t="s">
        <v>6</v>
      </c>
      <c r="B158" s="4" t="s">
        <v>6</v>
      </c>
      <c r="C158" s="4" t="s">
        <v>6</v>
      </c>
      <c r="D158" s="4" t="s">
        <v>6</v>
      </c>
      <c r="E158" s="4"/>
      <c r="F158" s="4"/>
      <c r="G158" s="4"/>
      <c r="H158" s="4"/>
      <c r="I158" s="4" t="s">
        <v>109</v>
      </c>
      <c r="J158" s="4" t="s">
        <v>109</v>
      </c>
      <c r="K158" s="4" t="s">
        <v>109</v>
      </c>
      <c r="L158" s="4" t="s">
        <v>109</v>
      </c>
      <c r="M158" s="4" t="s">
        <v>110</v>
      </c>
      <c r="N158" s="4" t="s">
        <v>109</v>
      </c>
      <c r="O158" s="4" t="s">
        <v>109</v>
      </c>
      <c r="P158" s="4" t="s">
        <v>109</v>
      </c>
      <c r="Q158" s="4" t="s">
        <v>109</v>
      </c>
      <c r="R158" s="4" t="s">
        <v>109</v>
      </c>
      <c r="S158" s="4" t="s">
        <v>109</v>
      </c>
      <c r="T158" s="4" t="s">
        <v>109</v>
      </c>
      <c r="U158" s="4" t="s">
        <v>109</v>
      </c>
      <c r="V158" s="4" t="s">
        <v>111</v>
      </c>
      <c r="W158" s="4" t="s">
        <v>166</v>
      </c>
      <c r="X158" s="10">
        <v>75</v>
      </c>
      <c r="Y158" s="4">
        <v>55</v>
      </c>
      <c r="Z158" s="4">
        <v>65</v>
      </c>
      <c r="AA158" s="4">
        <v>70</v>
      </c>
      <c r="AB158" s="10">
        <v>75</v>
      </c>
      <c r="AC158" s="4" t="s">
        <v>927</v>
      </c>
      <c r="AD158" s="4" t="s">
        <v>928</v>
      </c>
      <c r="AE158" s="4" t="s">
        <v>735</v>
      </c>
      <c r="AF158" s="28"/>
      <c r="AG158" s="28"/>
      <c r="AH158" s="30">
        <v>1</v>
      </c>
      <c r="AI158" s="28"/>
      <c r="AJ158" s="28"/>
      <c r="AK158" s="30">
        <v>1</v>
      </c>
      <c r="AL158" s="28"/>
      <c r="AM158" s="28"/>
      <c r="AN158" s="30">
        <v>1</v>
      </c>
      <c r="AO158" s="28"/>
      <c r="AP158" s="28"/>
      <c r="AQ158" s="30">
        <v>1</v>
      </c>
      <c r="AR158" s="4" t="s">
        <v>929</v>
      </c>
      <c r="AS158" s="4" t="s">
        <v>930</v>
      </c>
      <c r="AT158" s="4" t="s">
        <v>178</v>
      </c>
      <c r="AU158" s="4" t="s">
        <v>132</v>
      </c>
      <c r="AV158" s="4" t="s">
        <v>931</v>
      </c>
      <c r="AW158" s="4" t="s">
        <v>109</v>
      </c>
      <c r="AX158" s="4" t="s">
        <v>109</v>
      </c>
      <c r="AY158" s="4" t="s">
        <v>109</v>
      </c>
      <c r="AZ158" s="4" t="s">
        <v>109</v>
      </c>
      <c r="BA158" s="4" t="s">
        <v>109</v>
      </c>
      <c r="BB158" s="4" t="s">
        <v>109</v>
      </c>
      <c r="BC158" s="4" t="s">
        <v>109</v>
      </c>
      <c r="BD158" s="4" t="s">
        <v>109</v>
      </c>
      <c r="BE158" s="4" t="s">
        <v>109</v>
      </c>
      <c r="BF158" s="4" t="s">
        <v>109</v>
      </c>
      <c r="BG158" s="4" t="s">
        <v>109</v>
      </c>
      <c r="BH158" s="4" t="s">
        <v>109</v>
      </c>
      <c r="BI158" s="4" t="s">
        <v>109</v>
      </c>
      <c r="BJ158" s="4" t="s">
        <v>109</v>
      </c>
      <c r="BK158" s="4" t="s">
        <v>109</v>
      </c>
      <c r="BL158" s="4" t="s">
        <v>109</v>
      </c>
      <c r="BM158" s="4" t="s">
        <v>110</v>
      </c>
      <c r="BN158" s="30">
        <v>0.25</v>
      </c>
      <c r="BO158" s="25"/>
      <c r="BP158" s="25"/>
      <c r="BQ158" s="25"/>
      <c r="BR158" s="25"/>
      <c r="BS158" s="30">
        <v>0.25</v>
      </c>
      <c r="BT158" s="25"/>
      <c r="BU158" s="25"/>
      <c r="BV158" s="25"/>
      <c r="BW158" s="25"/>
      <c r="BX158" s="31">
        <v>43585</v>
      </c>
      <c r="BY158" s="25">
        <v>0</v>
      </c>
      <c r="BZ158" s="25">
        <v>0</v>
      </c>
      <c r="CA158" s="4" t="s">
        <v>976</v>
      </c>
      <c r="CB158" s="4" t="s">
        <v>977</v>
      </c>
      <c r="CC158" s="25" t="s">
        <v>165</v>
      </c>
      <c r="CD158" s="4" t="s">
        <v>978</v>
      </c>
      <c r="CE158" s="25"/>
      <c r="CF158" s="25"/>
      <c r="CG158" s="25"/>
      <c r="CH158" s="25"/>
      <c r="CI158" s="25"/>
      <c r="CJ158" s="25"/>
      <c r="CK158" s="25"/>
      <c r="CL158" s="25"/>
      <c r="CM158" s="25"/>
      <c r="CN158" s="25"/>
      <c r="CO158" s="25"/>
      <c r="CP158" s="25"/>
      <c r="CQ158" s="25"/>
      <c r="CR158" s="25"/>
      <c r="CS158" s="25"/>
      <c r="CT158" s="25"/>
      <c r="CU158" s="25"/>
      <c r="CV158" s="25"/>
      <c r="CW158" s="25"/>
      <c r="CX158" s="25"/>
      <c r="CY158" s="25"/>
    </row>
    <row r="159" spans="1:103" s="50" customFormat="1" ht="41.25" x14ac:dyDescent="0.25">
      <c r="A159" s="4" t="s">
        <v>6</v>
      </c>
      <c r="B159" s="4" t="s">
        <v>6</v>
      </c>
      <c r="C159" s="4" t="s">
        <v>6</v>
      </c>
      <c r="D159" s="4" t="s">
        <v>6</v>
      </c>
      <c r="E159" s="4"/>
      <c r="F159" s="4"/>
      <c r="G159" s="4"/>
      <c r="H159" s="4"/>
      <c r="I159" s="4" t="s">
        <v>109</v>
      </c>
      <c r="J159" s="4" t="s">
        <v>109</v>
      </c>
      <c r="K159" s="4" t="s">
        <v>109</v>
      </c>
      <c r="L159" s="4" t="s">
        <v>109</v>
      </c>
      <c r="M159" s="4" t="s">
        <v>110</v>
      </c>
      <c r="N159" s="4" t="s">
        <v>109</v>
      </c>
      <c r="O159" s="4" t="s">
        <v>109</v>
      </c>
      <c r="P159" s="4" t="s">
        <v>109</v>
      </c>
      <c r="Q159" s="4" t="s">
        <v>109</v>
      </c>
      <c r="R159" s="4" t="s">
        <v>109</v>
      </c>
      <c r="S159" s="4" t="s">
        <v>109</v>
      </c>
      <c r="T159" s="4" t="s">
        <v>109</v>
      </c>
      <c r="U159" s="4" t="s">
        <v>109</v>
      </c>
      <c r="V159" s="4" t="s">
        <v>231</v>
      </c>
      <c r="W159" s="4" t="s">
        <v>232</v>
      </c>
      <c r="X159" s="8">
        <v>1</v>
      </c>
      <c r="Y159" s="8">
        <v>1</v>
      </c>
      <c r="Z159" s="8">
        <v>1</v>
      </c>
      <c r="AA159" s="8">
        <v>1</v>
      </c>
      <c r="AB159" s="8">
        <v>1</v>
      </c>
      <c r="AC159" s="4" t="s">
        <v>932</v>
      </c>
      <c r="AD159" s="4" t="s">
        <v>933</v>
      </c>
      <c r="AE159" s="4" t="s">
        <v>735</v>
      </c>
      <c r="AF159" s="4"/>
      <c r="AG159" s="4"/>
      <c r="AH159" s="4">
        <v>17</v>
      </c>
      <c r="AI159" s="4"/>
      <c r="AJ159" s="4"/>
      <c r="AK159" s="4"/>
      <c r="AL159" s="4"/>
      <c r="AM159" s="4"/>
      <c r="AN159" s="4"/>
      <c r="AO159" s="4"/>
      <c r="AP159" s="4"/>
      <c r="AQ159" s="4"/>
      <c r="AR159" s="4" t="s">
        <v>934</v>
      </c>
      <c r="AS159" s="4" t="s">
        <v>935</v>
      </c>
      <c r="AT159" s="4" t="s">
        <v>117</v>
      </c>
      <c r="AU159" s="4" t="s">
        <v>118</v>
      </c>
      <c r="AV159" s="4" t="s">
        <v>507</v>
      </c>
      <c r="AW159" s="4" t="s">
        <v>110</v>
      </c>
      <c r="AX159" s="4" t="s">
        <v>109</v>
      </c>
      <c r="AY159" s="4" t="s">
        <v>109</v>
      </c>
      <c r="AZ159" s="4" t="s">
        <v>109</v>
      </c>
      <c r="BA159" s="4" t="s">
        <v>109</v>
      </c>
      <c r="BB159" s="4" t="s">
        <v>109</v>
      </c>
      <c r="BC159" s="4" t="s">
        <v>109</v>
      </c>
      <c r="BD159" s="4" t="s">
        <v>109</v>
      </c>
      <c r="BE159" s="4" t="s">
        <v>109</v>
      </c>
      <c r="BF159" s="4" t="s">
        <v>109</v>
      </c>
      <c r="BG159" s="4" t="s">
        <v>109</v>
      </c>
      <c r="BH159" s="4" t="s">
        <v>109</v>
      </c>
      <c r="BI159" s="4" t="s">
        <v>109</v>
      </c>
      <c r="BJ159" s="4" t="s">
        <v>109</v>
      </c>
      <c r="BK159" s="4" t="s">
        <v>109</v>
      </c>
      <c r="BL159" s="4" t="s">
        <v>109</v>
      </c>
      <c r="BM159" s="4" t="s">
        <v>110</v>
      </c>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row>
    <row r="160" spans="1:103" s="50" customFormat="1" ht="57.75" x14ac:dyDescent="0.25">
      <c r="A160" s="4" t="s">
        <v>6</v>
      </c>
      <c r="B160" s="4" t="s">
        <v>6</v>
      </c>
      <c r="C160" s="4" t="s">
        <v>6</v>
      </c>
      <c r="D160" s="4" t="s">
        <v>6</v>
      </c>
      <c r="E160" s="4"/>
      <c r="F160" s="4"/>
      <c r="G160" s="4"/>
      <c r="H160" s="4"/>
      <c r="I160" s="4" t="s">
        <v>109</v>
      </c>
      <c r="J160" s="4" t="s">
        <v>109</v>
      </c>
      <c r="K160" s="4" t="s">
        <v>109</v>
      </c>
      <c r="L160" s="4" t="s">
        <v>109</v>
      </c>
      <c r="M160" s="4" t="s">
        <v>110</v>
      </c>
      <c r="N160" s="4" t="s">
        <v>109</v>
      </c>
      <c r="O160" s="4" t="s">
        <v>110</v>
      </c>
      <c r="P160" s="4"/>
      <c r="Q160" s="4" t="s">
        <v>110</v>
      </c>
      <c r="R160" s="4" t="s">
        <v>109</v>
      </c>
      <c r="S160" s="4" t="s">
        <v>109</v>
      </c>
      <c r="T160" s="4" t="s">
        <v>109</v>
      </c>
      <c r="U160" s="4" t="s">
        <v>109</v>
      </c>
      <c r="V160" s="4" t="s">
        <v>111</v>
      </c>
      <c r="W160" s="4" t="s">
        <v>166</v>
      </c>
      <c r="X160" s="10">
        <v>75</v>
      </c>
      <c r="Y160" s="4">
        <v>55</v>
      </c>
      <c r="Z160" s="4">
        <v>65</v>
      </c>
      <c r="AA160" s="4">
        <v>70</v>
      </c>
      <c r="AB160" s="10">
        <v>75</v>
      </c>
      <c r="AC160" s="4" t="s">
        <v>936</v>
      </c>
      <c r="AD160" s="4" t="s">
        <v>937</v>
      </c>
      <c r="AE160" s="4" t="s">
        <v>735</v>
      </c>
      <c r="AF160" s="8"/>
      <c r="AG160" s="8"/>
      <c r="AH160" s="8"/>
      <c r="AI160" s="8"/>
      <c r="AJ160" s="8">
        <v>0.5</v>
      </c>
      <c r="AK160" s="8"/>
      <c r="AL160" s="8"/>
      <c r="AM160" s="8"/>
      <c r="AN160" s="8"/>
      <c r="AO160" s="8"/>
      <c r="AP160" s="8">
        <v>0.5</v>
      </c>
      <c r="AQ160" s="8"/>
      <c r="AR160" s="4" t="s">
        <v>938</v>
      </c>
      <c r="AS160" s="4" t="s">
        <v>939</v>
      </c>
      <c r="AT160" s="4" t="s">
        <v>131</v>
      </c>
      <c r="AU160" s="4" t="s">
        <v>132</v>
      </c>
      <c r="AV160" s="4" t="s">
        <v>940</v>
      </c>
      <c r="AW160" s="4" t="s">
        <v>109</v>
      </c>
      <c r="AX160" s="4" t="s">
        <v>109</v>
      </c>
      <c r="AY160" s="4" t="s">
        <v>109</v>
      </c>
      <c r="AZ160" s="4" t="s">
        <v>109</v>
      </c>
      <c r="BA160" s="4" t="s">
        <v>109</v>
      </c>
      <c r="BB160" s="4" t="s">
        <v>109</v>
      </c>
      <c r="BC160" s="4" t="s">
        <v>109</v>
      </c>
      <c r="BD160" s="4" t="s">
        <v>109</v>
      </c>
      <c r="BE160" s="4" t="s">
        <v>109</v>
      </c>
      <c r="BF160" s="4" t="s">
        <v>109</v>
      </c>
      <c r="BG160" s="4" t="s">
        <v>109</v>
      </c>
      <c r="BH160" s="4" t="s">
        <v>109</v>
      </c>
      <c r="BI160" s="4" t="s">
        <v>109</v>
      </c>
      <c r="BJ160" s="4" t="s">
        <v>109</v>
      </c>
      <c r="BK160" s="4" t="s">
        <v>109</v>
      </c>
      <c r="BL160" s="4" t="s">
        <v>109</v>
      </c>
      <c r="BM160" s="4" t="s">
        <v>110</v>
      </c>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row>
    <row r="161" spans="1:103" s="9" customFormat="1" ht="41.25" x14ac:dyDescent="0.25">
      <c r="A161" s="4" t="s">
        <v>6</v>
      </c>
      <c r="B161" s="4" t="s">
        <v>6</v>
      </c>
      <c r="C161" s="4" t="s">
        <v>6</v>
      </c>
      <c r="D161" s="4" t="s">
        <v>6</v>
      </c>
      <c r="E161" s="4"/>
      <c r="F161" s="4"/>
      <c r="G161" s="4"/>
      <c r="H161" s="4"/>
      <c r="I161" s="4" t="s">
        <v>109</v>
      </c>
      <c r="J161" s="4" t="s">
        <v>109</v>
      </c>
      <c r="K161" s="4" t="s">
        <v>109</v>
      </c>
      <c r="L161" s="4" t="s">
        <v>109</v>
      </c>
      <c r="M161" s="4" t="s">
        <v>110</v>
      </c>
      <c r="N161" s="4" t="s">
        <v>110</v>
      </c>
      <c r="O161" s="4" t="s">
        <v>109</v>
      </c>
      <c r="P161" s="4" t="s">
        <v>109</v>
      </c>
      <c r="Q161" s="4" t="s">
        <v>109</v>
      </c>
      <c r="R161" s="4" t="s">
        <v>109</v>
      </c>
      <c r="S161" s="4" t="s">
        <v>109</v>
      </c>
      <c r="T161" s="4" t="s">
        <v>109</v>
      </c>
      <c r="U161" s="4" t="s">
        <v>109</v>
      </c>
      <c r="V161" s="4" t="s">
        <v>422</v>
      </c>
      <c r="W161" s="4" t="s">
        <v>423</v>
      </c>
      <c r="X161" s="4" t="s">
        <v>424</v>
      </c>
      <c r="Y161" s="4"/>
      <c r="Z161" s="4" t="s">
        <v>424</v>
      </c>
      <c r="AA161" s="4" t="s">
        <v>424</v>
      </c>
      <c r="AB161" s="4" t="s">
        <v>424</v>
      </c>
      <c r="AC161" s="4" t="s">
        <v>871</v>
      </c>
      <c r="AD161" s="4" t="s">
        <v>872</v>
      </c>
      <c r="AE161" s="4" t="s">
        <v>873</v>
      </c>
      <c r="AF161" s="8"/>
      <c r="AG161" s="8"/>
      <c r="AH161" s="4"/>
      <c r="AI161" s="8">
        <v>0.25</v>
      </c>
      <c r="AJ161" s="4"/>
      <c r="AK161" s="4"/>
      <c r="AL161" s="8">
        <v>0.25</v>
      </c>
      <c r="AM161" s="4"/>
      <c r="AN161" s="4"/>
      <c r="AO161" s="8">
        <v>0.25</v>
      </c>
      <c r="AP161" s="4"/>
      <c r="AQ161" s="8"/>
      <c r="AR161" s="4" t="s">
        <v>874</v>
      </c>
      <c r="AS161" s="4" t="s">
        <v>141</v>
      </c>
      <c r="AT161" s="4" t="s">
        <v>131</v>
      </c>
      <c r="AU161" s="4" t="s">
        <v>132</v>
      </c>
      <c r="AV161" s="4" t="s">
        <v>875</v>
      </c>
      <c r="AW161" s="4" t="s">
        <v>109</v>
      </c>
      <c r="AX161" s="4" t="s">
        <v>109</v>
      </c>
      <c r="AY161" s="4" t="s">
        <v>109</v>
      </c>
      <c r="AZ161" s="4" t="s">
        <v>109</v>
      </c>
      <c r="BA161" s="4" t="s">
        <v>109</v>
      </c>
      <c r="BB161" s="4" t="s">
        <v>109</v>
      </c>
      <c r="BC161" s="4" t="s">
        <v>109</v>
      </c>
      <c r="BD161" s="4" t="s">
        <v>109</v>
      </c>
      <c r="BE161" s="4" t="s">
        <v>109</v>
      </c>
      <c r="BF161" s="4" t="s">
        <v>109</v>
      </c>
      <c r="BG161" s="4" t="s">
        <v>109</v>
      </c>
      <c r="BH161" s="4" t="s">
        <v>109</v>
      </c>
      <c r="BI161" s="4" t="s">
        <v>109</v>
      </c>
      <c r="BJ161" s="4" t="s">
        <v>109</v>
      </c>
      <c r="BK161" s="4" t="s">
        <v>109</v>
      </c>
      <c r="BL161" s="4" t="s">
        <v>109</v>
      </c>
      <c r="BM161" s="4" t="s">
        <v>110</v>
      </c>
      <c r="BN161" s="29">
        <f>BY161*25%/BZ161</f>
        <v>0.25</v>
      </c>
      <c r="BO161" s="25"/>
      <c r="BP161" s="25"/>
      <c r="BQ161" s="25"/>
      <c r="BR161" s="25"/>
      <c r="BS161" s="103">
        <f t="shared" ref="BS161:BS166" si="8">BN161</f>
        <v>0.25</v>
      </c>
      <c r="BT161" s="25"/>
      <c r="BU161" s="25"/>
      <c r="BV161" s="25"/>
      <c r="BW161" s="25"/>
      <c r="BX161" s="11">
        <v>43564</v>
      </c>
      <c r="BY161" s="4">
        <v>14</v>
      </c>
      <c r="BZ161" s="4">
        <v>14</v>
      </c>
      <c r="CA161" s="4" t="s">
        <v>876</v>
      </c>
      <c r="CB161" s="4" t="s">
        <v>877</v>
      </c>
      <c r="CC161" s="4" t="s">
        <v>878</v>
      </c>
      <c r="CD161" s="4" t="s">
        <v>879</v>
      </c>
      <c r="CE161" s="25"/>
      <c r="CF161" s="25"/>
      <c r="CG161" s="25"/>
      <c r="CH161" s="25"/>
      <c r="CI161" s="25"/>
      <c r="CJ161" s="25"/>
      <c r="CK161" s="25"/>
      <c r="CL161" s="25"/>
      <c r="CM161" s="25"/>
      <c r="CN161" s="25"/>
      <c r="CO161" s="25"/>
      <c r="CP161" s="25"/>
      <c r="CQ161" s="25"/>
      <c r="CR161" s="25"/>
      <c r="CS161" s="25"/>
      <c r="CT161" s="25"/>
      <c r="CU161" s="25"/>
      <c r="CV161" s="25"/>
      <c r="CW161" s="25"/>
      <c r="CX161" s="25"/>
      <c r="CY161" s="25"/>
    </row>
    <row r="162" spans="1:103" s="9" customFormat="1" ht="132" x14ac:dyDescent="0.25">
      <c r="A162" s="4" t="s">
        <v>6</v>
      </c>
      <c r="B162" s="4" t="s">
        <v>6</v>
      </c>
      <c r="C162" s="4" t="s">
        <v>6</v>
      </c>
      <c r="D162" s="4" t="s">
        <v>6</v>
      </c>
      <c r="E162" s="4"/>
      <c r="F162" s="4"/>
      <c r="G162" s="4"/>
      <c r="H162" s="4"/>
      <c r="I162" s="4" t="s">
        <v>109</v>
      </c>
      <c r="J162" s="4" t="s">
        <v>109</v>
      </c>
      <c r="K162" s="4" t="s">
        <v>109</v>
      </c>
      <c r="L162" s="4" t="s">
        <v>109</v>
      </c>
      <c r="M162" s="4" t="s">
        <v>110</v>
      </c>
      <c r="N162" s="4" t="s">
        <v>110</v>
      </c>
      <c r="O162" s="4" t="s">
        <v>109</v>
      </c>
      <c r="P162" s="4" t="s">
        <v>109</v>
      </c>
      <c r="Q162" s="4" t="s">
        <v>109</v>
      </c>
      <c r="R162" s="4" t="s">
        <v>109</v>
      </c>
      <c r="S162" s="4" t="s">
        <v>109</v>
      </c>
      <c r="T162" s="4" t="s">
        <v>109</v>
      </c>
      <c r="U162" s="4" t="s">
        <v>109</v>
      </c>
      <c r="V162" s="4" t="s">
        <v>231</v>
      </c>
      <c r="W162" s="4" t="s">
        <v>232</v>
      </c>
      <c r="X162" s="8">
        <v>1</v>
      </c>
      <c r="Y162" s="8">
        <v>1</v>
      </c>
      <c r="Z162" s="8">
        <v>1</v>
      </c>
      <c r="AA162" s="8">
        <v>1</v>
      </c>
      <c r="AB162" s="8">
        <v>1</v>
      </c>
      <c r="AC162" s="4" t="s">
        <v>880</v>
      </c>
      <c r="AD162" s="4" t="s">
        <v>881</v>
      </c>
      <c r="AE162" s="4" t="s">
        <v>873</v>
      </c>
      <c r="AF162" s="4"/>
      <c r="AG162" s="8"/>
      <c r="AH162" s="8">
        <v>0.25</v>
      </c>
      <c r="AI162" s="8"/>
      <c r="AJ162" s="4"/>
      <c r="AK162" s="8">
        <v>0.25</v>
      </c>
      <c r="AL162" s="8"/>
      <c r="AM162" s="4"/>
      <c r="AN162" s="8">
        <v>0.25</v>
      </c>
      <c r="AO162" s="8"/>
      <c r="AP162" s="4"/>
      <c r="AQ162" s="8">
        <v>0.25</v>
      </c>
      <c r="AR162" s="4" t="s">
        <v>882</v>
      </c>
      <c r="AS162" s="4" t="s">
        <v>141</v>
      </c>
      <c r="AT162" s="4" t="s">
        <v>131</v>
      </c>
      <c r="AU162" s="4" t="s">
        <v>132</v>
      </c>
      <c r="AV162" s="4" t="s">
        <v>883</v>
      </c>
      <c r="AW162" s="4" t="s">
        <v>109</v>
      </c>
      <c r="AX162" s="4" t="s">
        <v>109</v>
      </c>
      <c r="AY162" s="4" t="s">
        <v>109</v>
      </c>
      <c r="AZ162" s="4" t="s">
        <v>109</v>
      </c>
      <c r="BA162" s="4" t="s">
        <v>109</v>
      </c>
      <c r="BB162" s="4" t="s">
        <v>109</v>
      </c>
      <c r="BC162" s="4" t="s">
        <v>109</v>
      </c>
      <c r="BD162" s="4" t="s">
        <v>109</v>
      </c>
      <c r="BE162" s="4" t="s">
        <v>109</v>
      </c>
      <c r="BF162" s="4" t="s">
        <v>109</v>
      </c>
      <c r="BG162" s="4" t="s">
        <v>109</v>
      </c>
      <c r="BH162" s="4" t="s">
        <v>109</v>
      </c>
      <c r="BI162" s="4" t="s">
        <v>109</v>
      </c>
      <c r="BJ162" s="4" t="s">
        <v>109</v>
      </c>
      <c r="BK162" s="4" t="s">
        <v>109</v>
      </c>
      <c r="BL162" s="4" t="s">
        <v>109</v>
      </c>
      <c r="BM162" s="4" t="s">
        <v>110</v>
      </c>
      <c r="BN162" s="26">
        <f>BY162*25%/BZ162</f>
        <v>0.23809523809523808</v>
      </c>
      <c r="BO162" s="25"/>
      <c r="BP162" s="25"/>
      <c r="BQ162" s="25"/>
      <c r="BR162" s="25"/>
      <c r="BS162" s="103">
        <f t="shared" si="8"/>
        <v>0.23809523809523808</v>
      </c>
      <c r="BT162" s="25"/>
      <c r="BU162" s="25"/>
      <c r="BV162" s="25"/>
      <c r="BW162" s="25"/>
      <c r="BX162" s="11">
        <v>43564</v>
      </c>
      <c r="BY162" s="4">
        <v>20</v>
      </c>
      <c r="BZ162" s="4">
        <v>21</v>
      </c>
      <c r="CA162" s="4" t="s">
        <v>884</v>
      </c>
      <c r="CB162" s="4" t="s">
        <v>885</v>
      </c>
      <c r="CC162" s="4" t="s">
        <v>886</v>
      </c>
      <c r="CD162" s="4" t="s">
        <v>887</v>
      </c>
      <c r="CE162" s="25"/>
      <c r="CF162" s="25"/>
      <c r="CG162" s="25"/>
      <c r="CH162" s="25"/>
      <c r="CI162" s="25"/>
      <c r="CJ162" s="25"/>
      <c r="CK162" s="25"/>
      <c r="CL162" s="25"/>
      <c r="CM162" s="25"/>
      <c r="CN162" s="25"/>
      <c r="CO162" s="25"/>
      <c r="CP162" s="25"/>
      <c r="CQ162" s="25"/>
      <c r="CR162" s="25"/>
      <c r="CS162" s="25"/>
      <c r="CT162" s="25"/>
      <c r="CU162" s="25"/>
      <c r="CV162" s="25"/>
      <c r="CW162" s="25"/>
      <c r="CX162" s="25"/>
      <c r="CY162" s="25"/>
    </row>
    <row r="163" spans="1:103" s="9" customFormat="1" ht="115.5" x14ac:dyDescent="0.25">
      <c r="A163" s="4" t="s">
        <v>6</v>
      </c>
      <c r="B163" s="4" t="s">
        <v>6</v>
      </c>
      <c r="C163" s="4" t="s">
        <v>6</v>
      </c>
      <c r="D163" s="4" t="s">
        <v>6</v>
      </c>
      <c r="E163" s="4"/>
      <c r="F163" s="4"/>
      <c r="G163" s="4"/>
      <c r="H163" s="4"/>
      <c r="I163" s="4" t="s">
        <v>109</v>
      </c>
      <c r="J163" s="4" t="s">
        <v>109</v>
      </c>
      <c r="K163" s="4" t="s">
        <v>109</v>
      </c>
      <c r="L163" s="4" t="s">
        <v>109</v>
      </c>
      <c r="M163" s="4" t="s">
        <v>110</v>
      </c>
      <c r="N163" s="4" t="s">
        <v>110</v>
      </c>
      <c r="O163" s="4" t="s">
        <v>109</v>
      </c>
      <c r="P163" s="4" t="s">
        <v>109</v>
      </c>
      <c r="Q163" s="4" t="s">
        <v>109</v>
      </c>
      <c r="R163" s="4" t="s">
        <v>109</v>
      </c>
      <c r="S163" s="4" t="s">
        <v>109</v>
      </c>
      <c r="T163" s="4" t="s">
        <v>109</v>
      </c>
      <c r="U163" s="4" t="s">
        <v>109</v>
      </c>
      <c r="V163" s="4" t="s">
        <v>231</v>
      </c>
      <c r="W163" s="4" t="s">
        <v>232</v>
      </c>
      <c r="X163" s="8">
        <v>1</v>
      </c>
      <c r="Y163" s="8">
        <v>1</v>
      </c>
      <c r="Z163" s="8">
        <v>1</v>
      </c>
      <c r="AA163" s="8">
        <v>1</v>
      </c>
      <c r="AB163" s="8">
        <v>1</v>
      </c>
      <c r="AC163" s="4" t="s">
        <v>888</v>
      </c>
      <c r="AD163" s="4" t="s">
        <v>889</v>
      </c>
      <c r="AE163" s="4" t="s">
        <v>873</v>
      </c>
      <c r="AF163" s="4"/>
      <c r="AG163" s="8"/>
      <c r="AH163" s="8">
        <v>0.25</v>
      </c>
      <c r="AI163" s="8"/>
      <c r="AJ163" s="4"/>
      <c r="AK163" s="8">
        <v>0.25</v>
      </c>
      <c r="AL163" s="8"/>
      <c r="AM163" s="4"/>
      <c r="AN163" s="8">
        <v>0.25</v>
      </c>
      <c r="AO163" s="8"/>
      <c r="AP163" s="4"/>
      <c r="AQ163" s="8">
        <v>0.25</v>
      </c>
      <c r="AR163" s="4" t="s">
        <v>890</v>
      </c>
      <c r="AS163" s="4" t="s">
        <v>141</v>
      </c>
      <c r="AT163" s="4" t="s">
        <v>131</v>
      </c>
      <c r="AU163" s="4" t="s">
        <v>132</v>
      </c>
      <c r="AV163" s="4" t="s">
        <v>891</v>
      </c>
      <c r="AW163" s="4" t="s">
        <v>109</v>
      </c>
      <c r="AX163" s="4" t="s">
        <v>109</v>
      </c>
      <c r="AY163" s="4" t="s">
        <v>109</v>
      </c>
      <c r="AZ163" s="4" t="s">
        <v>109</v>
      </c>
      <c r="BA163" s="4" t="s">
        <v>109</v>
      </c>
      <c r="BB163" s="4" t="s">
        <v>109</v>
      </c>
      <c r="BC163" s="4" t="s">
        <v>109</v>
      </c>
      <c r="BD163" s="4" t="s">
        <v>109</v>
      </c>
      <c r="BE163" s="4" t="s">
        <v>109</v>
      </c>
      <c r="BF163" s="4" t="s">
        <v>109</v>
      </c>
      <c r="BG163" s="4" t="s">
        <v>109</v>
      </c>
      <c r="BH163" s="4" t="s">
        <v>109</v>
      </c>
      <c r="BI163" s="4" t="s">
        <v>109</v>
      </c>
      <c r="BJ163" s="4" t="s">
        <v>109</v>
      </c>
      <c r="BK163" s="4" t="s">
        <v>109</v>
      </c>
      <c r="BL163" s="4" t="s">
        <v>109</v>
      </c>
      <c r="BM163" s="4" t="s">
        <v>110</v>
      </c>
      <c r="BN163" s="26">
        <f>BY163*25%/BZ163</f>
        <v>0.22826086956521738</v>
      </c>
      <c r="BO163" s="25"/>
      <c r="BP163" s="25"/>
      <c r="BQ163" s="25"/>
      <c r="BR163" s="25"/>
      <c r="BS163" s="103">
        <f t="shared" si="8"/>
        <v>0.22826086956521738</v>
      </c>
      <c r="BT163" s="25"/>
      <c r="BU163" s="25"/>
      <c r="BV163" s="25"/>
      <c r="BW163" s="25"/>
      <c r="BX163" s="11">
        <v>43564</v>
      </c>
      <c r="BY163" s="4">
        <v>21</v>
      </c>
      <c r="BZ163" s="4">
        <v>23</v>
      </c>
      <c r="CA163" s="4" t="s">
        <v>892</v>
      </c>
      <c r="CB163" s="4" t="s">
        <v>893</v>
      </c>
      <c r="CC163" s="4" t="s">
        <v>894</v>
      </c>
      <c r="CD163" s="4" t="s">
        <v>895</v>
      </c>
      <c r="CE163" s="25"/>
      <c r="CF163" s="25"/>
      <c r="CG163" s="25"/>
      <c r="CH163" s="25"/>
      <c r="CI163" s="25"/>
      <c r="CJ163" s="25"/>
      <c r="CK163" s="25"/>
      <c r="CL163" s="25"/>
      <c r="CM163" s="25"/>
      <c r="CN163" s="25"/>
      <c r="CO163" s="25"/>
      <c r="CP163" s="25"/>
      <c r="CQ163" s="25"/>
      <c r="CR163" s="25"/>
      <c r="CS163" s="25"/>
      <c r="CT163" s="25"/>
      <c r="CU163" s="25"/>
      <c r="CV163" s="25"/>
      <c r="CW163" s="25"/>
      <c r="CX163" s="25"/>
      <c r="CY163" s="25"/>
    </row>
    <row r="164" spans="1:103" s="9" customFormat="1" ht="49.5" x14ac:dyDescent="0.25">
      <c r="A164" s="4" t="s">
        <v>6</v>
      </c>
      <c r="B164" s="4" t="s">
        <v>6</v>
      </c>
      <c r="C164" s="4" t="s">
        <v>6</v>
      </c>
      <c r="D164" s="4" t="s">
        <v>6</v>
      </c>
      <c r="E164" s="4"/>
      <c r="F164" s="4"/>
      <c r="G164" s="4"/>
      <c r="H164" s="4"/>
      <c r="I164" s="4" t="s">
        <v>109</v>
      </c>
      <c r="J164" s="4" t="s">
        <v>109</v>
      </c>
      <c r="K164" s="4" t="s">
        <v>109</v>
      </c>
      <c r="L164" s="4" t="s">
        <v>109</v>
      </c>
      <c r="M164" s="4" t="s">
        <v>110</v>
      </c>
      <c r="N164" s="4" t="s">
        <v>110</v>
      </c>
      <c r="O164" s="4" t="s">
        <v>109</v>
      </c>
      <c r="P164" s="4" t="s">
        <v>109</v>
      </c>
      <c r="Q164" s="4" t="s">
        <v>109</v>
      </c>
      <c r="R164" s="4" t="s">
        <v>109</v>
      </c>
      <c r="S164" s="4" t="s">
        <v>109</v>
      </c>
      <c r="T164" s="4" t="s">
        <v>109</v>
      </c>
      <c r="U164" s="4" t="s">
        <v>109</v>
      </c>
      <c r="V164" s="4" t="s">
        <v>231</v>
      </c>
      <c r="W164" s="4" t="s">
        <v>232</v>
      </c>
      <c r="X164" s="8">
        <v>1</v>
      </c>
      <c r="Y164" s="8">
        <v>1</v>
      </c>
      <c r="Z164" s="8">
        <v>1</v>
      </c>
      <c r="AA164" s="8">
        <v>1</v>
      </c>
      <c r="AB164" s="8">
        <v>1</v>
      </c>
      <c r="AC164" s="4" t="s">
        <v>896</v>
      </c>
      <c r="AD164" s="4" t="s">
        <v>897</v>
      </c>
      <c r="AE164" s="4" t="s">
        <v>873</v>
      </c>
      <c r="AF164" s="4"/>
      <c r="AG164" s="8"/>
      <c r="AH164" s="8">
        <v>0.25</v>
      </c>
      <c r="AI164" s="8"/>
      <c r="AJ164" s="4"/>
      <c r="AK164" s="8">
        <v>0.25</v>
      </c>
      <c r="AL164" s="8"/>
      <c r="AM164" s="4"/>
      <c r="AN164" s="8">
        <v>0.25</v>
      </c>
      <c r="AO164" s="8"/>
      <c r="AP164" s="4"/>
      <c r="AQ164" s="8">
        <v>0.25</v>
      </c>
      <c r="AR164" s="4" t="s">
        <v>898</v>
      </c>
      <c r="AS164" s="4" t="s">
        <v>141</v>
      </c>
      <c r="AT164" s="4" t="s">
        <v>131</v>
      </c>
      <c r="AU164" s="4" t="s">
        <v>132</v>
      </c>
      <c r="AV164" s="4" t="s">
        <v>899</v>
      </c>
      <c r="AW164" s="4" t="s">
        <v>109</v>
      </c>
      <c r="AX164" s="4" t="s">
        <v>109</v>
      </c>
      <c r="AY164" s="4" t="s">
        <v>109</v>
      </c>
      <c r="AZ164" s="4" t="s">
        <v>109</v>
      </c>
      <c r="BA164" s="4" t="s">
        <v>109</v>
      </c>
      <c r="BB164" s="4" t="s">
        <v>109</v>
      </c>
      <c r="BC164" s="4" t="s">
        <v>109</v>
      </c>
      <c r="BD164" s="4" t="s">
        <v>109</v>
      </c>
      <c r="BE164" s="4" t="s">
        <v>109</v>
      </c>
      <c r="BF164" s="4" t="s">
        <v>109</v>
      </c>
      <c r="BG164" s="4" t="s">
        <v>109</v>
      </c>
      <c r="BH164" s="4" t="s">
        <v>109</v>
      </c>
      <c r="BI164" s="4" t="s">
        <v>109</v>
      </c>
      <c r="BJ164" s="4" t="s">
        <v>109</v>
      </c>
      <c r="BK164" s="4" t="s">
        <v>109</v>
      </c>
      <c r="BL164" s="4" t="s">
        <v>109</v>
      </c>
      <c r="BM164" s="4" t="s">
        <v>110</v>
      </c>
      <c r="BN164" s="26">
        <f t="shared" ref="BN164:BN166" si="9">BY164*25%/BZ164</f>
        <v>0.20833333333333334</v>
      </c>
      <c r="BO164" s="25"/>
      <c r="BP164" s="25"/>
      <c r="BQ164" s="25"/>
      <c r="BR164" s="25"/>
      <c r="BS164" s="103">
        <f t="shared" si="8"/>
        <v>0.20833333333333334</v>
      </c>
      <c r="BT164" s="25"/>
      <c r="BU164" s="25"/>
      <c r="BV164" s="25"/>
      <c r="BW164" s="25"/>
      <c r="BX164" s="11">
        <v>43564</v>
      </c>
      <c r="BY164" s="4">
        <v>5</v>
      </c>
      <c r="BZ164" s="4">
        <v>6</v>
      </c>
      <c r="CA164" s="4" t="s">
        <v>900</v>
      </c>
      <c r="CB164" s="4" t="s">
        <v>901</v>
      </c>
      <c r="CC164" s="4" t="s">
        <v>902</v>
      </c>
      <c r="CD164" s="4" t="s">
        <v>903</v>
      </c>
      <c r="CE164" s="25"/>
      <c r="CF164" s="25"/>
      <c r="CG164" s="25"/>
      <c r="CH164" s="25"/>
      <c r="CI164" s="25"/>
      <c r="CJ164" s="25"/>
      <c r="CK164" s="25"/>
      <c r="CL164" s="25"/>
      <c r="CM164" s="25"/>
      <c r="CN164" s="25"/>
      <c r="CO164" s="25"/>
      <c r="CP164" s="25"/>
      <c r="CQ164" s="25"/>
      <c r="CR164" s="25"/>
      <c r="CS164" s="25"/>
      <c r="CT164" s="25"/>
      <c r="CU164" s="25"/>
      <c r="CV164" s="25"/>
      <c r="CW164" s="25"/>
      <c r="CX164" s="25"/>
      <c r="CY164" s="25"/>
    </row>
    <row r="165" spans="1:103" s="9" customFormat="1" ht="66" x14ac:dyDescent="0.25">
      <c r="A165" s="4" t="s">
        <v>6</v>
      </c>
      <c r="B165" s="4" t="s">
        <v>6</v>
      </c>
      <c r="C165" s="4" t="s">
        <v>6</v>
      </c>
      <c r="D165" s="4" t="s">
        <v>6</v>
      </c>
      <c r="E165" s="4"/>
      <c r="F165" s="4"/>
      <c r="G165" s="4"/>
      <c r="H165" s="4"/>
      <c r="I165" s="4" t="s">
        <v>109</v>
      </c>
      <c r="J165" s="4" t="s">
        <v>109</v>
      </c>
      <c r="K165" s="4" t="s">
        <v>109</v>
      </c>
      <c r="L165" s="4" t="s">
        <v>109</v>
      </c>
      <c r="M165" s="4" t="s">
        <v>110</v>
      </c>
      <c r="N165" s="4" t="s">
        <v>110</v>
      </c>
      <c r="O165" s="4" t="s">
        <v>109</v>
      </c>
      <c r="P165" s="4" t="s">
        <v>109</v>
      </c>
      <c r="Q165" s="4" t="s">
        <v>109</v>
      </c>
      <c r="R165" s="4" t="s">
        <v>109</v>
      </c>
      <c r="S165" s="4" t="s">
        <v>109</v>
      </c>
      <c r="T165" s="4" t="s">
        <v>109</v>
      </c>
      <c r="U165" s="4" t="s">
        <v>109</v>
      </c>
      <c r="V165" s="4" t="s">
        <v>231</v>
      </c>
      <c r="W165" s="4" t="s">
        <v>232</v>
      </c>
      <c r="X165" s="8">
        <v>1</v>
      </c>
      <c r="Y165" s="8">
        <v>1</v>
      </c>
      <c r="Z165" s="8">
        <v>1</v>
      </c>
      <c r="AA165" s="8">
        <v>1</v>
      </c>
      <c r="AB165" s="8">
        <v>1</v>
      </c>
      <c r="AC165" s="4" t="s">
        <v>904</v>
      </c>
      <c r="AD165" s="4" t="s">
        <v>905</v>
      </c>
      <c r="AE165" s="4" t="s">
        <v>873</v>
      </c>
      <c r="AF165" s="4"/>
      <c r="AG165" s="8"/>
      <c r="AH165" s="8">
        <v>0.25</v>
      </c>
      <c r="AI165" s="8"/>
      <c r="AJ165" s="4"/>
      <c r="AK165" s="8">
        <v>0.25</v>
      </c>
      <c r="AL165" s="8"/>
      <c r="AM165" s="4"/>
      <c r="AN165" s="8">
        <v>0.25</v>
      </c>
      <c r="AO165" s="8"/>
      <c r="AP165" s="4"/>
      <c r="AQ165" s="8">
        <v>0.25</v>
      </c>
      <c r="AR165" s="4" t="s">
        <v>906</v>
      </c>
      <c r="AS165" s="4" t="s">
        <v>141</v>
      </c>
      <c r="AT165" s="4" t="s">
        <v>131</v>
      </c>
      <c r="AU165" s="4" t="s">
        <v>132</v>
      </c>
      <c r="AV165" s="4" t="s">
        <v>907</v>
      </c>
      <c r="AW165" s="4" t="s">
        <v>109</v>
      </c>
      <c r="AX165" s="4" t="s">
        <v>109</v>
      </c>
      <c r="AY165" s="4" t="s">
        <v>109</v>
      </c>
      <c r="AZ165" s="4" t="s">
        <v>109</v>
      </c>
      <c r="BA165" s="4" t="s">
        <v>109</v>
      </c>
      <c r="BB165" s="4" t="s">
        <v>109</v>
      </c>
      <c r="BC165" s="4" t="s">
        <v>109</v>
      </c>
      <c r="BD165" s="4" t="s">
        <v>109</v>
      </c>
      <c r="BE165" s="4" t="s">
        <v>109</v>
      </c>
      <c r="BF165" s="4" t="s">
        <v>109</v>
      </c>
      <c r="BG165" s="4" t="s">
        <v>109</v>
      </c>
      <c r="BH165" s="4" t="s">
        <v>109</v>
      </c>
      <c r="BI165" s="4" t="s">
        <v>109</v>
      </c>
      <c r="BJ165" s="4" t="s">
        <v>109</v>
      </c>
      <c r="BK165" s="4" t="s">
        <v>109</v>
      </c>
      <c r="BL165" s="4" t="s">
        <v>109</v>
      </c>
      <c r="BM165" s="4" t="s">
        <v>110</v>
      </c>
      <c r="BN165" s="109">
        <f t="shared" si="9"/>
        <v>0.25</v>
      </c>
      <c r="BO165" s="25"/>
      <c r="BP165" s="25"/>
      <c r="BQ165" s="25"/>
      <c r="BR165" s="25"/>
      <c r="BS165" s="103">
        <f t="shared" si="8"/>
        <v>0.25</v>
      </c>
      <c r="BT165" s="25"/>
      <c r="BU165" s="25"/>
      <c r="BV165" s="25"/>
      <c r="BW165" s="25"/>
      <c r="BX165" s="11">
        <v>43564</v>
      </c>
      <c r="BY165" s="4">
        <v>27</v>
      </c>
      <c r="BZ165" s="4">
        <v>27</v>
      </c>
      <c r="CA165" s="4" t="s">
        <v>908</v>
      </c>
      <c r="CB165" s="4" t="s">
        <v>909</v>
      </c>
      <c r="CC165" s="4" t="s">
        <v>910</v>
      </c>
      <c r="CD165" s="4" t="s">
        <v>911</v>
      </c>
      <c r="CE165" s="25"/>
      <c r="CF165" s="25"/>
      <c r="CG165" s="25"/>
      <c r="CH165" s="25"/>
      <c r="CI165" s="25"/>
      <c r="CJ165" s="25"/>
      <c r="CK165" s="25"/>
      <c r="CL165" s="25"/>
      <c r="CM165" s="25"/>
      <c r="CN165" s="25"/>
      <c r="CO165" s="25"/>
      <c r="CP165" s="25"/>
      <c r="CQ165" s="25"/>
      <c r="CR165" s="25"/>
      <c r="CS165" s="25"/>
      <c r="CT165" s="25"/>
      <c r="CU165" s="25"/>
      <c r="CV165" s="25"/>
      <c r="CW165" s="25"/>
      <c r="CX165" s="25"/>
      <c r="CY165" s="25"/>
    </row>
    <row r="166" spans="1:103" s="9" customFormat="1" ht="49.5" x14ac:dyDescent="0.25">
      <c r="A166" s="4" t="s">
        <v>6</v>
      </c>
      <c r="B166" s="4" t="s">
        <v>6</v>
      </c>
      <c r="C166" s="4" t="s">
        <v>6</v>
      </c>
      <c r="D166" s="4" t="s">
        <v>6</v>
      </c>
      <c r="E166" s="4"/>
      <c r="F166" s="4"/>
      <c r="G166" s="4"/>
      <c r="H166" s="4"/>
      <c r="I166" s="4" t="s">
        <v>109</v>
      </c>
      <c r="J166" s="4" t="s">
        <v>109</v>
      </c>
      <c r="K166" s="4" t="s">
        <v>109</v>
      </c>
      <c r="L166" s="4" t="s">
        <v>109</v>
      </c>
      <c r="M166" s="4" t="s">
        <v>110</v>
      </c>
      <c r="N166" s="4" t="s">
        <v>110</v>
      </c>
      <c r="O166" s="4" t="s">
        <v>109</v>
      </c>
      <c r="P166" s="4" t="s">
        <v>109</v>
      </c>
      <c r="Q166" s="4" t="s">
        <v>109</v>
      </c>
      <c r="R166" s="4" t="s">
        <v>109</v>
      </c>
      <c r="S166" s="4" t="s">
        <v>109</v>
      </c>
      <c r="T166" s="4" t="s">
        <v>109</v>
      </c>
      <c r="U166" s="4" t="s">
        <v>109</v>
      </c>
      <c r="V166" s="4" t="s">
        <v>231</v>
      </c>
      <c r="W166" s="4" t="s">
        <v>232</v>
      </c>
      <c r="X166" s="8">
        <v>1</v>
      </c>
      <c r="Y166" s="8">
        <v>1</v>
      </c>
      <c r="Z166" s="8">
        <v>1</v>
      </c>
      <c r="AA166" s="8">
        <v>1</v>
      </c>
      <c r="AB166" s="8">
        <v>1</v>
      </c>
      <c r="AC166" s="4" t="s">
        <v>912</v>
      </c>
      <c r="AD166" s="4" t="s">
        <v>913</v>
      </c>
      <c r="AE166" s="4" t="s">
        <v>873</v>
      </c>
      <c r="AF166" s="4"/>
      <c r="AG166" s="8"/>
      <c r="AH166" s="8">
        <v>0.25</v>
      </c>
      <c r="AI166" s="8"/>
      <c r="AJ166" s="4"/>
      <c r="AK166" s="8">
        <v>0.25</v>
      </c>
      <c r="AL166" s="8"/>
      <c r="AM166" s="4"/>
      <c r="AN166" s="8">
        <v>0.25</v>
      </c>
      <c r="AO166" s="8"/>
      <c r="AP166" s="4"/>
      <c r="AQ166" s="8">
        <v>0.25</v>
      </c>
      <c r="AR166" s="4" t="s">
        <v>914</v>
      </c>
      <c r="AS166" s="4" t="s">
        <v>141</v>
      </c>
      <c r="AT166" s="4" t="s">
        <v>131</v>
      </c>
      <c r="AU166" s="4" t="s">
        <v>132</v>
      </c>
      <c r="AV166" s="4" t="s">
        <v>915</v>
      </c>
      <c r="AW166" s="4" t="s">
        <v>109</v>
      </c>
      <c r="AX166" s="4" t="s">
        <v>109</v>
      </c>
      <c r="AY166" s="4" t="s">
        <v>109</v>
      </c>
      <c r="AZ166" s="4" t="s">
        <v>109</v>
      </c>
      <c r="BA166" s="4" t="s">
        <v>109</v>
      </c>
      <c r="BB166" s="4" t="s">
        <v>109</v>
      </c>
      <c r="BC166" s="4" t="s">
        <v>109</v>
      </c>
      <c r="BD166" s="4" t="s">
        <v>109</v>
      </c>
      <c r="BE166" s="4" t="s">
        <v>109</v>
      </c>
      <c r="BF166" s="4" t="s">
        <v>109</v>
      </c>
      <c r="BG166" s="4" t="s">
        <v>109</v>
      </c>
      <c r="BH166" s="4" t="s">
        <v>109</v>
      </c>
      <c r="BI166" s="4" t="s">
        <v>109</v>
      </c>
      <c r="BJ166" s="4" t="s">
        <v>109</v>
      </c>
      <c r="BK166" s="4" t="s">
        <v>109</v>
      </c>
      <c r="BL166" s="4" t="s">
        <v>109</v>
      </c>
      <c r="BM166" s="4" t="s">
        <v>110</v>
      </c>
      <c r="BN166" s="109">
        <f t="shared" si="9"/>
        <v>0.25</v>
      </c>
      <c r="BO166" s="25"/>
      <c r="BP166" s="25"/>
      <c r="BQ166" s="25"/>
      <c r="BR166" s="25"/>
      <c r="BS166" s="103">
        <f>BN166</f>
        <v>0.25</v>
      </c>
      <c r="BT166" s="25"/>
      <c r="BU166" s="25"/>
      <c r="BV166" s="25"/>
      <c r="BW166" s="25"/>
      <c r="BX166" s="11">
        <v>43564</v>
      </c>
      <c r="BY166" s="4">
        <v>11</v>
      </c>
      <c r="BZ166" s="4">
        <v>11</v>
      </c>
      <c r="CA166" s="4" t="s">
        <v>916</v>
      </c>
      <c r="CB166" s="4" t="s">
        <v>917</v>
      </c>
      <c r="CC166" s="4" t="s">
        <v>918</v>
      </c>
      <c r="CD166" s="4" t="s">
        <v>919</v>
      </c>
      <c r="CE166" s="25"/>
      <c r="CF166" s="25"/>
      <c r="CG166" s="25"/>
      <c r="CH166" s="25"/>
      <c r="CI166" s="25"/>
      <c r="CJ166" s="25"/>
      <c r="CK166" s="25"/>
      <c r="CL166" s="25"/>
      <c r="CM166" s="25"/>
      <c r="CN166" s="25"/>
      <c r="CO166" s="25"/>
      <c r="CP166" s="25"/>
      <c r="CQ166" s="25"/>
      <c r="CR166" s="25"/>
      <c r="CS166" s="25"/>
      <c r="CT166" s="25"/>
      <c r="CU166" s="25"/>
      <c r="CV166" s="25"/>
      <c r="CW166" s="25"/>
      <c r="CX166" s="25"/>
      <c r="CY166" s="25"/>
    </row>
    <row r="167" spans="1:103" s="50" customFormat="1" ht="64.5" customHeight="1" x14ac:dyDescent="0.25">
      <c r="A167" s="4" t="s">
        <v>6</v>
      </c>
      <c r="B167" s="4" t="s">
        <v>6</v>
      </c>
      <c r="C167" s="4" t="s">
        <v>6</v>
      </c>
      <c r="D167" s="4" t="s">
        <v>6</v>
      </c>
      <c r="E167" s="4"/>
      <c r="F167" s="4"/>
      <c r="G167" s="4"/>
      <c r="H167" s="4"/>
      <c r="I167" s="4" t="s">
        <v>109</v>
      </c>
      <c r="J167" s="4" t="s">
        <v>109</v>
      </c>
      <c r="K167" s="4" t="s">
        <v>109</v>
      </c>
      <c r="L167" s="4" t="s">
        <v>109</v>
      </c>
      <c r="M167" s="4" t="s">
        <v>110</v>
      </c>
      <c r="N167" s="4" t="s">
        <v>109</v>
      </c>
      <c r="O167" s="4" t="s">
        <v>110</v>
      </c>
      <c r="P167" s="4" t="s">
        <v>109</v>
      </c>
      <c r="Q167" s="4" t="s">
        <v>109</v>
      </c>
      <c r="R167" s="4" t="s">
        <v>109</v>
      </c>
      <c r="S167" s="4" t="s">
        <v>109</v>
      </c>
      <c r="T167" s="4" t="s">
        <v>109</v>
      </c>
      <c r="U167" s="4" t="s">
        <v>109</v>
      </c>
      <c r="V167" s="4" t="s">
        <v>311</v>
      </c>
      <c r="W167" s="4" t="s">
        <v>870</v>
      </c>
      <c r="X167" s="8">
        <v>1</v>
      </c>
      <c r="Y167" s="8">
        <v>1</v>
      </c>
      <c r="Z167" s="8">
        <v>1</v>
      </c>
      <c r="AA167" s="8">
        <v>1</v>
      </c>
      <c r="AB167" s="8">
        <v>1</v>
      </c>
      <c r="AC167" s="4" t="s">
        <v>922</v>
      </c>
      <c r="AD167" s="4" t="s">
        <v>923</v>
      </c>
      <c r="AE167" s="4" t="s">
        <v>873</v>
      </c>
      <c r="AF167" s="8">
        <v>1</v>
      </c>
      <c r="AG167" s="8">
        <v>1</v>
      </c>
      <c r="AH167" s="8">
        <v>1</v>
      </c>
      <c r="AI167" s="8">
        <v>1</v>
      </c>
      <c r="AJ167" s="8">
        <v>1</v>
      </c>
      <c r="AK167" s="8">
        <v>1</v>
      </c>
      <c r="AL167" s="8">
        <v>1</v>
      </c>
      <c r="AM167" s="8">
        <v>1</v>
      </c>
      <c r="AN167" s="8">
        <v>1</v>
      </c>
      <c r="AO167" s="8">
        <v>1</v>
      </c>
      <c r="AP167" s="8">
        <v>1</v>
      </c>
      <c r="AQ167" s="8">
        <v>1</v>
      </c>
      <c r="AR167" s="4" t="s">
        <v>924</v>
      </c>
      <c r="AS167" s="4" t="s">
        <v>925</v>
      </c>
      <c r="AT167" s="4" t="s">
        <v>178</v>
      </c>
      <c r="AU167" s="4" t="s">
        <v>132</v>
      </c>
      <c r="AV167" s="4" t="s">
        <v>926</v>
      </c>
      <c r="AW167" s="4" t="s">
        <v>109</v>
      </c>
      <c r="AX167" s="4" t="s">
        <v>109</v>
      </c>
      <c r="AY167" s="4" t="s">
        <v>109</v>
      </c>
      <c r="AZ167" s="4" t="s">
        <v>109</v>
      </c>
      <c r="BA167" s="4" t="s">
        <v>109</v>
      </c>
      <c r="BB167" s="4" t="s">
        <v>109</v>
      </c>
      <c r="BC167" s="4" t="s">
        <v>109</v>
      </c>
      <c r="BD167" s="4" t="s">
        <v>109</v>
      </c>
      <c r="BE167" s="4" t="s">
        <v>109</v>
      </c>
      <c r="BF167" s="4" t="s">
        <v>109</v>
      </c>
      <c r="BG167" s="4" t="s">
        <v>109</v>
      </c>
      <c r="BH167" s="4" t="s">
        <v>109</v>
      </c>
      <c r="BI167" s="4" t="s">
        <v>109</v>
      </c>
      <c r="BJ167" s="4" t="s">
        <v>109</v>
      </c>
      <c r="BK167" s="4" t="s">
        <v>109</v>
      </c>
      <c r="BL167" s="4" t="s">
        <v>109</v>
      </c>
      <c r="BM167" s="4" t="s">
        <v>110</v>
      </c>
      <c r="BN167" s="30">
        <v>0.25</v>
      </c>
      <c r="BO167" s="25"/>
      <c r="BP167" s="25"/>
      <c r="BQ167" s="25"/>
      <c r="BR167" s="25"/>
      <c r="BS167" s="30">
        <v>0.25</v>
      </c>
      <c r="BT167" s="25"/>
      <c r="BU167" s="25"/>
      <c r="BV167" s="25"/>
      <c r="BW167" s="25"/>
      <c r="BX167" s="31">
        <v>43559</v>
      </c>
      <c r="BY167" s="25">
        <f>5+5+3</f>
        <v>13</v>
      </c>
      <c r="BZ167" s="25">
        <f>5+5+3</f>
        <v>13</v>
      </c>
      <c r="CA167" s="4" t="s">
        <v>979</v>
      </c>
      <c r="CB167" s="4" t="s">
        <v>980</v>
      </c>
      <c r="CC167" s="25" t="s">
        <v>981</v>
      </c>
      <c r="CD167" s="4" t="s">
        <v>982</v>
      </c>
      <c r="CE167" s="25"/>
      <c r="CF167" s="25"/>
      <c r="CG167" s="25"/>
      <c r="CH167" s="25"/>
      <c r="CI167" s="25"/>
      <c r="CJ167" s="25"/>
      <c r="CK167" s="25"/>
      <c r="CL167" s="25"/>
      <c r="CM167" s="25"/>
      <c r="CN167" s="25"/>
      <c r="CO167" s="25"/>
      <c r="CP167" s="25"/>
      <c r="CQ167" s="25"/>
      <c r="CR167" s="25"/>
      <c r="CS167" s="25"/>
      <c r="CT167" s="25"/>
      <c r="CU167" s="25"/>
      <c r="CV167" s="25"/>
      <c r="CW167" s="25"/>
      <c r="CX167" s="25"/>
      <c r="CY167" s="25"/>
    </row>
    <row r="168" spans="1:103" s="50" customFormat="1" ht="72.75" customHeight="1" x14ac:dyDescent="0.25">
      <c r="A168" s="4" t="s">
        <v>6</v>
      </c>
      <c r="B168" s="4" t="s">
        <v>6</v>
      </c>
      <c r="C168" s="4" t="s">
        <v>6</v>
      </c>
      <c r="D168" s="4" t="s">
        <v>6</v>
      </c>
      <c r="E168" s="4"/>
      <c r="F168" s="4"/>
      <c r="G168" s="4"/>
      <c r="H168" s="4"/>
      <c r="I168" s="4" t="s">
        <v>109</v>
      </c>
      <c r="J168" s="4" t="s">
        <v>109</v>
      </c>
      <c r="K168" s="4" t="s">
        <v>109</v>
      </c>
      <c r="L168" s="4" t="s">
        <v>109</v>
      </c>
      <c r="M168" s="4" t="s">
        <v>110</v>
      </c>
      <c r="N168" s="4" t="s">
        <v>109</v>
      </c>
      <c r="O168" s="4" t="s">
        <v>109</v>
      </c>
      <c r="P168" s="4" t="s">
        <v>109</v>
      </c>
      <c r="Q168" s="4" t="s">
        <v>109</v>
      </c>
      <c r="R168" s="4" t="s">
        <v>109</v>
      </c>
      <c r="S168" s="4" t="s">
        <v>109</v>
      </c>
      <c r="T168" s="4" t="s">
        <v>109</v>
      </c>
      <c r="U168" s="4" t="s">
        <v>109</v>
      </c>
      <c r="V168" s="4" t="s">
        <v>111</v>
      </c>
      <c r="W168" s="4" t="s">
        <v>166</v>
      </c>
      <c r="X168" s="10">
        <v>75</v>
      </c>
      <c r="Y168" s="4">
        <v>55</v>
      </c>
      <c r="Z168" s="4">
        <v>65</v>
      </c>
      <c r="AA168" s="4">
        <v>70</v>
      </c>
      <c r="AB168" s="10">
        <v>75</v>
      </c>
      <c r="AC168" s="4" t="s">
        <v>927</v>
      </c>
      <c r="AD168" s="4" t="s">
        <v>928</v>
      </c>
      <c r="AE168" s="4" t="s">
        <v>873</v>
      </c>
      <c r="AF168" s="28"/>
      <c r="AG168" s="28"/>
      <c r="AH168" s="30">
        <v>1</v>
      </c>
      <c r="AI168" s="28"/>
      <c r="AJ168" s="28"/>
      <c r="AK168" s="30">
        <v>1</v>
      </c>
      <c r="AL168" s="28"/>
      <c r="AM168" s="28"/>
      <c r="AN168" s="30">
        <v>1</v>
      </c>
      <c r="AO168" s="28"/>
      <c r="AP168" s="28"/>
      <c r="AQ168" s="30">
        <v>1</v>
      </c>
      <c r="AR168" s="4" t="s">
        <v>929</v>
      </c>
      <c r="AS168" s="4" t="s">
        <v>930</v>
      </c>
      <c r="AT168" s="4" t="s">
        <v>178</v>
      </c>
      <c r="AU168" s="4" t="s">
        <v>132</v>
      </c>
      <c r="AV168" s="4" t="s">
        <v>931</v>
      </c>
      <c r="AW168" s="4" t="s">
        <v>109</v>
      </c>
      <c r="AX168" s="4" t="s">
        <v>109</v>
      </c>
      <c r="AY168" s="4" t="s">
        <v>109</v>
      </c>
      <c r="AZ168" s="4" t="s">
        <v>109</v>
      </c>
      <c r="BA168" s="4" t="s">
        <v>109</v>
      </c>
      <c r="BB168" s="4" t="s">
        <v>109</v>
      </c>
      <c r="BC168" s="4" t="s">
        <v>109</v>
      </c>
      <c r="BD168" s="4" t="s">
        <v>109</v>
      </c>
      <c r="BE168" s="4" t="s">
        <v>109</v>
      </c>
      <c r="BF168" s="4" t="s">
        <v>109</v>
      </c>
      <c r="BG168" s="4" t="s">
        <v>109</v>
      </c>
      <c r="BH168" s="4" t="s">
        <v>109</v>
      </c>
      <c r="BI168" s="4" t="s">
        <v>109</v>
      </c>
      <c r="BJ168" s="4" t="s">
        <v>109</v>
      </c>
      <c r="BK168" s="4" t="s">
        <v>109</v>
      </c>
      <c r="BL168" s="4" t="s">
        <v>109</v>
      </c>
      <c r="BM168" s="4" t="s">
        <v>110</v>
      </c>
      <c r="BN168" s="30">
        <v>0.25</v>
      </c>
      <c r="BO168" s="25"/>
      <c r="BP168" s="25"/>
      <c r="BQ168" s="25"/>
      <c r="BR168" s="25"/>
      <c r="BS168" s="30">
        <v>0.25</v>
      </c>
      <c r="BT168" s="25"/>
      <c r="BU168" s="25"/>
      <c r="BV168" s="25"/>
      <c r="BW168" s="25"/>
      <c r="BX168" s="31">
        <v>43558</v>
      </c>
      <c r="BY168" s="25">
        <v>0</v>
      </c>
      <c r="BZ168" s="25">
        <v>0</v>
      </c>
      <c r="CA168" s="25" t="s">
        <v>983</v>
      </c>
      <c r="CB168" s="25" t="s">
        <v>165</v>
      </c>
      <c r="CC168" s="25" t="s">
        <v>165</v>
      </c>
      <c r="CD168" s="25" t="s">
        <v>165</v>
      </c>
      <c r="CE168" s="25"/>
      <c r="CF168" s="25"/>
      <c r="CG168" s="25"/>
      <c r="CH168" s="25"/>
      <c r="CI168" s="25"/>
      <c r="CJ168" s="25"/>
      <c r="CK168" s="25"/>
      <c r="CL168" s="25"/>
      <c r="CM168" s="25"/>
      <c r="CN168" s="25"/>
      <c r="CO168" s="25"/>
      <c r="CP168" s="25"/>
      <c r="CQ168" s="25"/>
      <c r="CR168" s="25"/>
      <c r="CS168" s="25"/>
      <c r="CT168" s="25"/>
      <c r="CU168" s="25"/>
      <c r="CV168" s="25"/>
      <c r="CW168" s="25"/>
      <c r="CX168" s="25"/>
      <c r="CY168" s="25"/>
    </row>
    <row r="169" spans="1:103" s="50" customFormat="1" ht="41.25" x14ac:dyDescent="0.25">
      <c r="A169" s="4" t="s">
        <v>6</v>
      </c>
      <c r="B169" s="4" t="s">
        <v>6</v>
      </c>
      <c r="C169" s="4" t="s">
        <v>6</v>
      </c>
      <c r="D169" s="4" t="s">
        <v>6</v>
      </c>
      <c r="E169" s="4"/>
      <c r="F169" s="4"/>
      <c r="G169" s="4"/>
      <c r="H169" s="4"/>
      <c r="I169" s="4" t="s">
        <v>109</v>
      </c>
      <c r="J169" s="4" t="s">
        <v>109</v>
      </c>
      <c r="K169" s="4" t="s">
        <v>109</v>
      </c>
      <c r="L169" s="4" t="s">
        <v>109</v>
      </c>
      <c r="M169" s="4" t="s">
        <v>110</v>
      </c>
      <c r="N169" s="4" t="s">
        <v>109</v>
      </c>
      <c r="O169" s="4" t="s">
        <v>109</v>
      </c>
      <c r="P169" s="4" t="s">
        <v>109</v>
      </c>
      <c r="Q169" s="4" t="s">
        <v>109</v>
      </c>
      <c r="R169" s="4" t="s">
        <v>109</v>
      </c>
      <c r="S169" s="4" t="s">
        <v>109</v>
      </c>
      <c r="T169" s="4" t="s">
        <v>109</v>
      </c>
      <c r="U169" s="4" t="s">
        <v>109</v>
      </c>
      <c r="V169" s="4" t="s">
        <v>231</v>
      </c>
      <c r="W169" s="4" t="s">
        <v>232</v>
      </c>
      <c r="X169" s="8">
        <v>1</v>
      </c>
      <c r="Y169" s="8">
        <v>1</v>
      </c>
      <c r="Z169" s="8">
        <v>1</v>
      </c>
      <c r="AA169" s="8">
        <v>1</v>
      </c>
      <c r="AB169" s="8">
        <v>1</v>
      </c>
      <c r="AC169" s="4" t="s">
        <v>932</v>
      </c>
      <c r="AD169" s="4" t="s">
        <v>933</v>
      </c>
      <c r="AE169" s="4" t="s">
        <v>873</v>
      </c>
      <c r="AF169" s="4"/>
      <c r="AG169" s="4"/>
      <c r="AH169" s="4">
        <v>17</v>
      </c>
      <c r="AI169" s="4"/>
      <c r="AJ169" s="4"/>
      <c r="AK169" s="4"/>
      <c r="AL169" s="4"/>
      <c r="AM169" s="4"/>
      <c r="AN169" s="4"/>
      <c r="AO169" s="4"/>
      <c r="AP169" s="4"/>
      <c r="AQ169" s="4"/>
      <c r="AR169" s="4" t="s">
        <v>934</v>
      </c>
      <c r="AS169" s="4" t="s">
        <v>935</v>
      </c>
      <c r="AT169" s="4" t="s">
        <v>117</v>
      </c>
      <c r="AU169" s="4" t="s">
        <v>118</v>
      </c>
      <c r="AV169" s="4" t="s">
        <v>507</v>
      </c>
      <c r="AW169" s="4" t="s">
        <v>110</v>
      </c>
      <c r="AX169" s="4" t="s">
        <v>109</v>
      </c>
      <c r="AY169" s="4" t="s">
        <v>109</v>
      </c>
      <c r="AZ169" s="4" t="s">
        <v>109</v>
      </c>
      <c r="BA169" s="4" t="s">
        <v>109</v>
      </c>
      <c r="BB169" s="4" t="s">
        <v>109</v>
      </c>
      <c r="BC169" s="4" t="s">
        <v>109</v>
      </c>
      <c r="BD169" s="4" t="s">
        <v>109</v>
      </c>
      <c r="BE169" s="4" t="s">
        <v>109</v>
      </c>
      <c r="BF169" s="4" t="s">
        <v>109</v>
      </c>
      <c r="BG169" s="4" t="s">
        <v>109</v>
      </c>
      <c r="BH169" s="4" t="s">
        <v>109</v>
      </c>
      <c r="BI169" s="4" t="s">
        <v>109</v>
      </c>
      <c r="BJ169" s="4" t="s">
        <v>109</v>
      </c>
      <c r="BK169" s="4" t="s">
        <v>109</v>
      </c>
      <c r="BL169" s="4" t="s">
        <v>109</v>
      </c>
      <c r="BM169" s="4" t="s">
        <v>110</v>
      </c>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row>
    <row r="170" spans="1:103" s="50" customFormat="1" ht="57.75" x14ac:dyDescent="0.25">
      <c r="A170" s="4" t="s">
        <v>6</v>
      </c>
      <c r="B170" s="4" t="s">
        <v>6</v>
      </c>
      <c r="C170" s="4" t="s">
        <v>6</v>
      </c>
      <c r="D170" s="4" t="s">
        <v>6</v>
      </c>
      <c r="E170" s="4"/>
      <c r="F170" s="4"/>
      <c r="G170" s="4"/>
      <c r="H170" s="4"/>
      <c r="I170" s="4" t="s">
        <v>109</v>
      </c>
      <c r="J170" s="4" t="s">
        <v>109</v>
      </c>
      <c r="K170" s="4" t="s">
        <v>109</v>
      </c>
      <c r="L170" s="4" t="s">
        <v>109</v>
      </c>
      <c r="M170" s="4" t="s">
        <v>110</v>
      </c>
      <c r="N170" s="4" t="s">
        <v>109</v>
      </c>
      <c r="O170" s="4" t="s">
        <v>110</v>
      </c>
      <c r="P170" s="4"/>
      <c r="Q170" s="4" t="s">
        <v>110</v>
      </c>
      <c r="R170" s="4" t="s">
        <v>109</v>
      </c>
      <c r="S170" s="4" t="s">
        <v>109</v>
      </c>
      <c r="T170" s="4" t="s">
        <v>109</v>
      </c>
      <c r="U170" s="4" t="s">
        <v>109</v>
      </c>
      <c r="V170" s="4" t="s">
        <v>111</v>
      </c>
      <c r="W170" s="4" t="s">
        <v>166</v>
      </c>
      <c r="X170" s="10">
        <v>75</v>
      </c>
      <c r="Y170" s="4">
        <v>55</v>
      </c>
      <c r="Z170" s="4">
        <v>65</v>
      </c>
      <c r="AA170" s="4">
        <v>70</v>
      </c>
      <c r="AB170" s="10">
        <v>75</v>
      </c>
      <c r="AC170" s="4" t="s">
        <v>936</v>
      </c>
      <c r="AD170" s="4" t="s">
        <v>937</v>
      </c>
      <c r="AE170" s="4" t="s">
        <v>873</v>
      </c>
      <c r="AF170" s="8"/>
      <c r="AG170" s="8"/>
      <c r="AH170" s="8"/>
      <c r="AI170" s="8"/>
      <c r="AJ170" s="8">
        <v>0.5</v>
      </c>
      <c r="AK170" s="8"/>
      <c r="AL170" s="8"/>
      <c r="AM170" s="8"/>
      <c r="AN170" s="8"/>
      <c r="AO170" s="8"/>
      <c r="AP170" s="8">
        <v>0.5</v>
      </c>
      <c r="AQ170" s="8"/>
      <c r="AR170" s="4" t="s">
        <v>938</v>
      </c>
      <c r="AS170" s="4" t="s">
        <v>939</v>
      </c>
      <c r="AT170" s="4" t="s">
        <v>131</v>
      </c>
      <c r="AU170" s="4" t="s">
        <v>132</v>
      </c>
      <c r="AV170" s="4" t="s">
        <v>940</v>
      </c>
      <c r="AW170" s="4" t="s">
        <v>109</v>
      </c>
      <c r="AX170" s="4" t="s">
        <v>109</v>
      </c>
      <c r="AY170" s="4" t="s">
        <v>109</v>
      </c>
      <c r="AZ170" s="4" t="s">
        <v>109</v>
      </c>
      <c r="BA170" s="4" t="s">
        <v>109</v>
      </c>
      <c r="BB170" s="4" t="s">
        <v>109</v>
      </c>
      <c r="BC170" s="4" t="s">
        <v>109</v>
      </c>
      <c r="BD170" s="4" t="s">
        <v>109</v>
      </c>
      <c r="BE170" s="4" t="s">
        <v>109</v>
      </c>
      <c r="BF170" s="4" t="s">
        <v>109</v>
      </c>
      <c r="BG170" s="4" t="s">
        <v>109</v>
      </c>
      <c r="BH170" s="4" t="s">
        <v>109</v>
      </c>
      <c r="BI170" s="4" t="s">
        <v>109</v>
      </c>
      <c r="BJ170" s="4" t="s">
        <v>109</v>
      </c>
      <c r="BK170" s="4" t="s">
        <v>109</v>
      </c>
      <c r="BL170" s="4" t="s">
        <v>109</v>
      </c>
      <c r="BM170" s="4" t="s">
        <v>110</v>
      </c>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row>
    <row r="171" spans="1:103" s="9" customFormat="1" ht="66" x14ac:dyDescent="0.25">
      <c r="A171" s="4" t="s">
        <v>6</v>
      </c>
      <c r="B171" s="4" t="s">
        <v>6</v>
      </c>
      <c r="C171" s="4" t="s">
        <v>6</v>
      </c>
      <c r="D171" s="4" t="s">
        <v>6</v>
      </c>
      <c r="E171" s="4"/>
      <c r="F171" s="4"/>
      <c r="G171" s="4"/>
      <c r="H171" s="4"/>
      <c r="I171" s="4" t="s">
        <v>109</v>
      </c>
      <c r="J171" s="4" t="s">
        <v>109</v>
      </c>
      <c r="K171" s="4" t="s">
        <v>109</v>
      </c>
      <c r="L171" s="4" t="s">
        <v>109</v>
      </c>
      <c r="M171" s="4" t="s">
        <v>110</v>
      </c>
      <c r="N171" s="4" t="s">
        <v>110</v>
      </c>
      <c r="O171" s="4" t="s">
        <v>109</v>
      </c>
      <c r="P171" s="4" t="s">
        <v>109</v>
      </c>
      <c r="Q171" s="4" t="s">
        <v>109</v>
      </c>
      <c r="R171" s="4" t="s">
        <v>109</v>
      </c>
      <c r="S171" s="4" t="s">
        <v>109</v>
      </c>
      <c r="T171" s="4" t="s">
        <v>109</v>
      </c>
      <c r="U171" s="4" t="s">
        <v>109</v>
      </c>
      <c r="V171" s="4" t="s">
        <v>155</v>
      </c>
      <c r="W171" s="4" t="s">
        <v>984</v>
      </c>
      <c r="X171" s="4" t="s">
        <v>985</v>
      </c>
      <c r="Y171" s="4" t="s">
        <v>986</v>
      </c>
      <c r="Z171" s="4" t="s">
        <v>986</v>
      </c>
      <c r="AA171" s="4" t="s">
        <v>986</v>
      </c>
      <c r="AB171" s="4" t="s">
        <v>986</v>
      </c>
      <c r="AC171" s="4" t="s">
        <v>987</v>
      </c>
      <c r="AD171" s="4" t="s">
        <v>988</v>
      </c>
      <c r="AE171" s="4" t="s">
        <v>989</v>
      </c>
      <c r="AF171" s="8"/>
      <c r="AG171" s="8"/>
      <c r="AH171" s="33"/>
      <c r="AI171" s="8"/>
      <c r="AJ171" s="8"/>
      <c r="AK171" s="33"/>
      <c r="AL171" s="33"/>
      <c r="AM171" s="33"/>
      <c r="AN171" s="33"/>
      <c r="AO171" s="33"/>
      <c r="AP171" s="33"/>
      <c r="AQ171" s="33">
        <v>1</v>
      </c>
      <c r="AR171" s="4" t="s">
        <v>990</v>
      </c>
      <c r="AS171" s="4" t="s">
        <v>991</v>
      </c>
      <c r="AT171" s="4" t="s">
        <v>131</v>
      </c>
      <c r="AU171" s="4" t="s">
        <v>132</v>
      </c>
      <c r="AV171" s="4" t="s">
        <v>992</v>
      </c>
      <c r="AW171" s="4" t="s">
        <v>109</v>
      </c>
      <c r="AX171" s="4" t="s">
        <v>109</v>
      </c>
      <c r="AY171" s="4" t="s">
        <v>109</v>
      </c>
      <c r="AZ171" s="4" t="s">
        <v>109</v>
      </c>
      <c r="BA171" s="4" t="s">
        <v>109</v>
      </c>
      <c r="BB171" s="4" t="s">
        <v>109</v>
      </c>
      <c r="BC171" s="4" t="s">
        <v>109</v>
      </c>
      <c r="BD171" s="4" t="s">
        <v>109</v>
      </c>
      <c r="BE171" s="4" t="s">
        <v>109</v>
      </c>
      <c r="BF171" s="4" t="s">
        <v>109</v>
      </c>
      <c r="BG171" s="4" t="s">
        <v>109</v>
      </c>
      <c r="BH171" s="4" t="s">
        <v>109</v>
      </c>
      <c r="BI171" s="4" t="s">
        <v>109</v>
      </c>
      <c r="BJ171" s="4" t="s">
        <v>109</v>
      </c>
      <c r="BK171" s="4" t="s">
        <v>109</v>
      </c>
      <c r="BL171" s="4" t="s">
        <v>109</v>
      </c>
      <c r="BM171" s="4" t="s">
        <v>110</v>
      </c>
      <c r="BN171" s="29"/>
      <c r="BO171" s="25"/>
      <c r="BP171" s="25"/>
      <c r="BQ171" s="25"/>
      <c r="BR171" s="25"/>
      <c r="BS171" s="25"/>
      <c r="BT171" s="25"/>
      <c r="BU171" s="25"/>
      <c r="BV171" s="25"/>
      <c r="BW171" s="25"/>
      <c r="BX171" s="31"/>
      <c r="BY171" s="25"/>
      <c r="BZ171" s="25"/>
      <c r="CA171" s="4"/>
      <c r="CB171" s="4"/>
      <c r="CC171" s="4"/>
      <c r="CD171" s="4"/>
      <c r="CE171" s="25"/>
      <c r="CF171" s="25"/>
      <c r="CG171" s="25"/>
      <c r="CH171" s="25"/>
      <c r="CI171" s="25"/>
      <c r="CJ171" s="25"/>
      <c r="CK171" s="25"/>
      <c r="CL171" s="25"/>
      <c r="CM171" s="25"/>
      <c r="CN171" s="25"/>
      <c r="CO171" s="25"/>
      <c r="CP171" s="25"/>
      <c r="CQ171" s="25"/>
      <c r="CR171" s="25"/>
      <c r="CS171" s="25"/>
      <c r="CT171" s="25"/>
      <c r="CU171" s="25"/>
      <c r="CV171" s="25"/>
      <c r="CW171" s="25"/>
      <c r="CX171" s="25"/>
      <c r="CY171" s="25"/>
    </row>
    <row r="172" spans="1:103" s="9" customFormat="1" ht="41.25" x14ac:dyDescent="0.25">
      <c r="A172" s="4" t="s">
        <v>6</v>
      </c>
      <c r="B172" s="4" t="s">
        <v>6</v>
      </c>
      <c r="C172" s="4" t="s">
        <v>6</v>
      </c>
      <c r="D172" s="4" t="s">
        <v>6</v>
      </c>
      <c r="E172" s="4"/>
      <c r="F172" s="4"/>
      <c r="G172" s="4"/>
      <c r="H172" s="4"/>
      <c r="I172" s="4" t="s">
        <v>109</v>
      </c>
      <c r="J172" s="4" t="s">
        <v>109</v>
      </c>
      <c r="K172" s="4" t="s">
        <v>109</v>
      </c>
      <c r="L172" s="4" t="s">
        <v>109</v>
      </c>
      <c r="M172" s="4" t="s">
        <v>110</v>
      </c>
      <c r="N172" s="4" t="s">
        <v>109</v>
      </c>
      <c r="O172" s="4" t="s">
        <v>109</v>
      </c>
      <c r="P172" s="4" t="s">
        <v>109</v>
      </c>
      <c r="Q172" s="4" t="s">
        <v>109</v>
      </c>
      <c r="R172" s="4" t="s">
        <v>109</v>
      </c>
      <c r="S172" s="4" t="s">
        <v>109</v>
      </c>
      <c r="T172" s="4" t="s">
        <v>109</v>
      </c>
      <c r="U172" s="4" t="s">
        <v>109</v>
      </c>
      <c r="V172" s="4" t="s">
        <v>231</v>
      </c>
      <c r="W172" s="4" t="s">
        <v>232</v>
      </c>
      <c r="X172" s="8">
        <v>1</v>
      </c>
      <c r="Y172" s="8">
        <v>1</v>
      </c>
      <c r="Z172" s="8">
        <v>1</v>
      </c>
      <c r="AA172" s="8">
        <v>1</v>
      </c>
      <c r="AB172" s="8">
        <v>1</v>
      </c>
      <c r="AC172" s="4" t="s">
        <v>993</v>
      </c>
      <c r="AD172" s="4" t="s">
        <v>994</v>
      </c>
      <c r="AE172" s="4" t="s">
        <v>989</v>
      </c>
      <c r="AF172" s="8"/>
      <c r="AG172" s="8"/>
      <c r="AH172" s="8"/>
      <c r="AI172" s="8"/>
      <c r="AJ172" s="8"/>
      <c r="AK172" s="8"/>
      <c r="AL172" s="8"/>
      <c r="AM172" s="8"/>
      <c r="AN172" s="8"/>
      <c r="AO172" s="8"/>
      <c r="AP172" s="8"/>
      <c r="AQ172" s="8">
        <v>1</v>
      </c>
      <c r="AR172" s="4" t="s">
        <v>995</v>
      </c>
      <c r="AS172" s="4" t="s">
        <v>116</v>
      </c>
      <c r="AT172" s="4" t="s">
        <v>131</v>
      </c>
      <c r="AU172" s="4" t="s">
        <v>132</v>
      </c>
      <c r="AV172" s="4" t="s">
        <v>996</v>
      </c>
      <c r="AW172" s="4" t="s">
        <v>109</v>
      </c>
      <c r="AX172" s="4" t="s">
        <v>109</v>
      </c>
      <c r="AY172" s="4" t="s">
        <v>109</v>
      </c>
      <c r="AZ172" s="4" t="s">
        <v>109</v>
      </c>
      <c r="BA172" s="4" t="s">
        <v>109</v>
      </c>
      <c r="BB172" s="4" t="s">
        <v>109</v>
      </c>
      <c r="BC172" s="4" t="s">
        <v>109</v>
      </c>
      <c r="BD172" s="4" t="s">
        <v>109</v>
      </c>
      <c r="BE172" s="4" t="s">
        <v>109</v>
      </c>
      <c r="BF172" s="4" t="s">
        <v>109</v>
      </c>
      <c r="BG172" s="4" t="s">
        <v>109</v>
      </c>
      <c r="BH172" s="4" t="s">
        <v>109</v>
      </c>
      <c r="BI172" s="4" t="s">
        <v>109</v>
      </c>
      <c r="BJ172" s="4" t="s">
        <v>109</v>
      </c>
      <c r="BK172" s="4" t="s">
        <v>109</v>
      </c>
      <c r="BL172" s="4" t="s">
        <v>109</v>
      </c>
      <c r="BM172" s="4" t="s">
        <v>110</v>
      </c>
      <c r="BN172" s="29"/>
      <c r="BO172" s="25"/>
      <c r="BP172" s="25"/>
      <c r="BQ172" s="25"/>
      <c r="BR172" s="25"/>
      <c r="BS172" s="25"/>
      <c r="BT172" s="25"/>
      <c r="BU172" s="25"/>
      <c r="BV172" s="25"/>
      <c r="BW172" s="25"/>
      <c r="BX172" s="31"/>
      <c r="BY172" s="25"/>
      <c r="BZ172" s="25"/>
      <c r="CA172" s="4"/>
      <c r="CB172" s="4"/>
      <c r="CC172" s="4"/>
      <c r="CD172" s="4"/>
      <c r="CE172" s="25"/>
      <c r="CF172" s="25"/>
      <c r="CG172" s="25"/>
      <c r="CH172" s="25"/>
      <c r="CI172" s="25"/>
      <c r="CJ172" s="25"/>
      <c r="CK172" s="25"/>
      <c r="CL172" s="25"/>
      <c r="CM172" s="25"/>
      <c r="CN172" s="25"/>
      <c r="CO172" s="25"/>
      <c r="CP172" s="25"/>
      <c r="CQ172" s="25"/>
      <c r="CR172" s="25"/>
      <c r="CS172" s="25"/>
      <c r="CT172" s="25"/>
      <c r="CU172" s="25"/>
      <c r="CV172" s="25"/>
      <c r="CW172" s="25"/>
      <c r="CX172" s="25"/>
      <c r="CY172" s="25"/>
    </row>
    <row r="173" spans="1:103" s="9" customFormat="1" ht="41.25" x14ac:dyDescent="0.25">
      <c r="A173" s="4" t="s">
        <v>6</v>
      </c>
      <c r="B173" s="4" t="s">
        <v>6</v>
      </c>
      <c r="C173" s="4" t="s">
        <v>6</v>
      </c>
      <c r="D173" s="4" t="s">
        <v>6</v>
      </c>
      <c r="E173" s="4"/>
      <c r="F173" s="4"/>
      <c r="G173" s="4"/>
      <c r="H173" s="4"/>
      <c r="I173" s="4" t="s">
        <v>109</v>
      </c>
      <c r="J173" s="4" t="s">
        <v>109</v>
      </c>
      <c r="K173" s="4" t="s">
        <v>109</v>
      </c>
      <c r="L173" s="4" t="s">
        <v>109</v>
      </c>
      <c r="M173" s="4" t="s">
        <v>110</v>
      </c>
      <c r="N173" s="4" t="s">
        <v>109</v>
      </c>
      <c r="O173" s="4" t="s">
        <v>109</v>
      </c>
      <c r="P173" s="4" t="s">
        <v>109</v>
      </c>
      <c r="Q173" s="4" t="s">
        <v>109</v>
      </c>
      <c r="R173" s="4" t="s">
        <v>109</v>
      </c>
      <c r="S173" s="4" t="s">
        <v>109</v>
      </c>
      <c r="T173" s="4" t="s">
        <v>109</v>
      </c>
      <c r="U173" s="4" t="s">
        <v>109</v>
      </c>
      <c r="V173" s="4" t="s">
        <v>231</v>
      </c>
      <c r="W173" s="4" t="s">
        <v>232</v>
      </c>
      <c r="X173" s="8">
        <v>1</v>
      </c>
      <c r="Y173" s="8">
        <v>1</v>
      </c>
      <c r="Z173" s="8">
        <v>1</v>
      </c>
      <c r="AA173" s="8">
        <v>1</v>
      </c>
      <c r="AB173" s="8">
        <v>1</v>
      </c>
      <c r="AC173" s="4" t="s">
        <v>997</v>
      </c>
      <c r="AD173" s="4" t="s">
        <v>998</v>
      </c>
      <c r="AE173" s="4" t="s">
        <v>989</v>
      </c>
      <c r="AF173" s="4"/>
      <c r="AG173" s="8"/>
      <c r="AH173" s="8"/>
      <c r="AI173" s="8">
        <v>0.33</v>
      </c>
      <c r="AJ173" s="8"/>
      <c r="AK173" s="8"/>
      <c r="AL173" s="8"/>
      <c r="AM173" s="8">
        <v>0.33</v>
      </c>
      <c r="AN173" s="4"/>
      <c r="AO173" s="8"/>
      <c r="AP173" s="8"/>
      <c r="AQ173" s="8">
        <v>0.33</v>
      </c>
      <c r="AR173" s="4" t="s">
        <v>999</v>
      </c>
      <c r="AS173" s="4" t="s">
        <v>309</v>
      </c>
      <c r="AT173" s="4" t="s">
        <v>131</v>
      </c>
      <c r="AU173" s="4" t="s">
        <v>132</v>
      </c>
      <c r="AV173" s="4" t="s">
        <v>1000</v>
      </c>
      <c r="AW173" s="4" t="s">
        <v>109</v>
      </c>
      <c r="AX173" s="4" t="s">
        <v>109</v>
      </c>
      <c r="AY173" s="4" t="s">
        <v>109</v>
      </c>
      <c r="AZ173" s="4" t="s">
        <v>109</v>
      </c>
      <c r="BA173" s="4" t="s">
        <v>109</v>
      </c>
      <c r="BB173" s="4" t="s">
        <v>109</v>
      </c>
      <c r="BC173" s="4" t="s">
        <v>109</v>
      </c>
      <c r="BD173" s="4" t="s">
        <v>109</v>
      </c>
      <c r="BE173" s="4" t="s">
        <v>109</v>
      </c>
      <c r="BF173" s="4" t="s">
        <v>109</v>
      </c>
      <c r="BG173" s="4" t="s">
        <v>109</v>
      </c>
      <c r="BH173" s="4" t="s">
        <v>109</v>
      </c>
      <c r="BI173" s="4" t="s">
        <v>109</v>
      </c>
      <c r="BJ173" s="4" t="s">
        <v>109</v>
      </c>
      <c r="BK173" s="4" t="s">
        <v>109</v>
      </c>
      <c r="BL173" s="4" t="s">
        <v>109</v>
      </c>
      <c r="BM173" s="4" t="s">
        <v>110</v>
      </c>
      <c r="BN173" s="29"/>
      <c r="BO173" s="25"/>
      <c r="BP173" s="25"/>
      <c r="BQ173" s="25"/>
      <c r="BR173" s="25"/>
      <c r="BS173" s="25"/>
      <c r="BT173" s="25"/>
      <c r="BU173" s="25"/>
      <c r="BV173" s="25"/>
      <c r="BW173" s="25"/>
      <c r="BX173" s="31"/>
      <c r="BY173" s="25"/>
      <c r="BZ173" s="25"/>
      <c r="CA173" s="4"/>
      <c r="CB173" s="4"/>
      <c r="CC173" s="4"/>
      <c r="CD173" s="4"/>
      <c r="CE173" s="25"/>
      <c r="CF173" s="25"/>
      <c r="CG173" s="25"/>
      <c r="CH173" s="25"/>
      <c r="CI173" s="25"/>
      <c r="CJ173" s="25"/>
      <c r="CK173" s="25"/>
      <c r="CL173" s="25"/>
      <c r="CM173" s="25"/>
      <c r="CN173" s="25"/>
      <c r="CO173" s="25"/>
      <c r="CP173" s="25"/>
      <c r="CQ173" s="25"/>
      <c r="CR173" s="25"/>
      <c r="CS173" s="25"/>
      <c r="CT173" s="25"/>
      <c r="CU173" s="25"/>
      <c r="CV173" s="25"/>
      <c r="CW173" s="25"/>
      <c r="CX173" s="25"/>
      <c r="CY173" s="25"/>
    </row>
    <row r="174" spans="1:103" s="9" customFormat="1" ht="66" x14ac:dyDescent="0.25">
      <c r="A174" s="4" t="s">
        <v>6</v>
      </c>
      <c r="B174" s="4" t="s">
        <v>6</v>
      </c>
      <c r="C174" s="4" t="s">
        <v>6</v>
      </c>
      <c r="D174" s="4" t="s">
        <v>6</v>
      </c>
      <c r="E174" s="4"/>
      <c r="F174" s="4"/>
      <c r="G174" s="4"/>
      <c r="H174" s="4"/>
      <c r="I174" s="4" t="s">
        <v>109</v>
      </c>
      <c r="J174" s="4" t="s">
        <v>109</v>
      </c>
      <c r="K174" s="4" t="s">
        <v>109</v>
      </c>
      <c r="L174" s="4" t="s">
        <v>109</v>
      </c>
      <c r="M174" s="4" t="s">
        <v>110</v>
      </c>
      <c r="N174" s="4" t="s">
        <v>109</v>
      </c>
      <c r="O174" s="4" t="s">
        <v>109</v>
      </c>
      <c r="P174" s="4" t="s">
        <v>109</v>
      </c>
      <c r="Q174" s="4" t="s">
        <v>109</v>
      </c>
      <c r="R174" s="4" t="s">
        <v>109</v>
      </c>
      <c r="S174" s="4" t="s">
        <v>109</v>
      </c>
      <c r="T174" s="4" t="s">
        <v>109</v>
      </c>
      <c r="U174" s="4" t="s">
        <v>109</v>
      </c>
      <c r="V174" s="4" t="s">
        <v>155</v>
      </c>
      <c r="W174" s="4" t="s">
        <v>984</v>
      </c>
      <c r="X174" s="4" t="s">
        <v>985</v>
      </c>
      <c r="Y174" s="4" t="s">
        <v>986</v>
      </c>
      <c r="Z174" s="4" t="s">
        <v>986</v>
      </c>
      <c r="AA174" s="4" t="s">
        <v>986</v>
      </c>
      <c r="AB174" s="4" t="s">
        <v>986</v>
      </c>
      <c r="AC174" s="4" t="s">
        <v>1001</v>
      </c>
      <c r="AD174" s="4" t="s">
        <v>1002</v>
      </c>
      <c r="AE174" s="4" t="s">
        <v>989</v>
      </c>
      <c r="AF174" s="10"/>
      <c r="AG174" s="10"/>
      <c r="AH174" s="10">
        <v>1</v>
      </c>
      <c r="AI174" s="10"/>
      <c r="AJ174" s="10"/>
      <c r="AK174" s="10">
        <v>1</v>
      </c>
      <c r="AL174" s="10"/>
      <c r="AM174" s="10"/>
      <c r="AN174" s="10">
        <v>1</v>
      </c>
      <c r="AO174" s="10"/>
      <c r="AP174" s="10"/>
      <c r="AQ174" s="10">
        <v>1</v>
      </c>
      <c r="AR174" s="4" t="s">
        <v>1003</v>
      </c>
      <c r="AS174" s="4" t="s">
        <v>141</v>
      </c>
      <c r="AT174" s="4" t="s">
        <v>131</v>
      </c>
      <c r="AU174" s="4" t="s">
        <v>118</v>
      </c>
      <c r="AV174" s="4" t="s">
        <v>1004</v>
      </c>
      <c r="AW174" s="4" t="s">
        <v>109</v>
      </c>
      <c r="AX174" s="4" t="s">
        <v>109</v>
      </c>
      <c r="AY174" s="4" t="s">
        <v>109</v>
      </c>
      <c r="AZ174" s="4" t="s">
        <v>109</v>
      </c>
      <c r="BA174" s="4" t="s">
        <v>109</v>
      </c>
      <c r="BB174" s="4" t="s">
        <v>109</v>
      </c>
      <c r="BC174" s="4" t="s">
        <v>109</v>
      </c>
      <c r="BD174" s="4" t="s">
        <v>109</v>
      </c>
      <c r="BE174" s="4" t="s">
        <v>109</v>
      </c>
      <c r="BF174" s="4" t="s">
        <v>109</v>
      </c>
      <c r="BG174" s="4" t="s">
        <v>109</v>
      </c>
      <c r="BH174" s="4" t="s">
        <v>109</v>
      </c>
      <c r="BI174" s="4" t="s">
        <v>109</v>
      </c>
      <c r="BJ174" s="4" t="s">
        <v>109</v>
      </c>
      <c r="BK174" s="4" t="s">
        <v>109</v>
      </c>
      <c r="BL174" s="4" t="s">
        <v>109</v>
      </c>
      <c r="BM174" s="4" t="s">
        <v>110</v>
      </c>
      <c r="BN174" s="29">
        <f>+BY174*25%/BZ174</f>
        <v>0.25</v>
      </c>
      <c r="BO174" s="25"/>
      <c r="BP174" s="25"/>
      <c r="BQ174" s="25"/>
      <c r="BR174" s="25"/>
      <c r="BS174" s="30">
        <f>BN174</f>
        <v>0.25</v>
      </c>
      <c r="BT174" s="25"/>
      <c r="BU174" s="25"/>
      <c r="BV174" s="25"/>
      <c r="BW174" s="25"/>
      <c r="BX174" s="11">
        <v>43565</v>
      </c>
      <c r="BY174" s="4">
        <v>1</v>
      </c>
      <c r="BZ174" s="4">
        <v>1</v>
      </c>
      <c r="CA174" s="4" t="s">
        <v>1005</v>
      </c>
      <c r="CB174" s="4" t="s">
        <v>1006</v>
      </c>
      <c r="CC174" s="4" t="s">
        <v>1007</v>
      </c>
      <c r="CD174" s="4" t="s">
        <v>1008</v>
      </c>
      <c r="CE174" s="25"/>
      <c r="CF174" s="25"/>
      <c r="CG174" s="25"/>
      <c r="CH174" s="25"/>
      <c r="CI174" s="25"/>
      <c r="CJ174" s="25"/>
      <c r="CK174" s="25"/>
      <c r="CL174" s="25"/>
      <c r="CM174" s="25"/>
      <c r="CN174" s="25"/>
      <c r="CO174" s="25"/>
      <c r="CP174" s="25"/>
      <c r="CQ174" s="25"/>
      <c r="CR174" s="25"/>
      <c r="CS174" s="25"/>
      <c r="CT174" s="25"/>
      <c r="CU174" s="25"/>
      <c r="CV174" s="25"/>
      <c r="CW174" s="25"/>
      <c r="CX174" s="25"/>
      <c r="CY174" s="25"/>
    </row>
    <row r="175" spans="1:103" s="50" customFormat="1" ht="118.5" customHeight="1" x14ac:dyDescent="0.25">
      <c r="A175" s="4" t="s">
        <v>6</v>
      </c>
      <c r="B175" s="4" t="s">
        <v>6</v>
      </c>
      <c r="C175" s="4" t="s">
        <v>6</v>
      </c>
      <c r="D175" s="4" t="s">
        <v>6</v>
      </c>
      <c r="E175" s="4"/>
      <c r="F175" s="4"/>
      <c r="G175" s="4"/>
      <c r="H175" s="4"/>
      <c r="I175" s="4" t="s">
        <v>109</v>
      </c>
      <c r="J175" s="4" t="s">
        <v>109</v>
      </c>
      <c r="K175" s="4" t="s">
        <v>109</v>
      </c>
      <c r="L175" s="4" t="s">
        <v>109</v>
      </c>
      <c r="M175" s="4" t="s">
        <v>110</v>
      </c>
      <c r="N175" s="4" t="s">
        <v>109</v>
      </c>
      <c r="O175" s="4" t="s">
        <v>110</v>
      </c>
      <c r="P175" s="4" t="s">
        <v>109</v>
      </c>
      <c r="Q175" s="4" t="s">
        <v>109</v>
      </c>
      <c r="R175" s="4" t="s">
        <v>109</v>
      </c>
      <c r="S175" s="4" t="s">
        <v>109</v>
      </c>
      <c r="T175" s="4" t="s">
        <v>109</v>
      </c>
      <c r="U175" s="4" t="s">
        <v>109</v>
      </c>
      <c r="V175" s="4" t="s">
        <v>311</v>
      </c>
      <c r="W175" s="4" t="s">
        <v>870</v>
      </c>
      <c r="X175" s="8">
        <v>1</v>
      </c>
      <c r="Y175" s="8">
        <v>1</v>
      </c>
      <c r="Z175" s="8">
        <v>1</v>
      </c>
      <c r="AA175" s="8">
        <v>1</v>
      </c>
      <c r="AB175" s="8">
        <v>1</v>
      </c>
      <c r="AC175" s="4" t="s">
        <v>922</v>
      </c>
      <c r="AD175" s="4" t="s">
        <v>923</v>
      </c>
      <c r="AE175" s="4" t="s">
        <v>989</v>
      </c>
      <c r="AF175" s="8">
        <v>1</v>
      </c>
      <c r="AG175" s="8">
        <v>1</v>
      </c>
      <c r="AH175" s="8">
        <v>1</v>
      </c>
      <c r="AI175" s="8">
        <v>1</v>
      </c>
      <c r="AJ175" s="8">
        <v>1</v>
      </c>
      <c r="AK175" s="8">
        <v>1</v>
      </c>
      <c r="AL175" s="8">
        <v>1</v>
      </c>
      <c r="AM175" s="8">
        <v>1</v>
      </c>
      <c r="AN175" s="8">
        <v>1</v>
      </c>
      <c r="AO175" s="8">
        <v>1</v>
      </c>
      <c r="AP175" s="8">
        <v>1</v>
      </c>
      <c r="AQ175" s="8">
        <v>1</v>
      </c>
      <c r="AR175" s="4" t="s">
        <v>924</v>
      </c>
      <c r="AS175" s="4" t="s">
        <v>925</v>
      </c>
      <c r="AT175" s="4" t="s">
        <v>178</v>
      </c>
      <c r="AU175" s="4" t="s">
        <v>132</v>
      </c>
      <c r="AV175" s="4" t="s">
        <v>926</v>
      </c>
      <c r="AW175" s="4" t="s">
        <v>109</v>
      </c>
      <c r="AX175" s="4" t="s">
        <v>109</v>
      </c>
      <c r="AY175" s="4" t="s">
        <v>109</v>
      </c>
      <c r="AZ175" s="4" t="s">
        <v>109</v>
      </c>
      <c r="BA175" s="4" t="s">
        <v>109</v>
      </c>
      <c r="BB175" s="4" t="s">
        <v>109</v>
      </c>
      <c r="BC175" s="4" t="s">
        <v>109</v>
      </c>
      <c r="BD175" s="4" t="s">
        <v>109</v>
      </c>
      <c r="BE175" s="4" t="s">
        <v>109</v>
      </c>
      <c r="BF175" s="4" t="s">
        <v>109</v>
      </c>
      <c r="BG175" s="4" t="s">
        <v>109</v>
      </c>
      <c r="BH175" s="4" t="s">
        <v>109</v>
      </c>
      <c r="BI175" s="4" t="s">
        <v>109</v>
      </c>
      <c r="BJ175" s="4" t="s">
        <v>109</v>
      </c>
      <c r="BK175" s="4" t="s">
        <v>109</v>
      </c>
      <c r="BL175" s="4" t="s">
        <v>109</v>
      </c>
      <c r="BM175" s="4" t="s">
        <v>110</v>
      </c>
      <c r="BN175" s="103">
        <v>0.2261</v>
      </c>
      <c r="BO175" s="25"/>
      <c r="BP175" s="25"/>
      <c r="BQ175" s="25"/>
      <c r="BR175" s="25"/>
      <c r="BS175" s="103">
        <v>0.2261</v>
      </c>
      <c r="BT175" s="25"/>
      <c r="BU175" s="25"/>
      <c r="BV175" s="25"/>
      <c r="BW175" s="25"/>
      <c r="BX175" s="31">
        <v>43559</v>
      </c>
      <c r="BY175" s="25">
        <f>10+26+15</f>
        <v>51</v>
      </c>
      <c r="BZ175" s="25">
        <f>10+26+21</f>
        <v>57</v>
      </c>
      <c r="CA175" s="4" t="s">
        <v>1009</v>
      </c>
      <c r="CB175" s="4" t="s">
        <v>1010</v>
      </c>
      <c r="CC175" s="4" t="s">
        <v>1011</v>
      </c>
      <c r="CD175" s="4" t="s">
        <v>1012</v>
      </c>
      <c r="CE175" s="25"/>
      <c r="CF175" s="25"/>
      <c r="CG175" s="25"/>
      <c r="CH175" s="25"/>
      <c r="CI175" s="25"/>
      <c r="CJ175" s="25"/>
      <c r="CK175" s="25"/>
      <c r="CL175" s="25"/>
      <c r="CM175" s="25"/>
      <c r="CN175" s="25"/>
      <c r="CO175" s="25"/>
      <c r="CP175" s="25"/>
      <c r="CQ175" s="25"/>
      <c r="CR175" s="25"/>
      <c r="CS175" s="25"/>
      <c r="CT175" s="25"/>
      <c r="CU175" s="25"/>
      <c r="CV175" s="25"/>
      <c r="CW175" s="25"/>
      <c r="CX175" s="25"/>
      <c r="CY175" s="25"/>
    </row>
    <row r="176" spans="1:103" s="50" customFormat="1" ht="74.25" customHeight="1" x14ac:dyDescent="0.25">
      <c r="A176" s="4" t="s">
        <v>6</v>
      </c>
      <c r="B176" s="4" t="s">
        <v>6</v>
      </c>
      <c r="C176" s="4" t="s">
        <v>6</v>
      </c>
      <c r="D176" s="4" t="s">
        <v>6</v>
      </c>
      <c r="E176" s="4"/>
      <c r="F176" s="4"/>
      <c r="G176" s="4"/>
      <c r="H176" s="4"/>
      <c r="I176" s="4" t="s">
        <v>109</v>
      </c>
      <c r="J176" s="4" t="s">
        <v>109</v>
      </c>
      <c r="K176" s="4" t="s">
        <v>109</v>
      </c>
      <c r="L176" s="4" t="s">
        <v>109</v>
      </c>
      <c r="M176" s="4" t="s">
        <v>110</v>
      </c>
      <c r="N176" s="4" t="s">
        <v>109</v>
      </c>
      <c r="O176" s="4" t="s">
        <v>109</v>
      </c>
      <c r="P176" s="4" t="s">
        <v>109</v>
      </c>
      <c r="Q176" s="4" t="s">
        <v>109</v>
      </c>
      <c r="R176" s="4" t="s">
        <v>109</v>
      </c>
      <c r="S176" s="4" t="s">
        <v>109</v>
      </c>
      <c r="T176" s="4" t="s">
        <v>109</v>
      </c>
      <c r="U176" s="4" t="s">
        <v>109</v>
      </c>
      <c r="V176" s="4" t="s">
        <v>111</v>
      </c>
      <c r="W176" s="4" t="s">
        <v>166</v>
      </c>
      <c r="X176" s="10">
        <v>75</v>
      </c>
      <c r="Y176" s="4">
        <v>55</v>
      </c>
      <c r="Z176" s="4">
        <v>65</v>
      </c>
      <c r="AA176" s="4">
        <v>70</v>
      </c>
      <c r="AB176" s="10">
        <v>75</v>
      </c>
      <c r="AC176" s="4" t="s">
        <v>927</v>
      </c>
      <c r="AD176" s="4" t="s">
        <v>928</v>
      </c>
      <c r="AE176" s="4" t="s">
        <v>989</v>
      </c>
      <c r="AF176" s="28"/>
      <c r="AG176" s="28"/>
      <c r="AH176" s="30">
        <v>1</v>
      </c>
      <c r="AI176" s="28"/>
      <c r="AJ176" s="28"/>
      <c r="AK176" s="30">
        <v>1</v>
      </c>
      <c r="AL176" s="28"/>
      <c r="AM176" s="28"/>
      <c r="AN176" s="30">
        <v>1</v>
      </c>
      <c r="AO176" s="28"/>
      <c r="AP176" s="28"/>
      <c r="AQ176" s="30">
        <v>1</v>
      </c>
      <c r="AR176" s="4" t="s">
        <v>929</v>
      </c>
      <c r="AS176" s="4" t="s">
        <v>930</v>
      </c>
      <c r="AT176" s="4" t="s">
        <v>178</v>
      </c>
      <c r="AU176" s="4" t="s">
        <v>132</v>
      </c>
      <c r="AV176" s="4" t="s">
        <v>931</v>
      </c>
      <c r="AW176" s="4" t="s">
        <v>109</v>
      </c>
      <c r="AX176" s="4" t="s">
        <v>109</v>
      </c>
      <c r="AY176" s="4" t="s">
        <v>109</v>
      </c>
      <c r="AZ176" s="4" t="s">
        <v>109</v>
      </c>
      <c r="BA176" s="4" t="s">
        <v>109</v>
      </c>
      <c r="BB176" s="4" t="s">
        <v>109</v>
      </c>
      <c r="BC176" s="4" t="s">
        <v>109</v>
      </c>
      <c r="BD176" s="4" t="s">
        <v>109</v>
      </c>
      <c r="BE176" s="4" t="s">
        <v>109</v>
      </c>
      <c r="BF176" s="4" t="s">
        <v>109</v>
      </c>
      <c r="BG176" s="4" t="s">
        <v>109</v>
      </c>
      <c r="BH176" s="4" t="s">
        <v>109</v>
      </c>
      <c r="BI176" s="4" t="s">
        <v>109</v>
      </c>
      <c r="BJ176" s="4" t="s">
        <v>109</v>
      </c>
      <c r="BK176" s="4" t="s">
        <v>109</v>
      </c>
      <c r="BL176" s="4" t="s">
        <v>109</v>
      </c>
      <c r="BM176" s="4" t="s">
        <v>110</v>
      </c>
      <c r="BN176" s="30">
        <v>0.25</v>
      </c>
      <c r="BO176" s="25"/>
      <c r="BP176" s="25"/>
      <c r="BQ176" s="25"/>
      <c r="BR176" s="25"/>
      <c r="BS176" s="30">
        <v>0.25</v>
      </c>
      <c r="BT176" s="25"/>
      <c r="BU176" s="25"/>
      <c r="BV176" s="25"/>
      <c r="BW176" s="25"/>
      <c r="BX176" s="31">
        <v>43558</v>
      </c>
      <c r="BY176" s="25">
        <v>0</v>
      </c>
      <c r="BZ176" s="25">
        <v>0</v>
      </c>
      <c r="CA176" s="25" t="s">
        <v>983</v>
      </c>
      <c r="CB176" s="25" t="s">
        <v>165</v>
      </c>
      <c r="CC176" s="25" t="s">
        <v>165</v>
      </c>
      <c r="CD176" s="25" t="s">
        <v>165</v>
      </c>
      <c r="CE176" s="25"/>
      <c r="CF176" s="25"/>
      <c r="CG176" s="25"/>
      <c r="CH176" s="25"/>
      <c r="CI176" s="25"/>
      <c r="CJ176" s="25"/>
      <c r="CK176" s="25"/>
      <c r="CL176" s="25"/>
      <c r="CM176" s="25"/>
      <c r="CN176" s="25"/>
      <c r="CO176" s="25"/>
      <c r="CP176" s="25"/>
      <c r="CQ176" s="25"/>
      <c r="CR176" s="25"/>
      <c r="CS176" s="25"/>
      <c r="CT176" s="25"/>
      <c r="CU176" s="25"/>
      <c r="CV176" s="25"/>
      <c r="CW176" s="25"/>
      <c r="CX176" s="25"/>
      <c r="CY176" s="25"/>
    </row>
    <row r="177" spans="1:103" s="50" customFormat="1" ht="41.25" x14ac:dyDescent="0.25">
      <c r="A177" s="4" t="s">
        <v>6</v>
      </c>
      <c r="B177" s="4" t="s">
        <v>6</v>
      </c>
      <c r="C177" s="4" t="s">
        <v>6</v>
      </c>
      <c r="D177" s="4" t="s">
        <v>6</v>
      </c>
      <c r="E177" s="4"/>
      <c r="F177" s="4"/>
      <c r="G177" s="4"/>
      <c r="H177" s="4"/>
      <c r="I177" s="4" t="s">
        <v>109</v>
      </c>
      <c r="J177" s="4" t="s">
        <v>109</v>
      </c>
      <c r="K177" s="4" t="s">
        <v>109</v>
      </c>
      <c r="L177" s="4" t="s">
        <v>109</v>
      </c>
      <c r="M177" s="4" t="s">
        <v>110</v>
      </c>
      <c r="N177" s="4" t="s">
        <v>109</v>
      </c>
      <c r="O177" s="4" t="s">
        <v>109</v>
      </c>
      <c r="P177" s="4" t="s">
        <v>109</v>
      </c>
      <c r="Q177" s="4" t="s">
        <v>109</v>
      </c>
      <c r="R177" s="4" t="s">
        <v>109</v>
      </c>
      <c r="S177" s="4" t="s">
        <v>109</v>
      </c>
      <c r="T177" s="4" t="s">
        <v>109</v>
      </c>
      <c r="U177" s="4" t="s">
        <v>109</v>
      </c>
      <c r="V177" s="4" t="s">
        <v>231</v>
      </c>
      <c r="W177" s="4" t="s">
        <v>232</v>
      </c>
      <c r="X177" s="8">
        <v>1</v>
      </c>
      <c r="Y177" s="8">
        <v>1</v>
      </c>
      <c r="Z177" s="8">
        <v>1</v>
      </c>
      <c r="AA177" s="8">
        <v>1</v>
      </c>
      <c r="AB177" s="8">
        <v>1</v>
      </c>
      <c r="AC177" s="4" t="s">
        <v>932</v>
      </c>
      <c r="AD177" s="4" t="s">
        <v>933</v>
      </c>
      <c r="AE177" s="4" t="s">
        <v>989</v>
      </c>
      <c r="AF177" s="4"/>
      <c r="AG177" s="4"/>
      <c r="AH177" s="4">
        <v>17</v>
      </c>
      <c r="AI177" s="4"/>
      <c r="AJ177" s="4"/>
      <c r="AK177" s="4"/>
      <c r="AL177" s="4"/>
      <c r="AM177" s="4"/>
      <c r="AN177" s="4"/>
      <c r="AO177" s="4"/>
      <c r="AP177" s="4"/>
      <c r="AQ177" s="4"/>
      <c r="AR177" s="4" t="s">
        <v>934</v>
      </c>
      <c r="AS177" s="4" t="s">
        <v>935</v>
      </c>
      <c r="AT177" s="4" t="s">
        <v>117</v>
      </c>
      <c r="AU177" s="4" t="s">
        <v>118</v>
      </c>
      <c r="AV177" s="4" t="s">
        <v>507</v>
      </c>
      <c r="AW177" s="4" t="s">
        <v>110</v>
      </c>
      <c r="AX177" s="4" t="s">
        <v>109</v>
      </c>
      <c r="AY177" s="4" t="s">
        <v>109</v>
      </c>
      <c r="AZ177" s="4" t="s">
        <v>109</v>
      </c>
      <c r="BA177" s="4" t="s">
        <v>109</v>
      </c>
      <c r="BB177" s="4" t="s">
        <v>109</v>
      </c>
      <c r="BC177" s="4" t="s">
        <v>109</v>
      </c>
      <c r="BD177" s="4" t="s">
        <v>109</v>
      </c>
      <c r="BE177" s="4" t="s">
        <v>109</v>
      </c>
      <c r="BF177" s="4" t="s">
        <v>109</v>
      </c>
      <c r="BG177" s="4" t="s">
        <v>109</v>
      </c>
      <c r="BH177" s="4" t="s">
        <v>109</v>
      </c>
      <c r="BI177" s="4" t="s">
        <v>109</v>
      </c>
      <c r="BJ177" s="4" t="s">
        <v>109</v>
      </c>
      <c r="BK177" s="4" t="s">
        <v>109</v>
      </c>
      <c r="BL177" s="4" t="s">
        <v>109</v>
      </c>
      <c r="BM177" s="4" t="s">
        <v>110</v>
      </c>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row>
    <row r="178" spans="1:103" s="50" customFormat="1" ht="57.75" x14ac:dyDescent="0.25">
      <c r="A178" s="4" t="s">
        <v>6</v>
      </c>
      <c r="B178" s="4" t="s">
        <v>6</v>
      </c>
      <c r="C178" s="4" t="s">
        <v>6</v>
      </c>
      <c r="D178" s="4" t="s">
        <v>6</v>
      </c>
      <c r="E178" s="4"/>
      <c r="F178" s="4"/>
      <c r="G178" s="4"/>
      <c r="H178" s="4"/>
      <c r="I178" s="4" t="s">
        <v>109</v>
      </c>
      <c r="J178" s="4" t="s">
        <v>109</v>
      </c>
      <c r="K178" s="4" t="s">
        <v>109</v>
      </c>
      <c r="L178" s="4" t="s">
        <v>109</v>
      </c>
      <c r="M178" s="4" t="s">
        <v>110</v>
      </c>
      <c r="N178" s="4" t="s">
        <v>109</v>
      </c>
      <c r="O178" s="4" t="s">
        <v>110</v>
      </c>
      <c r="P178" s="4"/>
      <c r="Q178" s="4" t="s">
        <v>110</v>
      </c>
      <c r="R178" s="4" t="s">
        <v>109</v>
      </c>
      <c r="S178" s="4" t="s">
        <v>109</v>
      </c>
      <c r="T178" s="4" t="s">
        <v>109</v>
      </c>
      <c r="U178" s="4" t="s">
        <v>109</v>
      </c>
      <c r="V178" s="4" t="s">
        <v>111</v>
      </c>
      <c r="W178" s="4" t="s">
        <v>166</v>
      </c>
      <c r="X178" s="10">
        <v>75</v>
      </c>
      <c r="Y178" s="4">
        <v>55</v>
      </c>
      <c r="Z178" s="4">
        <v>65</v>
      </c>
      <c r="AA178" s="4">
        <v>70</v>
      </c>
      <c r="AB178" s="10">
        <v>75</v>
      </c>
      <c r="AC178" s="4" t="s">
        <v>936</v>
      </c>
      <c r="AD178" s="4" t="s">
        <v>937</v>
      </c>
      <c r="AE178" s="4" t="s">
        <v>989</v>
      </c>
      <c r="AF178" s="8"/>
      <c r="AG178" s="8"/>
      <c r="AH178" s="8"/>
      <c r="AI178" s="8"/>
      <c r="AJ178" s="8">
        <v>0.5</v>
      </c>
      <c r="AK178" s="8"/>
      <c r="AL178" s="8"/>
      <c r="AM178" s="8"/>
      <c r="AN178" s="8"/>
      <c r="AO178" s="8"/>
      <c r="AP178" s="8">
        <v>0.5</v>
      </c>
      <c r="AQ178" s="8"/>
      <c r="AR178" s="4" t="s">
        <v>938</v>
      </c>
      <c r="AS178" s="4" t="s">
        <v>939</v>
      </c>
      <c r="AT178" s="4" t="s">
        <v>131</v>
      </c>
      <c r="AU178" s="4" t="s">
        <v>132</v>
      </c>
      <c r="AV178" s="4" t="s">
        <v>940</v>
      </c>
      <c r="AW178" s="4" t="s">
        <v>109</v>
      </c>
      <c r="AX178" s="4" t="s">
        <v>109</v>
      </c>
      <c r="AY178" s="4" t="s">
        <v>109</v>
      </c>
      <c r="AZ178" s="4" t="s">
        <v>109</v>
      </c>
      <c r="BA178" s="4" t="s">
        <v>109</v>
      </c>
      <c r="BB178" s="4" t="s">
        <v>109</v>
      </c>
      <c r="BC178" s="4" t="s">
        <v>109</v>
      </c>
      <c r="BD178" s="4" t="s">
        <v>109</v>
      </c>
      <c r="BE178" s="4" t="s">
        <v>109</v>
      </c>
      <c r="BF178" s="4" t="s">
        <v>109</v>
      </c>
      <c r="BG178" s="4" t="s">
        <v>109</v>
      </c>
      <c r="BH178" s="4" t="s">
        <v>109</v>
      </c>
      <c r="BI178" s="4" t="s">
        <v>109</v>
      </c>
      <c r="BJ178" s="4" t="s">
        <v>109</v>
      </c>
      <c r="BK178" s="4" t="s">
        <v>109</v>
      </c>
      <c r="BL178" s="4" t="s">
        <v>109</v>
      </c>
      <c r="BM178" s="4" t="s">
        <v>110</v>
      </c>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row>
    <row r="179" spans="1:103" s="9" customFormat="1" ht="90.75" x14ac:dyDescent="0.25">
      <c r="A179" s="4" t="s">
        <v>6</v>
      </c>
      <c r="B179" s="4" t="s">
        <v>6</v>
      </c>
      <c r="C179" s="4" t="s">
        <v>6</v>
      </c>
      <c r="D179" s="4" t="s">
        <v>6</v>
      </c>
      <c r="E179" s="4"/>
      <c r="F179" s="4"/>
      <c r="G179" s="4"/>
      <c r="H179" s="4"/>
      <c r="I179" s="4" t="s">
        <v>109</v>
      </c>
      <c r="J179" s="4" t="s">
        <v>109</v>
      </c>
      <c r="K179" s="4" t="s">
        <v>109</v>
      </c>
      <c r="L179" s="4" t="s">
        <v>109</v>
      </c>
      <c r="M179" s="4" t="s">
        <v>110</v>
      </c>
      <c r="N179" s="4" t="s">
        <v>110</v>
      </c>
      <c r="O179" s="4" t="s">
        <v>109</v>
      </c>
      <c r="P179" s="4" t="s">
        <v>110</v>
      </c>
      <c r="Q179" s="4" t="s">
        <v>110</v>
      </c>
      <c r="R179" s="4" t="s">
        <v>109</v>
      </c>
      <c r="S179" s="4" t="s">
        <v>109</v>
      </c>
      <c r="T179" s="4" t="s">
        <v>109</v>
      </c>
      <c r="U179" s="4" t="s">
        <v>109</v>
      </c>
      <c r="V179" s="4" t="s">
        <v>1013</v>
      </c>
      <c r="W179" s="4" t="s">
        <v>1014</v>
      </c>
      <c r="X179" s="8">
        <v>0.9</v>
      </c>
      <c r="Y179" s="8">
        <v>0.75</v>
      </c>
      <c r="Z179" s="8">
        <v>0.8</v>
      </c>
      <c r="AA179" s="8">
        <v>0.85</v>
      </c>
      <c r="AB179" s="8">
        <v>0.9</v>
      </c>
      <c r="AC179" s="4" t="s">
        <v>1015</v>
      </c>
      <c r="AD179" s="4" t="s">
        <v>1016</v>
      </c>
      <c r="AE179" s="4" t="s">
        <v>1017</v>
      </c>
      <c r="AF179" s="4"/>
      <c r="AG179" s="8"/>
      <c r="AH179" s="8"/>
      <c r="AI179" s="8"/>
      <c r="AJ179" s="4"/>
      <c r="AK179" s="4"/>
      <c r="AL179" s="10">
        <v>1</v>
      </c>
      <c r="AM179" s="10">
        <v>2</v>
      </c>
      <c r="AN179" s="4"/>
      <c r="AO179" s="4"/>
      <c r="AP179" s="4"/>
      <c r="AQ179" s="4"/>
      <c r="AR179" s="4" t="s">
        <v>1018</v>
      </c>
      <c r="AS179" s="4" t="s">
        <v>116</v>
      </c>
      <c r="AT179" s="4" t="s">
        <v>117</v>
      </c>
      <c r="AU179" s="4" t="s">
        <v>118</v>
      </c>
      <c r="AV179" s="4" t="s">
        <v>1019</v>
      </c>
      <c r="AW179" s="4" t="s">
        <v>109</v>
      </c>
      <c r="AX179" s="4" t="s">
        <v>109</v>
      </c>
      <c r="AY179" s="4" t="s">
        <v>109</v>
      </c>
      <c r="AZ179" s="4" t="s">
        <v>109</v>
      </c>
      <c r="BA179" s="4" t="s">
        <v>109</v>
      </c>
      <c r="BB179" s="4" t="s">
        <v>109</v>
      </c>
      <c r="BC179" s="4" t="s">
        <v>110</v>
      </c>
      <c r="BD179" s="4" t="s">
        <v>109</v>
      </c>
      <c r="BE179" s="4" t="s">
        <v>109</v>
      </c>
      <c r="BF179" s="4" t="s">
        <v>109</v>
      </c>
      <c r="BG179" s="4" t="s">
        <v>109</v>
      </c>
      <c r="BH179" s="4" t="s">
        <v>109</v>
      </c>
      <c r="BI179" s="4" t="s">
        <v>109</v>
      </c>
      <c r="BJ179" s="4" t="s">
        <v>109</v>
      </c>
      <c r="BK179" s="4" t="s">
        <v>109</v>
      </c>
      <c r="BL179" s="4" t="s">
        <v>109</v>
      </c>
      <c r="BM179" s="4" t="s">
        <v>110</v>
      </c>
      <c r="BN179" s="29"/>
      <c r="BO179" s="25"/>
      <c r="BP179" s="25"/>
      <c r="BQ179" s="25"/>
      <c r="BR179" s="25"/>
      <c r="BS179" s="25"/>
      <c r="BT179" s="25"/>
      <c r="BU179" s="25"/>
      <c r="BV179" s="25"/>
      <c r="BW179" s="25"/>
      <c r="BX179" s="31"/>
      <c r="BY179" s="25"/>
      <c r="BZ179" s="25"/>
      <c r="CA179" s="4"/>
      <c r="CB179" s="4"/>
      <c r="CC179" s="4"/>
      <c r="CD179" s="4"/>
      <c r="CE179" s="25"/>
      <c r="CF179" s="25"/>
      <c r="CG179" s="25"/>
      <c r="CH179" s="25"/>
      <c r="CI179" s="25"/>
      <c r="CJ179" s="25"/>
      <c r="CK179" s="25"/>
      <c r="CL179" s="25"/>
      <c r="CM179" s="25"/>
      <c r="CN179" s="25"/>
      <c r="CO179" s="25"/>
      <c r="CP179" s="25"/>
      <c r="CQ179" s="25"/>
      <c r="CR179" s="25"/>
      <c r="CS179" s="25"/>
      <c r="CT179" s="25"/>
      <c r="CU179" s="25"/>
      <c r="CV179" s="25"/>
      <c r="CW179" s="25"/>
      <c r="CX179" s="25"/>
      <c r="CY179" s="25"/>
    </row>
    <row r="180" spans="1:103" s="9" customFormat="1" ht="90.75" x14ac:dyDescent="0.25">
      <c r="A180" s="4" t="s">
        <v>6</v>
      </c>
      <c r="B180" s="4" t="s">
        <v>6</v>
      </c>
      <c r="C180" s="4" t="s">
        <v>6</v>
      </c>
      <c r="D180" s="4" t="s">
        <v>6</v>
      </c>
      <c r="E180" s="4"/>
      <c r="F180" s="4"/>
      <c r="G180" s="4"/>
      <c r="H180" s="4"/>
      <c r="I180" s="4" t="s">
        <v>109</v>
      </c>
      <c r="J180" s="4" t="s">
        <v>109</v>
      </c>
      <c r="K180" s="4" t="s">
        <v>109</v>
      </c>
      <c r="L180" s="4" t="s">
        <v>109</v>
      </c>
      <c r="M180" s="4" t="s">
        <v>110</v>
      </c>
      <c r="N180" s="4" t="s">
        <v>110</v>
      </c>
      <c r="O180" s="4" t="s">
        <v>109</v>
      </c>
      <c r="P180" s="4" t="s">
        <v>110</v>
      </c>
      <c r="Q180" s="4" t="s">
        <v>110</v>
      </c>
      <c r="R180" s="4" t="s">
        <v>109</v>
      </c>
      <c r="S180" s="4" t="s">
        <v>109</v>
      </c>
      <c r="T180" s="4" t="s">
        <v>109</v>
      </c>
      <c r="U180" s="4" t="s">
        <v>109</v>
      </c>
      <c r="V180" s="4" t="s">
        <v>1013</v>
      </c>
      <c r="W180" s="4" t="s">
        <v>1014</v>
      </c>
      <c r="X180" s="8">
        <v>0.9</v>
      </c>
      <c r="Y180" s="8">
        <v>0.75</v>
      </c>
      <c r="Z180" s="8">
        <v>0.8</v>
      </c>
      <c r="AA180" s="8">
        <v>0.85</v>
      </c>
      <c r="AB180" s="8">
        <v>0.9</v>
      </c>
      <c r="AC180" s="4" t="s">
        <v>1020</v>
      </c>
      <c r="AD180" s="4" t="s">
        <v>1021</v>
      </c>
      <c r="AE180" s="4" t="s">
        <v>1017</v>
      </c>
      <c r="AF180" s="4"/>
      <c r="AG180" s="8"/>
      <c r="AH180" s="8"/>
      <c r="AI180" s="8"/>
      <c r="AJ180" s="8"/>
      <c r="AK180" s="8"/>
      <c r="AL180" s="8"/>
      <c r="AM180" s="8"/>
      <c r="AN180" s="8">
        <v>0.25</v>
      </c>
      <c r="AO180" s="8">
        <v>0.25</v>
      </c>
      <c r="AP180" s="8">
        <v>0.25</v>
      </c>
      <c r="AQ180" s="8">
        <v>0.25</v>
      </c>
      <c r="AR180" s="4" t="s">
        <v>1022</v>
      </c>
      <c r="AS180" s="4" t="s">
        <v>116</v>
      </c>
      <c r="AT180" s="4" t="s">
        <v>131</v>
      </c>
      <c r="AU180" s="4" t="s">
        <v>132</v>
      </c>
      <c r="AV180" s="4" t="s">
        <v>1023</v>
      </c>
      <c r="AW180" s="4" t="s">
        <v>109</v>
      </c>
      <c r="AX180" s="4" t="s">
        <v>109</v>
      </c>
      <c r="AY180" s="4" t="s">
        <v>109</v>
      </c>
      <c r="AZ180" s="4" t="s">
        <v>109</v>
      </c>
      <c r="BA180" s="4" t="s">
        <v>109</v>
      </c>
      <c r="BB180" s="4" t="s">
        <v>109</v>
      </c>
      <c r="BC180" s="4" t="s">
        <v>110</v>
      </c>
      <c r="BD180" s="4" t="s">
        <v>110</v>
      </c>
      <c r="BE180" s="4" t="s">
        <v>109</v>
      </c>
      <c r="BF180" s="4" t="s">
        <v>109</v>
      </c>
      <c r="BG180" s="4" t="s">
        <v>110</v>
      </c>
      <c r="BH180" s="4" t="s">
        <v>109</v>
      </c>
      <c r="BI180" s="4" t="s">
        <v>109</v>
      </c>
      <c r="BJ180" s="4" t="s">
        <v>109</v>
      </c>
      <c r="BK180" s="4" t="s">
        <v>109</v>
      </c>
      <c r="BL180" s="4" t="s">
        <v>109</v>
      </c>
      <c r="BM180" s="4" t="s">
        <v>110</v>
      </c>
      <c r="BN180" s="29"/>
      <c r="BO180" s="25"/>
      <c r="BP180" s="25"/>
      <c r="BQ180" s="25"/>
      <c r="BR180" s="25"/>
      <c r="BS180" s="25"/>
      <c r="BT180" s="25"/>
      <c r="BU180" s="25"/>
      <c r="BV180" s="25"/>
      <c r="BW180" s="25"/>
      <c r="BX180" s="31"/>
      <c r="BY180" s="25"/>
      <c r="BZ180" s="25"/>
      <c r="CA180" s="4"/>
      <c r="CB180" s="4"/>
      <c r="CC180" s="4"/>
      <c r="CD180" s="4"/>
      <c r="CE180" s="25"/>
      <c r="CF180" s="25"/>
      <c r="CG180" s="25"/>
      <c r="CH180" s="25"/>
      <c r="CI180" s="25"/>
      <c r="CJ180" s="25"/>
      <c r="CK180" s="25"/>
      <c r="CL180" s="25"/>
      <c r="CM180" s="25"/>
      <c r="CN180" s="25"/>
      <c r="CO180" s="25"/>
      <c r="CP180" s="25"/>
      <c r="CQ180" s="25"/>
      <c r="CR180" s="25"/>
      <c r="CS180" s="25"/>
      <c r="CT180" s="25"/>
      <c r="CU180" s="25"/>
      <c r="CV180" s="25"/>
      <c r="CW180" s="25"/>
      <c r="CX180" s="25"/>
      <c r="CY180" s="25"/>
    </row>
    <row r="181" spans="1:103" s="9" customFormat="1" ht="90.75" x14ac:dyDescent="0.25">
      <c r="A181" s="4" t="s">
        <v>6</v>
      </c>
      <c r="B181" s="4" t="s">
        <v>6</v>
      </c>
      <c r="C181" s="4" t="s">
        <v>6</v>
      </c>
      <c r="D181" s="4" t="s">
        <v>6</v>
      </c>
      <c r="E181" s="4"/>
      <c r="F181" s="4"/>
      <c r="G181" s="4"/>
      <c r="H181" s="4"/>
      <c r="I181" s="4" t="s">
        <v>109</v>
      </c>
      <c r="J181" s="4" t="s">
        <v>109</v>
      </c>
      <c r="K181" s="4" t="s">
        <v>109</v>
      </c>
      <c r="L181" s="4" t="s">
        <v>109</v>
      </c>
      <c r="M181" s="4" t="s">
        <v>110</v>
      </c>
      <c r="N181" s="4" t="s">
        <v>110</v>
      </c>
      <c r="O181" s="4" t="s">
        <v>109</v>
      </c>
      <c r="P181" s="4" t="s">
        <v>110</v>
      </c>
      <c r="Q181" s="4" t="s">
        <v>110</v>
      </c>
      <c r="R181" s="4" t="s">
        <v>109</v>
      </c>
      <c r="S181" s="4" t="s">
        <v>109</v>
      </c>
      <c r="T181" s="4" t="s">
        <v>109</v>
      </c>
      <c r="U181" s="4" t="s">
        <v>109</v>
      </c>
      <c r="V181" s="4" t="s">
        <v>1013</v>
      </c>
      <c r="W181" s="4" t="s">
        <v>1014</v>
      </c>
      <c r="X181" s="8">
        <v>0.9</v>
      </c>
      <c r="Y181" s="8">
        <v>0.75</v>
      </c>
      <c r="Z181" s="8">
        <v>0.8</v>
      </c>
      <c r="AA181" s="8">
        <v>0.85</v>
      </c>
      <c r="AB181" s="8">
        <v>0.9</v>
      </c>
      <c r="AC181" s="4" t="s">
        <v>1024</v>
      </c>
      <c r="AD181" s="4" t="s">
        <v>1025</v>
      </c>
      <c r="AE181" s="4" t="s">
        <v>1017</v>
      </c>
      <c r="AF181" s="8"/>
      <c r="AG181" s="8"/>
      <c r="AH181" s="8"/>
      <c r="AI181" s="8"/>
      <c r="AJ181" s="8"/>
      <c r="AK181" s="8"/>
      <c r="AL181" s="8">
        <v>0.25</v>
      </c>
      <c r="AM181" s="8">
        <v>0.25</v>
      </c>
      <c r="AN181" s="8">
        <v>0.25</v>
      </c>
      <c r="AO181" s="8">
        <v>0.25</v>
      </c>
      <c r="AP181" s="4"/>
      <c r="AQ181" s="4"/>
      <c r="AR181" s="4" t="s">
        <v>1026</v>
      </c>
      <c r="AS181" s="4" t="s">
        <v>116</v>
      </c>
      <c r="AT181" s="4" t="s">
        <v>1027</v>
      </c>
      <c r="AU181" s="4" t="s">
        <v>132</v>
      </c>
      <c r="AV181" s="4" t="s">
        <v>1028</v>
      </c>
      <c r="AW181" s="4" t="s">
        <v>109</v>
      </c>
      <c r="AX181" s="4" t="s">
        <v>109</v>
      </c>
      <c r="AY181" s="4" t="s">
        <v>109</v>
      </c>
      <c r="AZ181" s="4" t="s">
        <v>109</v>
      </c>
      <c r="BA181" s="4" t="s">
        <v>109</v>
      </c>
      <c r="BB181" s="4" t="s">
        <v>109</v>
      </c>
      <c r="BC181" s="4" t="s">
        <v>110</v>
      </c>
      <c r="BD181" s="4" t="s">
        <v>110</v>
      </c>
      <c r="BE181" s="4" t="s">
        <v>109</v>
      </c>
      <c r="BF181" s="4" t="s">
        <v>109</v>
      </c>
      <c r="BG181" s="4" t="s">
        <v>110</v>
      </c>
      <c r="BH181" s="4" t="s">
        <v>109</v>
      </c>
      <c r="BI181" s="4" t="s">
        <v>109</v>
      </c>
      <c r="BJ181" s="4" t="s">
        <v>109</v>
      </c>
      <c r="BK181" s="4" t="s">
        <v>109</v>
      </c>
      <c r="BL181" s="4" t="s">
        <v>109</v>
      </c>
      <c r="BM181" s="4" t="s">
        <v>110</v>
      </c>
      <c r="BN181" s="29"/>
      <c r="BO181" s="25"/>
      <c r="BP181" s="25"/>
      <c r="BQ181" s="25"/>
      <c r="BR181" s="25"/>
      <c r="BS181" s="25"/>
      <c r="BT181" s="25"/>
      <c r="BU181" s="25"/>
      <c r="BV181" s="25"/>
      <c r="BW181" s="25"/>
      <c r="BX181" s="31"/>
      <c r="BY181" s="25"/>
      <c r="BZ181" s="25"/>
      <c r="CA181" s="4"/>
      <c r="CB181" s="4"/>
      <c r="CC181" s="4"/>
      <c r="CD181" s="4"/>
      <c r="CE181" s="25"/>
      <c r="CF181" s="25"/>
      <c r="CG181" s="25"/>
      <c r="CH181" s="25"/>
      <c r="CI181" s="25"/>
      <c r="CJ181" s="25"/>
      <c r="CK181" s="25"/>
      <c r="CL181" s="25"/>
      <c r="CM181" s="25"/>
      <c r="CN181" s="25"/>
      <c r="CO181" s="25"/>
      <c r="CP181" s="25"/>
      <c r="CQ181" s="25"/>
      <c r="CR181" s="25"/>
      <c r="CS181" s="25"/>
      <c r="CT181" s="25"/>
      <c r="CU181" s="25"/>
      <c r="CV181" s="25"/>
      <c r="CW181" s="25"/>
      <c r="CX181" s="25"/>
      <c r="CY181" s="25"/>
    </row>
    <row r="182" spans="1:103" s="9" customFormat="1" ht="49.5" x14ac:dyDescent="0.25">
      <c r="A182" s="4" t="s">
        <v>6</v>
      </c>
      <c r="B182" s="4" t="s">
        <v>6</v>
      </c>
      <c r="C182" s="4" t="s">
        <v>6</v>
      </c>
      <c r="D182" s="4" t="s">
        <v>6</v>
      </c>
      <c r="E182" s="4"/>
      <c r="F182" s="4"/>
      <c r="G182" s="4"/>
      <c r="H182" s="4"/>
      <c r="I182" s="4" t="s">
        <v>109</v>
      </c>
      <c r="J182" s="4" t="s">
        <v>109</v>
      </c>
      <c r="K182" s="4" t="s">
        <v>109</v>
      </c>
      <c r="L182" s="4" t="s">
        <v>109</v>
      </c>
      <c r="M182" s="4" t="s">
        <v>110</v>
      </c>
      <c r="N182" s="4" t="s">
        <v>110</v>
      </c>
      <c r="O182" s="4" t="s">
        <v>109</v>
      </c>
      <c r="P182" s="4" t="s">
        <v>110</v>
      </c>
      <c r="Q182" s="4" t="s">
        <v>110</v>
      </c>
      <c r="R182" s="4" t="s">
        <v>109</v>
      </c>
      <c r="S182" s="4" t="s">
        <v>109</v>
      </c>
      <c r="T182" s="4" t="s">
        <v>109</v>
      </c>
      <c r="U182" s="4" t="s">
        <v>109</v>
      </c>
      <c r="V182" s="4" t="s">
        <v>1029</v>
      </c>
      <c r="W182" s="4" t="s">
        <v>1030</v>
      </c>
      <c r="X182" s="8">
        <v>1</v>
      </c>
      <c r="Y182" s="8">
        <v>0.1</v>
      </c>
      <c r="Z182" s="8">
        <v>0.6</v>
      </c>
      <c r="AA182" s="8">
        <v>0.15</v>
      </c>
      <c r="AB182" s="8">
        <v>0.15</v>
      </c>
      <c r="AC182" s="4" t="s">
        <v>1031</v>
      </c>
      <c r="AD182" s="4" t="s">
        <v>1032</v>
      </c>
      <c r="AE182" s="4" t="s">
        <v>1017</v>
      </c>
      <c r="AF182" s="4"/>
      <c r="AG182" s="8"/>
      <c r="AH182" s="8"/>
      <c r="AI182" s="10">
        <v>1</v>
      </c>
      <c r="AJ182" s="4"/>
      <c r="AK182" s="4"/>
      <c r="AL182" s="8"/>
      <c r="AM182" s="4"/>
      <c r="AN182" s="4"/>
      <c r="AO182" s="4"/>
      <c r="AP182" s="4"/>
      <c r="AQ182" s="4"/>
      <c r="AR182" s="4" t="s">
        <v>1033</v>
      </c>
      <c r="AS182" s="4" t="s">
        <v>116</v>
      </c>
      <c r="AT182" s="4" t="s">
        <v>117</v>
      </c>
      <c r="AU182" s="4" t="s">
        <v>118</v>
      </c>
      <c r="AV182" s="4" t="s">
        <v>119</v>
      </c>
      <c r="AW182" s="4" t="s">
        <v>109</v>
      </c>
      <c r="AX182" s="4" t="s">
        <v>109</v>
      </c>
      <c r="AY182" s="4" t="s">
        <v>109</v>
      </c>
      <c r="AZ182" s="4" t="s">
        <v>109</v>
      </c>
      <c r="BA182" s="4" t="s">
        <v>109</v>
      </c>
      <c r="BB182" s="4" t="s">
        <v>109</v>
      </c>
      <c r="BC182" s="4" t="s">
        <v>110</v>
      </c>
      <c r="BD182" s="4" t="s">
        <v>109</v>
      </c>
      <c r="BE182" s="4" t="s">
        <v>109</v>
      </c>
      <c r="BF182" s="4" t="s">
        <v>109</v>
      </c>
      <c r="BG182" s="4" t="s">
        <v>109</v>
      </c>
      <c r="BH182" s="4" t="s">
        <v>109</v>
      </c>
      <c r="BI182" s="4" t="s">
        <v>109</v>
      </c>
      <c r="BJ182" s="4" t="s">
        <v>109</v>
      </c>
      <c r="BK182" s="4" t="s">
        <v>109</v>
      </c>
      <c r="BL182" s="4" t="s">
        <v>109</v>
      </c>
      <c r="BM182" s="4" t="s">
        <v>110</v>
      </c>
      <c r="BN182" s="29"/>
      <c r="BO182" s="25"/>
      <c r="BP182" s="25"/>
      <c r="BQ182" s="25"/>
      <c r="BR182" s="25"/>
      <c r="BS182" s="25"/>
      <c r="BT182" s="25"/>
      <c r="BU182" s="25"/>
      <c r="BV182" s="25"/>
      <c r="BW182" s="25"/>
      <c r="BX182" s="31"/>
      <c r="BY182" s="25"/>
      <c r="BZ182" s="25"/>
      <c r="CA182" s="4"/>
      <c r="CB182" s="4"/>
      <c r="CC182" s="4"/>
      <c r="CD182" s="4"/>
      <c r="CE182" s="25"/>
      <c r="CF182" s="25"/>
      <c r="CG182" s="25"/>
      <c r="CH182" s="25"/>
      <c r="CI182" s="25"/>
      <c r="CJ182" s="25"/>
      <c r="CK182" s="25"/>
      <c r="CL182" s="25"/>
      <c r="CM182" s="25"/>
      <c r="CN182" s="25"/>
      <c r="CO182" s="25"/>
      <c r="CP182" s="25"/>
      <c r="CQ182" s="25"/>
      <c r="CR182" s="25"/>
      <c r="CS182" s="25"/>
      <c r="CT182" s="25"/>
      <c r="CU182" s="25"/>
      <c r="CV182" s="25"/>
      <c r="CW182" s="25"/>
      <c r="CX182" s="25"/>
      <c r="CY182" s="25"/>
    </row>
    <row r="183" spans="1:103" s="9" customFormat="1" ht="49.5" x14ac:dyDescent="0.25">
      <c r="A183" s="4" t="s">
        <v>6</v>
      </c>
      <c r="B183" s="4" t="s">
        <v>6</v>
      </c>
      <c r="C183" s="4" t="s">
        <v>6</v>
      </c>
      <c r="D183" s="4" t="s">
        <v>6</v>
      </c>
      <c r="E183" s="4"/>
      <c r="F183" s="4"/>
      <c r="G183" s="4"/>
      <c r="H183" s="4"/>
      <c r="I183" s="4" t="s">
        <v>109</v>
      </c>
      <c r="J183" s="4" t="s">
        <v>109</v>
      </c>
      <c r="K183" s="4" t="s">
        <v>109</v>
      </c>
      <c r="L183" s="4" t="s">
        <v>109</v>
      </c>
      <c r="M183" s="4" t="s">
        <v>110</v>
      </c>
      <c r="N183" s="4" t="s">
        <v>110</v>
      </c>
      <c r="O183" s="4" t="s">
        <v>109</v>
      </c>
      <c r="P183" s="4" t="s">
        <v>110</v>
      </c>
      <c r="Q183" s="4" t="s">
        <v>110</v>
      </c>
      <c r="R183" s="4" t="s">
        <v>109</v>
      </c>
      <c r="S183" s="4" t="s">
        <v>109</v>
      </c>
      <c r="T183" s="4" t="s">
        <v>109</v>
      </c>
      <c r="U183" s="4" t="s">
        <v>109</v>
      </c>
      <c r="V183" s="4" t="s">
        <v>1029</v>
      </c>
      <c r="W183" s="4" t="s">
        <v>1030</v>
      </c>
      <c r="X183" s="8">
        <v>1</v>
      </c>
      <c r="Y183" s="8">
        <v>0.1</v>
      </c>
      <c r="Z183" s="8">
        <v>0.6</v>
      </c>
      <c r="AA183" s="8">
        <v>0.15</v>
      </c>
      <c r="AB183" s="8">
        <v>0.15</v>
      </c>
      <c r="AC183" s="4" t="s">
        <v>1034</v>
      </c>
      <c r="AD183" s="4" t="s">
        <v>1035</v>
      </c>
      <c r="AE183" s="4" t="s">
        <v>1017</v>
      </c>
      <c r="AF183" s="4"/>
      <c r="AG183" s="4"/>
      <c r="AH183" s="4"/>
      <c r="AI183" s="4"/>
      <c r="AJ183" s="4"/>
      <c r="AK183" s="4"/>
      <c r="AL183" s="4"/>
      <c r="AM183" s="4"/>
      <c r="AN183" s="4"/>
      <c r="AO183" s="4"/>
      <c r="AP183" s="4">
        <v>1</v>
      </c>
      <c r="AQ183" s="4"/>
      <c r="AR183" s="4" t="s">
        <v>1036</v>
      </c>
      <c r="AS183" s="4" t="s">
        <v>116</v>
      </c>
      <c r="AT183" s="4" t="s">
        <v>117</v>
      </c>
      <c r="AU183" s="4" t="s">
        <v>118</v>
      </c>
      <c r="AV183" s="4" t="s">
        <v>119</v>
      </c>
      <c r="AW183" s="4" t="s">
        <v>109</v>
      </c>
      <c r="AX183" s="4" t="s">
        <v>109</v>
      </c>
      <c r="AY183" s="4" t="s">
        <v>109</v>
      </c>
      <c r="AZ183" s="4" t="s">
        <v>109</v>
      </c>
      <c r="BA183" s="4" t="s">
        <v>109</v>
      </c>
      <c r="BB183" s="4" t="s">
        <v>109</v>
      </c>
      <c r="BC183" s="4" t="s">
        <v>110</v>
      </c>
      <c r="BD183" s="4" t="s">
        <v>109</v>
      </c>
      <c r="BE183" s="4" t="s">
        <v>109</v>
      </c>
      <c r="BF183" s="4" t="s">
        <v>109</v>
      </c>
      <c r="BG183" s="4" t="s">
        <v>109</v>
      </c>
      <c r="BH183" s="4" t="s">
        <v>109</v>
      </c>
      <c r="BI183" s="4" t="s">
        <v>109</v>
      </c>
      <c r="BJ183" s="4" t="s">
        <v>109</v>
      </c>
      <c r="BK183" s="4" t="s">
        <v>109</v>
      </c>
      <c r="BL183" s="4" t="s">
        <v>109</v>
      </c>
      <c r="BM183" s="4" t="s">
        <v>110</v>
      </c>
      <c r="BN183" s="29"/>
      <c r="BO183" s="25"/>
      <c r="BP183" s="25"/>
      <c r="BQ183" s="25"/>
      <c r="BR183" s="25"/>
      <c r="BS183" s="25"/>
      <c r="BT183" s="25"/>
      <c r="BU183" s="25"/>
      <c r="BV183" s="25"/>
      <c r="BW183" s="25"/>
      <c r="BX183" s="31"/>
      <c r="BY183" s="25"/>
      <c r="BZ183" s="25"/>
      <c r="CA183" s="4"/>
      <c r="CB183" s="4"/>
      <c r="CC183" s="4"/>
      <c r="CD183" s="4"/>
      <c r="CE183" s="25"/>
      <c r="CF183" s="25"/>
      <c r="CG183" s="25"/>
      <c r="CH183" s="25"/>
      <c r="CI183" s="25"/>
      <c r="CJ183" s="25"/>
      <c r="CK183" s="25"/>
      <c r="CL183" s="25"/>
      <c r="CM183" s="25"/>
      <c r="CN183" s="25"/>
      <c r="CO183" s="25"/>
      <c r="CP183" s="25"/>
      <c r="CQ183" s="25"/>
      <c r="CR183" s="25"/>
      <c r="CS183" s="25"/>
      <c r="CT183" s="25"/>
      <c r="CU183" s="25"/>
      <c r="CV183" s="25"/>
      <c r="CW183" s="25"/>
      <c r="CX183" s="25"/>
      <c r="CY183" s="25"/>
    </row>
    <row r="184" spans="1:103" s="9" customFormat="1" ht="49.5" x14ac:dyDescent="0.25">
      <c r="A184" s="4" t="s">
        <v>6</v>
      </c>
      <c r="B184" s="4" t="s">
        <v>6</v>
      </c>
      <c r="C184" s="4" t="s">
        <v>6</v>
      </c>
      <c r="D184" s="4" t="s">
        <v>6</v>
      </c>
      <c r="E184" s="4"/>
      <c r="F184" s="4"/>
      <c r="G184" s="4"/>
      <c r="H184" s="4"/>
      <c r="I184" s="4" t="s">
        <v>109</v>
      </c>
      <c r="J184" s="4" t="s">
        <v>109</v>
      </c>
      <c r="K184" s="4" t="s">
        <v>109</v>
      </c>
      <c r="L184" s="4" t="s">
        <v>109</v>
      </c>
      <c r="M184" s="4" t="s">
        <v>110</v>
      </c>
      <c r="N184" s="4" t="s">
        <v>110</v>
      </c>
      <c r="O184" s="4" t="s">
        <v>109</v>
      </c>
      <c r="P184" s="4" t="s">
        <v>110</v>
      </c>
      <c r="Q184" s="4" t="s">
        <v>110</v>
      </c>
      <c r="R184" s="4" t="s">
        <v>109</v>
      </c>
      <c r="S184" s="4" t="s">
        <v>109</v>
      </c>
      <c r="T184" s="4" t="s">
        <v>109</v>
      </c>
      <c r="U184" s="4" t="s">
        <v>109</v>
      </c>
      <c r="V184" s="4" t="s">
        <v>1029</v>
      </c>
      <c r="W184" s="4" t="s">
        <v>1030</v>
      </c>
      <c r="X184" s="8">
        <v>1</v>
      </c>
      <c r="Y184" s="8">
        <v>0.1</v>
      </c>
      <c r="Z184" s="8">
        <v>0.6</v>
      </c>
      <c r="AA184" s="8">
        <v>0.15</v>
      </c>
      <c r="AB184" s="8">
        <v>0.15</v>
      </c>
      <c r="AC184" s="4" t="s">
        <v>1037</v>
      </c>
      <c r="AD184" s="4" t="s">
        <v>1038</v>
      </c>
      <c r="AE184" s="4" t="s">
        <v>1017</v>
      </c>
      <c r="AF184" s="4"/>
      <c r="AG184" s="4"/>
      <c r="AH184" s="4"/>
      <c r="AI184" s="4"/>
      <c r="AJ184" s="4"/>
      <c r="AK184" s="4"/>
      <c r="AL184" s="4"/>
      <c r="AM184" s="4"/>
      <c r="AN184" s="4"/>
      <c r="AO184" s="10">
        <v>1</v>
      </c>
      <c r="AP184" s="4"/>
      <c r="AQ184" s="4"/>
      <c r="AR184" s="4" t="s">
        <v>1039</v>
      </c>
      <c r="AS184" s="4" t="s">
        <v>116</v>
      </c>
      <c r="AT184" s="4" t="s">
        <v>117</v>
      </c>
      <c r="AU184" s="4" t="s">
        <v>118</v>
      </c>
      <c r="AV184" s="4" t="s">
        <v>119</v>
      </c>
      <c r="AW184" s="4" t="s">
        <v>109</v>
      </c>
      <c r="AX184" s="4" t="s">
        <v>109</v>
      </c>
      <c r="AY184" s="4" t="s">
        <v>109</v>
      </c>
      <c r="AZ184" s="4" t="s">
        <v>109</v>
      </c>
      <c r="BA184" s="4" t="s">
        <v>109</v>
      </c>
      <c r="BB184" s="4" t="s">
        <v>109</v>
      </c>
      <c r="BC184" s="4" t="s">
        <v>110</v>
      </c>
      <c r="BD184" s="4" t="s">
        <v>109</v>
      </c>
      <c r="BE184" s="4" t="s">
        <v>109</v>
      </c>
      <c r="BF184" s="4" t="s">
        <v>109</v>
      </c>
      <c r="BG184" s="4" t="s">
        <v>109</v>
      </c>
      <c r="BH184" s="4" t="s">
        <v>109</v>
      </c>
      <c r="BI184" s="4" t="s">
        <v>109</v>
      </c>
      <c r="BJ184" s="4" t="s">
        <v>109</v>
      </c>
      <c r="BK184" s="4" t="s">
        <v>109</v>
      </c>
      <c r="BL184" s="4" t="s">
        <v>109</v>
      </c>
      <c r="BM184" s="4" t="s">
        <v>110</v>
      </c>
      <c r="BN184" s="29"/>
      <c r="BO184" s="25"/>
      <c r="BP184" s="25"/>
      <c r="BQ184" s="25"/>
      <c r="BR184" s="25"/>
      <c r="BS184" s="25"/>
      <c r="BT184" s="25"/>
      <c r="BU184" s="25"/>
      <c r="BV184" s="25"/>
      <c r="BW184" s="25"/>
      <c r="BX184" s="31"/>
      <c r="BY184" s="25"/>
      <c r="BZ184" s="25"/>
      <c r="CA184" s="4"/>
      <c r="CB184" s="4"/>
      <c r="CC184" s="4"/>
      <c r="CD184" s="4"/>
      <c r="CE184" s="25"/>
      <c r="CF184" s="25"/>
      <c r="CG184" s="25"/>
      <c r="CH184" s="25"/>
      <c r="CI184" s="25"/>
      <c r="CJ184" s="25"/>
      <c r="CK184" s="25"/>
      <c r="CL184" s="25"/>
      <c r="CM184" s="25"/>
      <c r="CN184" s="25"/>
      <c r="CO184" s="25"/>
      <c r="CP184" s="25"/>
      <c r="CQ184" s="25"/>
      <c r="CR184" s="25"/>
      <c r="CS184" s="25"/>
      <c r="CT184" s="25"/>
      <c r="CU184" s="25"/>
      <c r="CV184" s="25"/>
      <c r="CW184" s="25"/>
      <c r="CX184" s="25"/>
      <c r="CY184" s="25"/>
    </row>
    <row r="185" spans="1:103" s="9" customFormat="1" ht="49.5" x14ac:dyDescent="0.25">
      <c r="A185" s="4" t="s">
        <v>6</v>
      </c>
      <c r="B185" s="4" t="s">
        <v>6</v>
      </c>
      <c r="C185" s="4" t="s">
        <v>6</v>
      </c>
      <c r="D185" s="4" t="s">
        <v>6</v>
      </c>
      <c r="E185" s="4"/>
      <c r="F185" s="4"/>
      <c r="G185" s="4"/>
      <c r="H185" s="4"/>
      <c r="I185" s="4" t="s">
        <v>109</v>
      </c>
      <c r="J185" s="4" t="s">
        <v>109</v>
      </c>
      <c r="K185" s="4" t="s">
        <v>109</v>
      </c>
      <c r="L185" s="4" t="s">
        <v>109</v>
      </c>
      <c r="M185" s="4" t="s">
        <v>110</v>
      </c>
      <c r="N185" s="4" t="s">
        <v>110</v>
      </c>
      <c r="O185" s="4" t="s">
        <v>109</v>
      </c>
      <c r="P185" s="4" t="s">
        <v>110</v>
      </c>
      <c r="Q185" s="4" t="s">
        <v>110</v>
      </c>
      <c r="R185" s="4" t="s">
        <v>109</v>
      </c>
      <c r="S185" s="4" t="s">
        <v>109</v>
      </c>
      <c r="T185" s="4" t="s">
        <v>109</v>
      </c>
      <c r="U185" s="4" t="s">
        <v>109</v>
      </c>
      <c r="V185" s="4" t="s">
        <v>1029</v>
      </c>
      <c r="W185" s="4" t="s">
        <v>1030</v>
      </c>
      <c r="X185" s="8">
        <v>1</v>
      </c>
      <c r="Y185" s="8">
        <v>0.1</v>
      </c>
      <c r="Z185" s="8">
        <v>0.6</v>
      </c>
      <c r="AA185" s="8">
        <v>0.15</v>
      </c>
      <c r="AB185" s="8">
        <v>0.15</v>
      </c>
      <c r="AC185" s="4" t="s">
        <v>1040</v>
      </c>
      <c r="AD185" s="4" t="s">
        <v>1041</v>
      </c>
      <c r="AE185" s="4" t="s">
        <v>1017</v>
      </c>
      <c r="AF185" s="4"/>
      <c r="AG185" s="4"/>
      <c r="AH185" s="4"/>
      <c r="AI185" s="4"/>
      <c r="AJ185" s="4"/>
      <c r="AK185" s="4"/>
      <c r="AL185" s="4"/>
      <c r="AM185" s="10">
        <v>1</v>
      </c>
      <c r="AN185" s="4"/>
      <c r="AO185" s="8"/>
      <c r="AP185" s="4"/>
      <c r="AQ185" s="4"/>
      <c r="AR185" s="4" t="s">
        <v>1041</v>
      </c>
      <c r="AS185" s="4" t="s">
        <v>116</v>
      </c>
      <c r="AT185" s="4" t="s">
        <v>117</v>
      </c>
      <c r="AU185" s="4" t="s">
        <v>118</v>
      </c>
      <c r="AV185" s="4" t="s">
        <v>119</v>
      </c>
      <c r="AW185" s="4" t="s">
        <v>109</v>
      </c>
      <c r="AX185" s="4" t="s">
        <v>109</v>
      </c>
      <c r="AY185" s="4" t="s">
        <v>109</v>
      </c>
      <c r="AZ185" s="4" t="s">
        <v>109</v>
      </c>
      <c r="BA185" s="4" t="s">
        <v>109</v>
      </c>
      <c r="BB185" s="4" t="s">
        <v>109</v>
      </c>
      <c r="BC185" s="4" t="s">
        <v>110</v>
      </c>
      <c r="BD185" s="4" t="s">
        <v>109</v>
      </c>
      <c r="BE185" s="4" t="s">
        <v>109</v>
      </c>
      <c r="BF185" s="4" t="s">
        <v>109</v>
      </c>
      <c r="BG185" s="4" t="s">
        <v>109</v>
      </c>
      <c r="BH185" s="4" t="s">
        <v>109</v>
      </c>
      <c r="BI185" s="4" t="s">
        <v>109</v>
      </c>
      <c r="BJ185" s="4" t="s">
        <v>109</v>
      </c>
      <c r="BK185" s="4" t="s">
        <v>109</v>
      </c>
      <c r="BL185" s="4" t="s">
        <v>109</v>
      </c>
      <c r="BM185" s="4" t="s">
        <v>110</v>
      </c>
      <c r="BN185" s="29"/>
      <c r="BO185" s="25"/>
      <c r="BP185" s="25"/>
      <c r="BQ185" s="25"/>
      <c r="BR185" s="25"/>
      <c r="BS185" s="25"/>
      <c r="BT185" s="25"/>
      <c r="BU185" s="25"/>
      <c r="BV185" s="25"/>
      <c r="BW185" s="25"/>
      <c r="BX185" s="31"/>
      <c r="BY185" s="25"/>
      <c r="BZ185" s="25"/>
      <c r="CA185" s="4"/>
      <c r="CB185" s="4"/>
      <c r="CC185" s="4"/>
      <c r="CD185" s="4"/>
      <c r="CE185" s="25"/>
      <c r="CF185" s="25"/>
      <c r="CG185" s="25"/>
      <c r="CH185" s="25"/>
      <c r="CI185" s="25"/>
      <c r="CJ185" s="25"/>
      <c r="CK185" s="25"/>
      <c r="CL185" s="25"/>
      <c r="CM185" s="25"/>
      <c r="CN185" s="25"/>
      <c r="CO185" s="25"/>
      <c r="CP185" s="25"/>
      <c r="CQ185" s="25"/>
      <c r="CR185" s="25"/>
      <c r="CS185" s="25"/>
      <c r="CT185" s="25"/>
      <c r="CU185" s="25"/>
      <c r="CV185" s="25"/>
      <c r="CW185" s="25"/>
      <c r="CX185" s="25"/>
      <c r="CY185" s="25"/>
    </row>
    <row r="186" spans="1:103" s="9" customFormat="1" ht="57.75" x14ac:dyDescent="0.25">
      <c r="A186" s="4" t="s">
        <v>6</v>
      </c>
      <c r="B186" s="4" t="s">
        <v>6</v>
      </c>
      <c r="C186" s="4" t="s">
        <v>6</v>
      </c>
      <c r="D186" s="4" t="s">
        <v>6</v>
      </c>
      <c r="E186" s="4"/>
      <c r="F186" s="4"/>
      <c r="G186" s="4"/>
      <c r="H186" s="4"/>
      <c r="I186" s="4" t="s">
        <v>109</v>
      </c>
      <c r="J186" s="4" t="s">
        <v>109</v>
      </c>
      <c r="K186" s="4" t="s">
        <v>109</v>
      </c>
      <c r="L186" s="4" t="s">
        <v>109</v>
      </c>
      <c r="M186" s="4" t="s">
        <v>110</v>
      </c>
      <c r="N186" s="4" t="s">
        <v>110</v>
      </c>
      <c r="O186" s="4" t="s">
        <v>109</v>
      </c>
      <c r="P186" s="4" t="s">
        <v>110</v>
      </c>
      <c r="Q186" s="4" t="s">
        <v>110</v>
      </c>
      <c r="R186" s="4" t="s">
        <v>109</v>
      </c>
      <c r="S186" s="4" t="s">
        <v>109</v>
      </c>
      <c r="T186" s="4" t="s">
        <v>109</v>
      </c>
      <c r="U186" s="4" t="s">
        <v>109</v>
      </c>
      <c r="V186" s="4" t="s">
        <v>1029</v>
      </c>
      <c r="W186" s="4" t="s">
        <v>1030</v>
      </c>
      <c r="X186" s="8">
        <v>1</v>
      </c>
      <c r="Y186" s="8">
        <v>0.1</v>
      </c>
      <c r="Z186" s="8">
        <v>0.6</v>
      </c>
      <c r="AA186" s="8">
        <v>0.15</v>
      </c>
      <c r="AB186" s="8">
        <v>0.15</v>
      </c>
      <c r="AC186" s="4" t="s">
        <v>1042</v>
      </c>
      <c r="AD186" s="4" t="s">
        <v>1043</v>
      </c>
      <c r="AE186" s="4" t="s">
        <v>1017</v>
      </c>
      <c r="AF186" s="4"/>
      <c r="AG186" s="4"/>
      <c r="AH186" s="4"/>
      <c r="AI186" s="4"/>
      <c r="AJ186" s="4"/>
      <c r="AK186" s="4"/>
      <c r="AL186" s="4"/>
      <c r="AM186" s="4">
        <v>1</v>
      </c>
      <c r="AN186" s="4"/>
      <c r="AO186" s="4"/>
      <c r="AP186" s="4"/>
      <c r="AQ186" s="4"/>
      <c r="AR186" s="4" t="s">
        <v>1044</v>
      </c>
      <c r="AS186" s="4" t="s">
        <v>116</v>
      </c>
      <c r="AT186" s="4" t="s">
        <v>117</v>
      </c>
      <c r="AU186" s="4" t="s">
        <v>118</v>
      </c>
      <c r="AV186" s="4" t="s">
        <v>119</v>
      </c>
      <c r="AW186" s="4" t="s">
        <v>109</v>
      </c>
      <c r="AX186" s="4" t="s">
        <v>109</v>
      </c>
      <c r="AY186" s="4" t="s">
        <v>109</v>
      </c>
      <c r="AZ186" s="4" t="s">
        <v>109</v>
      </c>
      <c r="BA186" s="4" t="s">
        <v>109</v>
      </c>
      <c r="BB186" s="4" t="s">
        <v>109</v>
      </c>
      <c r="BC186" s="4" t="s">
        <v>110</v>
      </c>
      <c r="BD186" s="4" t="s">
        <v>109</v>
      </c>
      <c r="BE186" s="4" t="s">
        <v>109</v>
      </c>
      <c r="BF186" s="4" t="s">
        <v>109</v>
      </c>
      <c r="BG186" s="4" t="s">
        <v>109</v>
      </c>
      <c r="BH186" s="4" t="s">
        <v>109</v>
      </c>
      <c r="BI186" s="4" t="s">
        <v>109</v>
      </c>
      <c r="BJ186" s="4" t="s">
        <v>109</v>
      </c>
      <c r="BK186" s="4" t="s">
        <v>109</v>
      </c>
      <c r="BL186" s="4" t="s">
        <v>109</v>
      </c>
      <c r="BM186" s="4" t="s">
        <v>110</v>
      </c>
      <c r="BN186" s="29"/>
      <c r="BO186" s="25"/>
      <c r="BP186" s="25"/>
      <c r="BQ186" s="25"/>
      <c r="BR186" s="25"/>
      <c r="BS186" s="25"/>
      <c r="BT186" s="25"/>
      <c r="BU186" s="25"/>
      <c r="BV186" s="25"/>
      <c r="BW186" s="25"/>
      <c r="BX186" s="31"/>
      <c r="BY186" s="25"/>
      <c r="BZ186" s="25"/>
      <c r="CA186" s="4"/>
      <c r="CB186" s="4"/>
      <c r="CC186" s="4"/>
      <c r="CD186" s="4"/>
      <c r="CE186" s="25"/>
      <c r="CF186" s="25"/>
      <c r="CG186" s="25"/>
      <c r="CH186" s="25"/>
      <c r="CI186" s="25"/>
      <c r="CJ186" s="25"/>
      <c r="CK186" s="25"/>
      <c r="CL186" s="25"/>
      <c r="CM186" s="25"/>
      <c r="CN186" s="25"/>
      <c r="CO186" s="25"/>
      <c r="CP186" s="25"/>
      <c r="CQ186" s="25"/>
      <c r="CR186" s="25"/>
      <c r="CS186" s="25"/>
      <c r="CT186" s="25"/>
      <c r="CU186" s="25"/>
      <c r="CV186" s="25"/>
      <c r="CW186" s="25"/>
      <c r="CX186" s="25"/>
      <c r="CY186" s="25"/>
    </row>
    <row r="187" spans="1:103" s="9" customFormat="1" ht="49.5" x14ac:dyDescent="0.25">
      <c r="A187" s="4" t="s">
        <v>6</v>
      </c>
      <c r="B187" s="4" t="s">
        <v>6</v>
      </c>
      <c r="C187" s="4" t="s">
        <v>6</v>
      </c>
      <c r="D187" s="4" t="s">
        <v>6</v>
      </c>
      <c r="E187" s="4"/>
      <c r="F187" s="4"/>
      <c r="G187" s="4"/>
      <c r="H187" s="4"/>
      <c r="I187" s="4" t="s">
        <v>109</v>
      </c>
      <c r="J187" s="4" t="s">
        <v>109</v>
      </c>
      <c r="K187" s="4" t="s">
        <v>109</v>
      </c>
      <c r="L187" s="4" t="s">
        <v>109</v>
      </c>
      <c r="M187" s="4" t="s">
        <v>110</v>
      </c>
      <c r="N187" s="4" t="s">
        <v>110</v>
      </c>
      <c r="O187" s="4" t="s">
        <v>109</v>
      </c>
      <c r="P187" s="4" t="s">
        <v>110</v>
      </c>
      <c r="Q187" s="4" t="s">
        <v>110</v>
      </c>
      <c r="R187" s="4" t="s">
        <v>109</v>
      </c>
      <c r="S187" s="4" t="s">
        <v>109</v>
      </c>
      <c r="T187" s="4" t="s">
        <v>109</v>
      </c>
      <c r="U187" s="4" t="s">
        <v>109</v>
      </c>
      <c r="V187" s="4" t="s">
        <v>1029</v>
      </c>
      <c r="W187" s="4" t="s">
        <v>1030</v>
      </c>
      <c r="X187" s="8">
        <v>1</v>
      </c>
      <c r="Y187" s="8">
        <v>0.1</v>
      </c>
      <c r="Z187" s="8">
        <v>0.6</v>
      </c>
      <c r="AA187" s="8">
        <v>0.15</v>
      </c>
      <c r="AB187" s="8">
        <v>0.15</v>
      </c>
      <c r="AC187" s="4" t="s">
        <v>1045</v>
      </c>
      <c r="AD187" s="4" t="s">
        <v>1046</v>
      </c>
      <c r="AE187" s="4" t="s">
        <v>1017</v>
      </c>
      <c r="AF187" s="4"/>
      <c r="AG187" s="4"/>
      <c r="AH187" s="4"/>
      <c r="AI187" s="4"/>
      <c r="AJ187" s="4"/>
      <c r="AK187" s="4"/>
      <c r="AL187" s="4"/>
      <c r="AM187" s="4"/>
      <c r="AN187" s="4"/>
      <c r="AO187" s="4"/>
      <c r="AP187" s="4"/>
      <c r="AQ187" s="4">
        <v>1</v>
      </c>
      <c r="AR187" s="4" t="s">
        <v>1046</v>
      </c>
      <c r="AS187" s="4" t="s">
        <v>116</v>
      </c>
      <c r="AT187" s="4" t="s">
        <v>117</v>
      </c>
      <c r="AU187" s="4" t="s">
        <v>118</v>
      </c>
      <c r="AV187" s="4" t="s">
        <v>119</v>
      </c>
      <c r="AW187" s="4" t="s">
        <v>109</v>
      </c>
      <c r="AX187" s="4" t="s">
        <v>109</v>
      </c>
      <c r="AY187" s="4" t="s">
        <v>109</v>
      </c>
      <c r="AZ187" s="4" t="s">
        <v>109</v>
      </c>
      <c r="BA187" s="4" t="s">
        <v>109</v>
      </c>
      <c r="BB187" s="4" t="s">
        <v>109</v>
      </c>
      <c r="BC187" s="4" t="s">
        <v>110</v>
      </c>
      <c r="BD187" s="4" t="s">
        <v>109</v>
      </c>
      <c r="BE187" s="4" t="s">
        <v>109</v>
      </c>
      <c r="BF187" s="4" t="s">
        <v>109</v>
      </c>
      <c r="BG187" s="4" t="s">
        <v>109</v>
      </c>
      <c r="BH187" s="4" t="s">
        <v>109</v>
      </c>
      <c r="BI187" s="4" t="s">
        <v>109</v>
      </c>
      <c r="BJ187" s="4" t="s">
        <v>109</v>
      </c>
      <c r="BK187" s="4" t="s">
        <v>109</v>
      </c>
      <c r="BL187" s="4" t="s">
        <v>109</v>
      </c>
      <c r="BM187" s="4" t="s">
        <v>110</v>
      </c>
      <c r="BN187" s="29"/>
      <c r="BO187" s="25"/>
      <c r="BP187" s="25"/>
      <c r="BQ187" s="25"/>
      <c r="BR187" s="25"/>
      <c r="BS187" s="25"/>
      <c r="BT187" s="25"/>
      <c r="BU187" s="25"/>
      <c r="BV187" s="25"/>
      <c r="BW187" s="25"/>
      <c r="BX187" s="31"/>
      <c r="BY187" s="25"/>
      <c r="BZ187" s="25"/>
      <c r="CA187" s="4"/>
      <c r="CB187" s="4"/>
      <c r="CC187" s="4"/>
      <c r="CD187" s="4"/>
      <c r="CE187" s="25"/>
      <c r="CF187" s="25"/>
      <c r="CG187" s="25"/>
      <c r="CH187" s="25"/>
      <c r="CI187" s="25"/>
      <c r="CJ187" s="25"/>
      <c r="CK187" s="25"/>
      <c r="CL187" s="25"/>
      <c r="CM187" s="25"/>
      <c r="CN187" s="25"/>
      <c r="CO187" s="25"/>
      <c r="CP187" s="25"/>
      <c r="CQ187" s="25"/>
      <c r="CR187" s="25"/>
      <c r="CS187" s="25"/>
      <c r="CT187" s="25"/>
      <c r="CU187" s="25"/>
      <c r="CV187" s="25"/>
      <c r="CW187" s="25"/>
      <c r="CX187" s="25"/>
      <c r="CY187" s="25"/>
    </row>
    <row r="188" spans="1:103" s="9" customFormat="1" ht="49.5" x14ac:dyDescent="0.25">
      <c r="A188" s="4" t="s">
        <v>6</v>
      </c>
      <c r="B188" s="4" t="s">
        <v>6</v>
      </c>
      <c r="C188" s="4" t="s">
        <v>6</v>
      </c>
      <c r="D188" s="4" t="s">
        <v>6</v>
      </c>
      <c r="E188" s="4"/>
      <c r="F188" s="4"/>
      <c r="G188" s="4"/>
      <c r="H188" s="4"/>
      <c r="I188" s="4" t="s">
        <v>109</v>
      </c>
      <c r="J188" s="4" t="s">
        <v>109</v>
      </c>
      <c r="K188" s="4" t="s">
        <v>109</v>
      </c>
      <c r="L188" s="4" t="s">
        <v>109</v>
      </c>
      <c r="M188" s="4" t="s">
        <v>110</v>
      </c>
      <c r="N188" s="4" t="s">
        <v>110</v>
      </c>
      <c r="O188" s="4" t="s">
        <v>109</v>
      </c>
      <c r="P188" s="4" t="s">
        <v>110</v>
      </c>
      <c r="Q188" s="4" t="s">
        <v>110</v>
      </c>
      <c r="R188" s="4" t="s">
        <v>109</v>
      </c>
      <c r="S188" s="4" t="s">
        <v>109</v>
      </c>
      <c r="T188" s="4" t="s">
        <v>109</v>
      </c>
      <c r="U188" s="4" t="s">
        <v>109</v>
      </c>
      <c r="V188" s="4" t="s">
        <v>1029</v>
      </c>
      <c r="W188" s="4" t="s">
        <v>1030</v>
      </c>
      <c r="X188" s="8">
        <v>1</v>
      </c>
      <c r="Y188" s="8">
        <v>0.1</v>
      </c>
      <c r="Z188" s="8">
        <v>0.6</v>
      </c>
      <c r="AA188" s="8">
        <v>0.15</v>
      </c>
      <c r="AB188" s="8">
        <v>0.15</v>
      </c>
      <c r="AC188" s="4" t="s">
        <v>1047</v>
      </c>
      <c r="AD188" s="4" t="s">
        <v>1048</v>
      </c>
      <c r="AE188" s="4" t="s">
        <v>1017</v>
      </c>
      <c r="AF188" s="4"/>
      <c r="AG188" s="4"/>
      <c r="AH188" s="4"/>
      <c r="AI188" s="4"/>
      <c r="AJ188" s="4"/>
      <c r="AK188" s="4"/>
      <c r="AL188" s="4"/>
      <c r="AM188" s="4"/>
      <c r="AN188" s="4"/>
      <c r="AO188" s="4"/>
      <c r="AP188" s="4"/>
      <c r="AQ188" s="4">
        <v>1</v>
      </c>
      <c r="AR188" s="4" t="s">
        <v>1048</v>
      </c>
      <c r="AS188" s="4" t="s">
        <v>116</v>
      </c>
      <c r="AT188" s="4" t="s">
        <v>117</v>
      </c>
      <c r="AU188" s="4" t="s">
        <v>118</v>
      </c>
      <c r="AV188" s="4" t="s">
        <v>119</v>
      </c>
      <c r="AW188" s="4" t="s">
        <v>109</v>
      </c>
      <c r="AX188" s="4" t="s">
        <v>109</v>
      </c>
      <c r="AY188" s="4" t="s">
        <v>109</v>
      </c>
      <c r="AZ188" s="4" t="s">
        <v>109</v>
      </c>
      <c r="BA188" s="4" t="s">
        <v>109</v>
      </c>
      <c r="BB188" s="4" t="s">
        <v>109</v>
      </c>
      <c r="BC188" s="4" t="s">
        <v>110</v>
      </c>
      <c r="BD188" s="4" t="s">
        <v>109</v>
      </c>
      <c r="BE188" s="4" t="s">
        <v>109</v>
      </c>
      <c r="BF188" s="4" t="s">
        <v>109</v>
      </c>
      <c r="BG188" s="4" t="s">
        <v>109</v>
      </c>
      <c r="BH188" s="4" t="s">
        <v>109</v>
      </c>
      <c r="BI188" s="4" t="s">
        <v>109</v>
      </c>
      <c r="BJ188" s="4" t="s">
        <v>109</v>
      </c>
      <c r="BK188" s="4" t="s">
        <v>109</v>
      </c>
      <c r="BL188" s="4" t="s">
        <v>109</v>
      </c>
      <c r="BM188" s="4" t="s">
        <v>110</v>
      </c>
      <c r="BN188" s="29"/>
      <c r="BO188" s="25"/>
      <c r="BP188" s="25"/>
      <c r="BQ188" s="25"/>
      <c r="BR188" s="25"/>
      <c r="BS188" s="25"/>
      <c r="BT188" s="25"/>
      <c r="BU188" s="25"/>
      <c r="BV188" s="25"/>
      <c r="BW188" s="25"/>
      <c r="BX188" s="31"/>
      <c r="BY188" s="25"/>
      <c r="BZ188" s="25"/>
      <c r="CA188" s="4"/>
      <c r="CB188" s="4"/>
      <c r="CC188" s="4"/>
      <c r="CD188" s="4"/>
      <c r="CE188" s="25"/>
      <c r="CF188" s="25"/>
      <c r="CG188" s="25"/>
      <c r="CH188" s="25"/>
      <c r="CI188" s="25"/>
      <c r="CJ188" s="25"/>
      <c r="CK188" s="25"/>
      <c r="CL188" s="25"/>
      <c r="CM188" s="25"/>
      <c r="CN188" s="25"/>
      <c r="CO188" s="25"/>
      <c r="CP188" s="25"/>
      <c r="CQ188" s="25"/>
      <c r="CR188" s="25"/>
      <c r="CS188" s="25"/>
      <c r="CT188" s="25"/>
      <c r="CU188" s="25"/>
      <c r="CV188" s="25"/>
      <c r="CW188" s="25"/>
      <c r="CX188" s="25"/>
      <c r="CY188" s="25"/>
    </row>
    <row r="189" spans="1:103" s="9" customFormat="1" ht="49.5" x14ac:dyDescent="0.25">
      <c r="A189" s="4" t="s">
        <v>6</v>
      </c>
      <c r="B189" s="4" t="s">
        <v>6</v>
      </c>
      <c r="C189" s="4" t="s">
        <v>6</v>
      </c>
      <c r="D189" s="4" t="s">
        <v>6</v>
      </c>
      <c r="E189" s="4"/>
      <c r="F189" s="4"/>
      <c r="G189" s="4"/>
      <c r="H189" s="4"/>
      <c r="I189" s="4" t="s">
        <v>109</v>
      </c>
      <c r="J189" s="4" t="s">
        <v>109</v>
      </c>
      <c r="K189" s="4" t="s">
        <v>109</v>
      </c>
      <c r="L189" s="4" t="s">
        <v>109</v>
      </c>
      <c r="M189" s="4" t="s">
        <v>110</v>
      </c>
      <c r="N189" s="4" t="s">
        <v>110</v>
      </c>
      <c r="O189" s="4" t="s">
        <v>109</v>
      </c>
      <c r="P189" s="4" t="s">
        <v>110</v>
      </c>
      <c r="Q189" s="4" t="s">
        <v>110</v>
      </c>
      <c r="R189" s="4" t="s">
        <v>109</v>
      </c>
      <c r="S189" s="4" t="s">
        <v>109</v>
      </c>
      <c r="T189" s="4" t="s">
        <v>109</v>
      </c>
      <c r="U189" s="4" t="s">
        <v>109</v>
      </c>
      <c r="V189" s="4" t="s">
        <v>1029</v>
      </c>
      <c r="W189" s="4" t="s">
        <v>1030</v>
      </c>
      <c r="X189" s="8">
        <v>1</v>
      </c>
      <c r="Y189" s="8">
        <v>0.1</v>
      </c>
      <c r="Z189" s="8">
        <v>0.6</v>
      </c>
      <c r="AA189" s="8">
        <v>0.15</v>
      </c>
      <c r="AB189" s="8">
        <v>0.15</v>
      </c>
      <c r="AC189" s="4" t="s">
        <v>1049</v>
      </c>
      <c r="AD189" s="4" t="s">
        <v>1050</v>
      </c>
      <c r="AE189" s="4" t="s">
        <v>1017</v>
      </c>
      <c r="AF189" s="4"/>
      <c r="AG189" s="4"/>
      <c r="AH189" s="4"/>
      <c r="AI189" s="4"/>
      <c r="AJ189" s="4"/>
      <c r="AK189" s="4"/>
      <c r="AL189" s="4"/>
      <c r="AM189" s="4"/>
      <c r="AN189" s="4"/>
      <c r="AO189" s="4"/>
      <c r="AP189" s="4"/>
      <c r="AQ189" s="4">
        <v>1</v>
      </c>
      <c r="AR189" s="4" t="s">
        <v>1051</v>
      </c>
      <c r="AS189" s="4" t="s">
        <v>116</v>
      </c>
      <c r="AT189" s="4" t="s">
        <v>117</v>
      </c>
      <c r="AU189" s="4" t="s">
        <v>118</v>
      </c>
      <c r="AV189" s="4" t="s">
        <v>1052</v>
      </c>
      <c r="AW189" s="4" t="s">
        <v>109</v>
      </c>
      <c r="AX189" s="4" t="s">
        <v>109</v>
      </c>
      <c r="AY189" s="4" t="s">
        <v>109</v>
      </c>
      <c r="AZ189" s="4" t="s">
        <v>109</v>
      </c>
      <c r="BA189" s="4" t="s">
        <v>109</v>
      </c>
      <c r="BB189" s="4" t="s">
        <v>109</v>
      </c>
      <c r="BC189" s="4" t="s">
        <v>110</v>
      </c>
      <c r="BD189" s="4" t="s">
        <v>109</v>
      </c>
      <c r="BE189" s="4" t="s">
        <v>109</v>
      </c>
      <c r="BF189" s="4" t="s">
        <v>109</v>
      </c>
      <c r="BG189" s="4" t="s">
        <v>109</v>
      </c>
      <c r="BH189" s="4" t="s">
        <v>109</v>
      </c>
      <c r="BI189" s="4" t="s">
        <v>109</v>
      </c>
      <c r="BJ189" s="4" t="s">
        <v>109</v>
      </c>
      <c r="BK189" s="4" t="s">
        <v>109</v>
      </c>
      <c r="BL189" s="4" t="s">
        <v>109</v>
      </c>
      <c r="BM189" s="4" t="s">
        <v>110</v>
      </c>
      <c r="BN189" s="29"/>
      <c r="BO189" s="25"/>
      <c r="BP189" s="25"/>
      <c r="BQ189" s="25"/>
      <c r="BR189" s="25"/>
      <c r="BS189" s="25"/>
      <c r="BT189" s="25"/>
      <c r="BU189" s="25"/>
      <c r="BV189" s="25"/>
      <c r="BW189" s="25"/>
      <c r="BX189" s="31"/>
      <c r="BY189" s="25"/>
      <c r="BZ189" s="25"/>
      <c r="CA189" s="4"/>
      <c r="CB189" s="4"/>
      <c r="CC189" s="4"/>
      <c r="CD189" s="4"/>
      <c r="CE189" s="25"/>
      <c r="CF189" s="25"/>
      <c r="CG189" s="25"/>
      <c r="CH189" s="25"/>
      <c r="CI189" s="25"/>
      <c r="CJ189" s="25"/>
      <c r="CK189" s="25"/>
      <c r="CL189" s="25"/>
      <c r="CM189" s="25"/>
      <c r="CN189" s="25"/>
      <c r="CO189" s="25"/>
      <c r="CP189" s="25"/>
      <c r="CQ189" s="25"/>
      <c r="CR189" s="25"/>
      <c r="CS189" s="25"/>
      <c r="CT189" s="25"/>
      <c r="CU189" s="25"/>
      <c r="CV189" s="25"/>
      <c r="CW189" s="25"/>
      <c r="CX189" s="25"/>
      <c r="CY189" s="25"/>
    </row>
    <row r="190" spans="1:103" s="9" customFormat="1" ht="49.5" x14ac:dyDescent="0.25">
      <c r="A190" s="4" t="s">
        <v>6</v>
      </c>
      <c r="B190" s="4" t="s">
        <v>6</v>
      </c>
      <c r="C190" s="4" t="s">
        <v>6</v>
      </c>
      <c r="D190" s="4" t="s">
        <v>6</v>
      </c>
      <c r="E190" s="4"/>
      <c r="F190" s="4"/>
      <c r="G190" s="4"/>
      <c r="H190" s="4"/>
      <c r="I190" s="4" t="s">
        <v>109</v>
      </c>
      <c r="J190" s="4" t="s">
        <v>109</v>
      </c>
      <c r="K190" s="4" t="s">
        <v>109</v>
      </c>
      <c r="L190" s="4" t="s">
        <v>109</v>
      </c>
      <c r="M190" s="4" t="s">
        <v>110</v>
      </c>
      <c r="N190" s="4" t="s">
        <v>110</v>
      </c>
      <c r="O190" s="4" t="s">
        <v>109</v>
      </c>
      <c r="P190" s="4" t="s">
        <v>110</v>
      </c>
      <c r="Q190" s="4" t="s">
        <v>110</v>
      </c>
      <c r="R190" s="4" t="s">
        <v>109</v>
      </c>
      <c r="S190" s="4" t="s">
        <v>109</v>
      </c>
      <c r="T190" s="4" t="s">
        <v>109</v>
      </c>
      <c r="U190" s="4" t="s">
        <v>109</v>
      </c>
      <c r="V190" s="4" t="s">
        <v>1029</v>
      </c>
      <c r="W190" s="4" t="s">
        <v>1030</v>
      </c>
      <c r="X190" s="8">
        <v>1</v>
      </c>
      <c r="Y190" s="8">
        <v>0.1</v>
      </c>
      <c r="Z190" s="8">
        <v>0.6</v>
      </c>
      <c r="AA190" s="8">
        <v>0.15</v>
      </c>
      <c r="AB190" s="8">
        <v>0.15</v>
      </c>
      <c r="AC190" s="4" t="s">
        <v>1053</v>
      </c>
      <c r="AD190" s="4" t="s">
        <v>1054</v>
      </c>
      <c r="AE190" s="4" t="s">
        <v>1017</v>
      </c>
      <c r="AF190" s="4"/>
      <c r="AG190" s="4"/>
      <c r="AH190" s="4"/>
      <c r="AI190" s="4"/>
      <c r="AJ190" s="4"/>
      <c r="AK190" s="4"/>
      <c r="AL190" s="4"/>
      <c r="AM190" s="4"/>
      <c r="AN190" s="4"/>
      <c r="AO190" s="4"/>
      <c r="AP190" s="4"/>
      <c r="AQ190" s="4">
        <v>1</v>
      </c>
      <c r="AR190" s="4" t="s">
        <v>1055</v>
      </c>
      <c r="AS190" s="4" t="s">
        <v>116</v>
      </c>
      <c r="AT190" s="4" t="s">
        <v>117</v>
      </c>
      <c r="AU190" s="4" t="s">
        <v>118</v>
      </c>
      <c r="AV190" s="4" t="s">
        <v>1056</v>
      </c>
      <c r="AW190" s="4" t="s">
        <v>109</v>
      </c>
      <c r="AX190" s="4" t="s">
        <v>109</v>
      </c>
      <c r="AY190" s="4" t="s">
        <v>109</v>
      </c>
      <c r="AZ190" s="4" t="s">
        <v>109</v>
      </c>
      <c r="BA190" s="4" t="s">
        <v>109</v>
      </c>
      <c r="BB190" s="4" t="s">
        <v>109</v>
      </c>
      <c r="BC190" s="4" t="s">
        <v>110</v>
      </c>
      <c r="BD190" s="4" t="s">
        <v>109</v>
      </c>
      <c r="BE190" s="4" t="s">
        <v>109</v>
      </c>
      <c r="BF190" s="4" t="s">
        <v>109</v>
      </c>
      <c r="BG190" s="4" t="s">
        <v>109</v>
      </c>
      <c r="BH190" s="4" t="s">
        <v>109</v>
      </c>
      <c r="BI190" s="4" t="s">
        <v>109</v>
      </c>
      <c r="BJ190" s="4" t="s">
        <v>109</v>
      </c>
      <c r="BK190" s="4" t="s">
        <v>109</v>
      </c>
      <c r="BL190" s="4" t="s">
        <v>109</v>
      </c>
      <c r="BM190" s="4" t="s">
        <v>110</v>
      </c>
      <c r="BN190" s="29"/>
      <c r="BO190" s="25"/>
      <c r="BP190" s="25"/>
      <c r="BQ190" s="25"/>
      <c r="BR190" s="25"/>
      <c r="BS190" s="25"/>
      <c r="BT190" s="25"/>
      <c r="BU190" s="25"/>
      <c r="BV190" s="25"/>
      <c r="BW190" s="25"/>
      <c r="BX190" s="31"/>
      <c r="BY190" s="25"/>
      <c r="BZ190" s="25"/>
      <c r="CA190" s="4"/>
      <c r="CB190" s="4"/>
      <c r="CC190" s="4"/>
      <c r="CD190" s="4"/>
      <c r="CE190" s="25"/>
      <c r="CF190" s="25"/>
      <c r="CG190" s="25"/>
      <c r="CH190" s="25"/>
      <c r="CI190" s="25"/>
      <c r="CJ190" s="25"/>
      <c r="CK190" s="25"/>
      <c r="CL190" s="25"/>
      <c r="CM190" s="25"/>
      <c r="CN190" s="25"/>
      <c r="CO190" s="25"/>
      <c r="CP190" s="25"/>
      <c r="CQ190" s="25"/>
      <c r="CR190" s="25"/>
      <c r="CS190" s="25"/>
      <c r="CT190" s="25"/>
      <c r="CU190" s="25"/>
      <c r="CV190" s="25"/>
      <c r="CW190" s="25"/>
      <c r="CX190" s="25"/>
      <c r="CY190" s="25"/>
    </row>
    <row r="191" spans="1:103" s="9" customFormat="1" ht="49.5" x14ac:dyDescent="0.25">
      <c r="A191" s="4" t="s">
        <v>6</v>
      </c>
      <c r="B191" s="4" t="s">
        <v>6</v>
      </c>
      <c r="C191" s="4" t="s">
        <v>6</v>
      </c>
      <c r="D191" s="4" t="s">
        <v>6</v>
      </c>
      <c r="E191" s="4"/>
      <c r="F191" s="4"/>
      <c r="G191" s="4"/>
      <c r="H191" s="4"/>
      <c r="I191" s="4" t="s">
        <v>109</v>
      </c>
      <c r="J191" s="4" t="s">
        <v>109</v>
      </c>
      <c r="K191" s="4" t="s">
        <v>109</v>
      </c>
      <c r="L191" s="4" t="s">
        <v>109</v>
      </c>
      <c r="M191" s="4" t="s">
        <v>110</v>
      </c>
      <c r="N191" s="4" t="s">
        <v>110</v>
      </c>
      <c r="O191" s="4" t="s">
        <v>109</v>
      </c>
      <c r="P191" s="4" t="s">
        <v>110</v>
      </c>
      <c r="Q191" s="4" t="s">
        <v>110</v>
      </c>
      <c r="R191" s="4" t="s">
        <v>109</v>
      </c>
      <c r="S191" s="4" t="s">
        <v>109</v>
      </c>
      <c r="T191" s="4" t="s">
        <v>109</v>
      </c>
      <c r="U191" s="4" t="s">
        <v>109</v>
      </c>
      <c r="V191" s="4" t="s">
        <v>1029</v>
      </c>
      <c r="W191" s="4" t="s">
        <v>1030</v>
      </c>
      <c r="X191" s="8">
        <v>1</v>
      </c>
      <c r="Y191" s="8">
        <v>0.1</v>
      </c>
      <c r="Z191" s="8">
        <v>0.6</v>
      </c>
      <c r="AA191" s="8">
        <v>0.15</v>
      </c>
      <c r="AB191" s="8">
        <v>0.15</v>
      </c>
      <c r="AC191" s="4" t="s">
        <v>1057</v>
      </c>
      <c r="AD191" s="4" t="s">
        <v>1058</v>
      </c>
      <c r="AE191" s="4" t="s">
        <v>1017</v>
      </c>
      <c r="AF191" s="4"/>
      <c r="AG191" s="4"/>
      <c r="AH191" s="8"/>
      <c r="AI191" s="4"/>
      <c r="AJ191" s="8"/>
      <c r="AK191" s="8">
        <v>0.25</v>
      </c>
      <c r="AL191" s="8"/>
      <c r="AM191" s="8">
        <v>0.25</v>
      </c>
      <c r="AN191" s="8"/>
      <c r="AO191" s="8">
        <v>0.25</v>
      </c>
      <c r="AP191" s="8"/>
      <c r="AQ191" s="8">
        <v>0.25</v>
      </c>
      <c r="AR191" s="4" t="s">
        <v>1059</v>
      </c>
      <c r="AS191" s="4" t="s">
        <v>116</v>
      </c>
      <c r="AT191" s="4" t="s">
        <v>131</v>
      </c>
      <c r="AU191" s="4" t="s">
        <v>132</v>
      </c>
      <c r="AV191" s="4" t="s">
        <v>1060</v>
      </c>
      <c r="AW191" s="4" t="s">
        <v>109</v>
      </c>
      <c r="AX191" s="4" t="s">
        <v>109</v>
      </c>
      <c r="AY191" s="4" t="s">
        <v>109</v>
      </c>
      <c r="AZ191" s="4" t="s">
        <v>109</v>
      </c>
      <c r="BA191" s="4" t="s">
        <v>109</v>
      </c>
      <c r="BB191" s="4" t="s">
        <v>109</v>
      </c>
      <c r="BC191" s="4" t="s">
        <v>110</v>
      </c>
      <c r="BD191" s="4" t="s">
        <v>109</v>
      </c>
      <c r="BE191" s="4" t="s">
        <v>109</v>
      </c>
      <c r="BF191" s="4" t="s">
        <v>109</v>
      </c>
      <c r="BG191" s="4" t="s">
        <v>109</v>
      </c>
      <c r="BH191" s="4" t="s">
        <v>109</v>
      </c>
      <c r="BI191" s="4" t="s">
        <v>109</v>
      </c>
      <c r="BJ191" s="4" t="s">
        <v>109</v>
      </c>
      <c r="BK191" s="4" t="s">
        <v>109</v>
      </c>
      <c r="BL191" s="4" t="s">
        <v>109</v>
      </c>
      <c r="BM191" s="4" t="s">
        <v>110</v>
      </c>
      <c r="BN191" s="29"/>
      <c r="BO191" s="25"/>
      <c r="BP191" s="25"/>
      <c r="BQ191" s="25"/>
      <c r="BR191" s="25"/>
      <c r="BS191" s="25"/>
      <c r="BT191" s="25"/>
      <c r="BU191" s="25"/>
      <c r="BV191" s="25"/>
      <c r="BW191" s="25"/>
      <c r="BX191" s="31"/>
      <c r="BY191" s="25"/>
      <c r="BZ191" s="25"/>
      <c r="CA191" s="4"/>
      <c r="CB191" s="4"/>
      <c r="CC191" s="4"/>
      <c r="CD191" s="4"/>
      <c r="CE191" s="25"/>
      <c r="CF191" s="25"/>
      <c r="CG191" s="25"/>
      <c r="CH191" s="25"/>
      <c r="CI191" s="25"/>
      <c r="CJ191" s="25"/>
      <c r="CK191" s="25"/>
      <c r="CL191" s="25"/>
      <c r="CM191" s="25"/>
      <c r="CN191" s="25"/>
      <c r="CO191" s="25"/>
      <c r="CP191" s="25"/>
      <c r="CQ191" s="25"/>
      <c r="CR191" s="25"/>
      <c r="CS191" s="25"/>
      <c r="CT191" s="25"/>
      <c r="CU191" s="25"/>
      <c r="CV191" s="25"/>
      <c r="CW191" s="25"/>
      <c r="CX191" s="25"/>
      <c r="CY191" s="25"/>
    </row>
    <row r="192" spans="1:103" s="50" customFormat="1" ht="49.5" x14ac:dyDescent="0.25">
      <c r="A192" s="4" t="s">
        <v>6</v>
      </c>
      <c r="B192" s="4" t="s">
        <v>6</v>
      </c>
      <c r="C192" s="4" t="s">
        <v>6</v>
      </c>
      <c r="D192" s="4" t="s">
        <v>6</v>
      </c>
      <c r="E192" s="4"/>
      <c r="F192" s="4"/>
      <c r="G192" s="4"/>
      <c r="H192" s="4"/>
      <c r="I192" s="4" t="s">
        <v>109</v>
      </c>
      <c r="J192" s="4" t="s">
        <v>109</v>
      </c>
      <c r="K192" s="4" t="s">
        <v>109</v>
      </c>
      <c r="L192" s="4" t="s">
        <v>109</v>
      </c>
      <c r="M192" s="4" t="s">
        <v>110</v>
      </c>
      <c r="N192" s="4" t="s">
        <v>109</v>
      </c>
      <c r="O192" s="4" t="s">
        <v>110</v>
      </c>
      <c r="P192" s="4" t="s">
        <v>109</v>
      </c>
      <c r="Q192" s="4" t="s">
        <v>109</v>
      </c>
      <c r="R192" s="4" t="s">
        <v>109</v>
      </c>
      <c r="S192" s="4" t="s">
        <v>109</v>
      </c>
      <c r="T192" s="4" t="s">
        <v>109</v>
      </c>
      <c r="U192" s="4" t="s">
        <v>109</v>
      </c>
      <c r="V192" s="4" t="s">
        <v>311</v>
      </c>
      <c r="W192" s="4" t="s">
        <v>870</v>
      </c>
      <c r="X192" s="8">
        <v>1</v>
      </c>
      <c r="Y192" s="8">
        <v>1</v>
      </c>
      <c r="Z192" s="8">
        <v>1</v>
      </c>
      <c r="AA192" s="8">
        <v>1</v>
      </c>
      <c r="AB192" s="8">
        <v>1</v>
      </c>
      <c r="AC192" s="4" t="s">
        <v>922</v>
      </c>
      <c r="AD192" s="4" t="s">
        <v>923</v>
      </c>
      <c r="AE192" s="4" t="s">
        <v>1017</v>
      </c>
      <c r="AF192" s="8">
        <v>1</v>
      </c>
      <c r="AG192" s="8">
        <v>1</v>
      </c>
      <c r="AH192" s="8">
        <v>1</v>
      </c>
      <c r="AI192" s="8">
        <v>1</v>
      </c>
      <c r="AJ192" s="8">
        <v>1</v>
      </c>
      <c r="AK192" s="8">
        <v>1</v>
      </c>
      <c r="AL192" s="8">
        <v>1</v>
      </c>
      <c r="AM192" s="8">
        <v>1</v>
      </c>
      <c r="AN192" s="8">
        <v>1</v>
      </c>
      <c r="AO192" s="8">
        <v>1</v>
      </c>
      <c r="AP192" s="8">
        <v>1</v>
      </c>
      <c r="AQ192" s="8">
        <v>1</v>
      </c>
      <c r="AR192" s="4" t="s">
        <v>924</v>
      </c>
      <c r="AS192" s="4" t="s">
        <v>925</v>
      </c>
      <c r="AT192" s="4" t="s">
        <v>178</v>
      </c>
      <c r="AU192" s="4" t="s">
        <v>132</v>
      </c>
      <c r="AV192" s="4" t="s">
        <v>926</v>
      </c>
      <c r="AW192" s="4" t="s">
        <v>109</v>
      </c>
      <c r="AX192" s="4" t="s">
        <v>109</v>
      </c>
      <c r="AY192" s="4" t="s">
        <v>109</v>
      </c>
      <c r="AZ192" s="4" t="s">
        <v>109</v>
      </c>
      <c r="BA192" s="4" t="s">
        <v>109</v>
      </c>
      <c r="BB192" s="4" t="s">
        <v>109</v>
      </c>
      <c r="BC192" s="4" t="s">
        <v>109</v>
      </c>
      <c r="BD192" s="4" t="s">
        <v>109</v>
      </c>
      <c r="BE192" s="4" t="s">
        <v>109</v>
      </c>
      <c r="BF192" s="4" t="s">
        <v>109</v>
      </c>
      <c r="BG192" s="4" t="s">
        <v>109</v>
      </c>
      <c r="BH192" s="4" t="s">
        <v>109</v>
      </c>
      <c r="BI192" s="4" t="s">
        <v>109</v>
      </c>
      <c r="BJ192" s="4" t="s">
        <v>109</v>
      </c>
      <c r="BK192" s="4" t="s">
        <v>109</v>
      </c>
      <c r="BL192" s="4" t="s">
        <v>109</v>
      </c>
      <c r="BM192" s="4" t="s">
        <v>110</v>
      </c>
      <c r="BN192" s="30">
        <v>0.25</v>
      </c>
      <c r="BO192" s="25"/>
      <c r="BP192" s="25"/>
      <c r="BQ192" s="25"/>
      <c r="BR192" s="25"/>
      <c r="BS192" s="30">
        <v>0.25</v>
      </c>
      <c r="BT192" s="25"/>
      <c r="BU192" s="25"/>
      <c r="BV192" s="25"/>
      <c r="BW192" s="25"/>
      <c r="BX192" s="31">
        <v>43559</v>
      </c>
      <c r="BY192" s="25">
        <f>6+1+11</f>
        <v>18</v>
      </c>
      <c r="BZ192" s="25">
        <f>6+1+11</f>
        <v>18</v>
      </c>
      <c r="CA192" s="4" t="s">
        <v>1061</v>
      </c>
      <c r="CB192" s="25" t="s">
        <v>1010</v>
      </c>
      <c r="CC192" s="25" t="s">
        <v>981</v>
      </c>
      <c r="CD192" s="25" t="s">
        <v>165</v>
      </c>
      <c r="CE192" s="25"/>
      <c r="CF192" s="25"/>
      <c r="CG192" s="25"/>
      <c r="CH192" s="25"/>
      <c r="CI192" s="25"/>
      <c r="CJ192" s="25"/>
      <c r="CK192" s="25"/>
      <c r="CL192" s="25"/>
      <c r="CM192" s="25"/>
      <c r="CN192" s="25"/>
      <c r="CO192" s="25"/>
      <c r="CP192" s="25"/>
      <c r="CQ192" s="25"/>
      <c r="CR192" s="25"/>
      <c r="CS192" s="25"/>
      <c r="CT192" s="25"/>
      <c r="CU192" s="25"/>
      <c r="CV192" s="25"/>
      <c r="CW192" s="25"/>
      <c r="CX192" s="25"/>
      <c r="CY192" s="25"/>
    </row>
    <row r="193" spans="1:103" s="50" customFormat="1" ht="74.25" customHeight="1" x14ac:dyDescent="0.25">
      <c r="A193" s="4" t="s">
        <v>6</v>
      </c>
      <c r="B193" s="4" t="s">
        <v>6</v>
      </c>
      <c r="C193" s="4" t="s">
        <v>6</v>
      </c>
      <c r="D193" s="4" t="s">
        <v>6</v>
      </c>
      <c r="E193" s="4"/>
      <c r="F193" s="4"/>
      <c r="G193" s="4"/>
      <c r="H193" s="4"/>
      <c r="I193" s="4" t="s">
        <v>109</v>
      </c>
      <c r="J193" s="4" t="s">
        <v>109</v>
      </c>
      <c r="K193" s="4" t="s">
        <v>109</v>
      </c>
      <c r="L193" s="4" t="s">
        <v>109</v>
      </c>
      <c r="M193" s="4" t="s">
        <v>110</v>
      </c>
      <c r="N193" s="4" t="s">
        <v>109</v>
      </c>
      <c r="O193" s="4" t="s">
        <v>109</v>
      </c>
      <c r="P193" s="4" t="s">
        <v>109</v>
      </c>
      <c r="Q193" s="4" t="s">
        <v>109</v>
      </c>
      <c r="R193" s="4" t="s">
        <v>109</v>
      </c>
      <c r="S193" s="4" t="s">
        <v>109</v>
      </c>
      <c r="T193" s="4" t="s">
        <v>109</v>
      </c>
      <c r="U193" s="4" t="s">
        <v>109</v>
      </c>
      <c r="V193" s="4" t="s">
        <v>111</v>
      </c>
      <c r="W193" s="4" t="s">
        <v>166</v>
      </c>
      <c r="X193" s="10">
        <v>75</v>
      </c>
      <c r="Y193" s="4">
        <v>55</v>
      </c>
      <c r="Z193" s="4">
        <v>65</v>
      </c>
      <c r="AA193" s="4">
        <v>70</v>
      </c>
      <c r="AB193" s="10">
        <v>75</v>
      </c>
      <c r="AC193" s="4" t="s">
        <v>927</v>
      </c>
      <c r="AD193" s="4" t="s">
        <v>928</v>
      </c>
      <c r="AE193" s="4" t="s">
        <v>1017</v>
      </c>
      <c r="AF193" s="28"/>
      <c r="AG193" s="28"/>
      <c r="AH193" s="30">
        <v>1</v>
      </c>
      <c r="AI193" s="28"/>
      <c r="AJ193" s="28"/>
      <c r="AK193" s="30">
        <v>1</v>
      </c>
      <c r="AL193" s="28"/>
      <c r="AM193" s="28"/>
      <c r="AN193" s="30">
        <v>1</v>
      </c>
      <c r="AO193" s="28"/>
      <c r="AP193" s="28"/>
      <c r="AQ193" s="30">
        <v>1</v>
      </c>
      <c r="AR193" s="4" t="s">
        <v>929</v>
      </c>
      <c r="AS193" s="4" t="s">
        <v>930</v>
      </c>
      <c r="AT193" s="4" t="s">
        <v>178</v>
      </c>
      <c r="AU193" s="4" t="s">
        <v>132</v>
      </c>
      <c r="AV193" s="4" t="s">
        <v>931</v>
      </c>
      <c r="AW193" s="4" t="s">
        <v>109</v>
      </c>
      <c r="AX193" s="4" t="s">
        <v>109</v>
      </c>
      <c r="AY193" s="4" t="s">
        <v>109</v>
      </c>
      <c r="AZ193" s="4" t="s">
        <v>109</v>
      </c>
      <c r="BA193" s="4" t="s">
        <v>109</v>
      </c>
      <c r="BB193" s="4" t="s">
        <v>109</v>
      </c>
      <c r="BC193" s="4" t="s">
        <v>109</v>
      </c>
      <c r="BD193" s="4" t="s">
        <v>109</v>
      </c>
      <c r="BE193" s="4" t="s">
        <v>109</v>
      </c>
      <c r="BF193" s="4" t="s">
        <v>109</v>
      </c>
      <c r="BG193" s="4" t="s">
        <v>109</v>
      </c>
      <c r="BH193" s="4" t="s">
        <v>109</v>
      </c>
      <c r="BI193" s="4" t="s">
        <v>109</v>
      </c>
      <c r="BJ193" s="4" t="s">
        <v>109</v>
      </c>
      <c r="BK193" s="4" t="s">
        <v>109</v>
      </c>
      <c r="BL193" s="4" t="s">
        <v>109</v>
      </c>
      <c r="BM193" s="4" t="s">
        <v>110</v>
      </c>
      <c r="BN193" s="30">
        <v>0.25</v>
      </c>
      <c r="BO193" s="25"/>
      <c r="BP193" s="25"/>
      <c r="BQ193" s="25"/>
      <c r="BR193" s="25"/>
      <c r="BS193" s="30">
        <v>0.25</v>
      </c>
      <c r="BT193" s="25"/>
      <c r="BU193" s="25"/>
      <c r="BV193" s="25"/>
      <c r="BW193" s="25"/>
      <c r="BX193" s="31">
        <v>43558</v>
      </c>
      <c r="BY193" s="25">
        <v>0</v>
      </c>
      <c r="BZ193" s="25">
        <v>0</v>
      </c>
      <c r="CA193" s="25" t="s">
        <v>983</v>
      </c>
      <c r="CB193" s="25" t="s">
        <v>165</v>
      </c>
      <c r="CC193" s="25" t="s">
        <v>165</v>
      </c>
      <c r="CD193" s="25" t="s">
        <v>165</v>
      </c>
      <c r="CE193" s="25"/>
      <c r="CF193" s="25"/>
      <c r="CG193" s="25"/>
      <c r="CH193" s="25"/>
      <c r="CI193" s="25"/>
      <c r="CJ193" s="25"/>
      <c r="CK193" s="25"/>
      <c r="CL193" s="25"/>
      <c r="CM193" s="25"/>
      <c r="CN193" s="25"/>
      <c r="CO193" s="25"/>
      <c r="CP193" s="25"/>
      <c r="CQ193" s="25"/>
      <c r="CR193" s="25"/>
      <c r="CS193" s="25"/>
      <c r="CT193" s="25"/>
      <c r="CU193" s="25"/>
      <c r="CV193" s="25"/>
      <c r="CW193" s="25"/>
      <c r="CX193" s="25"/>
      <c r="CY193" s="25"/>
    </row>
    <row r="194" spans="1:103" s="50" customFormat="1" ht="41.25" x14ac:dyDescent="0.25">
      <c r="A194" s="4" t="s">
        <v>6</v>
      </c>
      <c r="B194" s="4" t="s">
        <v>6</v>
      </c>
      <c r="C194" s="4" t="s">
        <v>6</v>
      </c>
      <c r="D194" s="4" t="s">
        <v>6</v>
      </c>
      <c r="E194" s="4"/>
      <c r="F194" s="4"/>
      <c r="G194" s="4"/>
      <c r="H194" s="4"/>
      <c r="I194" s="4" t="s">
        <v>109</v>
      </c>
      <c r="J194" s="4" t="s">
        <v>109</v>
      </c>
      <c r="K194" s="4" t="s">
        <v>109</v>
      </c>
      <c r="L194" s="4" t="s">
        <v>109</v>
      </c>
      <c r="M194" s="4" t="s">
        <v>110</v>
      </c>
      <c r="N194" s="4" t="s">
        <v>109</v>
      </c>
      <c r="O194" s="4" t="s">
        <v>109</v>
      </c>
      <c r="P194" s="4" t="s">
        <v>109</v>
      </c>
      <c r="Q194" s="4" t="s">
        <v>109</v>
      </c>
      <c r="R194" s="4" t="s">
        <v>109</v>
      </c>
      <c r="S194" s="4" t="s">
        <v>109</v>
      </c>
      <c r="T194" s="4" t="s">
        <v>109</v>
      </c>
      <c r="U194" s="4" t="s">
        <v>109</v>
      </c>
      <c r="V194" s="4" t="s">
        <v>231</v>
      </c>
      <c r="W194" s="4" t="s">
        <v>232</v>
      </c>
      <c r="X194" s="8">
        <v>1</v>
      </c>
      <c r="Y194" s="8">
        <v>1</v>
      </c>
      <c r="Z194" s="8">
        <v>1</v>
      </c>
      <c r="AA194" s="8">
        <v>1</v>
      </c>
      <c r="AB194" s="8">
        <v>1</v>
      </c>
      <c r="AC194" s="4" t="s">
        <v>932</v>
      </c>
      <c r="AD194" s="4" t="s">
        <v>933</v>
      </c>
      <c r="AE194" s="4" t="s">
        <v>1017</v>
      </c>
      <c r="AF194" s="4"/>
      <c r="AG194" s="4"/>
      <c r="AH194" s="4">
        <v>17</v>
      </c>
      <c r="AI194" s="4"/>
      <c r="AJ194" s="4"/>
      <c r="AK194" s="4"/>
      <c r="AL194" s="4"/>
      <c r="AM194" s="4"/>
      <c r="AN194" s="4"/>
      <c r="AO194" s="4"/>
      <c r="AP194" s="4"/>
      <c r="AQ194" s="4"/>
      <c r="AR194" s="4" t="s">
        <v>934</v>
      </c>
      <c r="AS194" s="4" t="s">
        <v>935</v>
      </c>
      <c r="AT194" s="4" t="s">
        <v>117</v>
      </c>
      <c r="AU194" s="4" t="s">
        <v>118</v>
      </c>
      <c r="AV194" s="4" t="s">
        <v>507</v>
      </c>
      <c r="AW194" s="4" t="s">
        <v>110</v>
      </c>
      <c r="AX194" s="4" t="s">
        <v>109</v>
      </c>
      <c r="AY194" s="4" t="s">
        <v>109</v>
      </c>
      <c r="AZ194" s="4" t="s">
        <v>109</v>
      </c>
      <c r="BA194" s="4" t="s">
        <v>109</v>
      </c>
      <c r="BB194" s="4" t="s">
        <v>109</v>
      </c>
      <c r="BC194" s="4" t="s">
        <v>109</v>
      </c>
      <c r="BD194" s="4" t="s">
        <v>109</v>
      </c>
      <c r="BE194" s="4" t="s">
        <v>109</v>
      </c>
      <c r="BF194" s="4" t="s">
        <v>109</v>
      </c>
      <c r="BG194" s="4" t="s">
        <v>109</v>
      </c>
      <c r="BH194" s="4" t="s">
        <v>109</v>
      </c>
      <c r="BI194" s="4" t="s">
        <v>109</v>
      </c>
      <c r="BJ194" s="4" t="s">
        <v>109</v>
      </c>
      <c r="BK194" s="4" t="s">
        <v>109</v>
      </c>
      <c r="BL194" s="4" t="s">
        <v>109</v>
      </c>
      <c r="BM194" s="4" t="s">
        <v>110</v>
      </c>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row>
    <row r="195" spans="1:103" s="50" customFormat="1" ht="57.75" x14ac:dyDescent="0.25">
      <c r="A195" s="4" t="s">
        <v>6</v>
      </c>
      <c r="B195" s="4" t="s">
        <v>6</v>
      </c>
      <c r="C195" s="4" t="s">
        <v>6</v>
      </c>
      <c r="D195" s="4" t="s">
        <v>6</v>
      </c>
      <c r="E195" s="4"/>
      <c r="F195" s="4"/>
      <c r="G195" s="4"/>
      <c r="H195" s="4"/>
      <c r="I195" s="4" t="s">
        <v>109</v>
      </c>
      <c r="J195" s="4" t="s">
        <v>109</v>
      </c>
      <c r="K195" s="4" t="s">
        <v>109</v>
      </c>
      <c r="L195" s="4" t="s">
        <v>109</v>
      </c>
      <c r="M195" s="4" t="s">
        <v>110</v>
      </c>
      <c r="N195" s="4" t="s">
        <v>109</v>
      </c>
      <c r="O195" s="4" t="s">
        <v>110</v>
      </c>
      <c r="P195" s="4"/>
      <c r="Q195" s="4" t="s">
        <v>110</v>
      </c>
      <c r="R195" s="4" t="s">
        <v>109</v>
      </c>
      <c r="S195" s="4" t="s">
        <v>109</v>
      </c>
      <c r="T195" s="4" t="s">
        <v>109</v>
      </c>
      <c r="U195" s="4" t="s">
        <v>109</v>
      </c>
      <c r="V195" s="4" t="s">
        <v>111</v>
      </c>
      <c r="W195" s="4" t="s">
        <v>166</v>
      </c>
      <c r="X195" s="10">
        <v>75</v>
      </c>
      <c r="Y195" s="4">
        <v>55</v>
      </c>
      <c r="Z195" s="4">
        <v>65</v>
      </c>
      <c r="AA195" s="4">
        <v>70</v>
      </c>
      <c r="AB195" s="10">
        <v>75</v>
      </c>
      <c r="AC195" s="4" t="s">
        <v>936</v>
      </c>
      <c r="AD195" s="4" t="s">
        <v>937</v>
      </c>
      <c r="AE195" s="4" t="s">
        <v>1017</v>
      </c>
      <c r="AF195" s="8"/>
      <c r="AG195" s="8"/>
      <c r="AH195" s="8"/>
      <c r="AI195" s="8"/>
      <c r="AJ195" s="8">
        <v>0.5</v>
      </c>
      <c r="AK195" s="8"/>
      <c r="AL195" s="8"/>
      <c r="AM195" s="8"/>
      <c r="AN195" s="8"/>
      <c r="AO195" s="8"/>
      <c r="AP195" s="8">
        <v>0.5</v>
      </c>
      <c r="AQ195" s="8"/>
      <c r="AR195" s="4" t="s">
        <v>938</v>
      </c>
      <c r="AS195" s="4" t="s">
        <v>939</v>
      </c>
      <c r="AT195" s="4" t="s">
        <v>131</v>
      </c>
      <c r="AU195" s="4" t="s">
        <v>132</v>
      </c>
      <c r="AV195" s="4" t="s">
        <v>940</v>
      </c>
      <c r="AW195" s="4" t="s">
        <v>109</v>
      </c>
      <c r="AX195" s="4" t="s">
        <v>109</v>
      </c>
      <c r="AY195" s="4" t="s">
        <v>109</v>
      </c>
      <c r="AZ195" s="4" t="s">
        <v>109</v>
      </c>
      <c r="BA195" s="4" t="s">
        <v>109</v>
      </c>
      <c r="BB195" s="4" t="s">
        <v>109</v>
      </c>
      <c r="BC195" s="4" t="s">
        <v>109</v>
      </c>
      <c r="BD195" s="4" t="s">
        <v>109</v>
      </c>
      <c r="BE195" s="4" t="s">
        <v>109</v>
      </c>
      <c r="BF195" s="4" t="s">
        <v>109</v>
      </c>
      <c r="BG195" s="4" t="s">
        <v>109</v>
      </c>
      <c r="BH195" s="4" t="s">
        <v>109</v>
      </c>
      <c r="BI195" s="4" t="s">
        <v>109</v>
      </c>
      <c r="BJ195" s="4" t="s">
        <v>109</v>
      </c>
      <c r="BK195" s="4" t="s">
        <v>109</v>
      </c>
      <c r="BL195" s="4" t="s">
        <v>109</v>
      </c>
      <c r="BM195" s="4" t="s">
        <v>110</v>
      </c>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row>
    <row r="196" spans="1:103" s="50" customFormat="1" ht="97.5" customHeight="1" x14ac:dyDescent="0.25">
      <c r="A196" s="4" t="s">
        <v>6</v>
      </c>
      <c r="B196" s="4" t="s">
        <v>6</v>
      </c>
      <c r="C196" s="4" t="s">
        <v>6</v>
      </c>
      <c r="D196" s="4" t="s">
        <v>6</v>
      </c>
      <c r="E196" s="4"/>
      <c r="F196" s="4"/>
      <c r="G196" s="4"/>
      <c r="H196" s="4"/>
      <c r="I196" s="4" t="s">
        <v>109</v>
      </c>
      <c r="J196" s="4" t="s">
        <v>109</v>
      </c>
      <c r="K196" s="4" t="s">
        <v>109</v>
      </c>
      <c r="L196" s="4" t="s">
        <v>109</v>
      </c>
      <c r="M196" s="4" t="s">
        <v>110</v>
      </c>
      <c r="N196" s="4" t="s">
        <v>110</v>
      </c>
      <c r="O196" s="4" t="s">
        <v>109</v>
      </c>
      <c r="P196" s="4" t="s">
        <v>110</v>
      </c>
      <c r="Q196" s="4" t="s">
        <v>109</v>
      </c>
      <c r="R196" s="4" t="s">
        <v>109</v>
      </c>
      <c r="S196" s="4" t="s">
        <v>109</v>
      </c>
      <c r="T196" s="4" t="s">
        <v>109</v>
      </c>
      <c r="U196" s="4" t="s">
        <v>109</v>
      </c>
      <c r="V196" s="4" t="s">
        <v>155</v>
      </c>
      <c r="W196" s="4" t="s">
        <v>1062</v>
      </c>
      <c r="X196" s="8">
        <v>0.95</v>
      </c>
      <c r="Y196" s="8">
        <v>0.95</v>
      </c>
      <c r="Z196" s="8">
        <v>0.95</v>
      </c>
      <c r="AA196" s="8">
        <v>0.95</v>
      </c>
      <c r="AB196" s="8">
        <v>0.95</v>
      </c>
      <c r="AC196" s="4" t="s">
        <v>1063</v>
      </c>
      <c r="AD196" s="4" t="s">
        <v>1064</v>
      </c>
      <c r="AE196" s="4" t="s">
        <v>1065</v>
      </c>
      <c r="AF196" s="8"/>
      <c r="AG196" s="8"/>
      <c r="AH196" s="8">
        <v>0.95</v>
      </c>
      <c r="AI196" s="8"/>
      <c r="AJ196" s="8"/>
      <c r="AK196" s="8">
        <v>0.95</v>
      </c>
      <c r="AL196" s="8"/>
      <c r="AM196" s="8"/>
      <c r="AN196" s="8">
        <v>0.95</v>
      </c>
      <c r="AO196" s="8"/>
      <c r="AP196" s="8"/>
      <c r="AQ196" s="8">
        <v>0.95</v>
      </c>
      <c r="AR196" s="4" t="s">
        <v>1066</v>
      </c>
      <c r="AS196" s="4" t="s">
        <v>141</v>
      </c>
      <c r="AT196" s="4" t="s">
        <v>178</v>
      </c>
      <c r="AU196" s="4" t="s">
        <v>362</v>
      </c>
      <c r="AV196" s="4" t="s">
        <v>1067</v>
      </c>
      <c r="AW196" s="4" t="s">
        <v>109</v>
      </c>
      <c r="AX196" s="4" t="s">
        <v>109</v>
      </c>
      <c r="AY196" s="4" t="s">
        <v>109</v>
      </c>
      <c r="AZ196" s="4" t="s">
        <v>109</v>
      </c>
      <c r="BA196" s="4" t="s">
        <v>109</v>
      </c>
      <c r="BB196" s="4" t="s">
        <v>109</v>
      </c>
      <c r="BC196" s="4" t="s">
        <v>109</v>
      </c>
      <c r="BD196" s="4" t="s">
        <v>109</v>
      </c>
      <c r="BE196" s="4" t="s">
        <v>109</v>
      </c>
      <c r="BF196" s="4" t="s">
        <v>109</v>
      </c>
      <c r="BG196" s="4" t="s">
        <v>109</v>
      </c>
      <c r="BH196" s="4" t="s">
        <v>109</v>
      </c>
      <c r="BI196" s="4" t="s">
        <v>109</v>
      </c>
      <c r="BJ196" s="4" t="s">
        <v>109</v>
      </c>
      <c r="BK196" s="4" t="s">
        <v>109</v>
      </c>
      <c r="BL196" s="4" t="s">
        <v>109</v>
      </c>
      <c r="BM196" s="4" t="s">
        <v>110</v>
      </c>
      <c r="BN196" s="26">
        <f>BY196*25%/BZ196</f>
        <v>0.24813682728339437</v>
      </c>
      <c r="BO196" s="25"/>
      <c r="BP196" s="25"/>
      <c r="BQ196" s="25"/>
      <c r="BR196" s="25"/>
      <c r="BS196" s="103">
        <f>BN196</f>
        <v>0.24813682728339437</v>
      </c>
      <c r="BT196" s="25"/>
      <c r="BU196" s="25"/>
      <c r="BV196" s="25"/>
      <c r="BW196" s="25"/>
      <c r="BX196" s="11">
        <v>43712</v>
      </c>
      <c r="BY196" s="110">
        <v>143005457932.78</v>
      </c>
      <c r="BZ196" s="110">
        <v>144079235938.5</v>
      </c>
      <c r="CA196" s="4" t="s">
        <v>1068</v>
      </c>
      <c r="CB196" s="4" t="s">
        <v>1069</v>
      </c>
      <c r="CC196" s="4" t="s">
        <v>1070</v>
      </c>
      <c r="CD196" s="4" t="s">
        <v>1071</v>
      </c>
      <c r="CE196" s="25"/>
      <c r="CF196" s="25"/>
      <c r="CG196" s="25"/>
      <c r="CH196" s="25"/>
      <c r="CI196" s="25"/>
      <c r="CJ196" s="25"/>
      <c r="CK196" s="25"/>
      <c r="CL196" s="25"/>
      <c r="CM196" s="25"/>
      <c r="CN196" s="25"/>
      <c r="CO196" s="25"/>
      <c r="CP196" s="25"/>
      <c r="CQ196" s="25"/>
      <c r="CR196" s="25"/>
      <c r="CS196" s="25"/>
      <c r="CT196" s="25"/>
      <c r="CU196" s="25"/>
      <c r="CV196" s="25"/>
      <c r="CW196" s="25"/>
      <c r="CX196" s="25"/>
      <c r="CY196" s="25"/>
    </row>
    <row r="197" spans="1:103" s="50" customFormat="1" ht="96.75" customHeight="1" x14ac:dyDescent="0.25">
      <c r="A197" s="4" t="s">
        <v>6</v>
      </c>
      <c r="B197" s="4" t="s">
        <v>6</v>
      </c>
      <c r="C197" s="4" t="s">
        <v>6</v>
      </c>
      <c r="D197" s="4" t="s">
        <v>6</v>
      </c>
      <c r="E197" s="4"/>
      <c r="F197" s="4"/>
      <c r="G197" s="4"/>
      <c r="H197" s="4"/>
      <c r="I197" s="4" t="s">
        <v>109</v>
      </c>
      <c r="J197" s="4" t="s">
        <v>109</v>
      </c>
      <c r="K197" s="4" t="s">
        <v>109</v>
      </c>
      <c r="L197" s="4" t="s">
        <v>109</v>
      </c>
      <c r="M197" s="4" t="s">
        <v>110</v>
      </c>
      <c r="N197" s="4" t="s">
        <v>110</v>
      </c>
      <c r="O197" s="4" t="s">
        <v>109</v>
      </c>
      <c r="P197" s="4" t="s">
        <v>110</v>
      </c>
      <c r="Q197" s="4" t="s">
        <v>109</v>
      </c>
      <c r="R197" s="4" t="s">
        <v>109</v>
      </c>
      <c r="S197" s="4" t="s">
        <v>109</v>
      </c>
      <c r="T197" s="4" t="s">
        <v>109</v>
      </c>
      <c r="U197" s="4" t="s">
        <v>109</v>
      </c>
      <c r="V197" s="4" t="s">
        <v>111</v>
      </c>
      <c r="W197" s="4" t="s">
        <v>166</v>
      </c>
      <c r="X197" s="10">
        <v>75</v>
      </c>
      <c r="Y197" s="4">
        <v>55</v>
      </c>
      <c r="Z197" s="4">
        <v>65</v>
      </c>
      <c r="AA197" s="4">
        <v>70</v>
      </c>
      <c r="AB197" s="10">
        <v>75</v>
      </c>
      <c r="AC197" s="4" t="s">
        <v>1072</v>
      </c>
      <c r="AD197" s="4" t="s">
        <v>1073</v>
      </c>
      <c r="AE197" s="4" t="s">
        <v>1065</v>
      </c>
      <c r="AF197" s="8"/>
      <c r="AG197" s="8"/>
      <c r="AH197" s="8">
        <v>0.95</v>
      </c>
      <c r="AI197" s="8"/>
      <c r="AJ197" s="8"/>
      <c r="AK197" s="8">
        <v>0.95</v>
      </c>
      <c r="AL197" s="8"/>
      <c r="AM197" s="8"/>
      <c r="AN197" s="8">
        <v>0.95</v>
      </c>
      <c r="AO197" s="8"/>
      <c r="AP197" s="8"/>
      <c r="AQ197" s="8">
        <v>0.95</v>
      </c>
      <c r="AR197" s="4" t="s">
        <v>1074</v>
      </c>
      <c r="AS197" s="4" t="s">
        <v>141</v>
      </c>
      <c r="AT197" s="4" t="s">
        <v>178</v>
      </c>
      <c r="AU197" s="4" t="s">
        <v>362</v>
      </c>
      <c r="AV197" s="4" t="s">
        <v>1075</v>
      </c>
      <c r="AW197" s="4" t="s">
        <v>109</v>
      </c>
      <c r="AX197" s="4" t="s">
        <v>109</v>
      </c>
      <c r="AY197" s="4" t="s">
        <v>109</v>
      </c>
      <c r="AZ197" s="4" t="s">
        <v>109</v>
      </c>
      <c r="BA197" s="4" t="s">
        <v>109</v>
      </c>
      <c r="BB197" s="4" t="s">
        <v>109</v>
      </c>
      <c r="BC197" s="4" t="s">
        <v>109</v>
      </c>
      <c r="BD197" s="4" t="s">
        <v>109</v>
      </c>
      <c r="BE197" s="4" t="s">
        <v>109</v>
      </c>
      <c r="BF197" s="4" t="s">
        <v>109</v>
      </c>
      <c r="BG197" s="4" t="s">
        <v>109</v>
      </c>
      <c r="BH197" s="4" t="s">
        <v>109</v>
      </c>
      <c r="BI197" s="4" t="s">
        <v>109</v>
      </c>
      <c r="BJ197" s="4" t="s">
        <v>109</v>
      </c>
      <c r="BK197" s="4" t="s">
        <v>109</v>
      </c>
      <c r="BL197" s="4" t="s">
        <v>109</v>
      </c>
      <c r="BM197" s="4" t="s">
        <v>110</v>
      </c>
      <c r="BN197" s="26">
        <f>BY197*25%/BZ197</f>
        <v>0.19265809832764802</v>
      </c>
      <c r="BO197" s="25"/>
      <c r="BP197" s="25"/>
      <c r="BQ197" s="25"/>
      <c r="BR197" s="25"/>
      <c r="BS197" s="103">
        <f>BN197</f>
        <v>0.19265809832764802</v>
      </c>
      <c r="BT197" s="25"/>
      <c r="BU197" s="25"/>
      <c r="BV197" s="25"/>
      <c r="BW197" s="25"/>
      <c r="BX197" s="11">
        <v>43564</v>
      </c>
      <c r="BY197" s="110">
        <v>530770935147.91003</v>
      </c>
      <c r="BZ197" s="110">
        <v>688747241558</v>
      </c>
      <c r="CA197" s="4" t="s">
        <v>1431</v>
      </c>
      <c r="CB197" s="4" t="s">
        <v>1076</v>
      </c>
      <c r="CC197" s="4" t="s">
        <v>1077</v>
      </c>
      <c r="CD197" s="4" t="s">
        <v>1078</v>
      </c>
      <c r="CE197" s="25"/>
      <c r="CF197" s="25"/>
      <c r="CG197" s="25"/>
      <c r="CH197" s="25"/>
      <c r="CI197" s="25"/>
      <c r="CJ197" s="25"/>
      <c r="CK197" s="25"/>
      <c r="CL197" s="25"/>
      <c r="CM197" s="25"/>
      <c r="CN197" s="25"/>
      <c r="CO197" s="25"/>
      <c r="CP197" s="25"/>
      <c r="CQ197" s="25"/>
      <c r="CR197" s="25"/>
      <c r="CS197" s="25"/>
      <c r="CT197" s="25"/>
      <c r="CU197" s="25"/>
      <c r="CV197" s="25"/>
      <c r="CW197" s="25"/>
      <c r="CX197" s="25"/>
      <c r="CY197" s="25"/>
    </row>
    <row r="198" spans="1:103" s="50" customFormat="1" ht="132" customHeight="1" x14ac:dyDescent="0.25">
      <c r="A198" s="4" t="s">
        <v>6</v>
      </c>
      <c r="B198" s="4" t="s">
        <v>6</v>
      </c>
      <c r="C198" s="4" t="s">
        <v>6</v>
      </c>
      <c r="D198" s="4" t="s">
        <v>6</v>
      </c>
      <c r="E198" s="4"/>
      <c r="F198" s="4"/>
      <c r="G198" s="4"/>
      <c r="H198" s="4"/>
      <c r="I198" s="4" t="s">
        <v>109</v>
      </c>
      <c r="J198" s="4" t="s">
        <v>109</v>
      </c>
      <c r="K198" s="4" t="s">
        <v>109</v>
      </c>
      <c r="L198" s="4" t="s">
        <v>109</v>
      </c>
      <c r="M198" s="4" t="s">
        <v>110</v>
      </c>
      <c r="N198" s="4" t="s">
        <v>110</v>
      </c>
      <c r="O198" s="4" t="s">
        <v>109</v>
      </c>
      <c r="P198" s="4" t="s">
        <v>110</v>
      </c>
      <c r="Q198" s="4" t="s">
        <v>109</v>
      </c>
      <c r="R198" s="4" t="s">
        <v>109</v>
      </c>
      <c r="S198" s="4" t="s">
        <v>109</v>
      </c>
      <c r="T198" s="4" t="s">
        <v>109</v>
      </c>
      <c r="U198" s="4" t="s">
        <v>109</v>
      </c>
      <c r="V198" s="4" t="s">
        <v>155</v>
      </c>
      <c r="W198" s="4" t="s">
        <v>1062</v>
      </c>
      <c r="X198" s="10">
        <v>75</v>
      </c>
      <c r="Y198" s="4">
        <v>55</v>
      </c>
      <c r="Z198" s="4">
        <v>65</v>
      </c>
      <c r="AA198" s="4">
        <v>70</v>
      </c>
      <c r="AB198" s="10">
        <v>75</v>
      </c>
      <c r="AC198" s="4" t="s">
        <v>1079</v>
      </c>
      <c r="AD198" s="4" t="s">
        <v>1080</v>
      </c>
      <c r="AE198" s="4" t="s">
        <v>1065</v>
      </c>
      <c r="AF198" s="33"/>
      <c r="AG198" s="33"/>
      <c r="AH198" s="33"/>
      <c r="AI198" s="33">
        <v>1</v>
      </c>
      <c r="AJ198" s="33"/>
      <c r="AK198" s="33"/>
      <c r="AL198" s="33"/>
      <c r="AM198" s="33">
        <v>1</v>
      </c>
      <c r="AN198" s="33"/>
      <c r="AO198" s="33"/>
      <c r="AP198" s="33"/>
      <c r="AQ198" s="33">
        <v>1</v>
      </c>
      <c r="AR198" s="4" t="s">
        <v>1081</v>
      </c>
      <c r="AS198" s="4" t="s">
        <v>309</v>
      </c>
      <c r="AT198" s="4" t="s">
        <v>131</v>
      </c>
      <c r="AU198" s="4" t="s">
        <v>118</v>
      </c>
      <c r="AV198" s="4" t="s">
        <v>1082</v>
      </c>
      <c r="AW198" s="4" t="s">
        <v>109</v>
      </c>
      <c r="AX198" s="4" t="s">
        <v>109</v>
      </c>
      <c r="AY198" s="4" t="s">
        <v>109</v>
      </c>
      <c r="AZ198" s="4" t="s">
        <v>109</v>
      </c>
      <c r="BA198" s="4" t="s">
        <v>109</v>
      </c>
      <c r="BB198" s="4" t="s">
        <v>109</v>
      </c>
      <c r="BC198" s="4" t="s">
        <v>109</v>
      </c>
      <c r="BD198" s="4" t="s">
        <v>109</v>
      </c>
      <c r="BE198" s="4" t="s">
        <v>109</v>
      </c>
      <c r="BF198" s="4" t="s">
        <v>109</v>
      </c>
      <c r="BG198" s="4" t="s">
        <v>109</v>
      </c>
      <c r="BH198" s="4" t="s">
        <v>109</v>
      </c>
      <c r="BI198" s="4" t="s">
        <v>109</v>
      </c>
      <c r="BJ198" s="4" t="s">
        <v>109</v>
      </c>
      <c r="BK198" s="4" t="s">
        <v>109</v>
      </c>
      <c r="BL198" s="4" t="s">
        <v>109</v>
      </c>
      <c r="BM198" s="4" t="s">
        <v>110</v>
      </c>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row>
    <row r="199" spans="1:103" s="50" customFormat="1" ht="65.25" customHeight="1" x14ac:dyDescent="0.25">
      <c r="A199" s="4" t="s">
        <v>6</v>
      </c>
      <c r="B199" s="4" t="s">
        <v>6</v>
      </c>
      <c r="C199" s="4" t="s">
        <v>6</v>
      </c>
      <c r="D199" s="4" t="s">
        <v>6</v>
      </c>
      <c r="E199" s="4"/>
      <c r="F199" s="4"/>
      <c r="G199" s="4"/>
      <c r="H199" s="4"/>
      <c r="I199" s="4" t="s">
        <v>109</v>
      </c>
      <c r="J199" s="4" t="s">
        <v>109</v>
      </c>
      <c r="K199" s="4" t="s">
        <v>109</v>
      </c>
      <c r="L199" s="4" t="s">
        <v>109</v>
      </c>
      <c r="M199" s="4" t="s">
        <v>110</v>
      </c>
      <c r="N199" s="4" t="s">
        <v>109</v>
      </c>
      <c r="O199" s="4" t="s">
        <v>110</v>
      </c>
      <c r="P199" s="4" t="s">
        <v>109</v>
      </c>
      <c r="Q199" s="4" t="s">
        <v>109</v>
      </c>
      <c r="R199" s="4" t="s">
        <v>109</v>
      </c>
      <c r="S199" s="4" t="s">
        <v>109</v>
      </c>
      <c r="T199" s="4" t="s">
        <v>109</v>
      </c>
      <c r="U199" s="4" t="s">
        <v>109</v>
      </c>
      <c r="V199" s="4" t="s">
        <v>311</v>
      </c>
      <c r="W199" s="4" t="s">
        <v>870</v>
      </c>
      <c r="X199" s="8">
        <v>1</v>
      </c>
      <c r="Y199" s="8">
        <v>1</v>
      </c>
      <c r="Z199" s="8">
        <v>1</v>
      </c>
      <c r="AA199" s="8">
        <v>1</v>
      </c>
      <c r="AB199" s="8">
        <v>1</v>
      </c>
      <c r="AC199" s="4" t="s">
        <v>922</v>
      </c>
      <c r="AD199" s="4" t="s">
        <v>923</v>
      </c>
      <c r="AE199" s="4" t="s">
        <v>1065</v>
      </c>
      <c r="AF199" s="8">
        <v>1</v>
      </c>
      <c r="AG199" s="8">
        <v>1</v>
      </c>
      <c r="AH199" s="8">
        <v>1</v>
      </c>
      <c r="AI199" s="8">
        <v>1</v>
      </c>
      <c r="AJ199" s="8">
        <v>1</v>
      </c>
      <c r="AK199" s="8">
        <v>1</v>
      </c>
      <c r="AL199" s="8">
        <v>1</v>
      </c>
      <c r="AM199" s="8">
        <v>1</v>
      </c>
      <c r="AN199" s="8">
        <v>1</v>
      </c>
      <c r="AO199" s="8">
        <v>1</v>
      </c>
      <c r="AP199" s="8">
        <v>1</v>
      </c>
      <c r="AQ199" s="8">
        <v>1</v>
      </c>
      <c r="AR199" s="4" t="s">
        <v>924</v>
      </c>
      <c r="AS199" s="4" t="s">
        <v>925</v>
      </c>
      <c r="AT199" s="4" t="s">
        <v>178</v>
      </c>
      <c r="AU199" s="4" t="s">
        <v>132</v>
      </c>
      <c r="AV199" s="4" t="s">
        <v>926</v>
      </c>
      <c r="AW199" s="4" t="s">
        <v>109</v>
      </c>
      <c r="AX199" s="4" t="s">
        <v>109</v>
      </c>
      <c r="AY199" s="4" t="s">
        <v>109</v>
      </c>
      <c r="AZ199" s="4" t="s">
        <v>109</v>
      </c>
      <c r="BA199" s="4" t="s">
        <v>109</v>
      </c>
      <c r="BB199" s="4" t="s">
        <v>109</v>
      </c>
      <c r="BC199" s="4" t="s">
        <v>109</v>
      </c>
      <c r="BD199" s="4" t="s">
        <v>109</v>
      </c>
      <c r="BE199" s="4" t="s">
        <v>109</v>
      </c>
      <c r="BF199" s="4" t="s">
        <v>109</v>
      </c>
      <c r="BG199" s="4" t="s">
        <v>109</v>
      </c>
      <c r="BH199" s="4" t="s">
        <v>109</v>
      </c>
      <c r="BI199" s="4" t="s">
        <v>109</v>
      </c>
      <c r="BJ199" s="4" t="s">
        <v>109</v>
      </c>
      <c r="BK199" s="4" t="s">
        <v>109</v>
      </c>
      <c r="BL199" s="4" t="s">
        <v>109</v>
      </c>
      <c r="BM199" s="4" t="s">
        <v>110</v>
      </c>
      <c r="BN199" s="8">
        <v>0.25</v>
      </c>
      <c r="BO199" s="8"/>
      <c r="BP199" s="8"/>
      <c r="BQ199" s="8"/>
      <c r="BR199" s="8"/>
      <c r="BS199" s="8">
        <v>0.25</v>
      </c>
      <c r="BT199" s="25"/>
      <c r="BU199" s="25"/>
      <c r="BV199" s="25"/>
      <c r="BW199" s="25"/>
      <c r="BX199" s="31">
        <v>43559</v>
      </c>
      <c r="BY199" s="25">
        <f>0+5+7</f>
        <v>12</v>
      </c>
      <c r="BZ199" s="25">
        <f>0+5+7</f>
        <v>12</v>
      </c>
      <c r="CA199" s="4" t="s">
        <v>1083</v>
      </c>
      <c r="CB199" s="4" t="s">
        <v>980</v>
      </c>
      <c r="CC199" s="4" t="s">
        <v>1084</v>
      </c>
      <c r="CD199" s="25" t="s">
        <v>165</v>
      </c>
      <c r="CE199" s="25"/>
      <c r="CF199" s="25"/>
      <c r="CG199" s="25"/>
      <c r="CH199" s="25"/>
      <c r="CI199" s="25"/>
      <c r="CJ199" s="25"/>
      <c r="CK199" s="25"/>
      <c r="CL199" s="25"/>
      <c r="CM199" s="25"/>
      <c r="CN199" s="25"/>
      <c r="CO199" s="25"/>
      <c r="CP199" s="25"/>
      <c r="CQ199" s="25"/>
      <c r="CR199" s="25"/>
      <c r="CS199" s="25"/>
      <c r="CT199" s="25"/>
      <c r="CU199" s="25"/>
      <c r="CV199" s="25"/>
      <c r="CW199" s="25"/>
      <c r="CX199" s="25"/>
      <c r="CY199" s="25"/>
    </row>
    <row r="200" spans="1:103" s="50" customFormat="1" ht="77.25" customHeight="1" x14ac:dyDescent="0.25">
      <c r="A200" s="4" t="s">
        <v>6</v>
      </c>
      <c r="B200" s="4" t="s">
        <v>6</v>
      </c>
      <c r="C200" s="4" t="s">
        <v>6</v>
      </c>
      <c r="D200" s="4" t="s">
        <v>6</v>
      </c>
      <c r="E200" s="4"/>
      <c r="F200" s="4"/>
      <c r="G200" s="4"/>
      <c r="H200" s="4"/>
      <c r="I200" s="4" t="s">
        <v>109</v>
      </c>
      <c r="J200" s="4" t="s">
        <v>109</v>
      </c>
      <c r="K200" s="4" t="s">
        <v>109</v>
      </c>
      <c r="L200" s="4" t="s">
        <v>109</v>
      </c>
      <c r="M200" s="4" t="s">
        <v>110</v>
      </c>
      <c r="N200" s="4" t="s">
        <v>109</v>
      </c>
      <c r="O200" s="4" t="s">
        <v>109</v>
      </c>
      <c r="P200" s="4" t="s">
        <v>109</v>
      </c>
      <c r="Q200" s="4" t="s">
        <v>109</v>
      </c>
      <c r="R200" s="4" t="s">
        <v>109</v>
      </c>
      <c r="S200" s="4" t="s">
        <v>109</v>
      </c>
      <c r="T200" s="4" t="s">
        <v>109</v>
      </c>
      <c r="U200" s="4" t="s">
        <v>109</v>
      </c>
      <c r="V200" s="4" t="s">
        <v>111</v>
      </c>
      <c r="W200" s="4" t="s">
        <v>166</v>
      </c>
      <c r="X200" s="10">
        <v>75</v>
      </c>
      <c r="Y200" s="4">
        <v>55</v>
      </c>
      <c r="Z200" s="4">
        <v>65</v>
      </c>
      <c r="AA200" s="4">
        <v>70</v>
      </c>
      <c r="AB200" s="10">
        <v>75</v>
      </c>
      <c r="AC200" s="4" t="s">
        <v>927</v>
      </c>
      <c r="AD200" s="4" t="s">
        <v>928</v>
      </c>
      <c r="AE200" s="4" t="s">
        <v>1065</v>
      </c>
      <c r="AF200" s="28"/>
      <c r="AG200" s="28"/>
      <c r="AH200" s="30">
        <v>1</v>
      </c>
      <c r="AI200" s="28"/>
      <c r="AJ200" s="28"/>
      <c r="AK200" s="30">
        <v>1</v>
      </c>
      <c r="AL200" s="28"/>
      <c r="AM200" s="28"/>
      <c r="AN200" s="30">
        <v>1</v>
      </c>
      <c r="AO200" s="28"/>
      <c r="AP200" s="28"/>
      <c r="AQ200" s="30">
        <v>1</v>
      </c>
      <c r="AR200" s="4" t="s">
        <v>929</v>
      </c>
      <c r="AS200" s="4" t="s">
        <v>930</v>
      </c>
      <c r="AT200" s="4" t="s">
        <v>178</v>
      </c>
      <c r="AU200" s="4" t="s">
        <v>132</v>
      </c>
      <c r="AV200" s="4" t="s">
        <v>931</v>
      </c>
      <c r="AW200" s="4" t="s">
        <v>109</v>
      </c>
      <c r="AX200" s="4" t="s">
        <v>109</v>
      </c>
      <c r="AY200" s="4" t="s">
        <v>109</v>
      </c>
      <c r="AZ200" s="4" t="s">
        <v>109</v>
      </c>
      <c r="BA200" s="4" t="s">
        <v>109</v>
      </c>
      <c r="BB200" s="4" t="s">
        <v>109</v>
      </c>
      <c r="BC200" s="4" t="s">
        <v>109</v>
      </c>
      <c r="BD200" s="4" t="s">
        <v>109</v>
      </c>
      <c r="BE200" s="4" t="s">
        <v>109</v>
      </c>
      <c r="BF200" s="4" t="s">
        <v>109</v>
      </c>
      <c r="BG200" s="4" t="s">
        <v>109</v>
      </c>
      <c r="BH200" s="4" t="s">
        <v>109</v>
      </c>
      <c r="BI200" s="4" t="s">
        <v>109</v>
      </c>
      <c r="BJ200" s="4" t="s">
        <v>109</v>
      </c>
      <c r="BK200" s="4" t="s">
        <v>109</v>
      </c>
      <c r="BL200" s="4" t="s">
        <v>109</v>
      </c>
      <c r="BM200" s="4" t="s">
        <v>110</v>
      </c>
      <c r="BN200" s="8">
        <v>0.25</v>
      </c>
      <c r="BO200" s="8"/>
      <c r="BP200" s="8"/>
      <c r="BQ200" s="8"/>
      <c r="BR200" s="8"/>
      <c r="BS200" s="8">
        <f>+BN200</f>
        <v>0.25</v>
      </c>
      <c r="BT200" s="25"/>
      <c r="BU200" s="25"/>
      <c r="BV200" s="25"/>
      <c r="BW200" s="25"/>
      <c r="BX200" s="31">
        <v>43558</v>
      </c>
      <c r="BY200" s="25">
        <v>0</v>
      </c>
      <c r="BZ200" s="25">
        <v>0</v>
      </c>
      <c r="CA200" s="25" t="s">
        <v>983</v>
      </c>
      <c r="CB200" s="25" t="s">
        <v>165</v>
      </c>
      <c r="CC200" s="25" t="s">
        <v>165</v>
      </c>
      <c r="CD200" s="25" t="s">
        <v>165</v>
      </c>
      <c r="CE200" s="25"/>
      <c r="CF200" s="25"/>
      <c r="CG200" s="25"/>
      <c r="CH200" s="25"/>
      <c r="CI200" s="25"/>
      <c r="CJ200" s="25"/>
      <c r="CK200" s="25"/>
      <c r="CL200" s="25"/>
      <c r="CM200" s="25"/>
      <c r="CN200" s="25"/>
      <c r="CO200" s="25"/>
      <c r="CP200" s="25"/>
      <c r="CQ200" s="25"/>
      <c r="CR200" s="25"/>
      <c r="CS200" s="25"/>
      <c r="CT200" s="25"/>
      <c r="CU200" s="25"/>
      <c r="CV200" s="25"/>
      <c r="CW200" s="25"/>
      <c r="CX200" s="25"/>
      <c r="CY200" s="25"/>
    </row>
    <row r="201" spans="1:103" s="50" customFormat="1" ht="41.25" x14ac:dyDescent="0.25">
      <c r="A201" s="4" t="s">
        <v>6</v>
      </c>
      <c r="B201" s="4" t="s">
        <v>6</v>
      </c>
      <c r="C201" s="4" t="s">
        <v>6</v>
      </c>
      <c r="D201" s="4" t="s">
        <v>6</v>
      </c>
      <c r="E201" s="4"/>
      <c r="F201" s="4"/>
      <c r="G201" s="4"/>
      <c r="H201" s="4"/>
      <c r="I201" s="4" t="s">
        <v>109</v>
      </c>
      <c r="J201" s="4" t="s">
        <v>109</v>
      </c>
      <c r="K201" s="4" t="s">
        <v>109</v>
      </c>
      <c r="L201" s="4" t="s">
        <v>109</v>
      </c>
      <c r="M201" s="4" t="s">
        <v>110</v>
      </c>
      <c r="N201" s="4" t="s">
        <v>109</v>
      </c>
      <c r="O201" s="4" t="s">
        <v>109</v>
      </c>
      <c r="P201" s="4" t="s">
        <v>109</v>
      </c>
      <c r="Q201" s="4" t="s">
        <v>109</v>
      </c>
      <c r="R201" s="4" t="s">
        <v>109</v>
      </c>
      <c r="S201" s="4" t="s">
        <v>109</v>
      </c>
      <c r="T201" s="4" t="s">
        <v>109</v>
      </c>
      <c r="U201" s="4" t="s">
        <v>109</v>
      </c>
      <c r="V201" s="4" t="s">
        <v>231</v>
      </c>
      <c r="W201" s="4" t="s">
        <v>232</v>
      </c>
      <c r="X201" s="8">
        <v>1</v>
      </c>
      <c r="Y201" s="8">
        <v>1</v>
      </c>
      <c r="Z201" s="8">
        <v>1</v>
      </c>
      <c r="AA201" s="8">
        <v>1</v>
      </c>
      <c r="AB201" s="8">
        <v>1</v>
      </c>
      <c r="AC201" s="4" t="s">
        <v>932</v>
      </c>
      <c r="AD201" s="4" t="s">
        <v>933</v>
      </c>
      <c r="AE201" s="4" t="s">
        <v>1065</v>
      </c>
      <c r="AF201" s="4"/>
      <c r="AG201" s="4"/>
      <c r="AH201" s="4">
        <v>17</v>
      </c>
      <c r="AI201" s="4"/>
      <c r="AJ201" s="4"/>
      <c r="AK201" s="4"/>
      <c r="AL201" s="4"/>
      <c r="AM201" s="4"/>
      <c r="AN201" s="4"/>
      <c r="AO201" s="4"/>
      <c r="AP201" s="4"/>
      <c r="AQ201" s="4"/>
      <c r="AR201" s="4" t="s">
        <v>934</v>
      </c>
      <c r="AS201" s="4" t="s">
        <v>935</v>
      </c>
      <c r="AT201" s="4" t="s">
        <v>117</v>
      </c>
      <c r="AU201" s="4" t="s">
        <v>118</v>
      </c>
      <c r="AV201" s="4" t="s">
        <v>507</v>
      </c>
      <c r="AW201" s="4" t="s">
        <v>110</v>
      </c>
      <c r="AX201" s="4" t="s">
        <v>109</v>
      </c>
      <c r="AY201" s="4" t="s">
        <v>109</v>
      </c>
      <c r="AZ201" s="4" t="s">
        <v>109</v>
      </c>
      <c r="BA201" s="4" t="s">
        <v>109</v>
      </c>
      <c r="BB201" s="4" t="s">
        <v>109</v>
      </c>
      <c r="BC201" s="4" t="s">
        <v>109</v>
      </c>
      <c r="BD201" s="4" t="s">
        <v>109</v>
      </c>
      <c r="BE201" s="4" t="s">
        <v>109</v>
      </c>
      <c r="BF201" s="4" t="s">
        <v>109</v>
      </c>
      <c r="BG201" s="4" t="s">
        <v>109</v>
      </c>
      <c r="BH201" s="4" t="s">
        <v>109</v>
      </c>
      <c r="BI201" s="4" t="s">
        <v>109</v>
      </c>
      <c r="BJ201" s="4" t="s">
        <v>109</v>
      </c>
      <c r="BK201" s="4" t="s">
        <v>109</v>
      </c>
      <c r="BL201" s="4" t="s">
        <v>109</v>
      </c>
      <c r="BM201" s="4" t="s">
        <v>110</v>
      </c>
      <c r="BN201" s="8"/>
      <c r="BO201" s="8"/>
      <c r="BP201" s="8"/>
      <c r="BQ201" s="8"/>
      <c r="BR201" s="8"/>
      <c r="BS201" s="8"/>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row>
    <row r="202" spans="1:103" s="50" customFormat="1" ht="57.75" x14ac:dyDescent="0.25">
      <c r="A202" s="4" t="s">
        <v>6</v>
      </c>
      <c r="B202" s="4" t="s">
        <v>6</v>
      </c>
      <c r="C202" s="4" t="s">
        <v>6</v>
      </c>
      <c r="D202" s="4" t="s">
        <v>6</v>
      </c>
      <c r="E202" s="4"/>
      <c r="F202" s="4"/>
      <c r="G202" s="4"/>
      <c r="H202" s="4"/>
      <c r="I202" s="4" t="s">
        <v>109</v>
      </c>
      <c r="J202" s="4" t="s">
        <v>109</v>
      </c>
      <c r="K202" s="4" t="s">
        <v>109</v>
      </c>
      <c r="L202" s="4" t="s">
        <v>109</v>
      </c>
      <c r="M202" s="4" t="s">
        <v>110</v>
      </c>
      <c r="N202" s="4" t="s">
        <v>109</v>
      </c>
      <c r="O202" s="4" t="s">
        <v>110</v>
      </c>
      <c r="P202" s="4"/>
      <c r="Q202" s="4" t="s">
        <v>110</v>
      </c>
      <c r="R202" s="4" t="s">
        <v>109</v>
      </c>
      <c r="S202" s="4" t="s">
        <v>109</v>
      </c>
      <c r="T202" s="4" t="s">
        <v>109</v>
      </c>
      <c r="U202" s="4" t="s">
        <v>109</v>
      </c>
      <c r="V202" s="4" t="s">
        <v>111</v>
      </c>
      <c r="W202" s="4" t="s">
        <v>166</v>
      </c>
      <c r="X202" s="10">
        <v>75</v>
      </c>
      <c r="Y202" s="4">
        <v>55</v>
      </c>
      <c r="Z202" s="4">
        <v>65</v>
      </c>
      <c r="AA202" s="4">
        <v>70</v>
      </c>
      <c r="AB202" s="10">
        <v>75</v>
      </c>
      <c r="AC202" s="4" t="s">
        <v>936</v>
      </c>
      <c r="AD202" s="4" t="s">
        <v>937</v>
      </c>
      <c r="AE202" s="4" t="s">
        <v>1065</v>
      </c>
      <c r="AF202" s="8"/>
      <c r="AG202" s="8"/>
      <c r="AH202" s="8"/>
      <c r="AI202" s="8"/>
      <c r="AJ202" s="8">
        <v>0.5</v>
      </c>
      <c r="AK202" s="8"/>
      <c r="AL202" s="8"/>
      <c r="AM202" s="8"/>
      <c r="AN202" s="8"/>
      <c r="AO202" s="8"/>
      <c r="AP202" s="8">
        <v>0.5</v>
      </c>
      <c r="AQ202" s="8"/>
      <c r="AR202" s="4" t="s">
        <v>938</v>
      </c>
      <c r="AS202" s="4" t="s">
        <v>939</v>
      </c>
      <c r="AT202" s="4" t="s">
        <v>131</v>
      </c>
      <c r="AU202" s="4" t="s">
        <v>132</v>
      </c>
      <c r="AV202" s="4" t="s">
        <v>940</v>
      </c>
      <c r="AW202" s="4" t="s">
        <v>109</v>
      </c>
      <c r="AX202" s="4" t="s">
        <v>109</v>
      </c>
      <c r="AY202" s="4" t="s">
        <v>109</v>
      </c>
      <c r="AZ202" s="4" t="s">
        <v>109</v>
      </c>
      <c r="BA202" s="4" t="s">
        <v>109</v>
      </c>
      <c r="BB202" s="4" t="s">
        <v>109</v>
      </c>
      <c r="BC202" s="4" t="s">
        <v>109</v>
      </c>
      <c r="BD202" s="4" t="s">
        <v>109</v>
      </c>
      <c r="BE202" s="4" t="s">
        <v>109</v>
      </c>
      <c r="BF202" s="4" t="s">
        <v>109</v>
      </c>
      <c r="BG202" s="4" t="s">
        <v>109</v>
      </c>
      <c r="BH202" s="4" t="s">
        <v>109</v>
      </c>
      <c r="BI202" s="4" t="s">
        <v>109</v>
      </c>
      <c r="BJ202" s="4" t="s">
        <v>109</v>
      </c>
      <c r="BK202" s="4" t="s">
        <v>109</v>
      </c>
      <c r="BL202" s="4" t="s">
        <v>109</v>
      </c>
      <c r="BM202" s="4" t="s">
        <v>110</v>
      </c>
      <c r="BN202" s="8"/>
      <c r="BO202" s="8"/>
      <c r="BP202" s="8"/>
      <c r="BQ202" s="8"/>
      <c r="BR202" s="8"/>
      <c r="BS202" s="8"/>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row>
    <row r="203" spans="1:103" s="50" customFormat="1" ht="47.25" customHeight="1" x14ac:dyDescent="0.25">
      <c r="A203" s="4" t="s">
        <v>6</v>
      </c>
      <c r="B203" s="4" t="s">
        <v>6</v>
      </c>
      <c r="C203" s="4" t="s">
        <v>6</v>
      </c>
      <c r="D203" s="4" t="s">
        <v>6</v>
      </c>
      <c r="E203" s="4"/>
      <c r="F203" s="4"/>
      <c r="G203" s="4"/>
      <c r="H203" s="4"/>
      <c r="I203" s="4" t="s">
        <v>109</v>
      </c>
      <c r="J203" s="4" t="s">
        <v>109</v>
      </c>
      <c r="K203" s="4" t="s">
        <v>109</v>
      </c>
      <c r="L203" s="4" t="s">
        <v>109</v>
      </c>
      <c r="M203" s="4" t="s">
        <v>110</v>
      </c>
      <c r="N203" s="4" t="s">
        <v>109</v>
      </c>
      <c r="O203" s="4"/>
      <c r="P203" s="4" t="s">
        <v>439</v>
      </c>
      <c r="Q203" s="4" t="s">
        <v>109</v>
      </c>
      <c r="R203" s="4" t="s">
        <v>109</v>
      </c>
      <c r="S203" s="4" t="s">
        <v>109</v>
      </c>
      <c r="T203" s="4" t="s">
        <v>109</v>
      </c>
      <c r="U203" s="4" t="s">
        <v>109</v>
      </c>
      <c r="V203" s="4" t="s">
        <v>231</v>
      </c>
      <c r="W203" s="4" t="s">
        <v>232</v>
      </c>
      <c r="X203" s="8">
        <v>1</v>
      </c>
      <c r="Y203" s="8">
        <v>1</v>
      </c>
      <c r="Z203" s="8">
        <v>1</v>
      </c>
      <c r="AA203" s="8">
        <v>1</v>
      </c>
      <c r="AB203" s="8">
        <v>1</v>
      </c>
      <c r="AC203" s="4" t="s">
        <v>1085</v>
      </c>
      <c r="AD203" s="4" t="s">
        <v>1086</v>
      </c>
      <c r="AE203" s="4" t="s">
        <v>1087</v>
      </c>
      <c r="AF203" s="4"/>
      <c r="AG203" s="8"/>
      <c r="AH203" s="8">
        <v>0.25</v>
      </c>
      <c r="AI203" s="8"/>
      <c r="AJ203" s="4"/>
      <c r="AK203" s="8">
        <v>0.25</v>
      </c>
      <c r="AL203" s="8"/>
      <c r="AM203" s="4"/>
      <c r="AN203" s="8">
        <v>0.25</v>
      </c>
      <c r="AO203" s="4"/>
      <c r="AP203" s="4"/>
      <c r="AQ203" s="8">
        <v>0.25</v>
      </c>
      <c r="AR203" s="4" t="s">
        <v>1088</v>
      </c>
      <c r="AS203" s="4" t="s">
        <v>141</v>
      </c>
      <c r="AT203" s="4" t="s">
        <v>131</v>
      </c>
      <c r="AU203" s="4" t="s">
        <v>132</v>
      </c>
      <c r="AV203" s="4" t="s">
        <v>1089</v>
      </c>
      <c r="AW203" s="4" t="s">
        <v>110</v>
      </c>
      <c r="AX203" s="4" t="s">
        <v>109</v>
      </c>
      <c r="AY203" s="4" t="s">
        <v>109</v>
      </c>
      <c r="AZ203" s="4" t="s">
        <v>109</v>
      </c>
      <c r="BA203" s="4" t="s">
        <v>109</v>
      </c>
      <c r="BB203" s="4" t="s">
        <v>109</v>
      </c>
      <c r="BC203" s="4" t="s">
        <v>109</v>
      </c>
      <c r="BD203" s="4" t="s">
        <v>109</v>
      </c>
      <c r="BE203" s="4" t="s">
        <v>109</v>
      </c>
      <c r="BF203" s="4" t="s">
        <v>109</v>
      </c>
      <c r="BG203" s="4" t="s">
        <v>110</v>
      </c>
      <c r="BH203" s="4" t="s">
        <v>109</v>
      </c>
      <c r="BI203" s="4" t="s">
        <v>109</v>
      </c>
      <c r="BJ203" s="4" t="s">
        <v>109</v>
      </c>
      <c r="BK203" s="4" t="s">
        <v>109</v>
      </c>
      <c r="BL203" s="4" t="s">
        <v>109</v>
      </c>
      <c r="BM203" s="4" t="s">
        <v>110</v>
      </c>
      <c r="BN203" s="29">
        <f>BY203*25%/BZ203</f>
        <v>0.25</v>
      </c>
      <c r="BO203" s="25"/>
      <c r="BP203" s="25"/>
      <c r="BQ203" s="25"/>
      <c r="BR203" s="25"/>
      <c r="BS203" s="30">
        <f>BN203</f>
        <v>0.25</v>
      </c>
      <c r="BT203" s="25"/>
      <c r="BU203" s="25"/>
      <c r="BV203" s="25"/>
      <c r="BW203" s="25"/>
      <c r="BX203" s="11">
        <v>43564</v>
      </c>
      <c r="BY203" s="4">
        <v>10</v>
      </c>
      <c r="BZ203" s="4">
        <v>10</v>
      </c>
      <c r="CA203" s="4" t="s">
        <v>1090</v>
      </c>
      <c r="CB203" s="4" t="s">
        <v>1091</v>
      </c>
      <c r="CC203" s="4" t="s">
        <v>1092</v>
      </c>
      <c r="CD203" s="4" t="s">
        <v>1093</v>
      </c>
      <c r="CE203" s="25"/>
      <c r="CF203" s="25"/>
      <c r="CG203" s="25"/>
      <c r="CH203" s="25"/>
      <c r="CI203" s="25"/>
      <c r="CJ203" s="25"/>
      <c r="CK203" s="25"/>
      <c r="CL203" s="25"/>
      <c r="CM203" s="25"/>
      <c r="CN203" s="25"/>
      <c r="CO203" s="25"/>
      <c r="CP203" s="25"/>
      <c r="CQ203" s="25"/>
      <c r="CR203" s="25"/>
      <c r="CS203" s="25"/>
      <c r="CT203" s="25"/>
      <c r="CU203" s="25"/>
      <c r="CV203" s="25"/>
      <c r="CW203" s="25"/>
      <c r="CX203" s="25"/>
      <c r="CY203" s="25"/>
    </row>
    <row r="204" spans="1:103" s="50" customFormat="1" ht="45" customHeight="1" x14ac:dyDescent="0.25">
      <c r="A204" s="4" t="s">
        <v>6</v>
      </c>
      <c r="B204" s="4" t="s">
        <v>6</v>
      </c>
      <c r="C204" s="4" t="s">
        <v>6</v>
      </c>
      <c r="D204" s="4" t="s">
        <v>6</v>
      </c>
      <c r="E204" s="4"/>
      <c r="F204" s="4"/>
      <c r="G204" s="4"/>
      <c r="H204" s="4"/>
      <c r="I204" s="4" t="s">
        <v>109</v>
      </c>
      <c r="J204" s="4" t="s">
        <v>109</v>
      </c>
      <c r="K204" s="4" t="s">
        <v>109</v>
      </c>
      <c r="L204" s="4" t="s">
        <v>109</v>
      </c>
      <c r="M204" s="4" t="s">
        <v>110</v>
      </c>
      <c r="N204" s="4" t="s">
        <v>109</v>
      </c>
      <c r="O204" s="4"/>
      <c r="P204" s="4" t="s">
        <v>439</v>
      </c>
      <c r="Q204" s="4" t="s">
        <v>109</v>
      </c>
      <c r="R204" s="4" t="s">
        <v>109</v>
      </c>
      <c r="S204" s="4" t="s">
        <v>109</v>
      </c>
      <c r="T204" s="4" t="s">
        <v>109</v>
      </c>
      <c r="U204" s="4" t="s">
        <v>109</v>
      </c>
      <c r="V204" s="4" t="s">
        <v>231</v>
      </c>
      <c r="W204" s="4" t="s">
        <v>232</v>
      </c>
      <c r="X204" s="8">
        <v>1</v>
      </c>
      <c r="Y204" s="8">
        <v>1</v>
      </c>
      <c r="Z204" s="8">
        <v>1</v>
      </c>
      <c r="AA204" s="8">
        <v>1</v>
      </c>
      <c r="AB204" s="8">
        <v>1</v>
      </c>
      <c r="AC204" s="4" t="s">
        <v>1094</v>
      </c>
      <c r="AD204" s="4" t="s">
        <v>1095</v>
      </c>
      <c r="AE204" s="4" t="s">
        <v>1087</v>
      </c>
      <c r="AF204" s="4"/>
      <c r="AG204" s="8"/>
      <c r="AH204" s="8"/>
      <c r="AI204" s="8"/>
      <c r="AJ204" s="4"/>
      <c r="AK204" s="8">
        <v>0.5</v>
      </c>
      <c r="AL204" s="8"/>
      <c r="AM204" s="4"/>
      <c r="AN204" s="8"/>
      <c r="AO204" s="4"/>
      <c r="AP204" s="4"/>
      <c r="AQ204" s="8">
        <v>0.5</v>
      </c>
      <c r="AR204" s="4" t="s">
        <v>1096</v>
      </c>
      <c r="AS204" s="4" t="s">
        <v>126</v>
      </c>
      <c r="AT204" s="4" t="s">
        <v>131</v>
      </c>
      <c r="AU204" s="4" t="s">
        <v>132</v>
      </c>
      <c r="AV204" s="4" t="s">
        <v>1097</v>
      </c>
      <c r="AW204" s="4" t="s">
        <v>109</v>
      </c>
      <c r="AX204" s="4" t="s">
        <v>109</v>
      </c>
      <c r="AY204" s="4" t="s">
        <v>109</v>
      </c>
      <c r="AZ204" s="4" t="s">
        <v>109</v>
      </c>
      <c r="BA204" s="4" t="s">
        <v>109</v>
      </c>
      <c r="BB204" s="4" t="s">
        <v>109</v>
      </c>
      <c r="BC204" s="4" t="s">
        <v>109</v>
      </c>
      <c r="BD204" s="4" t="s">
        <v>109</v>
      </c>
      <c r="BE204" s="4" t="s">
        <v>109</v>
      </c>
      <c r="BF204" s="4" t="s">
        <v>109</v>
      </c>
      <c r="BG204" s="4" t="s">
        <v>109</v>
      </c>
      <c r="BH204" s="4" t="s">
        <v>109</v>
      </c>
      <c r="BI204" s="4" t="s">
        <v>109</v>
      </c>
      <c r="BJ204" s="4" t="s">
        <v>109</v>
      </c>
      <c r="BK204" s="4" t="s">
        <v>109</v>
      </c>
      <c r="BL204" s="4" t="s">
        <v>109</v>
      </c>
      <c r="BM204" s="4" t="s">
        <v>110</v>
      </c>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row>
    <row r="205" spans="1:103" s="50" customFormat="1" ht="60" customHeight="1" x14ac:dyDescent="0.25">
      <c r="A205" s="4" t="s">
        <v>6</v>
      </c>
      <c r="B205" s="4" t="s">
        <v>6</v>
      </c>
      <c r="C205" s="4" t="s">
        <v>6</v>
      </c>
      <c r="D205" s="4" t="s">
        <v>6</v>
      </c>
      <c r="E205" s="4"/>
      <c r="F205" s="4"/>
      <c r="G205" s="4"/>
      <c r="H205" s="4"/>
      <c r="I205" s="4" t="s">
        <v>109</v>
      </c>
      <c r="J205" s="4" t="s">
        <v>109</v>
      </c>
      <c r="K205" s="4" t="s">
        <v>109</v>
      </c>
      <c r="L205" s="4" t="s">
        <v>109</v>
      </c>
      <c r="M205" s="4" t="s">
        <v>110</v>
      </c>
      <c r="N205" s="4" t="s">
        <v>109</v>
      </c>
      <c r="O205" s="4"/>
      <c r="P205" s="4" t="s">
        <v>439</v>
      </c>
      <c r="Q205" s="4" t="s">
        <v>109</v>
      </c>
      <c r="R205" s="4" t="s">
        <v>109</v>
      </c>
      <c r="S205" s="4" t="s">
        <v>109</v>
      </c>
      <c r="T205" s="4" t="s">
        <v>109</v>
      </c>
      <c r="U205" s="4" t="s">
        <v>109</v>
      </c>
      <c r="V205" s="4" t="s">
        <v>111</v>
      </c>
      <c r="W205" s="4" t="s">
        <v>166</v>
      </c>
      <c r="X205" s="10">
        <v>75</v>
      </c>
      <c r="Y205" s="4">
        <v>55</v>
      </c>
      <c r="Z205" s="4">
        <v>65</v>
      </c>
      <c r="AA205" s="4">
        <v>70</v>
      </c>
      <c r="AB205" s="10">
        <v>75</v>
      </c>
      <c r="AC205" s="4" t="s">
        <v>1098</v>
      </c>
      <c r="AD205" s="4" t="s">
        <v>1099</v>
      </c>
      <c r="AE205" s="4" t="s">
        <v>1087</v>
      </c>
      <c r="AF205" s="4"/>
      <c r="AG205" s="8"/>
      <c r="AH205" s="8"/>
      <c r="AI205" s="8"/>
      <c r="AJ205" s="4"/>
      <c r="AK205" s="8"/>
      <c r="AL205" s="8"/>
      <c r="AM205" s="4"/>
      <c r="AN205" s="8"/>
      <c r="AO205" s="4"/>
      <c r="AP205" s="4"/>
      <c r="AQ205" s="8">
        <v>1</v>
      </c>
      <c r="AR205" s="4" t="s">
        <v>1100</v>
      </c>
      <c r="AS205" s="4" t="s">
        <v>116</v>
      </c>
      <c r="AT205" s="4" t="s">
        <v>131</v>
      </c>
      <c r="AU205" s="4" t="s">
        <v>132</v>
      </c>
      <c r="AV205" s="4" t="s">
        <v>1101</v>
      </c>
      <c r="AW205" s="4" t="s">
        <v>109</v>
      </c>
      <c r="AX205" s="4" t="s">
        <v>109</v>
      </c>
      <c r="AY205" s="4" t="s">
        <v>109</v>
      </c>
      <c r="AZ205" s="4" t="s">
        <v>109</v>
      </c>
      <c r="BA205" s="4" t="s">
        <v>109</v>
      </c>
      <c r="BB205" s="4" t="s">
        <v>109</v>
      </c>
      <c r="BC205" s="4" t="s">
        <v>109</v>
      </c>
      <c r="BD205" s="4" t="s">
        <v>109</v>
      </c>
      <c r="BE205" s="4" t="s">
        <v>109</v>
      </c>
      <c r="BF205" s="4" t="s">
        <v>109</v>
      </c>
      <c r="BG205" s="4" t="s">
        <v>109</v>
      </c>
      <c r="BH205" s="4" t="s">
        <v>109</v>
      </c>
      <c r="BI205" s="4" t="s">
        <v>109</v>
      </c>
      <c r="BJ205" s="4" t="s">
        <v>109</v>
      </c>
      <c r="BK205" s="4" t="s">
        <v>109</v>
      </c>
      <c r="BL205" s="4" t="s">
        <v>109</v>
      </c>
      <c r="BM205" s="4" t="s">
        <v>110</v>
      </c>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row>
    <row r="206" spans="1:103" s="50" customFormat="1" ht="171.75" customHeight="1" x14ac:dyDescent="0.25">
      <c r="A206" s="4" t="s">
        <v>6</v>
      </c>
      <c r="B206" s="4" t="s">
        <v>6</v>
      </c>
      <c r="C206" s="4" t="s">
        <v>6</v>
      </c>
      <c r="D206" s="4" t="s">
        <v>6</v>
      </c>
      <c r="E206" s="4"/>
      <c r="F206" s="4"/>
      <c r="G206" s="4"/>
      <c r="H206" s="4"/>
      <c r="I206" s="4" t="s">
        <v>109</v>
      </c>
      <c r="J206" s="4" t="s">
        <v>109</v>
      </c>
      <c r="K206" s="4" t="s">
        <v>109</v>
      </c>
      <c r="L206" s="4" t="s">
        <v>109</v>
      </c>
      <c r="M206" s="4" t="s">
        <v>110</v>
      </c>
      <c r="N206" s="4" t="s">
        <v>109</v>
      </c>
      <c r="O206" s="4"/>
      <c r="P206" s="4" t="s">
        <v>439</v>
      </c>
      <c r="Q206" s="4" t="s">
        <v>109</v>
      </c>
      <c r="R206" s="4" t="s">
        <v>109</v>
      </c>
      <c r="S206" s="4" t="s">
        <v>109</v>
      </c>
      <c r="T206" s="4" t="s">
        <v>109</v>
      </c>
      <c r="U206" s="4" t="s">
        <v>109</v>
      </c>
      <c r="V206" s="4" t="s">
        <v>231</v>
      </c>
      <c r="W206" s="4" t="s">
        <v>232</v>
      </c>
      <c r="X206" s="8">
        <v>1</v>
      </c>
      <c r="Y206" s="8">
        <v>1</v>
      </c>
      <c r="Z206" s="8">
        <v>1</v>
      </c>
      <c r="AA206" s="8">
        <v>1</v>
      </c>
      <c r="AB206" s="8">
        <v>1</v>
      </c>
      <c r="AC206" s="4" t="s">
        <v>1102</v>
      </c>
      <c r="AD206" s="4" t="s">
        <v>1103</v>
      </c>
      <c r="AE206" s="4" t="s">
        <v>1087</v>
      </c>
      <c r="AF206" s="4"/>
      <c r="AG206" s="8"/>
      <c r="AH206" s="8"/>
      <c r="AI206" s="8"/>
      <c r="AJ206" s="4"/>
      <c r="AK206" s="8"/>
      <c r="AL206" s="8"/>
      <c r="AM206" s="4"/>
      <c r="AN206" s="8"/>
      <c r="AO206" s="4"/>
      <c r="AP206" s="4"/>
      <c r="AQ206" s="8">
        <v>1</v>
      </c>
      <c r="AR206" s="4" t="s">
        <v>1104</v>
      </c>
      <c r="AS206" s="4" t="s">
        <v>116</v>
      </c>
      <c r="AT206" s="4" t="s">
        <v>131</v>
      </c>
      <c r="AU206" s="4" t="s">
        <v>132</v>
      </c>
      <c r="AV206" s="4" t="s">
        <v>1105</v>
      </c>
      <c r="AW206" s="4" t="s">
        <v>109</v>
      </c>
      <c r="AX206" s="4" t="s">
        <v>109</v>
      </c>
      <c r="AY206" s="4" t="s">
        <v>109</v>
      </c>
      <c r="AZ206" s="4" t="s">
        <v>109</v>
      </c>
      <c r="BA206" s="4" t="s">
        <v>109</v>
      </c>
      <c r="BB206" s="4" t="s">
        <v>109</v>
      </c>
      <c r="BC206" s="4" t="s">
        <v>109</v>
      </c>
      <c r="BD206" s="4" t="s">
        <v>109</v>
      </c>
      <c r="BE206" s="4" t="s">
        <v>109</v>
      </c>
      <c r="BF206" s="4" t="s">
        <v>109</v>
      </c>
      <c r="BG206" s="4" t="s">
        <v>109</v>
      </c>
      <c r="BH206" s="4" t="s">
        <v>109</v>
      </c>
      <c r="BI206" s="4" t="s">
        <v>109</v>
      </c>
      <c r="BJ206" s="4" t="s">
        <v>109</v>
      </c>
      <c r="BK206" s="4" t="s">
        <v>109</v>
      </c>
      <c r="BL206" s="4" t="s">
        <v>109</v>
      </c>
      <c r="BM206" s="4" t="s">
        <v>110</v>
      </c>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row>
    <row r="207" spans="1:103" s="50" customFormat="1" ht="67.5" customHeight="1" x14ac:dyDescent="0.25">
      <c r="A207" s="4" t="s">
        <v>6</v>
      </c>
      <c r="B207" s="4" t="s">
        <v>6</v>
      </c>
      <c r="C207" s="4" t="s">
        <v>6</v>
      </c>
      <c r="D207" s="4" t="s">
        <v>6</v>
      </c>
      <c r="E207" s="4"/>
      <c r="F207" s="4"/>
      <c r="G207" s="4"/>
      <c r="H207" s="4"/>
      <c r="I207" s="4" t="s">
        <v>109</v>
      </c>
      <c r="J207" s="4" t="s">
        <v>109</v>
      </c>
      <c r="K207" s="4" t="s">
        <v>109</v>
      </c>
      <c r="L207" s="4" t="s">
        <v>109</v>
      </c>
      <c r="M207" s="4" t="s">
        <v>110</v>
      </c>
      <c r="N207" s="4" t="s">
        <v>109</v>
      </c>
      <c r="O207" s="4" t="s">
        <v>110</v>
      </c>
      <c r="P207" s="4" t="s">
        <v>109</v>
      </c>
      <c r="Q207" s="4" t="s">
        <v>109</v>
      </c>
      <c r="R207" s="4" t="s">
        <v>109</v>
      </c>
      <c r="S207" s="4" t="s">
        <v>109</v>
      </c>
      <c r="T207" s="4" t="s">
        <v>109</v>
      </c>
      <c r="U207" s="4" t="s">
        <v>109</v>
      </c>
      <c r="V207" s="4" t="s">
        <v>311</v>
      </c>
      <c r="W207" s="4" t="s">
        <v>870</v>
      </c>
      <c r="X207" s="8">
        <v>1</v>
      </c>
      <c r="Y207" s="8">
        <v>1</v>
      </c>
      <c r="Z207" s="8">
        <v>1</v>
      </c>
      <c r="AA207" s="8">
        <v>1</v>
      </c>
      <c r="AB207" s="8">
        <v>1</v>
      </c>
      <c r="AC207" s="4" t="s">
        <v>922</v>
      </c>
      <c r="AD207" s="4" t="s">
        <v>923</v>
      </c>
      <c r="AE207" s="4" t="s">
        <v>1087</v>
      </c>
      <c r="AF207" s="8">
        <v>1</v>
      </c>
      <c r="AG207" s="8">
        <v>1</v>
      </c>
      <c r="AH207" s="8">
        <v>1</v>
      </c>
      <c r="AI207" s="8">
        <v>1</v>
      </c>
      <c r="AJ207" s="8">
        <v>1</v>
      </c>
      <c r="AK207" s="8">
        <v>1</v>
      </c>
      <c r="AL207" s="8">
        <v>1</v>
      </c>
      <c r="AM207" s="8">
        <v>1</v>
      </c>
      <c r="AN207" s="8">
        <v>1</v>
      </c>
      <c r="AO207" s="8">
        <v>1</v>
      </c>
      <c r="AP207" s="8">
        <v>1</v>
      </c>
      <c r="AQ207" s="8">
        <v>1</v>
      </c>
      <c r="AR207" s="4" t="s">
        <v>924</v>
      </c>
      <c r="AS207" s="4" t="s">
        <v>925</v>
      </c>
      <c r="AT207" s="4" t="s">
        <v>178</v>
      </c>
      <c r="AU207" s="4" t="s">
        <v>132</v>
      </c>
      <c r="AV207" s="4" t="s">
        <v>926</v>
      </c>
      <c r="AW207" s="4" t="s">
        <v>109</v>
      </c>
      <c r="AX207" s="4" t="s">
        <v>109</v>
      </c>
      <c r="AY207" s="4" t="s">
        <v>109</v>
      </c>
      <c r="AZ207" s="4" t="s">
        <v>109</v>
      </c>
      <c r="BA207" s="4" t="s">
        <v>109</v>
      </c>
      <c r="BB207" s="4" t="s">
        <v>109</v>
      </c>
      <c r="BC207" s="4" t="s">
        <v>109</v>
      </c>
      <c r="BD207" s="4" t="s">
        <v>109</v>
      </c>
      <c r="BE207" s="4" t="s">
        <v>109</v>
      </c>
      <c r="BF207" s="4" t="s">
        <v>109</v>
      </c>
      <c r="BG207" s="4" t="s">
        <v>109</v>
      </c>
      <c r="BH207" s="4" t="s">
        <v>109</v>
      </c>
      <c r="BI207" s="4" t="s">
        <v>109</v>
      </c>
      <c r="BJ207" s="4" t="s">
        <v>109</v>
      </c>
      <c r="BK207" s="4" t="s">
        <v>109</v>
      </c>
      <c r="BL207" s="4" t="s">
        <v>109</v>
      </c>
      <c r="BM207" s="4" t="s">
        <v>110</v>
      </c>
      <c r="BN207" s="8">
        <v>0.25</v>
      </c>
      <c r="BO207" s="8"/>
      <c r="BP207" s="8"/>
      <c r="BQ207" s="8"/>
      <c r="BR207" s="8"/>
      <c r="BS207" s="8">
        <v>0.25</v>
      </c>
      <c r="BT207" s="25"/>
      <c r="BU207" s="25"/>
      <c r="BV207" s="25"/>
      <c r="BW207" s="25"/>
      <c r="BX207" s="31">
        <v>43542</v>
      </c>
      <c r="BY207" s="25">
        <f>1+2+2</f>
        <v>5</v>
      </c>
      <c r="BZ207" s="25">
        <f>1+2+2</f>
        <v>5</v>
      </c>
      <c r="CA207" s="4" t="s">
        <v>1106</v>
      </c>
      <c r="CB207" s="25" t="s">
        <v>1010</v>
      </c>
      <c r="CC207" s="25" t="s">
        <v>981</v>
      </c>
      <c r="CD207" s="25" t="s">
        <v>165</v>
      </c>
      <c r="CE207" s="25"/>
      <c r="CF207" s="25"/>
      <c r="CG207" s="25"/>
      <c r="CH207" s="25"/>
      <c r="CI207" s="25"/>
      <c r="CJ207" s="25"/>
      <c r="CK207" s="25"/>
      <c r="CL207" s="25"/>
      <c r="CM207" s="25"/>
      <c r="CN207" s="25"/>
      <c r="CO207" s="25"/>
      <c r="CP207" s="25"/>
      <c r="CQ207" s="25"/>
      <c r="CR207" s="25"/>
      <c r="CS207" s="25"/>
      <c r="CT207" s="25"/>
      <c r="CU207" s="25"/>
      <c r="CV207" s="25"/>
      <c r="CW207" s="25"/>
      <c r="CX207" s="25"/>
      <c r="CY207" s="25"/>
    </row>
    <row r="208" spans="1:103" s="50" customFormat="1" ht="63.75" customHeight="1" x14ac:dyDescent="0.25">
      <c r="A208" s="4" t="s">
        <v>6</v>
      </c>
      <c r="B208" s="4" t="s">
        <v>6</v>
      </c>
      <c r="C208" s="4" t="s">
        <v>6</v>
      </c>
      <c r="D208" s="4" t="s">
        <v>6</v>
      </c>
      <c r="E208" s="4"/>
      <c r="F208" s="4"/>
      <c r="G208" s="4"/>
      <c r="H208" s="4"/>
      <c r="I208" s="4" t="s">
        <v>109</v>
      </c>
      <c r="J208" s="4" t="s">
        <v>109</v>
      </c>
      <c r="K208" s="4" t="s">
        <v>109</v>
      </c>
      <c r="L208" s="4" t="s">
        <v>109</v>
      </c>
      <c r="M208" s="4" t="s">
        <v>110</v>
      </c>
      <c r="N208" s="4" t="s">
        <v>109</v>
      </c>
      <c r="O208" s="4" t="s">
        <v>109</v>
      </c>
      <c r="P208" s="4" t="s">
        <v>109</v>
      </c>
      <c r="Q208" s="4" t="s">
        <v>109</v>
      </c>
      <c r="R208" s="4" t="s">
        <v>109</v>
      </c>
      <c r="S208" s="4" t="s">
        <v>109</v>
      </c>
      <c r="T208" s="4" t="s">
        <v>109</v>
      </c>
      <c r="U208" s="4" t="s">
        <v>109</v>
      </c>
      <c r="V208" s="4" t="s">
        <v>111</v>
      </c>
      <c r="W208" s="4" t="s">
        <v>166</v>
      </c>
      <c r="X208" s="10">
        <v>75</v>
      </c>
      <c r="Y208" s="4">
        <v>55</v>
      </c>
      <c r="Z208" s="4">
        <v>65</v>
      </c>
      <c r="AA208" s="4">
        <v>70</v>
      </c>
      <c r="AB208" s="10">
        <v>75</v>
      </c>
      <c r="AC208" s="4" t="s">
        <v>927</v>
      </c>
      <c r="AD208" s="4" t="s">
        <v>928</v>
      </c>
      <c r="AE208" s="4" t="s">
        <v>1087</v>
      </c>
      <c r="AF208" s="28"/>
      <c r="AG208" s="28"/>
      <c r="AH208" s="30">
        <v>1</v>
      </c>
      <c r="AI208" s="28"/>
      <c r="AJ208" s="28"/>
      <c r="AK208" s="30">
        <v>1</v>
      </c>
      <c r="AL208" s="28"/>
      <c r="AM208" s="28"/>
      <c r="AN208" s="30">
        <v>1</v>
      </c>
      <c r="AO208" s="28"/>
      <c r="AP208" s="28"/>
      <c r="AQ208" s="30">
        <v>1</v>
      </c>
      <c r="AR208" s="4" t="s">
        <v>929</v>
      </c>
      <c r="AS208" s="4" t="s">
        <v>930</v>
      </c>
      <c r="AT208" s="4" t="s">
        <v>178</v>
      </c>
      <c r="AU208" s="4" t="s">
        <v>132</v>
      </c>
      <c r="AV208" s="4" t="s">
        <v>931</v>
      </c>
      <c r="AW208" s="4" t="s">
        <v>109</v>
      </c>
      <c r="AX208" s="4" t="s">
        <v>109</v>
      </c>
      <c r="AY208" s="4" t="s">
        <v>109</v>
      </c>
      <c r="AZ208" s="4" t="s">
        <v>109</v>
      </c>
      <c r="BA208" s="4" t="s">
        <v>109</v>
      </c>
      <c r="BB208" s="4" t="s">
        <v>109</v>
      </c>
      <c r="BC208" s="4" t="s">
        <v>109</v>
      </c>
      <c r="BD208" s="4" t="s">
        <v>109</v>
      </c>
      <c r="BE208" s="4" t="s">
        <v>109</v>
      </c>
      <c r="BF208" s="4" t="s">
        <v>109</v>
      </c>
      <c r="BG208" s="4" t="s">
        <v>109</v>
      </c>
      <c r="BH208" s="4" t="s">
        <v>109</v>
      </c>
      <c r="BI208" s="4" t="s">
        <v>109</v>
      </c>
      <c r="BJ208" s="4" t="s">
        <v>109</v>
      </c>
      <c r="BK208" s="4" t="s">
        <v>109</v>
      </c>
      <c r="BL208" s="4" t="s">
        <v>109</v>
      </c>
      <c r="BM208" s="4" t="s">
        <v>110</v>
      </c>
      <c r="BN208" s="8">
        <v>0.25</v>
      </c>
      <c r="BO208" s="8"/>
      <c r="BP208" s="8"/>
      <c r="BQ208" s="8"/>
      <c r="BR208" s="8"/>
      <c r="BS208" s="8">
        <v>0.25</v>
      </c>
      <c r="BT208" s="25"/>
      <c r="BU208" s="25"/>
      <c r="BV208" s="25"/>
      <c r="BW208" s="25"/>
      <c r="BX208" s="31">
        <v>43558</v>
      </c>
      <c r="BY208" s="25">
        <v>0</v>
      </c>
      <c r="BZ208" s="25">
        <v>0</v>
      </c>
      <c r="CA208" s="25" t="s">
        <v>983</v>
      </c>
      <c r="CB208" s="25" t="s">
        <v>165</v>
      </c>
      <c r="CC208" s="25" t="s">
        <v>165</v>
      </c>
      <c r="CD208" s="25" t="s">
        <v>165</v>
      </c>
      <c r="CE208" s="25"/>
      <c r="CF208" s="25"/>
      <c r="CG208" s="25"/>
      <c r="CH208" s="25"/>
      <c r="CI208" s="25"/>
      <c r="CJ208" s="25"/>
      <c r="CK208" s="25"/>
      <c r="CL208" s="25"/>
      <c r="CM208" s="25"/>
      <c r="CN208" s="25"/>
      <c r="CO208" s="25"/>
      <c r="CP208" s="25"/>
      <c r="CQ208" s="25"/>
      <c r="CR208" s="25"/>
      <c r="CS208" s="25"/>
      <c r="CT208" s="25"/>
      <c r="CU208" s="25"/>
      <c r="CV208" s="25"/>
      <c r="CW208" s="25"/>
      <c r="CX208" s="25"/>
      <c r="CY208" s="25"/>
    </row>
    <row r="209" spans="1:103" s="50" customFormat="1" ht="41.25" x14ac:dyDescent="0.25">
      <c r="A209" s="4" t="s">
        <v>6</v>
      </c>
      <c r="B209" s="4" t="s">
        <v>6</v>
      </c>
      <c r="C209" s="4" t="s">
        <v>6</v>
      </c>
      <c r="D209" s="4" t="s">
        <v>6</v>
      </c>
      <c r="E209" s="4"/>
      <c r="F209" s="4"/>
      <c r="G209" s="4"/>
      <c r="H209" s="4"/>
      <c r="I209" s="4" t="s">
        <v>109</v>
      </c>
      <c r="J209" s="4" t="s">
        <v>109</v>
      </c>
      <c r="K209" s="4" t="s">
        <v>109</v>
      </c>
      <c r="L209" s="4" t="s">
        <v>109</v>
      </c>
      <c r="M209" s="4" t="s">
        <v>110</v>
      </c>
      <c r="N209" s="4" t="s">
        <v>109</v>
      </c>
      <c r="O209" s="4" t="s">
        <v>109</v>
      </c>
      <c r="P209" s="4" t="s">
        <v>109</v>
      </c>
      <c r="Q209" s="4" t="s">
        <v>109</v>
      </c>
      <c r="R209" s="4" t="s">
        <v>109</v>
      </c>
      <c r="S209" s="4" t="s">
        <v>109</v>
      </c>
      <c r="T209" s="4" t="s">
        <v>109</v>
      </c>
      <c r="U209" s="4" t="s">
        <v>109</v>
      </c>
      <c r="V209" s="4" t="s">
        <v>231</v>
      </c>
      <c r="W209" s="4" t="s">
        <v>232</v>
      </c>
      <c r="X209" s="8">
        <v>1</v>
      </c>
      <c r="Y209" s="8">
        <v>1</v>
      </c>
      <c r="Z209" s="8">
        <v>1</v>
      </c>
      <c r="AA209" s="8">
        <v>1</v>
      </c>
      <c r="AB209" s="8">
        <v>1</v>
      </c>
      <c r="AC209" s="4" t="s">
        <v>932</v>
      </c>
      <c r="AD209" s="4" t="s">
        <v>933</v>
      </c>
      <c r="AE209" s="4" t="s">
        <v>1087</v>
      </c>
      <c r="AF209" s="4"/>
      <c r="AG209" s="4"/>
      <c r="AH209" s="4">
        <v>17</v>
      </c>
      <c r="AI209" s="4"/>
      <c r="AJ209" s="4"/>
      <c r="AK209" s="4"/>
      <c r="AL209" s="4"/>
      <c r="AM209" s="4"/>
      <c r="AN209" s="4"/>
      <c r="AO209" s="4"/>
      <c r="AP209" s="4"/>
      <c r="AQ209" s="4"/>
      <c r="AR209" s="4" t="s">
        <v>934</v>
      </c>
      <c r="AS209" s="4" t="s">
        <v>935</v>
      </c>
      <c r="AT209" s="4" t="s">
        <v>117</v>
      </c>
      <c r="AU209" s="4" t="s">
        <v>118</v>
      </c>
      <c r="AV209" s="4" t="s">
        <v>507</v>
      </c>
      <c r="AW209" s="4" t="s">
        <v>110</v>
      </c>
      <c r="AX209" s="4" t="s">
        <v>109</v>
      </c>
      <c r="AY209" s="4" t="s">
        <v>109</v>
      </c>
      <c r="AZ209" s="4" t="s">
        <v>109</v>
      </c>
      <c r="BA209" s="4" t="s">
        <v>109</v>
      </c>
      <c r="BB209" s="4" t="s">
        <v>109</v>
      </c>
      <c r="BC209" s="4" t="s">
        <v>109</v>
      </c>
      <c r="BD209" s="4" t="s">
        <v>109</v>
      </c>
      <c r="BE209" s="4" t="s">
        <v>109</v>
      </c>
      <c r="BF209" s="4" t="s">
        <v>109</v>
      </c>
      <c r="BG209" s="4" t="s">
        <v>109</v>
      </c>
      <c r="BH209" s="4" t="s">
        <v>109</v>
      </c>
      <c r="BI209" s="4" t="s">
        <v>109</v>
      </c>
      <c r="BJ209" s="4" t="s">
        <v>109</v>
      </c>
      <c r="BK209" s="4" t="s">
        <v>109</v>
      </c>
      <c r="BL209" s="4" t="s">
        <v>109</v>
      </c>
      <c r="BM209" s="4" t="s">
        <v>110</v>
      </c>
      <c r="BN209" s="8"/>
      <c r="BO209" s="8"/>
      <c r="BP209" s="8"/>
      <c r="BQ209" s="8"/>
      <c r="BR209" s="8"/>
      <c r="BS209" s="8"/>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row>
    <row r="210" spans="1:103" s="50" customFormat="1" ht="57.75" x14ac:dyDescent="0.25">
      <c r="A210" s="4" t="s">
        <v>6</v>
      </c>
      <c r="B210" s="4" t="s">
        <v>6</v>
      </c>
      <c r="C210" s="4" t="s">
        <v>6</v>
      </c>
      <c r="D210" s="4" t="s">
        <v>6</v>
      </c>
      <c r="E210" s="4"/>
      <c r="F210" s="4"/>
      <c r="G210" s="4"/>
      <c r="H210" s="4"/>
      <c r="I210" s="4" t="s">
        <v>109</v>
      </c>
      <c r="J210" s="4" t="s">
        <v>109</v>
      </c>
      <c r="K210" s="4" t="s">
        <v>109</v>
      </c>
      <c r="L210" s="4" t="s">
        <v>109</v>
      </c>
      <c r="M210" s="4" t="s">
        <v>110</v>
      </c>
      <c r="N210" s="4" t="s">
        <v>109</v>
      </c>
      <c r="O210" s="4" t="s">
        <v>110</v>
      </c>
      <c r="P210" s="4"/>
      <c r="Q210" s="4" t="s">
        <v>110</v>
      </c>
      <c r="R210" s="4" t="s">
        <v>109</v>
      </c>
      <c r="S210" s="4" t="s">
        <v>109</v>
      </c>
      <c r="T210" s="4" t="s">
        <v>109</v>
      </c>
      <c r="U210" s="4" t="s">
        <v>109</v>
      </c>
      <c r="V210" s="4" t="s">
        <v>111</v>
      </c>
      <c r="W210" s="4" t="s">
        <v>166</v>
      </c>
      <c r="X210" s="10">
        <v>75</v>
      </c>
      <c r="Y210" s="4">
        <v>55</v>
      </c>
      <c r="Z210" s="4">
        <v>65</v>
      </c>
      <c r="AA210" s="4">
        <v>70</v>
      </c>
      <c r="AB210" s="10">
        <v>75</v>
      </c>
      <c r="AC210" s="4" t="s">
        <v>936</v>
      </c>
      <c r="AD210" s="4" t="s">
        <v>937</v>
      </c>
      <c r="AE210" s="4" t="s">
        <v>1087</v>
      </c>
      <c r="AF210" s="8"/>
      <c r="AG210" s="8"/>
      <c r="AH210" s="8"/>
      <c r="AI210" s="8"/>
      <c r="AJ210" s="8">
        <v>0.5</v>
      </c>
      <c r="AK210" s="8"/>
      <c r="AL210" s="8"/>
      <c r="AM210" s="8"/>
      <c r="AN210" s="8"/>
      <c r="AO210" s="8"/>
      <c r="AP210" s="8">
        <v>0.5</v>
      </c>
      <c r="AQ210" s="8"/>
      <c r="AR210" s="4" t="s">
        <v>938</v>
      </c>
      <c r="AS210" s="4" t="s">
        <v>939</v>
      </c>
      <c r="AT210" s="4" t="s">
        <v>131</v>
      </c>
      <c r="AU210" s="4" t="s">
        <v>132</v>
      </c>
      <c r="AV210" s="4" t="s">
        <v>940</v>
      </c>
      <c r="AW210" s="4" t="s">
        <v>109</v>
      </c>
      <c r="AX210" s="4" t="s">
        <v>109</v>
      </c>
      <c r="AY210" s="4" t="s">
        <v>109</v>
      </c>
      <c r="AZ210" s="4" t="s">
        <v>109</v>
      </c>
      <c r="BA210" s="4" t="s">
        <v>109</v>
      </c>
      <c r="BB210" s="4" t="s">
        <v>109</v>
      </c>
      <c r="BC210" s="4" t="s">
        <v>109</v>
      </c>
      <c r="BD210" s="4" t="s">
        <v>109</v>
      </c>
      <c r="BE210" s="4" t="s">
        <v>109</v>
      </c>
      <c r="BF210" s="4" t="s">
        <v>109</v>
      </c>
      <c r="BG210" s="4" t="s">
        <v>109</v>
      </c>
      <c r="BH210" s="4" t="s">
        <v>109</v>
      </c>
      <c r="BI210" s="4" t="s">
        <v>109</v>
      </c>
      <c r="BJ210" s="4" t="s">
        <v>109</v>
      </c>
      <c r="BK210" s="4" t="s">
        <v>109</v>
      </c>
      <c r="BL210" s="4" t="s">
        <v>109</v>
      </c>
      <c r="BM210" s="4" t="s">
        <v>110</v>
      </c>
      <c r="BN210" s="8"/>
      <c r="BO210" s="8"/>
      <c r="BP210" s="8"/>
      <c r="BQ210" s="8"/>
      <c r="BR210" s="8"/>
      <c r="BS210" s="8"/>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row>
    <row r="211" spans="1:103" s="9" customFormat="1" ht="57.75" x14ac:dyDescent="0.25">
      <c r="A211" s="4" t="s">
        <v>6</v>
      </c>
      <c r="B211" s="4" t="s">
        <v>6</v>
      </c>
      <c r="C211" s="4" t="s">
        <v>6</v>
      </c>
      <c r="D211" s="4" t="s">
        <v>6</v>
      </c>
      <c r="E211" s="4"/>
      <c r="F211" s="4"/>
      <c r="G211" s="4"/>
      <c r="H211" s="4"/>
      <c r="I211" s="4" t="s">
        <v>110</v>
      </c>
      <c r="J211" s="4" t="s">
        <v>109</v>
      </c>
      <c r="K211" s="4" t="s">
        <v>109</v>
      </c>
      <c r="L211" s="4" t="s">
        <v>109</v>
      </c>
      <c r="M211" s="4" t="s">
        <v>109</v>
      </c>
      <c r="N211" s="4" t="s">
        <v>109</v>
      </c>
      <c r="O211" s="4" t="s">
        <v>110</v>
      </c>
      <c r="P211" s="4" t="s">
        <v>109</v>
      </c>
      <c r="Q211" s="4" t="s">
        <v>109</v>
      </c>
      <c r="R211" s="4" t="s">
        <v>109</v>
      </c>
      <c r="S211" s="4" t="s">
        <v>109</v>
      </c>
      <c r="T211" s="4" t="s">
        <v>109</v>
      </c>
      <c r="U211" s="4" t="s">
        <v>109</v>
      </c>
      <c r="V211" s="4" t="s">
        <v>241</v>
      </c>
      <c r="W211" s="4" t="s">
        <v>1107</v>
      </c>
      <c r="X211" s="4">
        <v>4</v>
      </c>
      <c r="Y211" s="4">
        <v>1</v>
      </c>
      <c r="Z211" s="4">
        <v>1</v>
      </c>
      <c r="AA211" s="4">
        <v>1</v>
      </c>
      <c r="AB211" s="4">
        <v>1</v>
      </c>
      <c r="AC211" s="5" t="s">
        <v>1108</v>
      </c>
      <c r="AD211" s="4" t="s">
        <v>1109</v>
      </c>
      <c r="AE211" s="4" t="s">
        <v>1110</v>
      </c>
      <c r="AF211" s="4"/>
      <c r="AG211" s="8"/>
      <c r="AH211" s="8"/>
      <c r="AI211" s="8"/>
      <c r="AJ211" s="4"/>
      <c r="AK211" s="4"/>
      <c r="AL211" s="8"/>
      <c r="AM211" s="4"/>
      <c r="AN211" s="4">
        <v>1</v>
      </c>
      <c r="AO211" s="4"/>
      <c r="AP211" s="4"/>
      <c r="AQ211" s="4"/>
      <c r="AR211" s="4" t="s">
        <v>1111</v>
      </c>
      <c r="AS211" s="4" t="s">
        <v>116</v>
      </c>
      <c r="AT211" s="4" t="s">
        <v>117</v>
      </c>
      <c r="AU211" s="4" t="s">
        <v>118</v>
      </c>
      <c r="AV211" s="4" t="s">
        <v>1112</v>
      </c>
      <c r="AW211" s="4" t="s">
        <v>109</v>
      </c>
      <c r="AX211" s="4" t="s">
        <v>109</v>
      </c>
      <c r="AY211" s="4" t="s">
        <v>109</v>
      </c>
      <c r="AZ211" s="4" t="s">
        <v>110</v>
      </c>
      <c r="BA211" s="4" t="s">
        <v>109</v>
      </c>
      <c r="BB211" s="4" t="s">
        <v>109</v>
      </c>
      <c r="BC211" s="4" t="s">
        <v>109</v>
      </c>
      <c r="BD211" s="4" t="s">
        <v>109</v>
      </c>
      <c r="BE211" s="4" t="s">
        <v>109</v>
      </c>
      <c r="BF211" s="4" t="s">
        <v>109</v>
      </c>
      <c r="BG211" s="4" t="s">
        <v>109</v>
      </c>
      <c r="BH211" s="4" t="s">
        <v>109</v>
      </c>
      <c r="BI211" s="4" t="s">
        <v>109</v>
      </c>
      <c r="BJ211" s="4" t="s">
        <v>109</v>
      </c>
      <c r="BK211" s="4" t="s">
        <v>109</v>
      </c>
      <c r="BL211" s="4" t="s">
        <v>109</v>
      </c>
      <c r="BM211" s="4" t="s">
        <v>110</v>
      </c>
      <c r="BN211" s="29"/>
      <c r="BO211" s="25"/>
      <c r="BP211" s="25"/>
      <c r="BQ211" s="25"/>
      <c r="BR211" s="25"/>
      <c r="BS211" s="25"/>
      <c r="BT211" s="25"/>
      <c r="BU211" s="25"/>
      <c r="BV211" s="25"/>
      <c r="BW211" s="25"/>
      <c r="BX211" s="31"/>
      <c r="BY211" s="25"/>
      <c r="BZ211" s="25"/>
      <c r="CA211" s="4"/>
      <c r="CB211" s="4"/>
      <c r="CC211" s="4"/>
      <c r="CD211" s="4"/>
      <c r="CE211" s="25"/>
      <c r="CF211" s="25"/>
      <c r="CG211" s="25"/>
      <c r="CH211" s="25"/>
      <c r="CI211" s="25"/>
      <c r="CJ211" s="25"/>
      <c r="CK211" s="25"/>
      <c r="CL211" s="25"/>
      <c r="CM211" s="25"/>
      <c r="CN211" s="25"/>
      <c r="CO211" s="25"/>
      <c r="CP211" s="25"/>
      <c r="CQ211" s="25"/>
      <c r="CR211" s="25"/>
      <c r="CS211" s="25"/>
      <c r="CT211" s="25"/>
      <c r="CU211" s="25"/>
      <c r="CV211" s="25"/>
      <c r="CW211" s="25"/>
      <c r="CX211" s="25"/>
      <c r="CY211" s="25"/>
    </row>
    <row r="212" spans="1:103" s="9" customFormat="1" ht="66" x14ac:dyDescent="0.25">
      <c r="A212" s="4" t="s">
        <v>582</v>
      </c>
      <c r="B212" s="4" t="s">
        <v>583</v>
      </c>
      <c r="C212" s="4" t="s">
        <v>584</v>
      </c>
      <c r="D212" s="4" t="s">
        <v>585</v>
      </c>
      <c r="E212" s="4"/>
      <c r="F212" s="4"/>
      <c r="G212" s="4"/>
      <c r="H212" s="4"/>
      <c r="I212" s="4" t="s">
        <v>109</v>
      </c>
      <c r="J212" s="4" t="s">
        <v>109</v>
      </c>
      <c r="K212" s="4" t="s">
        <v>109</v>
      </c>
      <c r="L212" s="4" t="s">
        <v>110</v>
      </c>
      <c r="M212" s="4" t="s">
        <v>109</v>
      </c>
      <c r="N212" s="4" t="s">
        <v>109</v>
      </c>
      <c r="O212" s="4" t="s">
        <v>110</v>
      </c>
      <c r="P212" s="4" t="s">
        <v>109</v>
      </c>
      <c r="Q212" s="4" t="s">
        <v>109</v>
      </c>
      <c r="R212" s="4" t="s">
        <v>109</v>
      </c>
      <c r="S212" s="4" t="s">
        <v>109</v>
      </c>
      <c r="T212" s="4" t="s">
        <v>109</v>
      </c>
      <c r="U212" s="4" t="s">
        <v>109</v>
      </c>
      <c r="V212" s="6" t="s">
        <v>624</v>
      </c>
      <c r="W212" s="6" t="s">
        <v>625</v>
      </c>
      <c r="X212" s="6" t="s">
        <v>626</v>
      </c>
      <c r="Y212" s="7">
        <v>2</v>
      </c>
      <c r="Z212" s="7">
        <v>3</v>
      </c>
      <c r="AA212" s="7">
        <v>4</v>
      </c>
      <c r="AB212" s="7">
        <v>5</v>
      </c>
      <c r="AC212" s="5" t="s">
        <v>1113</v>
      </c>
      <c r="AD212" s="4" t="s">
        <v>1114</v>
      </c>
      <c r="AE212" s="4" t="s">
        <v>1110</v>
      </c>
      <c r="AF212" s="4"/>
      <c r="AG212" s="4"/>
      <c r="AH212" s="4"/>
      <c r="AI212" s="4"/>
      <c r="AJ212" s="4"/>
      <c r="AK212" s="4">
        <v>1</v>
      </c>
      <c r="AL212" s="4"/>
      <c r="AM212" s="4"/>
      <c r="AN212" s="4"/>
      <c r="AO212" s="4"/>
      <c r="AP212" s="4"/>
      <c r="AQ212" s="4"/>
      <c r="AR212" s="4" t="s">
        <v>1115</v>
      </c>
      <c r="AS212" s="4" t="s">
        <v>116</v>
      </c>
      <c r="AT212" s="4" t="s">
        <v>117</v>
      </c>
      <c r="AU212" s="4" t="s">
        <v>118</v>
      </c>
      <c r="AV212" s="4" t="s">
        <v>1116</v>
      </c>
      <c r="AW212" s="4" t="s">
        <v>109</v>
      </c>
      <c r="AX212" s="4" t="s">
        <v>109</v>
      </c>
      <c r="AY212" s="4" t="s">
        <v>109</v>
      </c>
      <c r="AZ212" s="4" t="s">
        <v>110</v>
      </c>
      <c r="BA212" s="4" t="s">
        <v>109</v>
      </c>
      <c r="BB212" s="4" t="s">
        <v>109</v>
      </c>
      <c r="BC212" s="4" t="s">
        <v>109</v>
      </c>
      <c r="BD212" s="4" t="s">
        <v>109</v>
      </c>
      <c r="BE212" s="4" t="s">
        <v>109</v>
      </c>
      <c r="BF212" s="4" t="s">
        <v>109</v>
      </c>
      <c r="BG212" s="4" t="s">
        <v>109</v>
      </c>
      <c r="BH212" s="4" t="s">
        <v>109</v>
      </c>
      <c r="BI212" s="4" t="s">
        <v>109</v>
      </c>
      <c r="BJ212" s="4" t="s">
        <v>109</v>
      </c>
      <c r="BK212" s="4" t="s">
        <v>109</v>
      </c>
      <c r="BL212" s="4" t="s">
        <v>109</v>
      </c>
      <c r="BM212" s="4" t="s">
        <v>110</v>
      </c>
      <c r="BN212" s="29"/>
      <c r="BO212" s="25"/>
      <c r="BP212" s="25"/>
      <c r="BQ212" s="25"/>
      <c r="BR212" s="25"/>
      <c r="BS212" s="25"/>
      <c r="BT212" s="25"/>
      <c r="BU212" s="25"/>
      <c r="BV212" s="25"/>
      <c r="BW212" s="25"/>
      <c r="BX212" s="31"/>
      <c r="BY212" s="25"/>
      <c r="BZ212" s="25"/>
      <c r="CA212" s="4"/>
      <c r="CB212" s="4"/>
      <c r="CC212" s="4"/>
      <c r="CD212" s="4"/>
      <c r="CE212" s="25"/>
      <c r="CF212" s="25"/>
      <c r="CG212" s="25"/>
      <c r="CH212" s="25"/>
      <c r="CI212" s="25"/>
      <c r="CJ212" s="25"/>
      <c r="CK212" s="25"/>
      <c r="CL212" s="25"/>
      <c r="CM212" s="25"/>
      <c r="CN212" s="25"/>
      <c r="CO212" s="25"/>
      <c r="CP212" s="25"/>
      <c r="CQ212" s="25"/>
      <c r="CR212" s="25"/>
      <c r="CS212" s="25"/>
      <c r="CT212" s="25"/>
      <c r="CU212" s="25"/>
      <c r="CV212" s="25"/>
      <c r="CW212" s="25"/>
      <c r="CX212" s="25"/>
      <c r="CY212" s="25"/>
    </row>
    <row r="213" spans="1:103" s="9" customFormat="1" ht="82.5" x14ac:dyDescent="0.25">
      <c r="A213" s="4" t="s">
        <v>6</v>
      </c>
      <c r="B213" s="4" t="s">
        <v>6</v>
      </c>
      <c r="C213" s="4" t="s">
        <v>6</v>
      </c>
      <c r="D213" s="4" t="s">
        <v>6</v>
      </c>
      <c r="E213" s="4"/>
      <c r="F213" s="4"/>
      <c r="G213" s="4"/>
      <c r="H213" s="4"/>
      <c r="I213" s="4" t="s">
        <v>109</v>
      </c>
      <c r="J213" s="4" t="s">
        <v>109</v>
      </c>
      <c r="K213" s="4" t="s">
        <v>109</v>
      </c>
      <c r="L213" s="4" t="s">
        <v>109</v>
      </c>
      <c r="M213" s="4" t="s">
        <v>110</v>
      </c>
      <c r="N213" s="4" t="s">
        <v>109</v>
      </c>
      <c r="O213" s="4" t="s">
        <v>110</v>
      </c>
      <c r="P213" s="4" t="s">
        <v>109</v>
      </c>
      <c r="Q213" s="4" t="s">
        <v>109</v>
      </c>
      <c r="R213" s="4" t="s">
        <v>109</v>
      </c>
      <c r="S213" s="4" t="s">
        <v>109</v>
      </c>
      <c r="T213" s="4" t="s">
        <v>109</v>
      </c>
      <c r="U213" s="4" t="s">
        <v>109</v>
      </c>
      <c r="V213" s="4" t="s">
        <v>111</v>
      </c>
      <c r="W213" s="4" t="s">
        <v>166</v>
      </c>
      <c r="X213" s="10">
        <v>75</v>
      </c>
      <c r="Y213" s="4">
        <v>55</v>
      </c>
      <c r="Z213" s="4">
        <v>65</v>
      </c>
      <c r="AA213" s="4">
        <v>70</v>
      </c>
      <c r="AB213" s="10">
        <v>75</v>
      </c>
      <c r="AC213" s="5" t="s">
        <v>1117</v>
      </c>
      <c r="AD213" s="4" t="s">
        <v>1118</v>
      </c>
      <c r="AE213" s="4" t="s">
        <v>1110</v>
      </c>
      <c r="AF213" s="4">
        <v>1</v>
      </c>
      <c r="AG213" s="4">
        <v>1</v>
      </c>
      <c r="AH213" s="4">
        <v>1</v>
      </c>
      <c r="AI213" s="4">
        <v>1</v>
      </c>
      <c r="AJ213" s="4">
        <v>1</v>
      </c>
      <c r="AK213" s="4">
        <v>1</v>
      </c>
      <c r="AL213" s="4">
        <v>1</v>
      </c>
      <c r="AM213" s="4">
        <v>1</v>
      </c>
      <c r="AN213" s="4">
        <v>1</v>
      </c>
      <c r="AO213" s="4">
        <v>1</v>
      </c>
      <c r="AP213" s="4">
        <v>1</v>
      </c>
      <c r="AQ213" s="4">
        <v>1</v>
      </c>
      <c r="AR213" s="4" t="s">
        <v>1119</v>
      </c>
      <c r="AS213" s="4" t="s">
        <v>170</v>
      </c>
      <c r="AT213" s="4" t="s">
        <v>117</v>
      </c>
      <c r="AU213" s="4" t="s">
        <v>118</v>
      </c>
      <c r="AV213" s="4" t="s">
        <v>1120</v>
      </c>
      <c r="AW213" s="4" t="s">
        <v>109</v>
      </c>
      <c r="AX213" s="4" t="s">
        <v>109</v>
      </c>
      <c r="AY213" s="4" t="s">
        <v>109</v>
      </c>
      <c r="AZ213" s="4" t="s">
        <v>109</v>
      </c>
      <c r="BA213" s="4" t="s">
        <v>110</v>
      </c>
      <c r="BB213" s="4" t="s">
        <v>109</v>
      </c>
      <c r="BC213" s="4" t="s">
        <v>109</v>
      </c>
      <c r="BD213" s="4" t="s">
        <v>109</v>
      </c>
      <c r="BE213" s="4" t="s">
        <v>109</v>
      </c>
      <c r="BF213" s="4" t="s">
        <v>109</v>
      </c>
      <c r="BG213" s="4" t="s">
        <v>109</v>
      </c>
      <c r="BH213" s="4" t="s">
        <v>109</v>
      </c>
      <c r="BI213" s="4" t="s">
        <v>109</v>
      </c>
      <c r="BJ213" s="4" t="s">
        <v>109</v>
      </c>
      <c r="BK213" s="4" t="s">
        <v>109</v>
      </c>
      <c r="BL213" s="4" t="s">
        <v>109</v>
      </c>
      <c r="BM213" s="4" t="s">
        <v>110</v>
      </c>
      <c r="BN213" s="29">
        <f>+BY213*25%/BZ213</f>
        <v>0.25</v>
      </c>
      <c r="BO213" s="25"/>
      <c r="BP213" s="25"/>
      <c r="BQ213" s="25"/>
      <c r="BR213" s="25"/>
      <c r="BS213" s="30">
        <v>0.25</v>
      </c>
      <c r="BT213" s="25"/>
      <c r="BU213" s="25"/>
      <c r="BV213" s="25"/>
      <c r="BW213" s="25"/>
      <c r="BX213" s="31">
        <v>43560</v>
      </c>
      <c r="BY213" s="25">
        <v>3</v>
      </c>
      <c r="BZ213" s="25">
        <v>3</v>
      </c>
      <c r="CA213" s="4" t="s">
        <v>1121</v>
      </c>
      <c r="CB213" s="4" t="s">
        <v>1122</v>
      </c>
      <c r="CC213" s="4" t="s">
        <v>1123</v>
      </c>
      <c r="CD213" s="4" t="s">
        <v>1124</v>
      </c>
      <c r="CE213" s="25"/>
      <c r="CF213" s="25"/>
      <c r="CG213" s="25"/>
      <c r="CH213" s="25"/>
      <c r="CI213" s="25"/>
      <c r="CJ213" s="25"/>
      <c r="CK213" s="25"/>
      <c r="CL213" s="25"/>
      <c r="CM213" s="25"/>
      <c r="CN213" s="25"/>
      <c r="CO213" s="25"/>
      <c r="CP213" s="25"/>
      <c r="CQ213" s="25"/>
      <c r="CR213" s="25"/>
      <c r="CS213" s="25"/>
      <c r="CT213" s="25"/>
      <c r="CU213" s="25"/>
      <c r="CV213" s="25"/>
      <c r="CW213" s="25"/>
      <c r="CX213" s="25"/>
      <c r="CY213" s="25"/>
    </row>
    <row r="214" spans="1:103" s="9" customFormat="1" ht="90.75" x14ac:dyDescent="0.25">
      <c r="A214" s="4" t="s">
        <v>6</v>
      </c>
      <c r="B214" s="4" t="s">
        <v>6</v>
      </c>
      <c r="C214" s="4" t="s">
        <v>6</v>
      </c>
      <c r="D214" s="4" t="s">
        <v>6</v>
      </c>
      <c r="E214" s="4"/>
      <c r="F214" s="4"/>
      <c r="G214" s="4"/>
      <c r="H214" s="4"/>
      <c r="I214" s="4" t="s">
        <v>109</v>
      </c>
      <c r="J214" s="4" t="s">
        <v>109</v>
      </c>
      <c r="K214" s="4" t="s">
        <v>109</v>
      </c>
      <c r="L214" s="4" t="s">
        <v>109</v>
      </c>
      <c r="M214" s="4" t="s">
        <v>110</v>
      </c>
      <c r="N214" s="4" t="s">
        <v>109</v>
      </c>
      <c r="O214" s="4" t="s">
        <v>110</v>
      </c>
      <c r="P214" s="4" t="s">
        <v>109</v>
      </c>
      <c r="Q214" s="4" t="s">
        <v>109</v>
      </c>
      <c r="R214" s="4" t="s">
        <v>109</v>
      </c>
      <c r="S214" s="4" t="s">
        <v>109</v>
      </c>
      <c r="T214" s="4" t="s">
        <v>109</v>
      </c>
      <c r="U214" s="4" t="s">
        <v>109</v>
      </c>
      <c r="V214" s="4" t="s">
        <v>111</v>
      </c>
      <c r="W214" s="4" t="s">
        <v>166</v>
      </c>
      <c r="X214" s="10">
        <v>75</v>
      </c>
      <c r="Y214" s="4">
        <v>55</v>
      </c>
      <c r="Z214" s="4">
        <v>65</v>
      </c>
      <c r="AA214" s="4">
        <v>70</v>
      </c>
      <c r="AB214" s="10">
        <v>75</v>
      </c>
      <c r="AC214" s="5" t="s">
        <v>1125</v>
      </c>
      <c r="AD214" s="4" t="s">
        <v>1126</v>
      </c>
      <c r="AE214" s="4" t="s">
        <v>1110</v>
      </c>
      <c r="AF214" s="4">
        <v>1</v>
      </c>
      <c r="AG214" s="4">
        <v>1</v>
      </c>
      <c r="AH214" s="4">
        <v>1</v>
      </c>
      <c r="AI214" s="4">
        <v>1</v>
      </c>
      <c r="AJ214" s="4">
        <v>1</v>
      </c>
      <c r="AK214" s="4">
        <v>1</v>
      </c>
      <c r="AL214" s="4">
        <v>1</v>
      </c>
      <c r="AM214" s="4">
        <v>1</v>
      </c>
      <c r="AN214" s="4">
        <v>1</v>
      </c>
      <c r="AO214" s="4">
        <v>1</v>
      </c>
      <c r="AP214" s="4">
        <v>1</v>
      </c>
      <c r="AQ214" s="4">
        <v>1</v>
      </c>
      <c r="AR214" s="4" t="s">
        <v>1127</v>
      </c>
      <c r="AS214" s="4" t="s">
        <v>170</v>
      </c>
      <c r="AT214" s="4" t="s">
        <v>117</v>
      </c>
      <c r="AU214" s="4" t="s">
        <v>118</v>
      </c>
      <c r="AV214" s="4" t="s">
        <v>1128</v>
      </c>
      <c r="AW214" s="4" t="s">
        <v>109</v>
      </c>
      <c r="AX214" s="4" t="s">
        <v>109</v>
      </c>
      <c r="AY214" s="4" t="s">
        <v>109</v>
      </c>
      <c r="AZ214" s="4" t="s">
        <v>109</v>
      </c>
      <c r="BA214" s="4" t="s">
        <v>109</v>
      </c>
      <c r="BB214" s="4" t="s">
        <v>109</v>
      </c>
      <c r="BC214" s="4" t="s">
        <v>109</v>
      </c>
      <c r="BD214" s="4" t="s">
        <v>109</v>
      </c>
      <c r="BE214" s="4" t="s">
        <v>109</v>
      </c>
      <c r="BF214" s="4" t="s">
        <v>109</v>
      </c>
      <c r="BG214" s="4" t="s">
        <v>109</v>
      </c>
      <c r="BH214" s="4" t="s">
        <v>109</v>
      </c>
      <c r="BI214" s="4" t="s">
        <v>109</v>
      </c>
      <c r="BJ214" s="4" t="s">
        <v>109</v>
      </c>
      <c r="BK214" s="4" t="s">
        <v>109</v>
      </c>
      <c r="BL214" s="4" t="s">
        <v>109</v>
      </c>
      <c r="BM214" s="4" t="s">
        <v>110</v>
      </c>
      <c r="BN214" s="29">
        <f>+BY214*25%/BZ214</f>
        <v>0.25</v>
      </c>
      <c r="BO214" s="25"/>
      <c r="BP214" s="25"/>
      <c r="BQ214" s="25"/>
      <c r="BR214" s="25"/>
      <c r="BS214" s="30">
        <v>0.25</v>
      </c>
      <c r="BT214" s="25"/>
      <c r="BU214" s="25"/>
      <c r="BV214" s="25"/>
      <c r="BW214" s="25"/>
      <c r="BX214" s="31">
        <v>43560</v>
      </c>
      <c r="BY214" s="25">
        <v>3</v>
      </c>
      <c r="BZ214" s="25">
        <v>3</v>
      </c>
      <c r="CA214" s="4" t="s">
        <v>1129</v>
      </c>
      <c r="CB214" s="4" t="s">
        <v>1130</v>
      </c>
      <c r="CC214" s="4" t="s">
        <v>1131</v>
      </c>
      <c r="CD214" s="4" t="s">
        <v>1132</v>
      </c>
      <c r="CE214" s="25"/>
      <c r="CF214" s="25"/>
      <c r="CG214" s="25"/>
      <c r="CH214" s="25"/>
      <c r="CI214" s="25"/>
      <c r="CJ214" s="25"/>
      <c r="CK214" s="25"/>
      <c r="CL214" s="25"/>
      <c r="CM214" s="25"/>
      <c r="CN214" s="25"/>
      <c r="CO214" s="25"/>
      <c r="CP214" s="25"/>
      <c r="CQ214" s="25"/>
      <c r="CR214" s="25"/>
      <c r="CS214" s="25"/>
      <c r="CT214" s="25"/>
      <c r="CU214" s="25"/>
      <c r="CV214" s="25"/>
      <c r="CW214" s="25"/>
      <c r="CX214" s="25"/>
      <c r="CY214" s="25"/>
    </row>
    <row r="215" spans="1:103" s="9" customFormat="1" ht="99" x14ac:dyDescent="0.25">
      <c r="A215" s="4" t="s">
        <v>6</v>
      </c>
      <c r="B215" s="4" t="s">
        <v>6</v>
      </c>
      <c r="C215" s="4" t="s">
        <v>6</v>
      </c>
      <c r="D215" s="4" t="s">
        <v>6</v>
      </c>
      <c r="E215" s="4"/>
      <c r="F215" s="4"/>
      <c r="G215" s="4"/>
      <c r="H215" s="4"/>
      <c r="I215" s="4" t="s">
        <v>109</v>
      </c>
      <c r="J215" s="4" t="s">
        <v>109</v>
      </c>
      <c r="K215" s="4" t="s">
        <v>109</v>
      </c>
      <c r="L215" s="4" t="s">
        <v>109</v>
      </c>
      <c r="M215" s="4" t="s">
        <v>110</v>
      </c>
      <c r="N215" s="4" t="s">
        <v>109</v>
      </c>
      <c r="O215" s="4" t="s">
        <v>110</v>
      </c>
      <c r="P215" s="4" t="s">
        <v>109</v>
      </c>
      <c r="Q215" s="4" t="s">
        <v>109</v>
      </c>
      <c r="R215" s="4" t="s">
        <v>109</v>
      </c>
      <c r="S215" s="4" t="s">
        <v>109</v>
      </c>
      <c r="T215" s="4" t="s">
        <v>109</v>
      </c>
      <c r="U215" s="4" t="s">
        <v>109</v>
      </c>
      <c r="V215" s="4" t="s">
        <v>311</v>
      </c>
      <c r="W215" s="4" t="s">
        <v>312</v>
      </c>
      <c r="X215" s="8">
        <v>0.9</v>
      </c>
      <c r="Y215" s="8">
        <v>0.8</v>
      </c>
      <c r="Z215" s="8">
        <v>0.82</v>
      </c>
      <c r="AA215" s="8">
        <v>0.84</v>
      </c>
      <c r="AB215" s="8">
        <v>0.9</v>
      </c>
      <c r="AC215" s="5" t="s">
        <v>1133</v>
      </c>
      <c r="AD215" s="4" t="s">
        <v>1126</v>
      </c>
      <c r="AE215" s="4" t="s">
        <v>1110</v>
      </c>
      <c r="AF215" s="4">
        <v>1</v>
      </c>
      <c r="AG215" s="4">
        <v>1</v>
      </c>
      <c r="AH215" s="4">
        <v>1</v>
      </c>
      <c r="AI215" s="4">
        <v>1</v>
      </c>
      <c r="AJ215" s="4">
        <v>1</v>
      </c>
      <c r="AK215" s="4">
        <v>1</v>
      </c>
      <c r="AL215" s="4">
        <v>1</v>
      </c>
      <c r="AM215" s="4">
        <v>1</v>
      </c>
      <c r="AN215" s="4">
        <v>1</v>
      </c>
      <c r="AO215" s="4">
        <v>1</v>
      </c>
      <c r="AP215" s="4">
        <v>1</v>
      </c>
      <c r="AQ215" s="4">
        <v>1</v>
      </c>
      <c r="AR215" s="4" t="s">
        <v>1134</v>
      </c>
      <c r="AS215" s="4" t="s">
        <v>170</v>
      </c>
      <c r="AT215" s="4" t="s">
        <v>117</v>
      </c>
      <c r="AU215" s="4" t="s">
        <v>118</v>
      </c>
      <c r="AV215" s="4" t="s">
        <v>1135</v>
      </c>
      <c r="AW215" s="4" t="s">
        <v>109</v>
      </c>
      <c r="AX215" s="4" t="s">
        <v>109</v>
      </c>
      <c r="AY215" s="4" t="s">
        <v>109</v>
      </c>
      <c r="AZ215" s="4" t="s">
        <v>109</v>
      </c>
      <c r="BA215" s="4" t="s">
        <v>110</v>
      </c>
      <c r="BB215" s="4" t="s">
        <v>109</v>
      </c>
      <c r="BC215" s="4" t="s">
        <v>109</v>
      </c>
      <c r="BD215" s="4" t="s">
        <v>109</v>
      </c>
      <c r="BE215" s="4" t="s">
        <v>109</v>
      </c>
      <c r="BF215" s="4" t="s">
        <v>109</v>
      </c>
      <c r="BG215" s="4" t="s">
        <v>109</v>
      </c>
      <c r="BH215" s="4" t="s">
        <v>109</v>
      </c>
      <c r="BI215" s="4" t="s">
        <v>109</v>
      </c>
      <c r="BJ215" s="4" t="s">
        <v>109</v>
      </c>
      <c r="BK215" s="4" t="s">
        <v>109</v>
      </c>
      <c r="BL215" s="4" t="s">
        <v>109</v>
      </c>
      <c r="BM215" s="4" t="s">
        <v>110</v>
      </c>
      <c r="BN215" s="29">
        <f>+BY215*25%/BZ215</f>
        <v>0.25</v>
      </c>
      <c r="BO215" s="25"/>
      <c r="BP215" s="25"/>
      <c r="BQ215" s="25"/>
      <c r="BR215" s="25"/>
      <c r="BS215" s="30">
        <v>0.25</v>
      </c>
      <c r="BT215" s="25"/>
      <c r="BU215" s="25"/>
      <c r="BV215" s="25"/>
      <c r="BW215" s="25"/>
      <c r="BX215" s="31">
        <v>43560</v>
      </c>
      <c r="BY215" s="25">
        <v>3</v>
      </c>
      <c r="BZ215" s="25">
        <v>3</v>
      </c>
      <c r="CA215" s="4" t="s">
        <v>1136</v>
      </c>
      <c r="CB215" s="4" t="s">
        <v>1137</v>
      </c>
      <c r="CC215" s="4" t="s">
        <v>1138</v>
      </c>
      <c r="CD215" s="4" t="s">
        <v>1124</v>
      </c>
      <c r="CE215" s="25"/>
      <c r="CF215" s="25"/>
      <c r="CG215" s="25"/>
      <c r="CH215" s="25"/>
      <c r="CI215" s="25"/>
      <c r="CJ215" s="25"/>
      <c r="CK215" s="25"/>
      <c r="CL215" s="25"/>
      <c r="CM215" s="25"/>
      <c r="CN215" s="25"/>
      <c r="CO215" s="25"/>
      <c r="CP215" s="25"/>
      <c r="CQ215" s="25"/>
      <c r="CR215" s="25"/>
      <c r="CS215" s="25"/>
      <c r="CT215" s="25"/>
      <c r="CU215" s="25"/>
      <c r="CV215" s="25"/>
      <c r="CW215" s="25"/>
      <c r="CX215" s="25"/>
      <c r="CY215" s="25"/>
    </row>
    <row r="216" spans="1:103" s="9" customFormat="1" ht="57.75" x14ac:dyDescent="0.25">
      <c r="A216" s="4" t="s">
        <v>6</v>
      </c>
      <c r="B216" s="4" t="s">
        <v>6</v>
      </c>
      <c r="C216" s="4" t="s">
        <v>6</v>
      </c>
      <c r="D216" s="4" t="s">
        <v>6</v>
      </c>
      <c r="E216" s="4"/>
      <c r="F216" s="4"/>
      <c r="G216" s="4"/>
      <c r="H216" s="4"/>
      <c r="I216" s="4" t="s">
        <v>109</v>
      </c>
      <c r="J216" s="4" t="s">
        <v>109</v>
      </c>
      <c r="K216" s="4" t="s">
        <v>109</v>
      </c>
      <c r="L216" s="4" t="s">
        <v>109</v>
      </c>
      <c r="M216" s="4" t="s">
        <v>110</v>
      </c>
      <c r="N216" s="4" t="s">
        <v>109</v>
      </c>
      <c r="O216" s="4" t="s">
        <v>110</v>
      </c>
      <c r="P216" s="4" t="s">
        <v>109</v>
      </c>
      <c r="Q216" s="4" t="s">
        <v>109</v>
      </c>
      <c r="R216" s="4" t="s">
        <v>109</v>
      </c>
      <c r="S216" s="4" t="s">
        <v>109</v>
      </c>
      <c r="T216" s="4" t="s">
        <v>109</v>
      </c>
      <c r="U216" s="4" t="s">
        <v>109</v>
      </c>
      <c r="V216" s="4" t="s">
        <v>111</v>
      </c>
      <c r="W216" s="4" t="s">
        <v>166</v>
      </c>
      <c r="X216" s="8">
        <v>1</v>
      </c>
      <c r="Y216" s="8">
        <v>1</v>
      </c>
      <c r="Z216" s="8">
        <v>1</v>
      </c>
      <c r="AA216" s="8">
        <v>1</v>
      </c>
      <c r="AB216" s="8">
        <v>1</v>
      </c>
      <c r="AC216" s="5" t="s">
        <v>1139</v>
      </c>
      <c r="AD216" s="4" t="s">
        <v>1140</v>
      </c>
      <c r="AE216" s="4" t="s">
        <v>1110</v>
      </c>
      <c r="AF216" s="4">
        <v>1</v>
      </c>
      <c r="AG216" s="4"/>
      <c r="AH216" s="4"/>
      <c r="AI216" s="4"/>
      <c r="AJ216" s="4">
        <v>1</v>
      </c>
      <c r="AK216" s="4"/>
      <c r="AL216" s="4"/>
      <c r="AM216" s="4"/>
      <c r="AN216" s="4">
        <v>1</v>
      </c>
      <c r="AO216" s="4"/>
      <c r="AP216" s="4"/>
      <c r="AQ216" s="4"/>
      <c r="AR216" s="4" t="s">
        <v>1141</v>
      </c>
      <c r="AS216" s="4" t="s">
        <v>309</v>
      </c>
      <c r="AT216" s="4" t="s">
        <v>131</v>
      </c>
      <c r="AU216" s="4" t="s">
        <v>132</v>
      </c>
      <c r="AV216" s="4" t="s">
        <v>1142</v>
      </c>
      <c r="AW216" s="4" t="s">
        <v>109</v>
      </c>
      <c r="AX216" s="4" t="s">
        <v>109</v>
      </c>
      <c r="AY216" s="4" t="s">
        <v>109</v>
      </c>
      <c r="AZ216" s="4" t="s">
        <v>109</v>
      </c>
      <c r="BA216" s="4" t="s">
        <v>110</v>
      </c>
      <c r="BB216" s="4" t="s">
        <v>109</v>
      </c>
      <c r="BC216" s="4" t="s">
        <v>109</v>
      </c>
      <c r="BD216" s="4" t="s">
        <v>109</v>
      </c>
      <c r="BE216" s="4" t="s">
        <v>109</v>
      </c>
      <c r="BF216" s="4" t="s">
        <v>109</v>
      </c>
      <c r="BG216" s="4" t="s">
        <v>109</v>
      </c>
      <c r="BH216" s="4" t="s">
        <v>109</v>
      </c>
      <c r="BI216" s="4" t="s">
        <v>109</v>
      </c>
      <c r="BJ216" s="4" t="s">
        <v>109</v>
      </c>
      <c r="BK216" s="4" t="s">
        <v>109</v>
      </c>
      <c r="BL216" s="4" t="s">
        <v>109</v>
      </c>
      <c r="BM216" s="4" t="s">
        <v>110</v>
      </c>
      <c r="BN216" s="29"/>
      <c r="BO216" s="25"/>
      <c r="BP216" s="25"/>
      <c r="BQ216" s="25"/>
      <c r="BR216" s="25"/>
      <c r="BS216" s="25"/>
      <c r="BT216" s="25"/>
      <c r="BU216" s="25"/>
      <c r="BV216" s="25"/>
      <c r="BW216" s="25"/>
      <c r="BX216" s="31"/>
      <c r="BY216" s="25"/>
      <c r="BZ216" s="25"/>
      <c r="CA216" s="4"/>
      <c r="CB216" s="4"/>
      <c r="CC216" s="4"/>
      <c r="CD216" s="4"/>
      <c r="CE216" s="25"/>
      <c r="CF216" s="25"/>
      <c r="CG216" s="25"/>
      <c r="CH216" s="25"/>
      <c r="CI216" s="25"/>
      <c r="CJ216" s="25"/>
      <c r="CK216" s="25"/>
      <c r="CL216" s="25"/>
      <c r="CM216" s="25"/>
      <c r="CN216" s="25"/>
      <c r="CO216" s="25"/>
      <c r="CP216" s="25"/>
      <c r="CQ216" s="25"/>
      <c r="CR216" s="25"/>
      <c r="CS216" s="25"/>
      <c r="CT216" s="25"/>
      <c r="CU216" s="25"/>
      <c r="CV216" s="25"/>
      <c r="CW216" s="25"/>
      <c r="CX216" s="25"/>
      <c r="CY216" s="25"/>
    </row>
    <row r="217" spans="1:103" s="9" customFormat="1" ht="49.5" x14ac:dyDescent="0.25">
      <c r="A217" s="4" t="s">
        <v>6</v>
      </c>
      <c r="B217" s="4" t="s">
        <v>6</v>
      </c>
      <c r="C217" s="4" t="s">
        <v>6</v>
      </c>
      <c r="D217" s="4" t="s">
        <v>6</v>
      </c>
      <c r="E217" s="4"/>
      <c r="F217" s="4"/>
      <c r="G217" s="4"/>
      <c r="H217" s="4"/>
      <c r="I217" s="4" t="s">
        <v>109</v>
      </c>
      <c r="J217" s="4" t="s">
        <v>109</v>
      </c>
      <c r="K217" s="4" t="s">
        <v>109</v>
      </c>
      <c r="L217" s="4" t="s">
        <v>109</v>
      </c>
      <c r="M217" s="4" t="s">
        <v>110</v>
      </c>
      <c r="N217" s="4" t="s">
        <v>110</v>
      </c>
      <c r="O217" s="4" t="s">
        <v>110</v>
      </c>
      <c r="P217" s="4" t="s">
        <v>110</v>
      </c>
      <c r="Q217" s="4" t="s">
        <v>110</v>
      </c>
      <c r="R217" s="4" t="s">
        <v>109</v>
      </c>
      <c r="S217" s="4" t="s">
        <v>109</v>
      </c>
      <c r="T217" s="4" t="s">
        <v>109</v>
      </c>
      <c r="U217" s="4" t="s">
        <v>110</v>
      </c>
      <c r="V217" s="4" t="s">
        <v>311</v>
      </c>
      <c r="W217" s="4" t="s">
        <v>870</v>
      </c>
      <c r="X217" s="8">
        <v>1</v>
      </c>
      <c r="Y217" s="8">
        <v>1</v>
      </c>
      <c r="Z217" s="8">
        <v>1</v>
      </c>
      <c r="AA217" s="8">
        <v>1</v>
      </c>
      <c r="AB217" s="8">
        <v>1</v>
      </c>
      <c r="AC217" s="5" t="s">
        <v>1143</v>
      </c>
      <c r="AD217" s="4" t="s">
        <v>1144</v>
      </c>
      <c r="AE217" s="4" t="s">
        <v>1110</v>
      </c>
      <c r="AF217" s="4"/>
      <c r="AG217" s="4"/>
      <c r="AH217" s="4"/>
      <c r="AI217" s="4"/>
      <c r="AJ217" s="4"/>
      <c r="AK217" s="4"/>
      <c r="AL217" s="4"/>
      <c r="AM217" s="4"/>
      <c r="AN217" s="4"/>
      <c r="AO217" s="4"/>
      <c r="AP217" s="4"/>
      <c r="AQ217" s="8">
        <v>1</v>
      </c>
      <c r="AR217" s="4" t="s">
        <v>1145</v>
      </c>
      <c r="AS217" s="4" t="s">
        <v>309</v>
      </c>
      <c r="AT217" s="4" t="s">
        <v>131</v>
      </c>
      <c r="AU217" s="4" t="s">
        <v>132</v>
      </c>
      <c r="AV217" s="4" t="s">
        <v>1146</v>
      </c>
      <c r="AW217" s="4" t="s">
        <v>1147</v>
      </c>
      <c r="AX217" s="4" t="s">
        <v>109</v>
      </c>
      <c r="AY217" s="4" t="s">
        <v>109</v>
      </c>
      <c r="AZ217" s="4" t="s">
        <v>110</v>
      </c>
      <c r="BA217" s="4" t="s">
        <v>109</v>
      </c>
      <c r="BB217" s="4" t="s">
        <v>109</v>
      </c>
      <c r="BC217" s="4" t="s">
        <v>109</v>
      </c>
      <c r="BD217" s="4" t="s">
        <v>109</v>
      </c>
      <c r="BE217" s="4" t="s">
        <v>109</v>
      </c>
      <c r="BF217" s="4" t="s">
        <v>109</v>
      </c>
      <c r="BG217" s="4" t="s">
        <v>109</v>
      </c>
      <c r="BH217" s="4" t="s">
        <v>109</v>
      </c>
      <c r="BI217" s="4" t="s">
        <v>109</v>
      </c>
      <c r="BJ217" s="4" t="s">
        <v>109</v>
      </c>
      <c r="BK217" s="4" t="s">
        <v>109</v>
      </c>
      <c r="BL217" s="4" t="s">
        <v>109</v>
      </c>
      <c r="BM217" s="4" t="s">
        <v>110</v>
      </c>
      <c r="BN217" s="29"/>
      <c r="BO217" s="25"/>
      <c r="BP217" s="25"/>
      <c r="BQ217" s="25"/>
      <c r="BR217" s="25"/>
      <c r="BS217" s="25"/>
      <c r="BT217" s="25"/>
      <c r="BU217" s="25"/>
      <c r="BV217" s="25"/>
      <c r="BW217" s="25"/>
      <c r="BX217" s="31"/>
      <c r="BY217" s="25"/>
      <c r="BZ217" s="25"/>
      <c r="CA217" s="4"/>
      <c r="CB217" s="4"/>
      <c r="CC217" s="4"/>
      <c r="CD217" s="4"/>
      <c r="CE217" s="25"/>
      <c r="CF217" s="25"/>
      <c r="CG217" s="25"/>
      <c r="CH217" s="25"/>
      <c r="CI217" s="25"/>
      <c r="CJ217" s="25"/>
      <c r="CK217" s="25"/>
      <c r="CL217" s="25"/>
      <c r="CM217" s="25"/>
      <c r="CN217" s="25"/>
      <c r="CO217" s="25"/>
      <c r="CP217" s="25"/>
      <c r="CQ217" s="25"/>
      <c r="CR217" s="25"/>
      <c r="CS217" s="25"/>
      <c r="CT217" s="25"/>
      <c r="CU217" s="25"/>
      <c r="CV217" s="25"/>
      <c r="CW217" s="25"/>
      <c r="CX217" s="25"/>
      <c r="CY217" s="25"/>
    </row>
    <row r="218" spans="1:103" s="9" customFormat="1" ht="57.75" x14ac:dyDescent="0.25">
      <c r="A218" s="4" t="s">
        <v>6</v>
      </c>
      <c r="B218" s="4" t="s">
        <v>6</v>
      </c>
      <c r="C218" s="4" t="s">
        <v>6</v>
      </c>
      <c r="D218" s="4" t="s">
        <v>6</v>
      </c>
      <c r="E218" s="4"/>
      <c r="F218" s="4"/>
      <c r="G218" s="4"/>
      <c r="H218" s="4"/>
      <c r="I218" s="4" t="s">
        <v>109</v>
      </c>
      <c r="J218" s="4" t="s">
        <v>109</v>
      </c>
      <c r="K218" s="4" t="s">
        <v>109</v>
      </c>
      <c r="L218" s="4" t="s">
        <v>109</v>
      </c>
      <c r="M218" s="4" t="s">
        <v>110</v>
      </c>
      <c r="N218" s="4" t="s">
        <v>110</v>
      </c>
      <c r="O218" s="4" t="s">
        <v>109</v>
      </c>
      <c r="P218" s="4" t="s">
        <v>110</v>
      </c>
      <c r="Q218" s="4" t="s">
        <v>110</v>
      </c>
      <c r="R218" s="4" t="s">
        <v>109</v>
      </c>
      <c r="S218" s="4" t="s">
        <v>109</v>
      </c>
      <c r="T218" s="4" t="s">
        <v>109</v>
      </c>
      <c r="U218" s="4" t="s">
        <v>110</v>
      </c>
      <c r="V218" s="4" t="s">
        <v>311</v>
      </c>
      <c r="W218" s="4" t="s">
        <v>312</v>
      </c>
      <c r="X218" s="8">
        <v>0.9</v>
      </c>
      <c r="Y218" s="8">
        <v>0.8</v>
      </c>
      <c r="Z218" s="8">
        <v>0.82</v>
      </c>
      <c r="AA218" s="8">
        <v>0.84</v>
      </c>
      <c r="AB218" s="8">
        <v>0.9</v>
      </c>
      <c r="AC218" s="5" t="s">
        <v>1148</v>
      </c>
      <c r="AD218" s="4" t="s">
        <v>1149</v>
      </c>
      <c r="AE218" s="4" t="s">
        <v>1110</v>
      </c>
      <c r="AF218" s="4"/>
      <c r="AG218" s="4"/>
      <c r="AH218" s="4"/>
      <c r="AI218" s="4"/>
      <c r="AJ218" s="4"/>
      <c r="AK218" s="4"/>
      <c r="AL218" s="4"/>
      <c r="AM218" s="4"/>
      <c r="AN218" s="4"/>
      <c r="AO218" s="4"/>
      <c r="AP218" s="4"/>
      <c r="AQ218" s="8">
        <v>1</v>
      </c>
      <c r="AR218" s="4" t="s">
        <v>1150</v>
      </c>
      <c r="AS218" s="4" t="s">
        <v>309</v>
      </c>
      <c r="AT218" s="4" t="s">
        <v>131</v>
      </c>
      <c r="AU218" s="4" t="s">
        <v>132</v>
      </c>
      <c r="AV218" s="4" t="s">
        <v>1151</v>
      </c>
      <c r="AW218" s="4" t="s">
        <v>109</v>
      </c>
      <c r="AX218" s="4" t="s">
        <v>109</v>
      </c>
      <c r="AY218" s="4" t="s">
        <v>109</v>
      </c>
      <c r="AZ218" s="4" t="s">
        <v>109</v>
      </c>
      <c r="BA218" s="4" t="s">
        <v>109</v>
      </c>
      <c r="BB218" s="4" t="s">
        <v>109</v>
      </c>
      <c r="BC218" s="4" t="s">
        <v>109</v>
      </c>
      <c r="BD218" s="4" t="s">
        <v>109</v>
      </c>
      <c r="BE218" s="4" t="s">
        <v>109</v>
      </c>
      <c r="BF218" s="4" t="s">
        <v>109</v>
      </c>
      <c r="BG218" s="4" t="s">
        <v>110</v>
      </c>
      <c r="BH218" s="4" t="s">
        <v>109</v>
      </c>
      <c r="BI218" s="4" t="s">
        <v>109</v>
      </c>
      <c r="BJ218" s="4" t="s">
        <v>109</v>
      </c>
      <c r="BK218" s="4" t="s">
        <v>109</v>
      </c>
      <c r="BL218" s="4" t="s">
        <v>109</v>
      </c>
      <c r="BM218" s="4" t="s">
        <v>110</v>
      </c>
      <c r="BN218" s="29"/>
      <c r="BO218" s="25"/>
      <c r="BP218" s="25"/>
      <c r="BQ218" s="25"/>
      <c r="BR218" s="25"/>
      <c r="BS218" s="25"/>
      <c r="BT218" s="25"/>
      <c r="BU218" s="25"/>
      <c r="BV218" s="25"/>
      <c r="BW218" s="25"/>
      <c r="BX218" s="31"/>
      <c r="BY218" s="25"/>
      <c r="BZ218" s="25"/>
      <c r="CA218" s="4"/>
      <c r="CB218" s="4"/>
      <c r="CC218" s="4"/>
      <c r="CD218" s="4"/>
      <c r="CE218" s="25"/>
      <c r="CF218" s="25"/>
      <c r="CG218" s="25"/>
      <c r="CH218" s="25"/>
      <c r="CI218" s="25"/>
      <c r="CJ218" s="25"/>
      <c r="CK218" s="25"/>
      <c r="CL218" s="25"/>
      <c r="CM218" s="25"/>
      <c r="CN218" s="25"/>
      <c r="CO218" s="25"/>
      <c r="CP218" s="25"/>
      <c r="CQ218" s="25"/>
      <c r="CR218" s="25"/>
      <c r="CS218" s="25"/>
      <c r="CT218" s="25"/>
      <c r="CU218" s="25"/>
      <c r="CV218" s="25"/>
      <c r="CW218" s="25"/>
      <c r="CX218" s="25"/>
      <c r="CY218" s="25"/>
    </row>
    <row r="219" spans="1:103" s="9" customFormat="1" ht="41.25" x14ac:dyDescent="0.25">
      <c r="A219" s="4" t="s">
        <v>6</v>
      </c>
      <c r="B219" s="4" t="s">
        <v>6</v>
      </c>
      <c r="C219" s="4" t="s">
        <v>6</v>
      </c>
      <c r="D219" s="4" t="s">
        <v>6</v>
      </c>
      <c r="E219" s="4"/>
      <c r="F219" s="4"/>
      <c r="G219" s="4"/>
      <c r="H219" s="4"/>
      <c r="I219" s="4" t="s">
        <v>109</v>
      </c>
      <c r="J219" s="4" t="s">
        <v>109</v>
      </c>
      <c r="K219" s="4" t="s">
        <v>109</v>
      </c>
      <c r="L219" s="4" t="s">
        <v>109</v>
      </c>
      <c r="M219" s="4" t="s">
        <v>110</v>
      </c>
      <c r="N219" s="4" t="s">
        <v>109</v>
      </c>
      <c r="O219" s="4" t="s">
        <v>109</v>
      </c>
      <c r="P219" s="4" t="s">
        <v>109</v>
      </c>
      <c r="Q219" s="4" t="s">
        <v>109</v>
      </c>
      <c r="R219" s="4" t="s">
        <v>109</v>
      </c>
      <c r="S219" s="4" t="s">
        <v>109</v>
      </c>
      <c r="T219" s="4" t="s">
        <v>109</v>
      </c>
      <c r="U219" s="4" t="s">
        <v>109</v>
      </c>
      <c r="V219" s="4" t="s">
        <v>231</v>
      </c>
      <c r="W219" s="4" t="s">
        <v>232</v>
      </c>
      <c r="X219" s="8">
        <v>1</v>
      </c>
      <c r="Y219" s="8">
        <v>1</v>
      </c>
      <c r="Z219" s="8">
        <v>1</v>
      </c>
      <c r="AA219" s="8">
        <v>1</v>
      </c>
      <c r="AB219" s="8">
        <v>1</v>
      </c>
      <c r="AC219" s="5" t="s">
        <v>1152</v>
      </c>
      <c r="AD219" s="4" t="s">
        <v>1153</v>
      </c>
      <c r="AE219" s="4" t="s">
        <v>1110</v>
      </c>
      <c r="AF219" s="4"/>
      <c r="AG219" s="4"/>
      <c r="AH219" s="4"/>
      <c r="AI219" s="4"/>
      <c r="AJ219" s="4"/>
      <c r="AK219" s="4"/>
      <c r="AL219" s="4"/>
      <c r="AM219" s="4"/>
      <c r="AN219" s="4"/>
      <c r="AO219" s="4"/>
      <c r="AP219" s="4"/>
      <c r="AQ219" s="8">
        <v>1</v>
      </c>
      <c r="AR219" s="4" t="s">
        <v>1154</v>
      </c>
      <c r="AS219" s="4" t="s">
        <v>116</v>
      </c>
      <c r="AT219" s="4" t="s">
        <v>131</v>
      </c>
      <c r="AU219" s="4" t="s">
        <v>132</v>
      </c>
      <c r="AV219" s="4" t="s">
        <v>1155</v>
      </c>
      <c r="AW219" s="4" t="s">
        <v>109</v>
      </c>
      <c r="AX219" s="4" t="s">
        <v>109</v>
      </c>
      <c r="AY219" s="4" t="s">
        <v>109</v>
      </c>
      <c r="AZ219" s="4" t="s">
        <v>110</v>
      </c>
      <c r="BA219" s="4" t="s">
        <v>109</v>
      </c>
      <c r="BB219" s="4" t="s">
        <v>109</v>
      </c>
      <c r="BC219" s="4" t="s">
        <v>109</v>
      </c>
      <c r="BD219" s="4" t="s">
        <v>109</v>
      </c>
      <c r="BE219" s="4" t="s">
        <v>109</v>
      </c>
      <c r="BF219" s="4" t="s">
        <v>109</v>
      </c>
      <c r="BG219" s="4" t="s">
        <v>109</v>
      </c>
      <c r="BH219" s="4" t="s">
        <v>109</v>
      </c>
      <c r="BI219" s="4" t="s">
        <v>109</v>
      </c>
      <c r="BJ219" s="4" t="s">
        <v>109</v>
      </c>
      <c r="BK219" s="4" t="s">
        <v>109</v>
      </c>
      <c r="BL219" s="4" t="s">
        <v>109</v>
      </c>
      <c r="BM219" s="4" t="s">
        <v>110</v>
      </c>
      <c r="BN219" s="29"/>
      <c r="BO219" s="25"/>
      <c r="BP219" s="25"/>
      <c r="BQ219" s="25"/>
      <c r="BR219" s="25"/>
      <c r="BS219" s="25"/>
      <c r="BT219" s="25"/>
      <c r="BU219" s="25"/>
      <c r="BV219" s="25"/>
      <c r="BW219" s="25"/>
      <c r="BX219" s="31"/>
      <c r="BY219" s="25"/>
      <c r="BZ219" s="25"/>
      <c r="CA219" s="4"/>
      <c r="CB219" s="4"/>
      <c r="CC219" s="4"/>
      <c r="CD219" s="4"/>
      <c r="CE219" s="25"/>
      <c r="CF219" s="25"/>
      <c r="CG219" s="25"/>
      <c r="CH219" s="25"/>
      <c r="CI219" s="25"/>
      <c r="CJ219" s="25"/>
      <c r="CK219" s="25"/>
      <c r="CL219" s="25"/>
      <c r="CM219" s="25"/>
      <c r="CN219" s="25"/>
      <c r="CO219" s="25"/>
      <c r="CP219" s="25"/>
      <c r="CQ219" s="25"/>
      <c r="CR219" s="25"/>
      <c r="CS219" s="25"/>
      <c r="CT219" s="25"/>
      <c r="CU219" s="25"/>
      <c r="CV219" s="25"/>
      <c r="CW219" s="25"/>
      <c r="CX219" s="25"/>
      <c r="CY219" s="25"/>
    </row>
    <row r="220" spans="1:103" s="9" customFormat="1" ht="134.25" customHeight="1" x14ac:dyDescent="0.25">
      <c r="A220" s="4" t="s">
        <v>6</v>
      </c>
      <c r="B220" s="4" t="s">
        <v>6</v>
      </c>
      <c r="C220" s="4" t="s">
        <v>6</v>
      </c>
      <c r="D220" s="4" t="s">
        <v>6</v>
      </c>
      <c r="E220" s="4"/>
      <c r="F220" s="4"/>
      <c r="G220" s="28"/>
      <c r="H220" s="28"/>
      <c r="I220" s="4" t="s">
        <v>109</v>
      </c>
      <c r="J220" s="4" t="s">
        <v>109</v>
      </c>
      <c r="K220" s="4" t="s">
        <v>109</v>
      </c>
      <c r="L220" s="4" t="s">
        <v>109</v>
      </c>
      <c r="M220" s="4" t="s">
        <v>110</v>
      </c>
      <c r="N220" s="4" t="s">
        <v>109</v>
      </c>
      <c r="O220" s="4" t="s">
        <v>109</v>
      </c>
      <c r="P220" s="4" t="s">
        <v>109</v>
      </c>
      <c r="Q220" s="4" t="s">
        <v>109</v>
      </c>
      <c r="R220" s="4" t="s">
        <v>109</v>
      </c>
      <c r="S220" s="4" t="s">
        <v>109</v>
      </c>
      <c r="T220" s="4" t="s">
        <v>109</v>
      </c>
      <c r="U220" s="4" t="s">
        <v>109</v>
      </c>
      <c r="V220" s="4" t="s">
        <v>231</v>
      </c>
      <c r="W220" s="4" t="s">
        <v>232</v>
      </c>
      <c r="X220" s="8">
        <v>1</v>
      </c>
      <c r="Y220" s="8">
        <v>1</v>
      </c>
      <c r="Z220" s="8">
        <v>1</v>
      </c>
      <c r="AA220" s="8">
        <v>1</v>
      </c>
      <c r="AB220" s="8">
        <v>1</v>
      </c>
      <c r="AC220" s="5" t="s">
        <v>1156</v>
      </c>
      <c r="AD220" s="4" t="s">
        <v>1157</v>
      </c>
      <c r="AE220" s="4" t="s">
        <v>1110</v>
      </c>
      <c r="AF220" s="4"/>
      <c r="AG220" s="4"/>
      <c r="AH220" s="8">
        <v>1</v>
      </c>
      <c r="AI220" s="4"/>
      <c r="AJ220" s="4"/>
      <c r="AK220" s="8">
        <v>1</v>
      </c>
      <c r="AL220" s="4"/>
      <c r="AM220" s="4"/>
      <c r="AN220" s="8">
        <v>1</v>
      </c>
      <c r="AO220" s="4"/>
      <c r="AP220" s="4"/>
      <c r="AQ220" s="8">
        <v>1</v>
      </c>
      <c r="AR220" s="4" t="s">
        <v>1158</v>
      </c>
      <c r="AS220" s="4" t="s">
        <v>141</v>
      </c>
      <c r="AT220" s="4" t="s">
        <v>131</v>
      </c>
      <c r="AU220" s="4" t="s">
        <v>132</v>
      </c>
      <c r="AV220" s="4" t="s">
        <v>1159</v>
      </c>
      <c r="AW220" s="4" t="s">
        <v>109</v>
      </c>
      <c r="AX220" s="4" t="s">
        <v>109</v>
      </c>
      <c r="AY220" s="4" t="s">
        <v>109</v>
      </c>
      <c r="AZ220" s="4" t="s">
        <v>110</v>
      </c>
      <c r="BA220" s="4" t="s">
        <v>109</v>
      </c>
      <c r="BB220" s="4" t="s">
        <v>109</v>
      </c>
      <c r="BC220" s="4" t="s">
        <v>109</v>
      </c>
      <c r="BD220" s="4" t="s">
        <v>109</v>
      </c>
      <c r="BE220" s="4" t="s">
        <v>109</v>
      </c>
      <c r="BF220" s="4" t="s">
        <v>109</v>
      </c>
      <c r="BG220" s="4" t="s">
        <v>109</v>
      </c>
      <c r="BH220" s="4" t="s">
        <v>109</v>
      </c>
      <c r="BI220" s="4" t="s">
        <v>109</v>
      </c>
      <c r="BJ220" s="4" t="s">
        <v>109</v>
      </c>
      <c r="BK220" s="4" t="s">
        <v>109</v>
      </c>
      <c r="BL220" s="4" t="s">
        <v>109</v>
      </c>
      <c r="BM220" s="4" t="s">
        <v>110</v>
      </c>
      <c r="BN220" s="29">
        <v>0.25</v>
      </c>
      <c r="BO220" s="25"/>
      <c r="BP220" s="25"/>
      <c r="BQ220" s="25"/>
      <c r="BR220" s="25"/>
      <c r="BS220" s="29">
        <v>0.25</v>
      </c>
      <c r="BT220" s="25"/>
      <c r="BU220" s="25"/>
      <c r="BV220" s="25"/>
      <c r="BW220" s="25"/>
      <c r="BX220" s="31">
        <v>43560</v>
      </c>
      <c r="BY220" s="4">
        <v>1</v>
      </c>
      <c r="BZ220" s="4">
        <v>1</v>
      </c>
      <c r="CA220" s="4" t="s">
        <v>1160</v>
      </c>
      <c r="CB220" s="4" t="s">
        <v>1161</v>
      </c>
      <c r="CC220" s="4" t="s">
        <v>1162</v>
      </c>
      <c r="CD220" s="4" t="s">
        <v>1423</v>
      </c>
      <c r="CE220" s="4"/>
      <c r="CF220" s="4"/>
      <c r="CG220" s="4"/>
      <c r="CH220" s="4"/>
      <c r="CI220" s="4"/>
      <c r="CJ220" s="25"/>
      <c r="CK220" s="25"/>
      <c r="CL220" s="25"/>
      <c r="CM220" s="25"/>
      <c r="CN220" s="25"/>
      <c r="CO220" s="25"/>
      <c r="CP220" s="25"/>
      <c r="CQ220" s="25"/>
      <c r="CR220" s="25"/>
      <c r="CS220" s="25"/>
      <c r="CT220" s="25"/>
      <c r="CU220" s="25"/>
      <c r="CV220" s="25"/>
      <c r="CW220" s="25"/>
      <c r="CX220" s="25"/>
      <c r="CY220" s="25"/>
    </row>
    <row r="221" spans="1:103" s="50" customFormat="1" ht="132.75" customHeight="1" x14ac:dyDescent="0.25">
      <c r="A221" s="4" t="s">
        <v>6</v>
      </c>
      <c r="B221" s="4" t="s">
        <v>6</v>
      </c>
      <c r="C221" s="4" t="s">
        <v>6</v>
      </c>
      <c r="D221" s="4" t="s">
        <v>6</v>
      </c>
      <c r="E221" s="4"/>
      <c r="F221" s="4"/>
      <c r="G221" s="4"/>
      <c r="H221" s="4"/>
      <c r="I221" s="4" t="s">
        <v>109</v>
      </c>
      <c r="J221" s="4" t="s">
        <v>109</v>
      </c>
      <c r="K221" s="4" t="s">
        <v>109</v>
      </c>
      <c r="L221" s="4" t="s">
        <v>109</v>
      </c>
      <c r="M221" s="4" t="s">
        <v>110</v>
      </c>
      <c r="N221" s="4" t="s">
        <v>109</v>
      </c>
      <c r="O221" s="4" t="s">
        <v>110</v>
      </c>
      <c r="P221" s="4" t="s">
        <v>109</v>
      </c>
      <c r="Q221" s="4" t="s">
        <v>109</v>
      </c>
      <c r="R221" s="4" t="s">
        <v>109</v>
      </c>
      <c r="S221" s="4" t="s">
        <v>109</v>
      </c>
      <c r="T221" s="4" t="s">
        <v>109</v>
      </c>
      <c r="U221" s="4" t="s">
        <v>109</v>
      </c>
      <c r="V221" s="4" t="s">
        <v>311</v>
      </c>
      <c r="W221" s="4" t="s">
        <v>870</v>
      </c>
      <c r="X221" s="8">
        <v>1</v>
      </c>
      <c r="Y221" s="8">
        <v>1</v>
      </c>
      <c r="Z221" s="8">
        <v>1</v>
      </c>
      <c r="AA221" s="8">
        <v>1</v>
      </c>
      <c r="AB221" s="8">
        <v>1</v>
      </c>
      <c r="AC221" s="4" t="s">
        <v>922</v>
      </c>
      <c r="AD221" s="4" t="s">
        <v>923</v>
      </c>
      <c r="AE221" s="4" t="s">
        <v>1110</v>
      </c>
      <c r="AF221" s="8">
        <v>1</v>
      </c>
      <c r="AG221" s="8">
        <v>1</v>
      </c>
      <c r="AH221" s="8">
        <v>1</v>
      </c>
      <c r="AI221" s="8">
        <v>1</v>
      </c>
      <c r="AJ221" s="8">
        <v>1</v>
      </c>
      <c r="AK221" s="8">
        <v>1</v>
      </c>
      <c r="AL221" s="8">
        <v>1</v>
      </c>
      <c r="AM221" s="8">
        <v>1</v>
      </c>
      <c r="AN221" s="8">
        <v>1</v>
      </c>
      <c r="AO221" s="8">
        <v>1</v>
      </c>
      <c r="AP221" s="8">
        <v>1</v>
      </c>
      <c r="AQ221" s="8">
        <v>1</v>
      </c>
      <c r="AR221" s="4" t="s">
        <v>924</v>
      </c>
      <c r="AS221" s="4" t="s">
        <v>925</v>
      </c>
      <c r="AT221" s="4" t="s">
        <v>178</v>
      </c>
      <c r="AU221" s="4" t="s">
        <v>132</v>
      </c>
      <c r="AV221" s="4" t="s">
        <v>926</v>
      </c>
      <c r="AW221" s="4" t="s">
        <v>109</v>
      </c>
      <c r="AX221" s="4" t="s">
        <v>109</v>
      </c>
      <c r="AY221" s="4" t="s">
        <v>109</v>
      </c>
      <c r="AZ221" s="4" t="s">
        <v>109</v>
      </c>
      <c r="BA221" s="4" t="s">
        <v>109</v>
      </c>
      <c r="BB221" s="4" t="s">
        <v>109</v>
      </c>
      <c r="BC221" s="4" t="s">
        <v>109</v>
      </c>
      <c r="BD221" s="4" t="s">
        <v>109</v>
      </c>
      <c r="BE221" s="4" t="s">
        <v>109</v>
      </c>
      <c r="BF221" s="4" t="s">
        <v>109</v>
      </c>
      <c r="BG221" s="4" t="s">
        <v>109</v>
      </c>
      <c r="BH221" s="4" t="s">
        <v>109</v>
      </c>
      <c r="BI221" s="4" t="s">
        <v>109</v>
      </c>
      <c r="BJ221" s="4" t="s">
        <v>109</v>
      </c>
      <c r="BK221" s="4" t="s">
        <v>109</v>
      </c>
      <c r="BL221" s="4" t="s">
        <v>109</v>
      </c>
      <c r="BM221" s="4" t="s">
        <v>110</v>
      </c>
      <c r="BN221" s="8">
        <v>0.24970000000000001</v>
      </c>
      <c r="BO221" s="8"/>
      <c r="BP221" s="8"/>
      <c r="BQ221" s="8"/>
      <c r="BR221" s="8"/>
      <c r="BS221" s="8">
        <v>0.24970000000000001</v>
      </c>
      <c r="BT221" s="8"/>
      <c r="BU221" s="8"/>
      <c r="BV221" s="8"/>
      <c r="BW221" s="8"/>
      <c r="BX221" s="31">
        <v>43560</v>
      </c>
      <c r="BY221" s="25">
        <f>220+215+350</f>
        <v>785</v>
      </c>
      <c r="BZ221" s="25">
        <f>220+215+351</f>
        <v>786</v>
      </c>
      <c r="CA221" s="4" t="s">
        <v>1163</v>
      </c>
      <c r="CB221" s="4" t="s">
        <v>1164</v>
      </c>
      <c r="CC221" s="4" t="s">
        <v>1165</v>
      </c>
      <c r="CD221" s="4" t="s">
        <v>1166</v>
      </c>
      <c r="CE221" s="25"/>
      <c r="CF221" s="25"/>
      <c r="CG221" s="25"/>
      <c r="CH221" s="25"/>
      <c r="CI221" s="25"/>
      <c r="CJ221" s="25"/>
      <c r="CK221" s="25"/>
      <c r="CL221" s="25"/>
      <c r="CM221" s="25"/>
      <c r="CN221" s="25"/>
      <c r="CO221" s="25"/>
      <c r="CP221" s="25"/>
      <c r="CQ221" s="25"/>
      <c r="CR221" s="25"/>
      <c r="CS221" s="25"/>
      <c r="CT221" s="25"/>
      <c r="CU221" s="25"/>
      <c r="CV221" s="25"/>
      <c r="CW221" s="25"/>
      <c r="CX221" s="25"/>
      <c r="CY221" s="25"/>
    </row>
    <row r="222" spans="1:103" s="50" customFormat="1" ht="82.5" customHeight="1" x14ac:dyDescent="0.25">
      <c r="A222" s="4" t="s">
        <v>6</v>
      </c>
      <c r="B222" s="4" t="s">
        <v>6</v>
      </c>
      <c r="C222" s="4" t="s">
        <v>6</v>
      </c>
      <c r="D222" s="4" t="s">
        <v>6</v>
      </c>
      <c r="E222" s="4"/>
      <c r="F222" s="4"/>
      <c r="G222" s="4"/>
      <c r="H222" s="4"/>
      <c r="I222" s="4" t="s">
        <v>109</v>
      </c>
      <c r="J222" s="4" t="s">
        <v>109</v>
      </c>
      <c r="K222" s="4" t="s">
        <v>109</v>
      </c>
      <c r="L222" s="4" t="s">
        <v>109</v>
      </c>
      <c r="M222" s="4" t="s">
        <v>110</v>
      </c>
      <c r="N222" s="4" t="s">
        <v>109</v>
      </c>
      <c r="O222" s="4" t="s">
        <v>109</v>
      </c>
      <c r="P222" s="4" t="s">
        <v>109</v>
      </c>
      <c r="Q222" s="4" t="s">
        <v>109</v>
      </c>
      <c r="R222" s="4" t="s">
        <v>109</v>
      </c>
      <c r="S222" s="4" t="s">
        <v>109</v>
      </c>
      <c r="T222" s="4" t="s">
        <v>109</v>
      </c>
      <c r="U222" s="4" t="s">
        <v>109</v>
      </c>
      <c r="V222" s="4" t="s">
        <v>111</v>
      </c>
      <c r="W222" s="4" t="s">
        <v>166</v>
      </c>
      <c r="X222" s="10">
        <v>75</v>
      </c>
      <c r="Y222" s="4">
        <v>55</v>
      </c>
      <c r="Z222" s="4">
        <v>65</v>
      </c>
      <c r="AA222" s="4">
        <v>70</v>
      </c>
      <c r="AB222" s="10">
        <v>75</v>
      </c>
      <c r="AC222" s="4" t="s">
        <v>927</v>
      </c>
      <c r="AD222" s="4" t="s">
        <v>928</v>
      </c>
      <c r="AE222" s="4" t="s">
        <v>1110</v>
      </c>
      <c r="AF222" s="28"/>
      <c r="AG222" s="28"/>
      <c r="AH222" s="30">
        <v>1</v>
      </c>
      <c r="AI222" s="28"/>
      <c r="AJ222" s="28"/>
      <c r="AK222" s="30">
        <v>1</v>
      </c>
      <c r="AL222" s="28"/>
      <c r="AM222" s="28"/>
      <c r="AN222" s="30">
        <v>1</v>
      </c>
      <c r="AO222" s="28"/>
      <c r="AP222" s="28"/>
      <c r="AQ222" s="30">
        <v>1</v>
      </c>
      <c r="AR222" s="4" t="s">
        <v>929</v>
      </c>
      <c r="AS222" s="4" t="s">
        <v>930</v>
      </c>
      <c r="AT222" s="4" t="s">
        <v>178</v>
      </c>
      <c r="AU222" s="4" t="s">
        <v>132</v>
      </c>
      <c r="AV222" s="4" t="s">
        <v>931</v>
      </c>
      <c r="AW222" s="4" t="s">
        <v>109</v>
      </c>
      <c r="AX222" s="4" t="s">
        <v>109</v>
      </c>
      <c r="AY222" s="4" t="s">
        <v>109</v>
      </c>
      <c r="AZ222" s="4" t="s">
        <v>109</v>
      </c>
      <c r="BA222" s="4" t="s">
        <v>109</v>
      </c>
      <c r="BB222" s="4" t="s">
        <v>109</v>
      </c>
      <c r="BC222" s="4" t="s">
        <v>109</v>
      </c>
      <c r="BD222" s="4" t="s">
        <v>109</v>
      </c>
      <c r="BE222" s="4" t="s">
        <v>109</v>
      </c>
      <c r="BF222" s="4" t="s">
        <v>109</v>
      </c>
      <c r="BG222" s="4" t="s">
        <v>109</v>
      </c>
      <c r="BH222" s="4" t="s">
        <v>109</v>
      </c>
      <c r="BI222" s="4" t="s">
        <v>109</v>
      </c>
      <c r="BJ222" s="4" t="s">
        <v>109</v>
      </c>
      <c r="BK222" s="4" t="s">
        <v>109</v>
      </c>
      <c r="BL222" s="4" t="s">
        <v>109</v>
      </c>
      <c r="BM222" s="4" t="s">
        <v>110</v>
      </c>
      <c r="BN222" s="8">
        <v>0.25</v>
      </c>
      <c r="BO222" s="8"/>
      <c r="BP222" s="8"/>
      <c r="BQ222" s="8"/>
      <c r="BR222" s="8"/>
      <c r="BS222" s="8">
        <v>0.25</v>
      </c>
      <c r="BT222" s="8"/>
      <c r="BU222" s="8"/>
      <c r="BV222" s="8"/>
      <c r="BW222" s="8"/>
      <c r="BX222" s="31">
        <v>43560</v>
      </c>
      <c r="BY222" s="25">
        <v>6</v>
      </c>
      <c r="BZ222" s="25">
        <v>6</v>
      </c>
      <c r="CA222" s="25" t="s">
        <v>1167</v>
      </c>
      <c r="CB222" s="119" t="s">
        <v>1168</v>
      </c>
      <c r="CC222" s="4" t="s">
        <v>1169</v>
      </c>
      <c r="CD222" s="4" t="s">
        <v>1170</v>
      </c>
      <c r="CE222" s="25"/>
      <c r="CF222" s="25"/>
      <c r="CG222" s="25"/>
      <c r="CH222" s="25"/>
      <c r="CI222" s="25"/>
      <c r="CJ222" s="25"/>
      <c r="CK222" s="25"/>
      <c r="CL222" s="25"/>
      <c r="CM222" s="25"/>
      <c r="CN222" s="25"/>
      <c r="CO222" s="25"/>
      <c r="CP222" s="25"/>
      <c r="CQ222" s="25"/>
      <c r="CR222" s="25"/>
      <c r="CS222" s="25"/>
      <c r="CT222" s="25"/>
      <c r="CU222" s="25"/>
      <c r="CV222" s="25"/>
      <c r="CW222" s="25"/>
      <c r="CX222" s="25"/>
      <c r="CY222" s="25"/>
    </row>
    <row r="223" spans="1:103" s="50" customFormat="1" ht="41.25" x14ac:dyDescent="0.25">
      <c r="A223" s="4" t="s">
        <v>6</v>
      </c>
      <c r="B223" s="4" t="s">
        <v>6</v>
      </c>
      <c r="C223" s="4" t="s">
        <v>6</v>
      </c>
      <c r="D223" s="4" t="s">
        <v>6</v>
      </c>
      <c r="E223" s="4"/>
      <c r="F223" s="4"/>
      <c r="G223" s="4"/>
      <c r="H223" s="4"/>
      <c r="I223" s="4" t="s">
        <v>109</v>
      </c>
      <c r="J223" s="4" t="s">
        <v>109</v>
      </c>
      <c r="K223" s="4" t="s">
        <v>109</v>
      </c>
      <c r="L223" s="4" t="s">
        <v>109</v>
      </c>
      <c r="M223" s="4" t="s">
        <v>110</v>
      </c>
      <c r="N223" s="4" t="s">
        <v>109</v>
      </c>
      <c r="O223" s="4" t="s">
        <v>109</v>
      </c>
      <c r="P223" s="4" t="s">
        <v>109</v>
      </c>
      <c r="Q223" s="4" t="s">
        <v>109</v>
      </c>
      <c r="R223" s="4" t="s">
        <v>109</v>
      </c>
      <c r="S223" s="4" t="s">
        <v>109</v>
      </c>
      <c r="T223" s="4" t="s">
        <v>109</v>
      </c>
      <c r="U223" s="4" t="s">
        <v>109</v>
      </c>
      <c r="V223" s="4" t="s">
        <v>231</v>
      </c>
      <c r="W223" s="4" t="s">
        <v>232</v>
      </c>
      <c r="X223" s="8">
        <v>1</v>
      </c>
      <c r="Y223" s="8">
        <v>1</v>
      </c>
      <c r="Z223" s="8">
        <v>1</v>
      </c>
      <c r="AA223" s="8">
        <v>1</v>
      </c>
      <c r="AB223" s="8">
        <v>1</v>
      </c>
      <c r="AC223" s="4" t="s">
        <v>932</v>
      </c>
      <c r="AD223" s="4" t="s">
        <v>933</v>
      </c>
      <c r="AE223" s="4" t="s">
        <v>1110</v>
      </c>
      <c r="AF223" s="4"/>
      <c r="AG223" s="4"/>
      <c r="AH223" s="4">
        <v>17</v>
      </c>
      <c r="AI223" s="4"/>
      <c r="AJ223" s="4"/>
      <c r="AK223" s="4"/>
      <c r="AL223" s="4"/>
      <c r="AM223" s="4"/>
      <c r="AN223" s="4"/>
      <c r="AO223" s="4"/>
      <c r="AP223" s="4"/>
      <c r="AQ223" s="4"/>
      <c r="AR223" s="4" t="s">
        <v>934</v>
      </c>
      <c r="AS223" s="4" t="s">
        <v>935</v>
      </c>
      <c r="AT223" s="4" t="s">
        <v>117</v>
      </c>
      <c r="AU223" s="4" t="s">
        <v>118</v>
      </c>
      <c r="AV223" s="4" t="s">
        <v>507</v>
      </c>
      <c r="AW223" s="4" t="s">
        <v>110</v>
      </c>
      <c r="AX223" s="4" t="s">
        <v>109</v>
      </c>
      <c r="AY223" s="4" t="s">
        <v>109</v>
      </c>
      <c r="AZ223" s="4" t="s">
        <v>109</v>
      </c>
      <c r="BA223" s="4" t="s">
        <v>109</v>
      </c>
      <c r="BB223" s="4" t="s">
        <v>109</v>
      </c>
      <c r="BC223" s="4" t="s">
        <v>109</v>
      </c>
      <c r="BD223" s="4" t="s">
        <v>109</v>
      </c>
      <c r="BE223" s="4" t="s">
        <v>109</v>
      </c>
      <c r="BF223" s="4" t="s">
        <v>109</v>
      </c>
      <c r="BG223" s="4" t="s">
        <v>109</v>
      </c>
      <c r="BH223" s="4" t="s">
        <v>109</v>
      </c>
      <c r="BI223" s="4" t="s">
        <v>109</v>
      </c>
      <c r="BJ223" s="4" t="s">
        <v>109</v>
      </c>
      <c r="BK223" s="4" t="s">
        <v>109</v>
      </c>
      <c r="BL223" s="4" t="s">
        <v>109</v>
      </c>
      <c r="BM223" s="4" t="s">
        <v>110</v>
      </c>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row>
    <row r="224" spans="1:103" s="50" customFormat="1" ht="57.75" x14ac:dyDescent="0.25">
      <c r="A224" s="4" t="s">
        <v>6</v>
      </c>
      <c r="B224" s="4" t="s">
        <v>6</v>
      </c>
      <c r="C224" s="4" t="s">
        <v>6</v>
      </c>
      <c r="D224" s="4" t="s">
        <v>6</v>
      </c>
      <c r="E224" s="4"/>
      <c r="F224" s="4"/>
      <c r="G224" s="4"/>
      <c r="H224" s="4"/>
      <c r="I224" s="4" t="s">
        <v>109</v>
      </c>
      <c r="J224" s="4" t="s">
        <v>109</v>
      </c>
      <c r="K224" s="4" t="s">
        <v>109</v>
      </c>
      <c r="L224" s="4" t="s">
        <v>109</v>
      </c>
      <c r="M224" s="4" t="s">
        <v>110</v>
      </c>
      <c r="N224" s="4" t="s">
        <v>109</v>
      </c>
      <c r="O224" s="4" t="s">
        <v>110</v>
      </c>
      <c r="P224" s="4"/>
      <c r="Q224" s="4" t="s">
        <v>110</v>
      </c>
      <c r="R224" s="4" t="s">
        <v>109</v>
      </c>
      <c r="S224" s="4" t="s">
        <v>109</v>
      </c>
      <c r="T224" s="4" t="s">
        <v>109</v>
      </c>
      <c r="U224" s="4" t="s">
        <v>109</v>
      </c>
      <c r="V224" s="4" t="s">
        <v>111</v>
      </c>
      <c r="W224" s="4" t="s">
        <v>166</v>
      </c>
      <c r="X224" s="10">
        <v>75</v>
      </c>
      <c r="Y224" s="4">
        <v>55</v>
      </c>
      <c r="Z224" s="4">
        <v>65</v>
      </c>
      <c r="AA224" s="4">
        <v>70</v>
      </c>
      <c r="AB224" s="10">
        <v>75</v>
      </c>
      <c r="AC224" s="4" t="s">
        <v>936</v>
      </c>
      <c r="AD224" s="4" t="s">
        <v>937</v>
      </c>
      <c r="AE224" s="4" t="s">
        <v>1110</v>
      </c>
      <c r="AF224" s="8"/>
      <c r="AG224" s="8"/>
      <c r="AH224" s="8"/>
      <c r="AI224" s="8"/>
      <c r="AJ224" s="8">
        <v>0.5</v>
      </c>
      <c r="AK224" s="8"/>
      <c r="AL224" s="8"/>
      <c r="AM224" s="8"/>
      <c r="AN224" s="8"/>
      <c r="AO224" s="8"/>
      <c r="AP224" s="8">
        <v>0.5</v>
      </c>
      <c r="AQ224" s="8"/>
      <c r="AR224" s="4" t="s">
        <v>938</v>
      </c>
      <c r="AS224" s="4" t="s">
        <v>939</v>
      </c>
      <c r="AT224" s="4" t="s">
        <v>131</v>
      </c>
      <c r="AU224" s="4" t="s">
        <v>132</v>
      </c>
      <c r="AV224" s="4" t="s">
        <v>940</v>
      </c>
      <c r="AW224" s="4" t="s">
        <v>109</v>
      </c>
      <c r="AX224" s="4" t="s">
        <v>109</v>
      </c>
      <c r="AY224" s="4" t="s">
        <v>109</v>
      </c>
      <c r="AZ224" s="4" t="s">
        <v>109</v>
      </c>
      <c r="BA224" s="4" t="s">
        <v>109</v>
      </c>
      <c r="BB224" s="4" t="s">
        <v>109</v>
      </c>
      <c r="BC224" s="4" t="s">
        <v>109</v>
      </c>
      <c r="BD224" s="4" t="s">
        <v>109</v>
      </c>
      <c r="BE224" s="4" t="s">
        <v>109</v>
      </c>
      <c r="BF224" s="4" t="s">
        <v>109</v>
      </c>
      <c r="BG224" s="4" t="s">
        <v>109</v>
      </c>
      <c r="BH224" s="4" t="s">
        <v>109</v>
      </c>
      <c r="BI224" s="4" t="s">
        <v>109</v>
      </c>
      <c r="BJ224" s="4" t="s">
        <v>109</v>
      </c>
      <c r="BK224" s="4" t="s">
        <v>109</v>
      </c>
      <c r="BL224" s="4" t="s">
        <v>109</v>
      </c>
      <c r="BM224" s="4" t="s">
        <v>110</v>
      </c>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row>
    <row r="225" spans="1:16207" s="9" customFormat="1" ht="74.25" x14ac:dyDescent="0.25">
      <c r="A225" s="4" t="s">
        <v>6</v>
      </c>
      <c r="B225" s="4" t="s">
        <v>6</v>
      </c>
      <c r="C225" s="4" t="s">
        <v>6</v>
      </c>
      <c r="D225" s="4" t="s">
        <v>6</v>
      </c>
      <c r="E225" s="4"/>
      <c r="F225" s="4"/>
      <c r="G225" s="4"/>
      <c r="H225" s="10"/>
      <c r="I225" s="4" t="s">
        <v>109</v>
      </c>
      <c r="J225" s="4" t="s">
        <v>109</v>
      </c>
      <c r="K225" s="4" t="s">
        <v>109</v>
      </c>
      <c r="L225" s="4" t="s">
        <v>109</v>
      </c>
      <c r="M225" s="4" t="s">
        <v>110</v>
      </c>
      <c r="N225" s="4" t="s">
        <v>110</v>
      </c>
      <c r="O225" s="4" t="s">
        <v>109</v>
      </c>
      <c r="P225" s="4" t="s">
        <v>109</v>
      </c>
      <c r="Q225" s="4" t="s">
        <v>109</v>
      </c>
      <c r="R225" s="4" t="s">
        <v>109</v>
      </c>
      <c r="S225" s="4" t="s">
        <v>109</v>
      </c>
      <c r="T225" s="4" t="s">
        <v>109</v>
      </c>
      <c r="U225" s="4" t="s">
        <v>110</v>
      </c>
      <c r="V225" s="4" t="s">
        <v>1171</v>
      </c>
      <c r="W225" s="4" t="s">
        <v>1172</v>
      </c>
      <c r="X225" s="8">
        <v>0.9</v>
      </c>
      <c r="Y225" s="8">
        <v>0.6</v>
      </c>
      <c r="Z225" s="8">
        <v>0.7</v>
      </c>
      <c r="AA225" s="8">
        <v>0.8</v>
      </c>
      <c r="AB225" s="8">
        <v>0.9</v>
      </c>
      <c r="AC225" s="5" t="s">
        <v>1173</v>
      </c>
      <c r="AD225" s="4" t="s">
        <v>1174</v>
      </c>
      <c r="AE225" s="4" t="s">
        <v>1175</v>
      </c>
      <c r="AF225" s="4"/>
      <c r="AG225" s="8"/>
      <c r="AH225" s="8"/>
      <c r="AI225" s="8"/>
      <c r="AJ225" s="4"/>
      <c r="AK225" s="10">
        <v>1</v>
      </c>
      <c r="AL225" s="8"/>
      <c r="AM225" s="4"/>
      <c r="AN225" s="8"/>
      <c r="AO225" s="8"/>
      <c r="AP225" s="4"/>
      <c r="AQ225" s="10">
        <v>1</v>
      </c>
      <c r="AR225" s="4" t="s">
        <v>1176</v>
      </c>
      <c r="AS225" s="4" t="s">
        <v>126</v>
      </c>
      <c r="AT225" s="4" t="s">
        <v>117</v>
      </c>
      <c r="AU225" s="4" t="s">
        <v>118</v>
      </c>
      <c r="AV225" s="4" t="s">
        <v>1177</v>
      </c>
      <c r="AW225" s="4" t="s">
        <v>109</v>
      </c>
      <c r="AX225" s="4" t="s">
        <v>109</v>
      </c>
      <c r="AY225" s="4" t="s">
        <v>109</v>
      </c>
      <c r="AZ225" s="4" t="s">
        <v>109</v>
      </c>
      <c r="BA225" s="4" t="s">
        <v>109</v>
      </c>
      <c r="BB225" s="4" t="s">
        <v>109</v>
      </c>
      <c r="BC225" s="4" t="s">
        <v>109</v>
      </c>
      <c r="BD225" s="4" t="s">
        <v>109</v>
      </c>
      <c r="BE225" s="4" t="s">
        <v>109</v>
      </c>
      <c r="BF225" s="4" t="s">
        <v>109</v>
      </c>
      <c r="BG225" s="4" t="s">
        <v>109</v>
      </c>
      <c r="BH225" s="4" t="s">
        <v>109</v>
      </c>
      <c r="BI225" s="4" t="s">
        <v>109</v>
      </c>
      <c r="BJ225" s="4" t="s">
        <v>110</v>
      </c>
      <c r="BK225" s="4" t="s">
        <v>110</v>
      </c>
      <c r="BL225" s="4" t="s">
        <v>110</v>
      </c>
      <c r="BM225" s="4" t="s">
        <v>110</v>
      </c>
      <c r="BN225" s="29"/>
      <c r="BO225" s="25"/>
      <c r="BP225" s="25"/>
      <c r="BQ225" s="25"/>
      <c r="BR225" s="25"/>
      <c r="BS225" s="25"/>
      <c r="BT225" s="25"/>
      <c r="BU225" s="25"/>
      <c r="BV225" s="25"/>
      <c r="BW225" s="25"/>
      <c r="BX225" s="31"/>
      <c r="BY225" s="25"/>
      <c r="BZ225" s="25"/>
      <c r="CA225" s="4"/>
      <c r="CB225" s="4"/>
      <c r="CC225" s="4"/>
      <c r="CD225" s="4"/>
      <c r="CE225" s="25"/>
      <c r="CF225" s="25"/>
      <c r="CG225" s="25"/>
      <c r="CH225" s="25"/>
      <c r="CI225" s="25"/>
      <c r="CJ225" s="25"/>
      <c r="CK225" s="25"/>
      <c r="CL225" s="25"/>
      <c r="CM225" s="25"/>
      <c r="CN225" s="25"/>
      <c r="CO225" s="25"/>
      <c r="CP225" s="25"/>
      <c r="CQ225" s="25"/>
      <c r="CR225" s="25"/>
      <c r="CS225" s="25"/>
      <c r="CT225" s="25"/>
      <c r="CU225" s="25"/>
      <c r="CV225" s="25"/>
      <c r="CW225" s="25"/>
      <c r="CX225" s="25"/>
      <c r="CY225" s="25"/>
    </row>
    <row r="226" spans="1:16207" s="9" customFormat="1" ht="66" x14ac:dyDescent="0.25">
      <c r="A226" s="4" t="s">
        <v>433</v>
      </c>
      <c r="B226" s="4" t="s">
        <v>434</v>
      </c>
      <c r="C226" s="4" t="s">
        <v>435</v>
      </c>
      <c r="D226" s="4" t="s">
        <v>436</v>
      </c>
      <c r="E226" s="4"/>
      <c r="F226" s="4"/>
      <c r="G226" s="4" t="s">
        <v>437</v>
      </c>
      <c r="H226" s="8" t="s">
        <v>438</v>
      </c>
      <c r="I226" s="4" t="s">
        <v>109</v>
      </c>
      <c r="J226" s="4" t="s">
        <v>109</v>
      </c>
      <c r="K226" s="4" t="s">
        <v>110</v>
      </c>
      <c r="L226" s="4" t="s">
        <v>109</v>
      </c>
      <c r="M226" s="4" t="s">
        <v>109</v>
      </c>
      <c r="N226" s="4" t="s">
        <v>110</v>
      </c>
      <c r="O226" s="4" t="s">
        <v>109</v>
      </c>
      <c r="P226" s="4" t="s">
        <v>110</v>
      </c>
      <c r="Q226" s="4" t="s">
        <v>110</v>
      </c>
      <c r="R226" s="4" t="s">
        <v>109</v>
      </c>
      <c r="S226" s="4" t="s">
        <v>109</v>
      </c>
      <c r="T226" s="4" t="s">
        <v>109</v>
      </c>
      <c r="U226" s="4" t="s">
        <v>110</v>
      </c>
      <c r="V226" s="4" t="s">
        <v>441</v>
      </c>
      <c r="W226" s="4" t="s">
        <v>437</v>
      </c>
      <c r="X226" s="4" t="s">
        <v>438</v>
      </c>
      <c r="Y226" s="8" t="s">
        <v>830</v>
      </c>
      <c r="Z226" s="8" t="s">
        <v>831</v>
      </c>
      <c r="AA226" s="8" t="s">
        <v>832</v>
      </c>
      <c r="AB226" s="8" t="s">
        <v>438</v>
      </c>
      <c r="AC226" s="5" t="s">
        <v>1178</v>
      </c>
      <c r="AD226" s="4" t="s">
        <v>1179</v>
      </c>
      <c r="AE226" s="4" t="s">
        <v>1175</v>
      </c>
      <c r="AF226" s="4"/>
      <c r="AG226" s="8"/>
      <c r="AH226" s="8"/>
      <c r="AI226" s="10">
        <v>1</v>
      </c>
      <c r="AJ226" s="4"/>
      <c r="AK226" s="8"/>
      <c r="AL226" s="8"/>
      <c r="AM226" s="4">
        <v>1</v>
      </c>
      <c r="AN226" s="4"/>
      <c r="AO226" s="4"/>
      <c r="AP226" s="4"/>
      <c r="AQ226" s="10">
        <v>1</v>
      </c>
      <c r="AR226" s="4" t="s">
        <v>1180</v>
      </c>
      <c r="AS226" s="4" t="s">
        <v>309</v>
      </c>
      <c r="AT226" s="4" t="s">
        <v>117</v>
      </c>
      <c r="AU226" s="4" t="s">
        <v>118</v>
      </c>
      <c r="AV226" s="4" t="s">
        <v>1181</v>
      </c>
      <c r="AW226" s="4" t="s">
        <v>109</v>
      </c>
      <c r="AX226" s="4" t="s">
        <v>109</v>
      </c>
      <c r="AY226" s="4" t="s">
        <v>109</v>
      </c>
      <c r="AZ226" s="4" t="s">
        <v>109</v>
      </c>
      <c r="BA226" s="4" t="s">
        <v>109</v>
      </c>
      <c r="BB226" s="4" t="s">
        <v>109</v>
      </c>
      <c r="BC226" s="4" t="s">
        <v>109</v>
      </c>
      <c r="BD226" s="4" t="s">
        <v>109</v>
      </c>
      <c r="BE226" s="4" t="s">
        <v>109</v>
      </c>
      <c r="BF226" s="4" t="s">
        <v>109</v>
      </c>
      <c r="BG226" s="4" t="s">
        <v>109</v>
      </c>
      <c r="BH226" s="4" t="s">
        <v>109</v>
      </c>
      <c r="BI226" s="4" t="s">
        <v>109</v>
      </c>
      <c r="BJ226" s="4" t="s">
        <v>110</v>
      </c>
      <c r="BK226" s="4" t="s">
        <v>109</v>
      </c>
      <c r="BL226" s="4" t="s">
        <v>110</v>
      </c>
      <c r="BM226" s="4" t="s">
        <v>110</v>
      </c>
      <c r="BN226" s="29"/>
      <c r="BO226" s="25"/>
      <c r="BP226" s="25"/>
      <c r="BQ226" s="25"/>
      <c r="BR226" s="25"/>
      <c r="BS226" s="25"/>
      <c r="BT226" s="25"/>
      <c r="BU226" s="25"/>
      <c r="BV226" s="25"/>
      <c r="BW226" s="25"/>
      <c r="BX226" s="31"/>
      <c r="BY226" s="25"/>
      <c r="BZ226" s="25"/>
      <c r="CA226" s="4"/>
      <c r="CB226" s="4"/>
      <c r="CC226" s="4"/>
      <c r="CD226" s="4"/>
      <c r="CE226" s="25"/>
      <c r="CF226" s="25"/>
      <c r="CG226" s="25"/>
      <c r="CH226" s="25"/>
      <c r="CI226" s="25"/>
      <c r="CJ226" s="25"/>
      <c r="CK226" s="25"/>
      <c r="CL226" s="25"/>
      <c r="CM226" s="25"/>
      <c r="CN226" s="25"/>
      <c r="CO226" s="25"/>
      <c r="CP226" s="25"/>
      <c r="CQ226" s="25"/>
      <c r="CR226" s="25"/>
      <c r="CS226" s="25"/>
      <c r="CT226" s="25"/>
      <c r="CU226" s="25"/>
      <c r="CV226" s="25"/>
      <c r="CW226" s="25"/>
      <c r="CX226" s="25"/>
      <c r="CY226" s="25"/>
    </row>
    <row r="227" spans="1:16207" s="9" customFormat="1" ht="74.25" x14ac:dyDescent="0.25">
      <c r="A227" s="4" t="s">
        <v>6</v>
      </c>
      <c r="B227" s="4" t="s">
        <v>6</v>
      </c>
      <c r="C227" s="4" t="s">
        <v>6</v>
      </c>
      <c r="D227" s="4" t="s">
        <v>6</v>
      </c>
      <c r="E227" s="4"/>
      <c r="F227" s="4"/>
      <c r="G227" s="4"/>
      <c r="H227" s="10"/>
      <c r="I227" s="4" t="s">
        <v>109</v>
      </c>
      <c r="J227" s="4" t="s">
        <v>109</v>
      </c>
      <c r="K227" s="4" t="s">
        <v>109</v>
      </c>
      <c r="L227" s="4" t="s">
        <v>109</v>
      </c>
      <c r="M227" s="4" t="s">
        <v>110</v>
      </c>
      <c r="N227" s="4" t="s">
        <v>110</v>
      </c>
      <c r="O227" s="4" t="s">
        <v>109</v>
      </c>
      <c r="P227" s="4" t="s">
        <v>110</v>
      </c>
      <c r="Q227" s="4" t="s">
        <v>110</v>
      </c>
      <c r="R227" s="4" t="s">
        <v>109</v>
      </c>
      <c r="S227" s="4" t="s">
        <v>109</v>
      </c>
      <c r="T227" s="4" t="s">
        <v>109</v>
      </c>
      <c r="U227" s="4" t="s">
        <v>110</v>
      </c>
      <c r="V227" s="4" t="s">
        <v>1171</v>
      </c>
      <c r="W227" s="4" t="s">
        <v>1172</v>
      </c>
      <c r="X227" s="8">
        <v>0.9</v>
      </c>
      <c r="Y227" s="8">
        <v>0.6</v>
      </c>
      <c r="Z227" s="8">
        <v>0.7</v>
      </c>
      <c r="AA227" s="8">
        <v>0.8</v>
      </c>
      <c r="AB227" s="8">
        <v>0.9</v>
      </c>
      <c r="AC227" s="5" t="s">
        <v>1182</v>
      </c>
      <c r="AD227" s="4" t="s">
        <v>1183</v>
      </c>
      <c r="AE227" s="4" t="s">
        <v>1175</v>
      </c>
      <c r="AF227" s="4"/>
      <c r="AG227" s="4"/>
      <c r="AH227" s="4"/>
      <c r="AI227" s="4"/>
      <c r="AJ227" s="4"/>
      <c r="AK227" s="4"/>
      <c r="AL227" s="4"/>
      <c r="AM227" s="4"/>
      <c r="AN227" s="4"/>
      <c r="AO227" s="4"/>
      <c r="AP227" s="4"/>
      <c r="AQ227" s="10">
        <v>2</v>
      </c>
      <c r="AR227" s="4" t="s">
        <v>1184</v>
      </c>
      <c r="AS227" s="4" t="s">
        <v>1185</v>
      </c>
      <c r="AT227" s="4" t="s">
        <v>117</v>
      </c>
      <c r="AU227" s="4" t="s">
        <v>118</v>
      </c>
      <c r="AV227" s="4" t="s">
        <v>1186</v>
      </c>
      <c r="AW227" s="4" t="s">
        <v>109</v>
      </c>
      <c r="AX227" s="4" t="s">
        <v>109</v>
      </c>
      <c r="AY227" s="4" t="s">
        <v>109</v>
      </c>
      <c r="AZ227" s="4" t="s">
        <v>109</v>
      </c>
      <c r="BA227" s="4" t="s">
        <v>109</v>
      </c>
      <c r="BB227" s="4" t="s">
        <v>109</v>
      </c>
      <c r="BC227" s="4" t="s">
        <v>109</v>
      </c>
      <c r="BD227" s="4" t="s">
        <v>109</v>
      </c>
      <c r="BE227" s="4" t="s">
        <v>109</v>
      </c>
      <c r="BF227" s="4" t="s">
        <v>109</v>
      </c>
      <c r="BG227" s="4" t="s">
        <v>109</v>
      </c>
      <c r="BH227" s="4" t="s">
        <v>109</v>
      </c>
      <c r="BI227" s="4" t="s">
        <v>109</v>
      </c>
      <c r="BJ227" s="4" t="s">
        <v>110</v>
      </c>
      <c r="BK227" s="4" t="s">
        <v>109</v>
      </c>
      <c r="BL227" s="4" t="s">
        <v>109</v>
      </c>
      <c r="BM227" s="4" t="s">
        <v>110</v>
      </c>
      <c r="BN227" s="29"/>
      <c r="BO227" s="25"/>
      <c r="BP227" s="25"/>
      <c r="BQ227" s="25"/>
      <c r="BR227" s="25"/>
      <c r="BS227" s="25"/>
      <c r="BT227" s="25"/>
      <c r="BU227" s="25"/>
      <c r="BV227" s="25"/>
      <c r="BW227" s="25"/>
      <c r="BX227" s="31"/>
      <c r="BY227" s="25"/>
      <c r="BZ227" s="25"/>
      <c r="CA227" s="4"/>
      <c r="CB227" s="4"/>
      <c r="CC227" s="4"/>
      <c r="CD227" s="4"/>
      <c r="CE227" s="25"/>
      <c r="CF227" s="25"/>
      <c r="CG227" s="25"/>
      <c r="CH227" s="25"/>
      <c r="CI227" s="25"/>
      <c r="CJ227" s="25"/>
      <c r="CK227" s="25"/>
      <c r="CL227" s="25"/>
      <c r="CM227" s="25"/>
      <c r="CN227" s="25"/>
      <c r="CO227" s="25"/>
      <c r="CP227" s="25"/>
      <c r="CQ227" s="25"/>
      <c r="CR227" s="25"/>
      <c r="CS227" s="25"/>
      <c r="CT227" s="25"/>
      <c r="CU227" s="25"/>
      <c r="CV227" s="25"/>
      <c r="CW227" s="25"/>
      <c r="CX227" s="25"/>
      <c r="CY227" s="25"/>
    </row>
    <row r="228" spans="1:16207" s="9" customFormat="1" ht="74.25" x14ac:dyDescent="0.25">
      <c r="A228" s="4" t="s">
        <v>6</v>
      </c>
      <c r="B228" s="4" t="s">
        <v>6</v>
      </c>
      <c r="C228" s="4" t="s">
        <v>6</v>
      </c>
      <c r="D228" s="4" t="s">
        <v>6</v>
      </c>
      <c r="E228" s="4"/>
      <c r="F228" s="4"/>
      <c r="G228" s="4"/>
      <c r="H228" s="10"/>
      <c r="I228" s="4" t="s">
        <v>109</v>
      </c>
      <c r="J228" s="4" t="s">
        <v>109</v>
      </c>
      <c r="K228" s="4" t="s">
        <v>109</v>
      </c>
      <c r="L228" s="4" t="s">
        <v>109</v>
      </c>
      <c r="M228" s="4" t="s">
        <v>110</v>
      </c>
      <c r="N228" s="4" t="s">
        <v>110</v>
      </c>
      <c r="O228" s="4" t="s">
        <v>109</v>
      </c>
      <c r="P228" s="4" t="s">
        <v>109</v>
      </c>
      <c r="Q228" s="4" t="s">
        <v>110</v>
      </c>
      <c r="R228" s="4" t="s">
        <v>109</v>
      </c>
      <c r="S228" s="4" t="s">
        <v>110</v>
      </c>
      <c r="T228" s="4" t="s">
        <v>109</v>
      </c>
      <c r="U228" s="4" t="s">
        <v>110</v>
      </c>
      <c r="V228" s="4" t="s">
        <v>1171</v>
      </c>
      <c r="W228" s="4" t="s">
        <v>1172</v>
      </c>
      <c r="X228" s="8">
        <v>0.9</v>
      </c>
      <c r="Y228" s="8">
        <v>0.6</v>
      </c>
      <c r="Z228" s="8">
        <v>0.7</v>
      </c>
      <c r="AA228" s="8">
        <v>0.8</v>
      </c>
      <c r="AB228" s="8">
        <v>0.9</v>
      </c>
      <c r="AC228" s="5" t="s">
        <v>1187</v>
      </c>
      <c r="AD228" s="4" t="s">
        <v>1188</v>
      </c>
      <c r="AE228" s="4" t="s">
        <v>1175</v>
      </c>
      <c r="AF228" s="8"/>
      <c r="AG228" s="8"/>
      <c r="AH228" s="8">
        <v>0.25</v>
      </c>
      <c r="AI228" s="8"/>
      <c r="AJ228" s="8"/>
      <c r="AK228" s="8">
        <v>0.25</v>
      </c>
      <c r="AL228" s="8"/>
      <c r="AM228" s="8"/>
      <c r="AN228" s="8">
        <v>0.25</v>
      </c>
      <c r="AO228" s="8"/>
      <c r="AP228" s="8"/>
      <c r="AQ228" s="8">
        <v>0.25</v>
      </c>
      <c r="AR228" s="4" t="s">
        <v>1189</v>
      </c>
      <c r="AS228" s="4" t="s">
        <v>141</v>
      </c>
      <c r="AT228" s="4" t="s">
        <v>178</v>
      </c>
      <c r="AU228" s="4" t="s">
        <v>132</v>
      </c>
      <c r="AV228" s="4" t="s">
        <v>1190</v>
      </c>
      <c r="AW228" s="4" t="s">
        <v>109</v>
      </c>
      <c r="AX228" s="4" t="s">
        <v>109</v>
      </c>
      <c r="AY228" s="4" t="s">
        <v>109</v>
      </c>
      <c r="AZ228" s="4" t="s">
        <v>109</v>
      </c>
      <c r="BA228" s="4" t="s">
        <v>109</v>
      </c>
      <c r="BB228" s="4" t="s">
        <v>109</v>
      </c>
      <c r="BC228" s="4" t="s">
        <v>109</v>
      </c>
      <c r="BD228" s="4" t="s">
        <v>110</v>
      </c>
      <c r="BE228" s="4" t="s">
        <v>109</v>
      </c>
      <c r="BF228" s="4" t="s">
        <v>109</v>
      </c>
      <c r="BG228" s="4" t="s">
        <v>110</v>
      </c>
      <c r="BH228" s="4" t="s">
        <v>109</v>
      </c>
      <c r="BI228" s="4" t="s">
        <v>109</v>
      </c>
      <c r="BJ228" s="4" t="s">
        <v>110</v>
      </c>
      <c r="BK228" s="4" t="s">
        <v>110</v>
      </c>
      <c r="BL228" s="4" t="s">
        <v>110</v>
      </c>
      <c r="BM228" s="4" t="s">
        <v>110</v>
      </c>
      <c r="BN228" s="29">
        <f>BY228*25%/BZ228</f>
        <v>0.25</v>
      </c>
      <c r="BO228" s="25"/>
      <c r="BP228" s="25"/>
      <c r="BQ228" s="25"/>
      <c r="BR228" s="25"/>
      <c r="BS228" s="30">
        <f>BN228</f>
        <v>0.25</v>
      </c>
      <c r="BT228" s="25"/>
      <c r="BU228" s="25"/>
      <c r="BV228" s="25"/>
      <c r="BW228" s="25"/>
      <c r="BX228" s="11">
        <v>43563</v>
      </c>
      <c r="BY228" s="4">
        <v>20</v>
      </c>
      <c r="BZ228" s="4">
        <v>20</v>
      </c>
      <c r="CA228" s="4" t="s">
        <v>1191</v>
      </c>
      <c r="CB228" s="4" t="s">
        <v>1192</v>
      </c>
      <c r="CC228" s="4" t="s">
        <v>1193</v>
      </c>
      <c r="CD228" s="4" t="s">
        <v>1194</v>
      </c>
      <c r="CE228" s="25"/>
      <c r="CF228" s="25"/>
      <c r="CG228" s="25"/>
      <c r="CH228" s="25"/>
      <c r="CI228" s="25"/>
      <c r="CJ228" s="25"/>
      <c r="CK228" s="25"/>
      <c r="CL228" s="25"/>
      <c r="CM228" s="25"/>
      <c r="CN228" s="25"/>
      <c r="CO228" s="25"/>
      <c r="CP228" s="25"/>
      <c r="CQ228" s="25"/>
      <c r="CR228" s="25"/>
      <c r="CS228" s="25"/>
      <c r="CT228" s="25"/>
      <c r="CU228" s="25"/>
      <c r="CV228" s="25"/>
      <c r="CW228" s="25"/>
      <c r="CX228" s="25"/>
      <c r="CY228" s="25"/>
    </row>
    <row r="229" spans="1:16207" s="9" customFormat="1" ht="66" x14ac:dyDescent="0.25">
      <c r="A229" s="4" t="s">
        <v>433</v>
      </c>
      <c r="B229" s="4" t="s">
        <v>434</v>
      </c>
      <c r="C229" s="4" t="s">
        <v>435</v>
      </c>
      <c r="D229" s="4" t="s">
        <v>436</v>
      </c>
      <c r="E229" s="4"/>
      <c r="F229" s="4"/>
      <c r="G229" s="4" t="s">
        <v>437</v>
      </c>
      <c r="H229" s="8" t="s">
        <v>438</v>
      </c>
      <c r="I229" s="4" t="s">
        <v>109</v>
      </c>
      <c r="J229" s="4" t="s">
        <v>109</v>
      </c>
      <c r="K229" s="4" t="s">
        <v>110</v>
      </c>
      <c r="L229" s="4" t="s">
        <v>109</v>
      </c>
      <c r="M229" s="4" t="s">
        <v>109</v>
      </c>
      <c r="N229" s="4" t="s">
        <v>110</v>
      </c>
      <c r="O229" s="4" t="s">
        <v>109</v>
      </c>
      <c r="P229" s="4" t="s">
        <v>110</v>
      </c>
      <c r="Q229" s="4" t="s">
        <v>110</v>
      </c>
      <c r="R229" s="4" t="s">
        <v>109</v>
      </c>
      <c r="S229" s="4" t="s">
        <v>110</v>
      </c>
      <c r="T229" s="4" t="s">
        <v>109</v>
      </c>
      <c r="U229" s="4" t="s">
        <v>110</v>
      </c>
      <c r="V229" s="4" t="s">
        <v>441</v>
      </c>
      <c r="W229" s="4" t="s">
        <v>437</v>
      </c>
      <c r="X229" s="4" t="s">
        <v>438</v>
      </c>
      <c r="Y229" s="8" t="s">
        <v>830</v>
      </c>
      <c r="Z229" s="8" t="s">
        <v>831</v>
      </c>
      <c r="AA229" s="8" t="s">
        <v>832</v>
      </c>
      <c r="AB229" s="8" t="s">
        <v>438</v>
      </c>
      <c r="AC229" s="5" t="s">
        <v>1195</v>
      </c>
      <c r="AD229" s="4" t="s">
        <v>1196</v>
      </c>
      <c r="AE229" s="4" t="s">
        <v>1175</v>
      </c>
      <c r="AF229" s="10"/>
      <c r="AG229" s="10"/>
      <c r="AH229" s="10"/>
      <c r="AI229" s="10">
        <v>1</v>
      </c>
      <c r="AJ229" s="10"/>
      <c r="AK229" s="10"/>
      <c r="AL229" s="10"/>
      <c r="AM229" s="10">
        <v>1</v>
      </c>
      <c r="AN229" s="10"/>
      <c r="AO229" s="10"/>
      <c r="AP229" s="10"/>
      <c r="AQ229" s="10">
        <v>1</v>
      </c>
      <c r="AR229" s="4" t="s">
        <v>1197</v>
      </c>
      <c r="AS229" s="4" t="s">
        <v>309</v>
      </c>
      <c r="AT229" s="4" t="s">
        <v>117</v>
      </c>
      <c r="AU229" s="4" t="s">
        <v>118</v>
      </c>
      <c r="AV229" s="4" t="s">
        <v>1198</v>
      </c>
      <c r="AW229" s="4" t="s">
        <v>109</v>
      </c>
      <c r="AX229" s="4" t="s">
        <v>109</v>
      </c>
      <c r="AY229" s="4" t="s">
        <v>109</v>
      </c>
      <c r="AZ229" s="4" t="s">
        <v>109</v>
      </c>
      <c r="BA229" s="4" t="s">
        <v>109</v>
      </c>
      <c r="BB229" s="4" t="s">
        <v>109</v>
      </c>
      <c r="BC229" s="4" t="s">
        <v>109</v>
      </c>
      <c r="BD229" s="4" t="s">
        <v>109</v>
      </c>
      <c r="BE229" s="4" t="s">
        <v>109</v>
      </c>
      <c r="BF229" s="4" t="s">
        <v>109</v>
      </c>
      <c r="BG229" s="4" t="s">
        <v>109</v>
      </c>
      <c r="BH229" s="4" t="s">
        <v>109</v>
      </c>
      <c r="BI229" s="4" t="s">
        <v>109</v>
      </c>
      <c r="BJ229" s="4" t="s">
        <v>110</v>
      </c>
      <c r="BK229" s="4" t="s">
        <v>109</v>
      </c>
      <c r="BL229" s="4" t="s">
        <v>109</v>
      </c>
      <c r="BM229" s="4" t="s">
        <v>110</v>
      </c>
      <c r="BN229" s="29"/>
      <c r="BO229" s="25"/>
      <c r="BP229" s="25"/>
      <c r="BQ229" s="25"/>
      <c r="BR229" s="25"/>
      <c r="BS229" s="25"/>
      <c r="BT229" s="25"/>
      <c r="BU229" s="25"/>
      <c r="BV229" s="25"/>
      <c r="BW229" s="25"/>
      <c r="BX229" s="31"/>
      <c r="BY229" s="25"/>
      <c r="BZ229" s="25"/>
      <c r="CA229" s="4"/>
      <c r="CB229" s="4"/>
      <c r="CC229" s="4"/>
      <c r="CD229" s="4"/>
      <c r="CE229" s="25"/>
      <c r="CF229" s="25"/>
      <c r="CG229" s="25"/>
      <c r="CH229" s="25"/>
      <c r="CI229" s="25"/>
      <c r="CJ229" s="25"/>
      <c r="CK229" s="25"/>
      <c r="CL229" s="25"/>
      <c r="CM229" s="25"/>
      <c r="CN229" s="25"/>
      <c r="CO229" s="25"/>
      <c r="CP229" s="25"/>
      <c r="CQ229" s="25"/>
      <c r="CR229" s="25"/>
      <c r="CS229" s="25"/>
      <c r="CT229" s="25"/>
      <c r="CU229" s="25"/>
      <c r="CV229" s="25"/>
      <c r="CW229" s="25"/>
      <c r="CX229" s="25"/>
      <c r="CY229" s="25"/>
    </row>
    <row r="230" spans="1:16207" s="9" customFormat="1" ht="74.25" x14ac:dyDescent="0.25">
      <c r="A230" s="4" t="s">
        <v>6</v>
      </c>
      <c r="B230" s="4" t="s">
        <v>6</v>
      </c>
      <c r="C230" s="4" t="s">
        <v>6</v>
      </c>
      <c r="D230" s="4" t="s">
        <v>6</v>
      </c>
      <c r="E230" s="4"/>
      <c r="F230" s="4"/>
      <c r="G230" s="4"/>
      <c r="H230" s="8"/>
      <c r="I230" s="4" t="s">
        <v>109</v>
      </c>
      <c r="J230" s="4" t="s">
        <v>109</v>
      </c>
      <c r="K230" s="4" t="s">
        <v>109</v>
      </c>
      <c r="L230" s="4" t="s">
        <v>109</v>
      </c>
      <c r="M230" s="4" t="s">
        <v>110</v>
      </c>
      <c r="N230" s="4" t="s">
        <v>110</v>
      </c>
      <c r="O230" s="4" t="s">
        <v>109</v>
      </c>
      <c r="P230" s="4" t="s">
        <v>110</v>
      </c>
      <c r="Q230" s="4" t="s">
        <v>109</v>
      </c>
      <c r="R230" s="4" t="s">
        <v>109</v>
      </c>
      <c r="S230" s="4" t="s">
        <v>110</v>
      </c>
      <c r="T230" s="4" t="s">
        <v>109</v>
      </c>
      <c r="U230" s="4" t="s">
        <v>110</v>
      </c>
      <c r="V230" s="4" t="s">
        <v>1171</v>
      </c>
      <c r="W230" s="4" t="s">
        <v>1172</v>
      </c>
      <c r="X230" s="8">
        <v>0.9</v>
      </c>
      <c r="Y230" s="8">
        <v>0.6</v>
      </c>
      <c r="Z230" s="8">
        <v>0.7</v>
      </c>
      <c r="AA230" s="8">
        <v>0.8</v>
      </c>
      <c r="AB230" s="8">
        <v>0.9</v>
      </c>
      <c r="AC230" s="5" t="s">
        <v>1199</v>
      </c>
      <c r="AD230" s="4" t="s">
        <v>1200</v>
      </c>
      <c r="AE230" s="4" t="s">
        <v>1175</v>
      </c>
      <c r="AF230" s="8"/>
      <c r="AG230" s="8"/>
      <c r="AH230" s="8">
        <v>0.25</v>
      </c>
      <c r="AI230" s="8"/>
      <c r="AJ230" s="8"/>
      <c r="AK230" s="8">
        <v>0.25</v>
      </c>
      <c r="AL230" s="8"/>
      <c r="AM230" s="8"/>
      <c r="AN230" s="8">
        <v>0.25</v>
      </c>
      <c r="AO230" s="8"/>
      <c r="AP230" s="8"/>
      <c r="AQ230" s="8">
        <v>0.25</v>
      </c>
      <c r="AR230" s="4" t="s">
        <v>1201</v>
      </c>
      <c r="AS230" s="4" t="s">
        <v>141</v>
      </c>
      <c r="AT230" s="4" t="s">
        <v>131</v>
      </c>
      <c r="AU230" s="4" t="s">
        <v>132</v>
      </c>
      <c r="AV230" s="4" t="s">
        <v>1202</v>
      </c>
      <c r="AW230" s="4" t="s">
        <v>109</v>
      </c>
      <c r="AX230" s="4" t="s">
        <v>109</v>
      </c>
      <c r="AY230" s="4" t="s">
        <v>109</v>
      </c>
      <c r="AZ230" s="4" t="s">
        <v>109</v>
      </c>
      <c r="BA230" s="4" t="s">
        <v>109</v>
      </c>
      <c r="BB230" s="4" t="s">
        <v>109</v>
      </c>
      <c r="BC230" s="4" t="s">
        <v>109</v>
      </c>
      <c r="BD230" s="4" t="s">
        <v>109</v>
      </c>
      <c r="BE230" s="4" t="s">
        <v>109</v>
      </c>
      <c r="BF230" s="4" t="s">
        <v>109</v>
      </c>
      <c r="BG230" s="4" t="s">
        <v>109</v>
      </c>
      <c r="BH230" s="4" t="s">
        <v>109</v>
      </c>
      <c r="BI230" s="4" t="s">
        <v>109</v>
      </c>
      <c r="BJ230" s="4" t="s">
        <v>110</v>
      </c>
      <c r="BK230" s="4" t="s">
        <v>110</v>
      </c>
      <c r="BL230" s="4" t="s">
        <v>110</v>
      </c>
      <c r="BM230" s="4" t="s">
        <v>110</v>
      </c>
      <c r="BN230" s="26">
        <f>BY230*25%/BZ230</f>
        <v>0.21428571428571427</v>
      </c>
      <c r="BO230" s="25"/>
      <c r="BP230" s="25"/>
      <c r="BQ230" s="25"/>
      <c r="BR230" s="25"/>
      <c r="BS230" s="103">
        <f>BN230</f>
        <v>0.21428571428571427</v>
      </c>
      <c r="BT230" s="25"/>
      <c r="BU230" s="25"/>
      <c r="BV230" s="25"/>
      <c r="BW230" s="25"/>
      <c r="BX230" s="31">
        <v>43580</v>
      </c>
      <c r="BY230" s="25">
        <v>6</v>
      </c>
      <c r="BZ230" s="25">
        <v>7</v>
      </c>
      <c r="CA230" s="4" t="s">
        <v>1203</v>
      </c>
      <c r="CB230" s="4" t="s">
        <v>1204</v>
      </c>
      <c r="CC230" s="4" t="s">
        <v>1205</v>
      </c>
      <c r="CD230" s="4" t="s">
        <v>1206</v>
      </c>
      <c r="CE230" s="25"/>
      <c r="CF230" s="25"/>
      <c r="CG230" s="25"/>
      <c r="CH230" s="25"/>
      <c r="CI230" s="25"/>
      <c r="CJ230" s="25"/>
      <c r="CK230" s="25"/>
      <c r="CL230" s="25"/>
      <c r="CM230" s="25"/>
      <c r="CN230" s="25"/>
      <c r="CO230" s="25"/>
      <c r="CP230" s="25"/>
      <c r="CQ230" s="25"/>
      <c r="CR230" s="25"/>
      <c r="CS230" s="25"/>
      <c r="CT230" s="25"/>
      <c r="CU230" s="25"/>
      <c r="CV230" s="25"/>
      <c r="CW230" s="25"/>
      <c r="CX230" s="25"/>
      <c r="CY230" s="25"/>
    </row>
    <row r="231" spans="1:16207" s="9" customFormat="1" ht="313.5" x14ac:dyDescent="0.25">
      <c r="A231" s="4" t="s">
        <v>6</v>
      </c>
      <c r="B231" s="4" t="s">
        <v>6</v>
      </c>
      <c r="C231" s="4" t="s">
        <v>6</v>
      </c>
      <c r="D231" s="4" t="s">
        <v>6</v>
      </c>
      <c r="E231" s="4"/>
      <c r="F231" s="4"/>
      <c r="G231" s="4"/>
      <c r="H231" s="8"/>
      <c r="I231" s="4" t="s">
        <v>109</v>
      </c>
      <c r="J231" s="4" t="s">
        <v>109</v>
      </c>
      <c r="K231" s="4" t="s">
        <v>109</v>
      </c>
      <c r="L231" s="4" t="s">
        <v>109</v>
      </c>
      <c r="M231" s="4" t="s">
        <v>110</v>
      </c>
      <c r="N231" s="4" t="s">
        <v>110</v>
      </c>
      <c r="O231" s="4" t="s">
        <v>109</v>
      </c>
      <c r="P231" s="4" t="s">
        <v>109</v>
      </c>
      <c r="Q231" s="4" t="s">
        <v>109</v>
      </c>
      <c r="R231" s="4" t="s">
        <v>109</v>
      </c>
      <c r="S231" s="4" t="s">
        <v>109</v>
      </c>
      <c r="T231" s="4" t="s">
        <v>109</v>
      </c>
      <c r="U231" s="4" t="s">
        <v>110</v>
      </c>
      <c r="V231" s="4" t="s">
        <v>1171</v>
      </c>
      <c r="W231" s="4" t="s">
        <v>1172</v>
      </c>
      <c r="X231" s="8">
        <v>0.9</v>
      </c>
      <c r="Y231" s="8">
        <v>0.6</v>
      </c>
      <c r="Z231" s="8">
        <v>0.7</v>
      </c>
      <c r="AA231" s="8">
        <v>0.8</v>
      </c>
      <c r="AB231" s="8">
        <v>0.9</v>
      </c>
      <c r="AC231" s="5" t="s">
        <v>1207</v>
      </c>
      <c r="AD231" s="4" t="s">
        <v>1208</v>
      </c>
      <c r="AE231" s="4" t="s">
        <v>1175</v>
      </c>
      <c r="AF231" s="8">
        <v>0.96</v>
      </c>
      <c r="AG231" s="8">
        <v>0.96</v>
      </c>
      <c r="AH231" s="8">
        <v>0.96</v>
      </c>
      <c r="AI231" s="8">
        <v>0.96</v>
      </c>
      <c r="AJ231" s="8">
        <v>0.96</v>
      </c>
      <c r="AK231" s="8">
        <v>0.96</v>
      </c>
      <c r="AL231" s="8">
        <v>0.96</v>
      </c>
      <c r="AM231" s="8">
        <v>0.96</v>
      </c>
      <c r="AN231" s="8">
        <v>0.96</v>
      </c>
      <c r="AO231" s="8">
        <v>0.96</v>
      </c>
      <c r="AP231" s="8">
        <v>0.96</v>
      </c>
      <c r="AQ231" s="8">
        <v>0.96</v>
      </c>
      <c r="AR231" s="4" t="s">
        <v>1209</v>
      </c>
      <c r="AS231" s="4" t="s">
        <v>170</v>
      </c>
      <c r="AT231" s="4" t="s">
        <v>131</v>
      </c>
      <c r="AU231" s="4" t="s">
        <v>132</v>
      </c>
      <c r="AV231" s="4" t="s">
        <v>1210</v>
      </c>
      <c r="AW231" s="4" t="s">
        <v>109</v>
      </c>
      <c r="AX231" s="4" t="s">
        <v>109</v>
      </c>
      <c r="AY231" s="4" t="s">
        <v>109</v>
      </c>
      <c r="AZ231" s="4" t="s">
        <v>109</v>
      </c>
      <c r="BA231" s="4" t="s">
        <v>109</v>
      </c>
      <c r="BB231" s="4" t="s">
        <v>109</v>
      </c>
      <c r="BC231" s="4" t="s">
        <v>109</v>
      </c>
      <c r="BD231" s="4" t="s">
        <v>109</v>
      </c>
      <c r="BE231" s="4" t="s">
        <v>109</v>
      </c>
      <c r="BF231" s="4" t="s">
        <v>109</v>
      </c>
      <c r="BG231" s="4" t="s">
        <v>109</v>
      </c>
      <c r="BH231" s="4" t="s">
        <v>109</v>
      </c>
      <c r="BI231" s="4" t="s">
        <v>109</v>
      </c>
      <c r="BJ231" s="4" t="s">
        <v>109</v>
      </c>
      <c r="BK231" s="4" t="s">
        <v>109</v>
      </c>
      <c r="BL231" s="4" t="s">
        <v>109</v>
      </c>
      <c r="BM231" s="4" t="s">
        <v>110</v>
      </c>
      <c r="BN231" s="26">
        <f>BY231*25%/BZ231</f>
        <v>0.23184954007884362</v>
      </c>
      <c r="BO231" s="25"/>
      <c r="BP231" s="25"/>
      <c r="BQ231" s="25"/>
      <c r="BR231" s="25"/>
      <c r="BS231" s="103">
        <f t="shared" ref="BS231:BS235" si="10">BN231</f>
        <v>0.23184954007884362</v>
      </c>
      <c r="BT231" s="25"/>
      <c r="BU231" s="25"/>
      <c r="BV231" s="25"/>
      <c r="BW231" s="25"/>
      <c r="BX231" s="31">
        <v>43563</v>
      </c>
      <c r="BY231" s="25">
        <v>2823</v>
      </c>
      <c r="BZ231" s="25">
        <v>3044</v>
      </c>
      <c r="CA231" s="4" t="s">
        <v>1211</v>
      </c>
      <c r="CB231" s="4" t="s">
        <v>1212</v>
      </c>
      <c r="CC231" s="4" t="s">
        <v>1213</v>
      </c>
      <c r="CD231" s="4" t="s">
        <v>1214</v>
      </c>
      <c r="CE231" s="25"/>
      <c r="CF231" s="25"/>
      <c r="CG231" s="25"/>
      <c r="CH231" s="25"/>
      <c r="CI231" s="25"/>
      <c r="CJ231" s="25"/>
      <c r="CK231" s="25"/>
      <c r="CL231" s="25"/>
      <c r="CM231" s="25"/>
      <c r="CN231" s="25"/>
      <c r="CO231" s="25"/>
      <c r="CP231" s="25"/>
      <c r="CQ231" s="25"/>
      <c r="CR231" s="25"/>
      <c r="CS231" s="25"/>
      <c r="CT231" s="25"/>
      <c r="CU231" s="25"/>
      <c r="CV231" s="25"/>
      <c r="CW231" s="25"/>
      <c r="CX231" s="25"/>
      <c r="CY231" s="25"/>
    </row>
    <row r="232" spans="1:16207" s="9" customFormat="1" ht="115.5" x14ac:dyDescent="0.25">
      <c r="A232" s="4" t="s">
        <v>6</v>
      </c>
      <c r="B232" s="4" t="s">
        <v>6</v>
      </c>
      <c r="C232" s="4" t="s">
        <v>6</v>
      </c>
      <c r="D232" s="4" t="s">
        <v>6</v>
      </c>
      <c r="E232" s="4"/>
      <c r="F232" s="4"/>
      <c r="G232" s="4"/>
      <c r="H232" s="8"/>
      <c r="I232" s="4" t="s">
        <v>109</v>
      </c>
      <c r="J232" s="4" t="s">
        <v>109</v>
      </c>
      <c r="K232" s="4" t="s">
        <v>109</v>
      </c>
      <c r="L232" s="4" t="s">
        <v>109</v>
      </c>
      <c r="M232" s="4" t="s">
        <v>110</v>
      </c>
      <c r="N232" s="4" t="s">
        <v>110</v>
      </c>
      <c r="O232" s="4" t="s">
        <v>109</v>
      </c>
      <c r="P232" s="4" t="s">
        <v>109</v>
      </c>
      <c r="Q232" s="4" t="s">
        <v>110</v>
      </c>
      <c r="R232" s="4" t="s">
        <v>109</v>
      </c>
      <c r="S232" s="4" t="s">
        <v>109</v>
      </c>
      <c r="T232" s="4" t="s">
        <v>109</v>
      </c>
      <c r="U232" s="4" t="s">
        <v>110</v>
      </c>
      <c r="V232" s="4" t="s">
        <v>1171</v>
      </c>
      <c r="W232" s="4" t="s">
        <v>1172</v>
      </c>
      <c r="X232" s="8">
        <v>0.9</v>
      </c>
      <c r="Y232" s="8">
        <v>0.6</v>
      </c>
      <c r="Z232" s="8">
        <v>0.7</v>
      </c>
      <c r="AA232" s="8">
        <v>0.8</v>
      </c>
      <c r="AB232" s="8">
        <v>0.9</v>
      </c>
      <c r="AC232" s="5" t="s">
        <v>1215</v>
      </c>
      <c r="AD232" s="4" t="s">
        <v>1216</v>
      </c>
      <c r="AE232" s="4" t="s">
        <v>1175</v>
      </c>
      <c r="AF232" s="8">
        <v>0.98</v>
      </c>
      <c r="AG232" s="8">
        <v>0.98</v>
      </c>
      <c r="AH232" s="8">
        <v>0.98</v>
      </c>
      <c r="AI232" s="8">
        <v>0.98</v>
      </c>
      <c r="AJ232" s="8">
        <v>0.98</v>
      </c>
      <c r="AK232" s="8">
        <v>0.98</v>
      </c>
      <c r="AL232" s="8">
        <v>0.98</v>
      </c>
      <c r="AM232" s="8">
        <v>0.98</v>
      </c>
      <c r="AN232" s="8">
        <v>0.98</v>
      </c>
      <c r="AO232" s="8">
        <v>0.98</v>
      </c>
      <c r="AP232" s="8">
        <v>0.98</v>
      </c>
      <c r="AQ232" s="8">
        <v>0.98</v>
      </c>
      <c r="AR232" s="4" t="s">
        <v>1217</v>
      </c>
      <c r="AS232" s="4" t="s">
        <v>170</v>
      </c>
      <c r="AT232" s="4" t="s">
        <v>131</v>
      </c>
      <c r="AU232" s="4" t="s">
        <v>132</v>
      </c>
      <c r="AV232" s="4" t="s">
        <v>1218</v>
      </c>
      <c r="AW232" s="4" t="s">
        <v>109</v>
      </c>
      <c r="AX232" s="4" t="s">
        <v>109</v>
      </c>
      <c r="AY232" s="4" t="s">
        <v>109</v>
      </c>
      <c r="AZ232" s="4" t="s">
        <v>109</v>
      </c>
      <c r="BA232" s="4" t="s">
        <v>109</v>
      </c>
      <c r="BB232" s="4" t="s">
        <v>109</v>
      </c>
      <c r="BC232" s="4" t="s">
        <v>109</v>
      </c>
      <c r="BD232" s="4" t="s">
        <v>109</v>
      </c>
      <c r="BE232" s="4" t="s">
        <v>109</v>
      </c>
      <c r="BF232" s="4" t="s">
        <v>109</v>
      </c>
      <c r="BG232" s="4" t="s">
        <v>109</v>
      </c>
      <c r="BH232" s="4" t="s">
        <v>109</v>
      </c>
      <c r="BI232" s="4" t="s">
        <v>109</v>
      </c>
      <c r="BJ232" s="4" t="s">
        <v>109</v>
      </c>
      <c r="BK232" s="4" t="s">
        <v>110</v>
      </c>
      <c r="BL232" s="4" t="s">
        <v>109</v>
      </c>
      <c r="BM232" s="4" t="s">
        <v>110</v>
      </c>
      <c r="BN232" s="26">
        <f>BY232*25%/BZ232</f>
        <v>0.24834545357355345</v>
      </c>
      <c r="BO232" s="25"/>
      <c r="BP232" s="25"/>
      <c r="BQ232" s="25"/>
      <c r="BR232" s="25"/>
      <c r="BS232" s="103">
        <f t="shared" si="10"/>
        <v>0.24834545357355345</v>
      </c>
      <c r="BT232" s="25"/>
      <c r="BU232" s="25"/>
      <c r="BV232" s="25"/>
      <c r="BW232" s="25"/>
      <c r="BX232" s="31">
        <v>43563</v>
      </c>
      <c r="BY232" s="111">
        <v>128742.28313253011</v>
      </c>
      <c r="BZ232" s="111">
        <v>129600</v>
      </c>
      <c r="CA232" s="4" t="s">
        <v>1219</v>
      </c>
      <c r="CB232" s="4" t="s">
        <v>1220</v>
      </c>
      <c r="CC232" s="4" t="s">
        <v>1221</v>
      </c>
      <c r="CD232" s="4" t="s">
        <v>1222</v>
      </c>
      <c r="CE232" s="25"/>
      <c r="CF232" s="25"/>
      <c r="CG232" s="25"/>
      <c r="CH232" s="25"/>
      <c r="CI232" s="25"/>
      <c r="CJ232" s="25"/>
      <c r="CK232" s="25"/>
      <c r="CL232" s="25"/>
      <c r="CM232" s="25"/>
      <c r="CN232" s="25"/>
      <c r="CO232" s="25"/>
      <c r="CP232" s="25"/>
      <c r="CQ232" s="25"/>
      <c r="CR232" s="25"/>
      <c r="CS232" s="25"/>
      <c r="CT232" s="25"/>
      <c r="CU232" s="25"/>
      <c r="CV232" s="25"/>
      <c r="CW232" s="25"/>
      <c r="CX232" s="25"/>
      <c r="CY232" s="25"/>
    </row>
    <row r="233" spans="1:16207" s="9" customFormat="1" ht="140.25" x14ac:dyDescent="0.25">
      <c r="A233" s="4" t="s">
        <v>6</v>
      </c>
      <c r="B233" s="4" t="s">
        <v>6</v>
      </c>
      <c r="C233" s="4" t="s">
        <v>6</v>
      </c>
      <c r="D233" s="4" t="s">
        <v>6</v>
      </c>
      <c r="E233" s="4"/>
      <c r="F233" s="4"/>
      <c r="G233" s="4"/>
      <c r="H233" s="8">
        <v>0</v>
      </c>
      <c r="I233" s="4" t="s">
        <v>109</v>
      </c>
      <c r="J233" s="4" t="s">
        <v>109</v>
      </c>
      <c r="K233" s="4" t="s">
        <v>109</v>
      </c>
      <c r="L233" s="4" t="s">
        <v>109</v>
      </c>
      <c r="M233" s="4" t="s">
        <v>110</v>
      </c>
      <c r="N233" s="4" t="s">
        <v>110</v>
      </c>
      <c r="O233" s="4" t="s">
        <v>110</v>
      </c>
      <c r="P233" s="4" t="s">
        <v>110</v>
      </c>
      <c r="Q233" s="4" t="s">
        <v>110</v>
      </c>
      <c r="R233" s="4" t="s">
        <v>109</v>
      </c>
      <c r="S233" s="4" t="s">
        <v>109</v>
      </c>
      <c r="T233" s="4" t="s">
        <v>109</v>
      </c>
      <c r="U233" s="4" t="s">
        <v>110</v>
      </c>
      <c r="V233" s="4" t="s">
        <v>111</v>
      </c>
      <c r="W233" s="4" t="s">
        <v>1223</v>
      </c>
      <c r="X233" s="8">
        <v>1</v>
      </c>
      <c r="Y233" s="8">
        <v>0.7</v>
      </c>
      <c r="Z233" s="8">
        <v>0.8</v>
      </c>
      <c r="AA233" s="8">
        <v>0.9</v>
      </c>
      <c r="AB233" s="8">
        <v>1</v>
      </c>
      <c r="AC233" s="5" t="s">
        <v>1224</v>
      </c>
      <c r="AD233" s="4" t="s">
        <v>1225</v>
      </c>
      <c r="AE233" s="4" t="s">
        <v>1175</v>
      </c>
      <c r="AF233" s="10"/>
      <c r="AG233" s="10"/>
      <c r="AH233" s="10">
        <v>1</v>
      </c>
      <c r="AI233" s="10"/>
      <c r="AJ233" s="10"/>
      <c r="AK233" s="10">
        <v>1</v>
      </c>
      <c r="AL233" s="10"/>
      <c r="AM233" s="10"/>
      <c r="AN233" s="10">
        <v>1</v>
      </c>
      <c r="AO233" s="10"/>
      <c r="AP233" s="10"/>
      <c r="AQ233" s="10">
        <v>1</v>
      </c>
      <c r="AR233" s="4" t="s">
        <v>1226</v>
      </c>
      <c r="AS233" s="4" t="s">
        <v>141</v>
      </c>
      <c r="AT233" s="4" t="s">
        <v>117</v>
      </c>
      <c r="AU233" s="4" t="s">
        <v>118</v>
      </c>
      <c r="AV233" s="4" t="s">
        <v>1227</v>
      </c>
      <c r="AW233" s="4" t="s">
        <v>109</v>
      </c>
      <c r="AX233" s="4" t="s">
        <v>109</v>
      </c>
      <c r="AY233" s="4" t="s">
        <v>109</v>
      </c>
      <c r="AZ233" s="4" t="s">
        <v>109</v>
      </c>
      <c r="BA233" s="4" t="s">
        <v>109</v>
      </c>
      <c r="BB233" s="4" t="s">
        <v>109</v>
      </c>
      <c r="BC233" s="4" t="s">
        <v>109</v>
      </c>
      <c r="BD233" s="4" t="s">
        <v>109</v>
      </c>
      <c r="BE233" s="4" t="s">
        <v>109</v>
      </c>
      <c r="BF233" s="4" t="s">
        <v>109</v>
      </c>
      <c r="BG233" s="4" t="s">
        <v>109</v>
      </c>
      <c r="BH233" s="4" t="s">
        <v>109</v>
      </c>
      <c r="BI233" s="4" t="s">
        <v>109</v>
      </c>
      <c r="BJ233" s="4" t="s">
        <v>110</v>
      </c>
      <c r="BK233" s="4" t="s">
        <v>110</v>
      </c>
      <c r="BL233" s="4" t="s">
        <v>110</v>
      </c>
      <c r="BM233" s="4" t="s">
        <v>110</v>
      </c>
      <c r="BN233" s="29">
        <v>0.25</v>
      </c>
      <c r="BO233" s="25"/>
      <c r="BP233" s="25"/>
      <c r="BQ233" s="25"/>
      <c r="BR233" s="25"/>
      <c r="BS233" s="103">
        <f t="shared" si="10"/>
        <v>0.25</v>
      </c>
      <c r="BT233" s="25"/>
      <c r="BU233" s="25"/>
      <c r="BV233" s="25"/>
      <c r="BW233" s="25"/>
      <c r="BX233" s="31">
        <v>43563</v>
      </c>
      <c r="BY233" s="25">
        <v>1</v>
      </c>
      <c r="BZ233" s="25">
        <v>0</v>
      </c>
      <c r="CA233" s="4" t="s">
        <v>1228</v>
      </c>
      <c r="CB233" s="4" t="s">
        <v>1229</v>
      </c>
      <c r="CC233" s="4" t="s">
        <v>1230</v>
      </c>
      <c r="CD233" s="4" t="s">
        <v>1231</v>
      </c>
      <c r="CE233" s="25"/>
      <c r="CF233" s="25"/>
      <c r="CG233" s="25"/>
      <c r="CH233" s="25"/>
      <c r="CI233" s="25"/>
      <c r="CJ233" s="25"/>
      <c r="CK233" s="25"/>
      <c r="CL233" s="25"/>
      <c r="CM233" s="25"/>
      <c r="CN233" s="25"/>
      <c r="CO233" s="25"/>
      <c r="CP233" s="25"/>
      <c r="CQ233" s="25"/>
      <c r="CR233" s="25"/>
      <c r="CS233" s="25"/>
      <c r="CT233" s="25"/>
      <c r="CU233" s="25"/>
      <c r="CV233" s="25"/>
      <c r="CW233" s="25"/>
      <c r="CX233" s="25"/>
      <c r="CY233" s="25"/>
    </row>
    <row r="234" spans="1:16207" s="9" customFormat="1" ht="57.75" x14ac:dyDescent="0.25">
      <c r="A234" s="4" t="s">
        <v>6</v>
      </c>
      <c r="B234" s="4" t="s">
        <v>6</v>
      </c>
      <c r="C234" s="4" t="s">
        <v>6</v>
      </c>
      <c r="D234" s="4" t="s">
        <v>6</v>
      </c>
      <c r="E234" s="4"/>
      <c r="F234" s="4"/>
      <c r="G234" s="4"/>
      <c r="H234" s="8">
        <v>0</v>
      </c>
      <c r="I234" s="4" t="s">
        <v>109</v>
      </c>
      <c r="J234" s="4" t="s">
        <v>109</v>
      </c>
      <c r="K234" s="4" t="s">
        <v>109</v>
      </c>
      <c r="L234" s="4" t="s">
        <v>109</v>
      </c>
      <c r="M234" s="4" t="s">
        <v>110</v>
      </c>
      <c r="N234" s="4" t="s">
        <v>110</v>
      </c>
      <c r="O234" s="4" t="s">
        <v>110</v>
      </c>
      <c r="P234" s="4" t="s">
        <v>110</v>
      </c>
      <c r="Q234" s="4" t="s">
        <v>110</v>
      </c>
      <c r="R234" s="4" t="s">
        <v>109</v>
      </c>
      <c r="S234" s="4" t="s">
        <v>110</v>
      </c>
      <c r="T234" s="4" t="s">
        <v>109</v>
      </c>
      <c r="U234" s="4" t="s">
        <v>110</v>
      </c>
      <c r="V234" s="4" t="s">
        <v>111</v>
      </c>
      <c r="W234" s="4" t="s">
        <v>1232</v>
      </c>
      <c r="X234" s="8">
        <v>0.95</v>
      </c>
      <c r="Y234" s="8">
        <v>0.7</v>
      </c>
      <c r="Z234" s="8">
        <v>0.8</v>
      </c>
      <c r="AA234" s="8">
        <v>0.9</v>
      </c>
      <c r="AB234" s="8">
        <v>0.95</v>
      </c>
      <c r="AC234" s="5" t="s">
        <v>1233</v>
      </c>
      <c r="AD234" s="4" t="s">
        <v>1234</v>
      </c>
      <c r="AE234" s="4" t="s">
        <v>1175</v>
      </c>
      <c r="AF234" s="10"/>
      <c r="AG234" s="10"/>
      <c r="AH234" s="24">
        <v>0.7</v>
      </c>
      <c r="AI234" s="24"/>
      <c r="AJ234" s="24"/>
      <c r="AK234" s="24">
        <v>0.8</v>
      </c>
      <c r="AL234" s="24"/>
      <c r="AM234" s="24"/>
      <c r="AN234" s="24">
        <v>0.9</v>
      </c>
      <c r="AO234" s="24"/>
      <c r="AP234" s="24"/>
      <c r="AQ234" s="24">
        <v>0.95</v>
      </c>
      <c r="AR234" s="4" t="s">
        <v>1235</v>
      </c>
      <c r="AS234" s="4" t="s">
        <v>141</v>
      </c>
      <c r="AT234" s="4" t="s">
        <v>131</v>
      </c>
      <c r="AU234" s="4" t="s">
        <v>132</v>
      </c>
      <c r="AV234" s="4" t="s">
        <v>1235</v>
      </c>
      <c r="AW234" s="4" t="s">
        <v>109</v>
      </c>
      <c r="AX234" s="4" t="s">
        <v>109</v>
      </c>
      <c r="AY234" s="4" t="s">
        <v>109</v>
      </c>
      <c r="AZ234" s="4" t="s">
        <v>109</v>
      </c>
      <c r="BA234" s="4" t="s">
        <v>109</v>
      </c>
      <c r="BB234" s="4" t="s">
        <v>109</v>
      </c>
      <c r="BC234" s="4" t="s">
        <v>109</v>
      </c>
      <c r="BD234" s="4" t="s">
        <v>109</v>
      </c>
      <c r="BE234" s="4" t="s">
        <v>109</v>
      </c>
      <c r="BF234" s="4" t="s">
        <v>109</v>
      </c>
      <c r="BG234" s="4" t="s">
        <v>109</v>
      </c>
      <c r="BH234" s="4" t="s">
        <v>109</v>
      </c>
      <c r="BI234" s="4" t="s">
        <v>109</v>
      </c>
      <c r="BJ234" s="4" t="s">
        <v>110</v>
      </c>
      <c r="BK234" s="4" t="s">
        <v>110</v>
      </c>
      <c r="BL234" s="4" t="s">
        <v>110</v>
      </c>
      <c r="BM234" s="4" t="s">
        <v>110</v>
      </c>
      <c r="BN234" s="26">
        <f>78*25%/100</f>
        <v>0.19500000000000001</v>
      </c>
      <c r="BO234" s="25"/>
      <c r="BP234" s="25"/>
      <c r="BQ234" s="25"/>
      <c r="BR234" s="25"/>
      <c r="BS234" s="103">
        <f t="shared" si="10"/>
        <v>0.19500000000000001</v>
      </c>
      <c r="BT234" s="25"/>
      <c r="BU234" s="25"/>
      <c r="BV234" s="25"/>
      <c r="BW234" s="25"/>
      <c r="BX234" s="31">
        <v>43563</v>
      </c>
      <c r="BY234" s="30">
        <v>0.77839999999999998</v>
      </c>
      <c r="BZ234" s="25">
        <v>0</v>
      </c>
      <c r="CA234" s="4" t="s">
        <v>1236</v>
      </c>
      <c r="CB234" s="4" t="s">
        <v>1237</v>
      </c>
      <c r="CC234" s="4" t="s">
        <v>1238</v>
      </c>
      <c r="CD234" s="4" t="s">
        <v>1239</v>
      </c>
      <c r="CE234" s="25"/>
      <c r="CF234" s="25"/>
      <c r="CG234" s="25"/>
      <c r="CH234" s="25"/>
      <c r="CI234" s="25"/>
      <c r="CJ234" s="25"/>
      <c r="CK234" s="25"/>
      <c r="CL234" s="25"/>
      <c r="CM234" s="25"/>
      <c r="CN234" s="25"/>
      <c r="CO234" s="25"/>
      <c r="CP234" s="25"/>
      <c r="CQ234" s="25"/>
      <c r="CR234" s="25"/>
      <c r="CS234" s="25"/>
      <c r="CT234" s="25"/>
      <c r="CU234" s="25"/>
      <c r="CV234" s="25"/>
      <c r="CW234" s="25"/>
      <c r="CX234" s="25"/>
      <c r="CY234" s="25"/>
    </row>
    <row r="235" spans="1:16207" s="9" customFormat="1" ht="66" x14ac:dyDescent="0.25">
      <c r="A235" s="4" t="s">
        <v>6</v>
      </c>
      <c r="B235" s="4" t="s">
        <v>6</v>
      </c>
      <c r="C235" s="4" t="s">
        <v>6</v>
      </c>
      <c r="D235" s="4" t="s">
        <v>6</v>
      </c>
      <c r="E235" s="4"/>
      <c r="F235" s="8">
        <v>0</v>
      </c>
      <c r="G235" s="4"/>
      <c r="H235" s="8">
        <v>0</v>
      </c>
      <c r="I235" s="4" t="s">
        <v>109</v>
      </c>
      <c r="J235" s="4" t="s">
        <v>109</v>
      </c>
      <c r="K235" s="4" t="s">
        <v>109</v>
      </c>
      <c r="L235" s="4" t="s">
        <v>109</v>
      </c>
      <c r="M235" s="4" t="s">
        <v>110</v>
      </c>
      <c r="N235" s="4" t="s">
        <v>110</v>
      </c>
      <c r="O235" s="4" t="s">
        <v>110</v>
      </c>
      <c r="P235" s="4" t="s">
        <v>110</v>
      </c>
      <c r="Q235" s="4" t="s">
        <v>110</v>
      </c>
      <c r="R235" s="4" t="s">
        <v>109</v>
      </c>
      <c r="S235" s="4" t="s">
        <v>110</v>
      </c>
      <c r="T235" s="4" t="s">
        <v>109</v>
      </c>
      <c r="U235" s="4" t="s">
        <v>110</v>
      </c>
      <c r="V235" s="4" t="s">
        <v>111</v>
      </c>
      <c r="W235" s="4" t="s">
        <v>1232</v>
      </c>
      <c r="X235" s="8">
        <v>0.9</v>
      </c>
      <c r="Y235" s="8">
        <v>0.6</v>
      </c>
      <c r="Z235" s="8">
        <v>0.7</v>
      </c>
      <c r="AA235" s="8">
        <v>0.8</v>
      </c>
      <c r="AB235" s="8">
        <v>0.9</v>
      </c>
      <c r="AC235" s="5" t="s">
        <v>1240</v>
      </c>
      <c r="AD235" s="4" t="s">
        <v>1241</v>
      </c>
      <c r="AE235" s="4" t="s">
        <v>1175</v>
      </c>
      <c r="AF235" s="10"/>
      <c r="AG235" s="24"/>
      <c r="AH235" s="24">
        <v>1</v>
      </c>
      <c r="AI235" s="24"/>
      <c r="AJ235" s="24"/>
      <c r="AK235" s="24">
        <v>1</v>
      </c>
      <c r="AL235" s="24"/>
      <c r="AM235" s="24"/>
      <c r="AN235" s="24">
        <v>1</v>
      </c>
      <c r="AO235" s="24"/>
      <c r="AP235" s="24"/>
      <c r="AQ235" s="24">
        <v>1</v>
      </c>
      <c r="AR235" s="4" t="s">
        <v>1242</v>
      </c>
      <c r="AS235" s="4" t="s">
        <v>141</v>
      </c>
      <c r="AT235" s="4" t="s">
        <v>178</v>
      </c>
      <c r="AU235" s="4" t="s">
        <v>132</v>
      </c>
      <c r="AV235" s="4" t="s">
        <v>1243</v>
      </c>
      <c r="AW235" s="4" t="s">
        <v>109</v>
      </c>
      <c r="AX235" s="4" t="s">
        <v>109</v>
      </c>
      <c r="AY235" s="4" t="s">
        <v>109</v>
      </c>
      <c r="AZ235" s="4" t="s">
        <v>109</v>
      </c>
      <c r="BA235" s="4" t="s">
        <v>109</v>
      </c>
      <c r="BB235" s="4" t="s">
        <v>109</v>
      </c>
      <c r="BC235" s="4" t="s">
        <v>109</v>
      </c>
      <c r="BD235" s="4" t="s">
        <v>109</v>
      </c>
      <c r="BE235" s="4" t="s">
        <v>109</v>
      </c>
      <c r="BF235" s="4" t="s">
        <v>109</v>
      </c>
      <c r="BG235" s="4" t="s">
        <v>109</v>
      </c>
      <c r="BH235" s="4" t="s">
        <v>109</v>
      </c>
      <c r="BI235" s="4" t="s">
        <v>109</v>
      </c>
      <c r="BJ235" s="4" t="s">
        <v>110</v>
      </c>
      <c r="BK235" s="4" t="s">
        <v>110</v>
      </c>
      <c r="BL235" s="4" t="s">
        <v>110</v>
      </c>
      <c r="BM235" s="4" t="s">
        <v>110</v>
      </c>
      <c r="BN235" s="26">
        <f>BY235*25%/BZ235</f>
        <v>0.21</v>
      </c>
      <c r="BO235" s="25"/>
      <c r="BP235" s="25"/>
      <c r="BQ235" s="25"/>
      <c r="BR235" s="25"/>
      <c r="BS235" s="103">
        <f t="shared" si="10"/>
        <v>0.21</v>
      </c>
      <c r="BT235" s="25"/>
      <c r="BU235" s="25"/>
      <c r="BV235" s="25"/>
      <c r="BW235" s="25"/>
      <c r="BX235" s="31">
        <v>43563</v>
      </c>
      <c r="BY235" s="25">
        <v>21</v>
      </c>
      <c r="BZ235" s="25">
        <v>25</v>
      </c>
      <c r="CA235" s="4" t="s">
        <v>1244</v>
      </c>
      <c r="CB235" s="4" t="s">
        <v>1245</v>
      </c>
      <c r="CC235" s="4" t="s">
        <v>1246</v>
      </c>
      <c r="CD235" s="4" t="s">
        <v>1247</v>
      </c>
      <c r="CE235" s="25"/>
      <c r="CF235" s="25"/>
      <c r="CG235" s="25"/>
      <c r="CH235" s="25"/>
      <c r="CI235" s="25"/>
      <c r="CJ235" s="25"/>
      <c r="CK235" s="25"/>
      <c r="CL235" s="25"/>
      <c r="CM235" s="25"/>
      <c r="CN235" s="25"/>
      <c r="CO235" s="25"/>
      <c r="CP235" s="25"/>
      <c r="CQ235" s="25"/>
      <c r="CR235" s="25"/>
      <c r="CS235" s="25"/>
      <c r="CT235" s="25"/>
      <c r="CU235" s="25"/>
      <c r="CV235" s="25"/>
      <c r="CW235" s="25"/>
      <c r="CX235" s="25"/>
      <c r="CY235" s="25"/>
    </row>
    <row r="236" spans="1:16207" s="50" customFormat="1" ht="72" customHeight="1" x14ac:dyDescent="0.25">
      <c r="A236" s="4" t="s">
        <v>6</v>
      </c>
      <c r="B236" s="4" t="s">
        <v>6</v>
      </c>
      <c r="C236" s="4" t="s">
        <v>6</v>
      </c>
      <c r="D236" s="4" t="s">
        <v>6</v>
      </c>
      <c r="E236" s="4"/>
      <c r="F236" s="4"/>
      <c r="G236" s="4"/>
      <c r="H236" s="4"/>
      <c r="I236" s="4" t="s">
        <v>109</v>
      </c>
      <c r="J236" s="4" t="s">
        <v>109</v>
      </c>
      <c r="K236" s="4" t="s">
        <v>109</v>
      </c>
      <c r="L236" s="4" t="s">
        <v>109</v>
      </c>
      <c r="M236" s="4" t="s">
        <v>110</v>
      </c>
      <c r="N236" s="4" t="s">
        <v>109</v>
      </c>
      <c r="O236" s="4" t="s">
        <v>110</v>
      </c>
      <c r="P236" s="4" t="s">
        <v>109</v>
      </c>
      <c r="Q236" s="4" t="s">
        <v>109</v>
      </c>
      <c r="R236" s="4" t="s">
        <v>109</v>
      </c>
      <c r="S236" s="4" t="s">
        <v>109</v>
      </c>
      <c r="T236" s="4" t="s">
        <v>109</v>
      </c>
      <c r="U236" s="4" t="s">
        <v>109</v>
      </c>
      <c r="V236" s="4" t="s">
        <v>311</v>
      </c>
      <c r="W236" s="4" t="s">
        <v>870</v>
      </c>
      <c r="X236" s="8">
        <v>1</v>
      </c>
      <c r="Y236" s="8">
        <v>1</v>
      </c>
      <c r="Z236" s="8">
        <v>1</v>
      </c>
      <c r="AA236" s="8">
        <v>1</v>
      </c>
      <c r="AB236" s="8">
        <v>1</v>
      </c>
      <c r="AC236" s="4" t="s">
        <v>922</v>
      </c>
      <c r="AD236" s="4" t="s">
        <v>923</v>
      </c>
      <c r="AE236" s="4" t="s">
        <v>1175</v>
      </c>
      <c r="AF236" s="8">
        <v>1</v>
      </c>
      <c r="AG236" s="8">
        <v>1</v>
      </c>
      <c r="AH236" s="8">
        <v>1</v>
      </c>
      <c r="AI236" s="8">
        <v>1</v>
      </c>
      <c r="AJ236" s="8">
        <v>1</v>
      </c>
      <c r="AK236" s="8">
        <v>1</v>
      </c>
      <c r="AL236" s="8">
        <v>1</v>
      </c>
      <c r="AM236" s="8">
        <v>1</v>
      </c>
      <c r="AN236" s="8">
        <v>1</v>
      </c>
      <c r="AO236" s="8">
        <v>1</v>
      </c>
      <c r="AP236" s="8">
        <v>1</v>
      </c>
      <c r="AQ236" s="8">
        <v>1</v>
      </c>
      <c r="AR236" s="4" t="s">
        <v>924</v>
      </c>
      <c r="AS236" s="4" t="s">
        <v>925</v>
      </c>
      <c r="AT236" s="4" t="s">
        <v>178</v>
      </c>
      <c r="AU236" s="4" t="s">
        <v>132</v>
      </c>
      <c r="AV236" s="4" t="s">
        <v>926</v>
      </c>
      <c r="AW236" s="4" t="s">
        <v>109</v>
      </c>
      <c r="AX236" s="4" t="s">
        <v>109</v>
      </c>
      <c r="AY236" s="4" t="s">
        <v>109</v>
      </c>
      <c r="AZ236" s="4" t="s">
        <v>109</v>
      </c>
      <c r="BA236" s="4" t="s">
        <v>109</v>
      </c>
      <c r="BB236" s="4" t="s">
        <v>109</v>
      </c>
      <c r="BC236" s="4" t="s">
        <v>109</v>
      </c>
      <c r="BD236" s="4" t="s">
        <v>109</v>
      </c>
      <c r="BE236" s="4" t="s">
        <v>109</v>
      </c>
      <c r="BF236" s="4" t="s">
        <v>109</v>
      </c>
      <c r="BG236" s="4" t="s">
        <v>109</v>
      </c>
      <c r="BH236" s="4" t="s">
        <v>109</v>
      </c>
      <c r="BI236" s="4" t="s">
        <v>109</v>
      </c>
      <c r="BJ236" s="4" t="s">
        <v>109</v>
      </c>
      <c r="BK236" s="4" t="s">
        <v>109</v>
      </c>
      <c r="BL236" s="4" t="s">
        <v>109</v>
      </c>
      <c r="BM236" s="4" t="s">
        <v>110</v>
      </c>
      <c r="BN236" s="30">
        <v>0.25</v>
      </c>
      <c r="BO236" s="25"/>
      <c r="BP236" s="25"/>
      <c r="BQ236" s="25"/>
      <c r="BR236" s="25"/>
      <c r="BS236" s="30">
        <v>0.25</v>
      </c>
      <c r="BT236" s="25"/>
      <c r="BU236" s="25"/>
      <c r="BV236" s="25"/>
      <c r="BW236" s="25"/>
      <c r="BX236" s="31">
        <v>43563</v>
      </c>
      <c r="BY236" s="25">
        <v>0</v>
      </c>
      <c r="BZ236" s="25">
        <v>0</v>
      </c>
      <c r="CA236" s="4" t="s">
        <v>1248</v>
      </c>
      <c r="CB236" s="25" t="s">
        <v>1249</v>
      </c>
      <c r="CC236" s="25" t="s">
        <v>1250</v>
      </c>
      <c r="CD236" s="25" t="s">
        <v>1251</v>
      </c>
      <c r="CE236" s="25"/>
      <c r="CF236" s="25"/>
      <c r="CG236" s="25"/>
      <c r="CH236" s="25"/>
      <c r="CI236" s="25"/>
      <c r="CJ236" s="25"/>
      <c r="CK236" s="25"/>
      <c r="CL236" s="25"/>
      <c r="CM236" s="25"/>
      <c r="CN236" s="25"/>
      <c r="CO236" s="25"/>
      <c r="CP236" s="25"/>
      <c r="CQ236" s="25"/>
      <c r="CR236" s="25"/>
      <c r="CS236" s="25"/>
      <c r="CT236" s="25"/>
      <c r="CU236" s="25"/>
      <c r="CV236" s="25"/>
      <c r="CW236" s="25"/>
      <c r="CX236" s="25"/>
      <c r="CY236" s="25"/>
    </row>
    <row r="237" spans="1:16207" s="50" customFormat="1" ht="72.75" customHeight="1" x14ac:dyDescent="0.25">
      <c r="A237" s="4" t="s">
        <v>6</v>
      </c>
      <c r="B237" s="4" t="s">
        <v>6</v>
      </c>
      <c r="C237" s="4" t="s">
        <v>6</v>
      </c>
      <c r="D237" s="4" t="s">
        <v>6</v>
      </c>
      <c r="E237" s="4"/>
      <c r="F237" s="4"/>
      <c r="G237" s="4"/>
      <c r="H237" s="4"/>
      <c r="I237" s="4" t="s">
        <v>109</v>
      </c>
      <c r="J237" s="4" t="s">
        <v>109</v>
      </c>
      <c r="K237" s="4" t="s">
        <v>109</v>
      </c>
      <c r="L237" s="4" t="s">
        <v>109</v>
      </c>
      <c r="M237" s="4" t="s">
        <v>110</v>
      </c>
      <c r="N237" s="4" t="s">
        <v>109</v>
      </c>
      <c r="O237" s="4" t="s">
        <v>109</v>
      </c>
      <c r="P237" s="4" t="s">
        <v>109</v>
      </c>
      <c r="Q237" s="4" t="s">
        <v>109</v>
      </c>
      <c r="R237" s="4" t="s">
        <v>109</v>
      </c>
      <c r="S237" s="4" t="s">
        <v>109</v>
      </c>
      <c r="T237" s="4" t="s">
        <v>109</v>
      </c>
      <c r="U237" s="4" t="s">
        <v>109</v>
      </c>
      <c r="V237" s="4" t="s">
        <v>111</v>
      </c>
      <c r="W237" s="4" t="s">
        <v>166</v>
      </c>
      <c r="X237" s="10">
        <v>75</v>
      </c>
      <c r="Y237" s="4">
        <v>55</v>
      </c>
      <c r="Z237" s="4">
        <v>65</v>
      </c>
      <c r="AA237" s="4">
        <v>70</v>
      </c>
      <c r="AB237" s="10">
        <v>75</v>
      </c>
      <c r="AC237" s="4" t="s">
        <v>927</v>
      </c>
      <c r="AD237" s="4" t="s">
        <v>928</v>
      </c>
      <c r="AE237" s="4" t="s">
        <v>1175</v>
      </c>
      <c r="AF237" s="28"/>
      <c r="AG237" s="28"/>
      <c r="AH237" s="30">
        <v>1</v>
      </c>
      <c r="AI237" s="28"/>
      <c r="AJ237" s="28"/>
      <c r="AK237" s="30">
        <v>1</v>
      </c>
      <c r="AL237" s="28"/>
      <c r="AM237" s="28"/>
      <c r="AN237" s="30">
        <v>1</v>
      </c>
      <c r="AO237" s="28"/>
      <c r="AP237" s="28"/>
      <c r="AQ237" s="30">
        <v>1</v>
      </c>
      <c r="AR237" s="4" t="s">
        <v>929</v>
      </c>
      <c r="AS237" s="4" t="s">
        <v>930</v>
      </c>
      <c r="AT237" s="4" t="s">
        <v>178</v>
      </c>
      <c r="AU237" s="4" t="s">
        <v>132</v>
      </c>
      <c r="AV237" s="4" t="s">
        <v>931</v>
      </c>
      <c r="AW237" s="4" t="s">
        <v>109</v>
      </c>
      <c r="AX237" s="4" t="s">
        <v>109</v>
      </c>
      <c r="AY237" s="4" t="s">
        <v>109</v>
      </c>
      <c r="AZ237" s="4" t="s">
        <v>109</v>
      </c>
      <c r="BA237" s="4" t="s">
        <v>109</v>
      </c>
      <c r="BB237" s="4" t="s">
        <v>109</v>
      </c>
      <c r="BC237" s="4" t="s">
        <v>109</v>
      </c>
      <c r="BD237" s="4" t="s">
        <v>109</v>
      </c>
      <c r="BE237" s="4" t="s">
        <v>109</v>
      </c>
      <c r="BF237" s="4" t="s">
        <v>109</v>
      </c>
      <c r="BG237" s="4" t="s">
        <v>109</v>
      </c>
      <c r="BH237" s="4" t="s">
        <v>109</v>
      </c>
      <c r="BI237" s="4" t="s">
        <v>109</v>
      </c>
      <c r="BJ237" s="4" t="s">
        <v>109</v>
      </c>
      <c r="BK237" s="4" t="s">
        <v>109</v>
      </c>
      <c r="BL237" s="4" t="s">
        <v>109</v>
      </c>
      <c r="BM237" s="4" t="s">
        <v>110</v>
      </c>
      <c r="BN237" s="30">
        <v>0.25</v>
      </c>
      <c r="BO237" s="25"/>
      <c r="BP237" s="25"/>
      <c r="BQ237" s="25"/>
      <c r="BR237" s="25"/>
      <c r="BS237" s="30">
        <v>0.25</v>
      </c>
      <c r="BT237" s="25"/>
      <c r="BU237" s="25"/>
      <c r="BV237" s="25"/>
      <c r="BW237" s="25"/>
      <c r="BX237" s="31">
        <v>43563</v>
      </c>
      <c r="BY237" s="25">
        <v>0</v>
      </c>
      <c r="BZ237" s="25">
        <v>0</v>
      </c>
      <c r="CA237" s="25" t="s">
        <v>1252</v>
      </c>
      <c r="CB237" s="25" t="s">
        <v>1253</v>
      </c>
      <c r="CC237" s="25" t="s">
        <v>1254</v>
      </c>
      <c r="CD237" s="25" t="s">
        <v>962</v>
      </c>
      <c r="CE237" s="25"/>
      <c r="CF237" s="25"/>
      <c r="CG237" s="25"/>
      <c r="CH237" s="25"/>
      <c r="CI237" s="25"/>
      <c r="CJ237" s="25"/>
      <c r="CK237" s="25"/>
      <c r="CL237" s="25"/>
      <c r="CM237" s="25"/>
      <c r="CN237" s="25"/>
      <c r="CO237" s="25"/>
      <c r="CP237" s="25"/>
      <c r="CQ237" s="25"/>
      <c r="CR237" s="25"/>
      <c r="CS237" s="25"/>
      <c r="CT237" s="25"/>
      <c r="CU237" s="25"/>
      <c r="CV237" s="25"/>
      <c r="CW237" s="25"/>
      <c r="CX237" s="25"/>
      <c r="CY237" s="25"/>
    </row>
    <row r="238" spans="1:16207" s="50" customFormat="1" ht="41.25" x14ac:dyDescent="0.25">
      <c r="A238" s="4" t="s">
        <v>6</v>
      </c>
      <c r="B238" s="4" t="s">
        <v>6</v>
      </c>
      <c r="C238" s="4" t="s">
        <v>6</v>
      </c>
      <c r="D238" s="4" t="s">
        <v>6</v>
      </c>
      <c r="E238" s="4"/>
      <c r="F238" s="4"/>
      <c r="G238" s="4"/>
      <c r="H238" s="4"/>
      <c r="I238" s="4" t="s">
        <v>109</v>
      </c>
      <c r="J238" s="4" t="s">
        <v>109</v>
      </c>
      <c r="K238" s="4" t="s">
        <v>109</v>
      </c>
      <c r="L238" s="4" t="s">
        <v>109</v>
      </c>
      <c r="M238" s="4" t="s">
        <v>110</v>
      </c>
      <c r="N238" s="4" t="s">
        <v>109</v>
      </c>
      <c r="O238" s="4" t="s">
        <v>109</v>
      </c>
      <c r="P238" s="4" t="s">
        <v>109</v>
      </c>
      <c r="Q238" s="4" t="s">
        <v>109</v>
      </c>
      <c r="R238" s="4" t="s">
        <v>109</v>
      </c>
      <c r="S238" s="4" t="s">
        <v>109</v>
      </c>
      <c r="T238" s="4" t="s">
        <v>109</v>
      </c>
      <c r="U238" s="4" t="s">
        <v>109</v>
      </c>
      <c r="V238" s="4" t="s">
        <v>231</v>
      </c>
      <c r="W238" s="4" t="s">
        <v>232</v>
      </c>
      <c r="X238" s="8">
        <v>1</v>
      </c>
      <c r="Y238" s="8">
        <v>1</v>
      </c>
      <c r="Z238" s="8">
        <v>1</v>
      </c>
      <c r="AA238" s="8">
        <v>1</v>
      </c>
      <c r="AB238" s="8">
        <v>1</v>
      </c>
      <c r="AC238" s="4" t="s">
        <v>932</v>
      </c>
      <c r="AD238" s="4" t="s">
        <v>933</v>
      </c>
      <c r="AE238" s="4" t="s">
        <v>1175</v>
      </c>
      <c r="AF238" s="4"/>
      <c r="AG238" s="4"/>
      <c r="AH238" s="4">
        <v>17</v>
      </c>
      <c r="AI238" s="4"/>
      <c r="AJ238" s="4"/>
      <c r="AK238" s="4"/>
      <c r="AL238" s="4"/>
      <c r="AM238" s="4"/>
      <c r="AN238" s="4"/>
      <c r="AO238" s="4"/>
      <c r="AP238" s="4"/>
      <c r="AQ238" s="4"/>
      <c r="AR238" s="4" t="s">
        <v>934</v>
      </c>
      <c r="AS238" s="4" t="s">
        <v>935</v>
      </c>
      <c r="AT238" s="4" t="s">
        <v>117</v>
      </c>
      <c r="AU238" s="4" t="s">
        <v>118</v>
      </c>
      <c r="AV238" s="4" t="s">
        <v>507</v>
      </c>
      <c r="AW238" s="4" t="s">
        <v>110</v>
      </c>
      <c r="AX238" s="4" t="s">
        <v>109</v>
      </c>
      <c r="AY238" s="4" t="s">
        <v>109</v>
      </c>
      <c r="AZ238" s="4" t="s">
        <v>109</v>
      </c>
      <c r="BA238" s="4" t="s">
        <v>109</v>
      </c>
      <c r="BB238" s="4" t="s">
        <v>109</v>
      </c>
      <c r="BC238" s="4" t="s">
        <v>109</v>
      </c>
      <c r="BD238" s="4" t="s">
        <v>109</v>
      </c>
      <c r="BE238" s="4" t="s">
        <v>109</v>
      </c>
      <c r="BF238" s="4" t="s">
        <v>109</v>
      </c>
      <c r="BG238" s="4" t="s">
        <v>109</v>
      </c>
      <c r="BH238" s="4" t="s">
        <v>109</v>
      </c>
      <c r="BI238" s="4" t="s">
        <v>109</v>
      </c>
      <c r="BJ238" s="4" t="s">
        <v>109</v>
      </c>
      <c r="BK238" s="4" t="s">
        <v>109</v>
      </c>
      <c r="BL238" s="4" t="s">
        <v>109</v>
      </c>
      <c r="BM238" s="4" t="s">
        <v>110</v>
      </c>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row>
    <row r="239" spans="1:16207" s="50" customFormat="1" ht="57.75" x14ac:dyDescent="0.25">
      <c r="A239" s="4" t="s">
        <v>6</v>
      </c>
      <c r="B239" s="4" t="s">
        <v>6</v>
      </c>
      <c r="C239" s="4" t="s">
        <v>6</v>
      </c>
      <c r="D239" s="4" t="s">
        <v>6</v>
      </c>
      <c r="E239" s="4"/>
      <c r="F239" s="4"/>
      <c r="G239" s="4"/>
      <c r="H239" s="4"/>
      <c r="I239" s="4" t="s">
        <v>109</v>
      </c>
      <c r="J239" s="4" t="s">
        <v>109</v>
      </c>
      <c r="K239" s="4" t="s">
        <v>109</v>
      </c>
      <c r="L239" s="4" t="s">
        <v>109</v>
      </c>
      <c r="M239" s="4" t="s">
        <v>110</v>
      </c>
      <c r="N239" s="4" t="s">
        <v>109</v>
      </c>
      <c r="O239" s="4" t="s">
        <v>110</v>
      </c>
      <c r="P239" s="4"/>
      <c r="Q239" s="4" t="s">
        <v>110</v>
      </c>
      <c r="R239" s="4" t="s">
        <v>109</v>
      </c>
      <c r="S239" s="4" t="s">
        <v>109</v>
      </c>
      <c r="T239" s="4" t="s">
        <v>109</v>
      </c>
      <c r="U239" s="4" t="s">
        <v>109</v>
      </c>
      <c r="V239" s="4" t="s">
        <v>111</v>
      </c>
      <c r="W239" s="4" t="s">
        <v>166</v>
      </c>
      <c r="X239" s="10">
        <v>75</v>
      </c>
      <c r="Y239" s="4">
        <v>55</v>
      </c>
      <c r="Z239" s="4">
        <v>65</v>
      </c>
      <c r="AA239" s="4">
        <v>70</v>
      </c>
      <c r="AB239" s="10">
        <v>75</v>
      </c>
      <c r="AC239" s="4" t="s">
        <v>936</v>
      </c>
      <c r="AD239" s="4" t="s">
        <v>937</v>
      </c>
      <c r="AE239" s="4" t="s">
        <v>1175</v>
      </c>
      <c r="AF239" s="8"/>
      <c r="AG239" s="8"/>
      <c r="AH239" s="8"/>
      <c r="AI239" s="8"/>
      <c r="AJ239" s="8">
        <v>0.5</v>
      </c>
      <c r="AK239" s="8"/>
      <c r="AL239" s="8"/>
      <c r="AM239" s="8"/>
      <c r="AN239" s="8"/>
      <c r="AO239" s="8"/>
      <c r="AP239" s="8">
        <v>0.5</v>
      </c>
      <c r="AQ239" s="8"/>
      <c r="AR239" s="4" t="s">
        <v>938</v>
      </c>
      <c r="AS239" s="4" t="s">
        <v>939</v>
      </c>
      <c r="AT239" s="4" t="s">
        <v>131</v>
      </c>
      <c r="AU239" s="4" t="s">
        <v>132</v>
      </c>
      <c r="AV239" s="4" t="s">
        <v>940</v>
      </c>
      <c r="AW239" s="4" t="s">
        <v>109</v>
      </c>
      <c r="AX239" s="4" t="s">
        <v>109</v>
      </c>
      <c r="AY239" s="4" t="s">
        <v>109</v>
      </c>
      <c r="AZ239" s="4" t="s">
        <v>109</v>
      </c>
      <c r="BA239" s="4" t="s">
        <v>109</v>
      </c>
      <c r="BB239" s="4" t="s">
        <v>109</v>
      </c>
      <c r="BC239" s="4" t="s">
        <v>109</v>
      </c>
      <c r="BD239" s="4" t="s">
        <v>109</v>
      </c>
      <c r="BE239" s="4" t="s">
        <v>109</v>
      </c>
      <c r="BF239" s="4" t="s">
        <v>109</v>
      </c>
      <c r="BG239" s="4" t="s">
        <v>109</v>
      </c>
      <c r="BH239" s="4" t="s">
        <v>109</v>
      </c>
      <c r="BI239" s="4" t="s">
        <v>109</v>
      </c>
      <c r="BJ239" s="4" t="s">
        <v>109</v>
      </c>
      <c r="BK239" s="4" t="s">
        <v>109</v>
      </c>
      <c r="BL239" s="4" t="s">
        <v>109</v>
      </c>
      <c r="BM239" s="4" t="s">
        <v>110</v>
      </c>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row>
    <row r="240" spans="1:16207" s="9" customFormat="1" ht="113.25" customHeight="1" x14ac:dyDescent="0.25">
      <c r="A240" s="4" t="s">
        <v>6</v>
      </c>
      <c r="B240" s="4" t="s">
        <v>6</v>
      </c>
      <c r="C240" s="4" t="s">
        <v>6</v>
      </c>
      <c r="D240" s="4" t="s">
        <v>6</v>
      </c>
      <c r="E240" s="4"/>
      <c r="F240" s="4"/>
      <c r="G240" s="4"/>
      <c r="H240" s="4"/>
      <c r="I240" s="4" t="s">
        <v>109</v>
      </c>
      <c r="J240" s="4" t="s">
        <v>109</v>
      </c>
      <c r="K240" s="4" t="s">
        <v>109</v>
      </c>
      <c r="L240" s="4" t="s">
        <v>109</v>
      </c>
      <c r="M240" s="4" t="s">
        <v>110</v>
      </c>
      <c r="N240" s="4" t="s">
        <v>109</v>
      </c>
      <c r="O240" s="4" t="s">
        <v>109</v>
      </c>
      <c r="P240" s="4" t="s">
        <v>110</v>
      </c>
      <c r="Q240" s="4" t="s">
        <v>110</v>
      </c>
      <c r="R240" s="4" t="s">
        <v>109</v>
      </c>
      <c r="S240" s="4" t="s">
        <v>109</v>
      </c>
      <c r="T240" s="4" t="s">
        <v>109</v>
      </c>
      <c r="U240" s="4" t="s">
        <v>109</v>
      </c>
      <c r="V240" s="4" t="s">
        <v>311</v>
      </c>
      <c r="W240" s="4" t="s">
        <v>870</v>
      </c>
      <c r="X240" s="8">
        <v>1</v>
      </c>
      <c r="Y240" s="8">
        <v>1</v>
      </c>
      <c r="Z240" s="8">
        <v>1</v>
      </c>
      <c r="AA240" s="8">
        <v>1</v>
      </c>
      <c r="AB240" s="8">
        <v>1</v>
      </c>
      <c r="AC240" s="5" t="s">
        <v>1255</v>
      </c>
      <c r="AD240" s="4" t="s">
        <v>1256</v>
      </c>
      <c r="AE240" s="4" t="s">
        <v>1257</v>
      </c>
      <c r="AF240" s="8">
        <v>1</v>
      </c>
      <c r="AG240" s="8">
        <v>1</v>
      </c>
      <c r="AH240" s="8">
        <v>1</v>
      </c>
      <c r="AI240" s="8">
        <v>1</v>
      </c>
      <c r="AJ240" s="8">
        <v>1</v>
      </c>
      <c r="AK240" s="8">
        <v>1</v>
      </c>
      <c r="AL240" s="8">
        <v>1</v>
      </c>
      <c r="AM240" s="8">
        <v>1</v>
      </c>
      <c r="AN240" s="8">
        <v>1</v>
      </c>
      <c r="AO240" s="8">
        <v>1</v>
      </c>
      <c r="AP240" s="8">
        <v>1</v>
      </c>
      <c r="AQ240" s="8">
        <v>1</v>
      </c>
      <c r="AR240" s="4" t="s">
        <v>1258</v>
      </c>
      <c r="AS240" s="4" t="s">
        <v>170</v>
      </c>
      <c r="AT240" s="4" t="s">
        <v>178</v>
      </c>
      <c r="AU240" s="4" t="s">
        <v>132</v>
      </c>
      <c r="AV240" s="4" t="s">
        <v>1259</v>
      </c>
      <c r="AW240" s="4" t="s">
        <v>109</v>
      </c>
      <c r="AX240" s="4" t="s">
        <v>109</v>
      </c>
      <c r="AY240" s="4" t="s">
        <v>109</v>
      </c>
      <c r="AZ240" s="4" t="s">
        <v>109</v>
      </c>
      <c r="BA240" s="4" t="s">
        <v>109</v>
      </c>
      <c r="BB240" s="4" t="s">
        <v>109</v>
      </c>
      <c r="BC240" s="4" t="s">
        <v>109</v>
      </c>
      <c r="BD240" s="4" t="s">
        <v>109</v>
      </c>
      <c r="BE240" s="4" t="s">
        <v>109</v>
      </c>
      <c r="BF240" s="4" t="s">
        <v>109</v>
      </c>
      <c r="BG240" s="4" t="s">
        <v>109</v>
      </c>
      <c r="BH240" s="4" t="s">
        <v>109</v>
      </c>
      <c r="BI240" s="4" t="s">
        <v>109</v>
      </c>
      <c r="BJ240" s="4" t="s">
        <v>109</v>
      </c>
      <c r="BK240" s="4" t="s">
        <v>109</v>
      </c>
      <c r="BL240" s="4" t="s">
        <v>109</v>
      </c>
      <c r="BM240" s="4" t="s">
        <v>110</v>
      </c>
      <c r="BN240" s="24">
        <f>BY240*25%/BZ240</f>
        <v>0.25</v>
      </c>
      <c r="BO240" s="4"/>
      <c r="BP240" s="4"/>
      <c r="BQ240" s="4"/>
      <c r="BR240" s="4"/>
      <c r="BS240" s="8">
        <f>BN240</f>
        <v>0.25</v>
      </c>
      <c r="BT240" s="4"/>
      <c r="BU240" s="4"/>
      <c r="BV240" s="4"/>
      <c r="BW240" s="4"/>
      <c r="BX240" s="11">
        <v>43560</v>
      </c>
      <c r="BY240" s="4">
        <v>140</v>
      </c>
      <c r="BZ240" s="4">
        <v>140</v>
      </c>
      <c r="CA240" s="4" t="s">
        <v>1260</v>
      </c>
      <c r="CB240" s="4" t="s">
        <v>1261</v>
      </c>
      <c r="CC240" s="4" t="s">
        <v>1262</v>
      </c>
      <c r="CD240" s="4" t="s">
        <v>1263</v>
      </c>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55"/>
      <c r="DA240" s="55"/>
      <c r="DB240" s="55"/>
      <c r="DC240" s="55"/>
      <c r="DD240" s="55"/>
      <c r="DE240" s="55"/>
      <c r="DF240" s="55"/>
      <c r="DG240" s="55"/>
      <c r="DH240" s="55"/>
      <c r="DI240" s="55"/>
      <c r="DJ240" s="55"/>
      <c r="DK240" s="55"/>
      <c r="DL240" s="55"/>
      <c r="DM240" s="55"/>
      <c r="DN240" s="55"/>
      <c r="DO240" s="55"/>
      <c r="DP240" s="55"/>
      <c r="DQ240" s="55"/>
      <c r="DR240" s="55"/>
      <c r="DS240" s="55"/>
      <c r="DT240" s="55"/>
      <c r="DU240" s="55"/>
      <c r="DV240" s="55"/>
      <c r="DW240" s="55"/>
      <c r="DX240" s="55"/>
      <c r="DY240" s="55"/>
      <c r="DZ240" s="55"/>
      <c r="EA240" s="55"/>
      <c r="EB240" s="55"/>
      <c r="EC240" s="55"/>
      <c r="ED240" s="55"/>
      <c r="EE240" s="55"/>
      <c r="EF240" s="55"/>
      <c r="EG240" s="55"/>
      <c r="EH240" s="55"/>
      <c r="EI240" s="55"/>
      <c r="EJ240" s="55"/>
      <c r="EK240" s="55"/>
      <c r="EL240" s="55"/>
      <c r="EM240" s="55"/>
      <c r="EN240" s="55"/>
      <c r="EO240" s="55"/>
      <c r="EP240" s="55"/>
      <c r="EQ240" s="55"/>
      <c r="ER240" s="55"/>
      <c r="ES240" s="55"/>
      <c r="ET240" s="55"/>
      <c r="EU240" s="55"/>
      <c r="EV240" s="55"/>
      <c r="EW240" s="55"/>
      <c r="EX240" s="55"/>
      <c r="EY240" s="55"/>
      <c r="EZ240" s="55"/>
      <c r="FA240" s="55"/>
      <c r="FB240" s="55"/>
      <c r="FC240" s="55"/>
      <c r="FD240" s="55"/>
      <c r="FE240" s="55"/>
      <c r="FF240" s="55"/>
      <c r="FG240" s="55"/>
      <c r="FH240" s="55"/>
      <c r="FI240" s="55"/>
      <c r="FJ240" s="55"/>
      <c r="FK240" s="55"/>
      <c r="FL240" s="55"/>
      <c r="FM240" s="55"/>
      <c r="FN240" s="55"/>
      <c r="FO240" s="55"/>
      <c r="FP240" s="55"/>
      <c r="FQ240" s="55"/>
      <c r="FR240" s="55"/>
      <c r="FS240" s="55"/>
      <c r="FT240" s="55"/>
      <c r="FU240" s="55"/>
      <c r="FV240" s="55"/>
      <c r="FW240" s="55"/>
      <c r="FX240" s="55"/>
      <c r="FY240" s="55"/>
      <c r="FZ240" s="55"/>
      <c r="GA240" s="55"/>
      <c r="GB240" s="55"/>
      <c r="GC240" s="55"/>
      <c r="GD240" s="55"/>
      <c r="GE240" s="55"/>
      <c r="GF240" s="55"/>
      <c r="GG240" s="55"/>
      <c r="GH240" s="55"/>
      <c r="GI240" s="55"/>
      <c r="GJ240" s="55"/>
      <c r="GK240" s="55"/>
      <c r="GL240" s="55"/>
      <c r="GM240" s="55"/>
      <c r="GN240" s="55"/>
      <c r="GO240" s="55"/>
      <c r="GP240" s="55"/>
      <c r="GQ240" s="55"/>
      <c r="GR240" s="55"/>
      <c r="GS240" s="55"/>
      <c r="GT240" s="55"/>
      <c r="GU240" s="55"/>
      <c r="GV240" s="55"/>
      <c r="GW240" s="55"/>
      <c r="GX240" s="55"/>
      <c r="GY240" s="55"/>
      <c r="GZ240" s="55"/>
      <c r="HA240" s="55"/>
      <c r="HB240" s="55"/>
      <c r="HC240" s="55"/>
      <c r="HD240" s="55"/>
      <c r="HE240" s="55"/>
      <c r="HF240" s="55"/>
      <c r="HG240" s="55"/>
      <c r="HH240" s="55"/>
      <c r="HI240" s="55"/>
      <c r="HJ240" s="55"/>
      <c r="HK240" s="55"/>
      <c r="HL240" s="55"/>
      <c r="HM240" s="55"/>
      <c r="HN240" s="55"/>
      <c r="HO240" s="55"/>
      <c r="HP240" s="55"/>
      <c r="HQ240" s="55"/>
      <c r="HR240" s="55"/>
      <c r="HS240" s="55"/>
      <c r="HT240" s="55"/>
      <c r="HU240" s="55"/>
      <c r="HV240" s="55"/>
      <c r="HW240" s="55"/>
      <c r="HX240" s="55"/>
      <c r="HY240" s="55"/>
      <c r="HZ240" s="55"/>
      <c r="IA240" s="55"/>
      <c r="IB240" s="55"/>
      <c r="IC240" s="55"/>
      <c r="ID240" s="55"/>
      <c r="IE240" s="55"/>
      <c r="IF240" s="55"/>
      <c r="IG240" s="55"/>
      <c r="IH240" s="55"/>
      <c r="II240" s="55"/>
      <c r="IJ240" s="55"/>
      <c r="IK240" s="55"/>
      <c r="IL240" s="55"/>
      <c r="IM240" s="55"/>
      <c r="IN240" s="55"/>
      <c r="IO240" s="55"/>
      <c r="IP240" s="55"/>
      <c r="IQ240" s="55"/>
      <c r="IR240" s="55"/>
      <c r="IS240" s="55"/>
      <c r="IT240" s="55"/>
      <c r="IU240" s="55"/>
      <c r="IV240" s="55"/>
      <c r="IW240" s="55"/>
      <c r="IX240" s="55"/>
      <c r="IY240" s="55"/>
      <c r="IZ240" s="55"/>
      <c r="JA240" s="55"/>
      <c r="JB240" s="55"/>
      <c r="JC240" s="55"/>
      <c r="JD240" s="55"/>
      <c r="JE240" s="55"/>
      <c r="JF240" s="55"/>
      <c r="JG240" s="55"/>
      <c r="JH240" s="55"/>
      <c r="JI240" s="55"/>
      <c r="JJ240" s="55"/>
      <c r="JK240" s="55"/>
      <c r="JL240" s="55"/>
      <c r="JM240" s="55"/>
      <c r="JN240" s="55"/>
      <c r="JO240" s="55"/>
      <c r="JP240" s="55"/>
      <c r="JQ240" s="55"/>
      <c r="JR240" s="55"/>
      <c r="JS240" s="55"/>
      <c r="JT240" s="55"/>
      <c r="JU240" s="55"/>
      <c r="JV240" s="55"/>
      <c r="JW240" s="55"/>
      <c r="JX240" s="55"/>
      <c r="JY240" s="55"/>
      <c r="JZ240" s="55"/>
      <c r="KA240" s="55"/>
      <c r="KB240" s="55"/>
      <c r="KC240" s="55"/>
      <c r="KD240" s="55"/>
      <c r="KE240" s="55"/>
      <c r="KF240" s="55"/>
      <c r="KG240" s="55"/>
      <c r="KH240" s="55"/>
      <c r="KI240" s="55"/>
      <c r="KJ240" s="55"/>
      <c r="KK240" s="55"/>
      <c r="KL240" s="55"/>
      <c r="KM240" s="55"/>
      <c r="KN240" s="55"/>
      <c r="KO240" s="55"/>
      <c r="KP240" s="55"/>
      <c r="KQ240" s="55"/>
      <c r="KR240" s="55"/>
      <c r="KS240" s="55"/>
      <c r="KT240" s="55"/>
      <c r="KU240" s="55"/>
      <c r="KV240" s="55"/>
      <c r="KW240" s="55"/>
      <c r="KX240" s="55"/>
      <c r="KY240" s="55"/>
      <c r="KZ240" s="55"/>
      <c r="LA240" s="55"/>
      <c r="LB240" s="55"/>
      <c r="LC240" s="55"/>
      <c r="LD240" s="55"/>
      <c r="LE240" s="55"/>
      <c r="LF240" s="55"/>
      <c r="LG240" s="55"/>
      <c r="LH240" s="55"/>
      <c r="LI240" s="55"/>
      <c r="LJ240" s="55"/>
      <c r="LK240" s="55"/>
      <c r="LL240" s="55"/>
      <c r="LM240" s="55"/>
      <c r="LN240" s="55"/>
      <c r="LO240" s="55"/>
      <c r="LP240" s="55"/>
      <c r="LQ240" s="55"/>
      <c r="LR240" s="55"/>
      <c r="LS240" s="55"/>
      <c r="LT240" s="55"/>
      <c r="LU240" s="55"/>
      <c r="LV240" s="55"/>
      <c r="LW240" s="55"/>
      <c r="LX240" s="55"/>
      <c r="LY240" s="55"/>
      <c r="LZ240" s="55"/>
      <c r="MA240" s="55"/>
      <c r="MB240" s="55"/>
      <c r="MC240" s="55"/>
      <c r="MD240" s="55"/>
      <c r="ME240" s="55"/>
      <c r="MF240" s="55"/>
      <c r="MG240" s="55"/>
      <c r="MH240" s="55"/>
      <c r="MI240" s="55"/>
      <c r="MJ240" s="55"/>
      <c r="MK240" s="55"/>
      <c r="ML240" s="55"/>
      <c r="MM240" s="55"/>
      <c r="MN240" s="55"/>
      <c r="MO240" s="55"/>
      <c r="MP240" s="55"/>
      <c r="MQ240" s="55"/>
      <c r="MR240" s="55"/>
      <c r="MS240" s="55"/>
      <c r="MT240" s="55"/>
      <c r="MU240" s="55"/>
      <c r="MV240" s="55"/>
      <c r="MW240" s="55"/>
      <c r="MX240" s="55"/>
      <c r="MY240" s="55"/>
      <c r="MZ240" s="55"/>
      <c r="NA240" s="55"/>
      <c r="NB240" s="55"/>
      <c r="NC240" s="55"/>
      <c r="ND240" s="55"/>
      <c r="NE240" s="55"/>
      <c r="NF240" s="55"/>
      <c r="NG240" s="55"/>
      <c r="NH240" s="55"/>
      <c r="NI240" s="55"/>
      <c r="NJ240" s="55"/>
      <c r="NK240" s="55"/>
      <c r="NL240" s="55"/>
      <c r="NM240" s="55"/>
      <c r="NN240" s="55"/>
      <c r="NO240" s="55"/>
      <c r="NP240" s="55"/>
      <c r="NQ240" s="55"/>
      <c r="NR240" s="55"/>
      <c r="NS240" s="55"/>
      <c r="NT240" s="55"/>
      <c r="NU240" s="55"/>
      <c r="NV240" s="55"/>
      <c r="NW240" s="55"/>
      <c r="NX240" s="55"/>
      <c r="NY240" s="55"/>
      <c r="NZ240" s="55"/>
      <c r="OA240" s="55"/>
      <c r="OB240" s="55"/>
      <c r="OC240" s="55"/>
      <c r="OD240" s="55"/>
      <c r="OE240" s="55"/>
      <c r="OF240" s="55"/>
      <c r="OG240" s="55"/>
      <c r="OH240" s="55"/>
      <c r="OI240" s="55"/>
      <c r="OJ240" s="55"/>
      <c r="OK240" s="55"/>
      <c r="OL240" s="55"/>
      <c r="OM240" s="55"/>
      <c r="ON240" s="55"/>
      <c r="OO240" s="55"/>
      <c r="OP240" s="55"/>
      <c r="OQ240" s="55"/>
      <c r="OR240" s="55"/>
      <c r="OS240" s="55"/>
      <c r="OT240" s="55"/>
      <c r="OU240" s="55"/>
      <c r="OV240" s="55"/>
      <c r="OW240" s="55"/>
      <c r="OX240" s="55"/>
      <c r="OY240" s="55"/>
      <c r="OZ240" s="55"/>
      <c r="PA240" s="55"/>
      <c r="PB240" s="55"/>
      <c r="PC240" s="55"/>
      <c r="PD240" s="55"/>
      <c r="PE240" s="55"/>
      <c r="PF240" s="55"/>
      <c r="PG240" s="55"/>
      <c r="PH240" s="55"/>
      <c r="PI240" s="55"/>
      <c r="PJ240" s="55"/>
      <c r="PK240" s="55"/>
      <c r="PL240" s="55"/>
      <c r="PM240" s="55"/>
      <c r="PN240" s="55"/>
      <c r="PO240" s="55"/>
      <c r="PP240" s="55"/>
      <c r="PQ240" s="55"/>
      <c r="PR240" s="55"/>
      <c r="PS240" s="55"/>
      <c r="PT240" s="55"/>
      <c r="PU240" s="55"/>
      <c r="PV240" s="55"/>
      <c r="PW240" s="55"/>
      <c r="PX240" s="55"/>
      <c r="PY240" s="55"/>
      <c r="PZ240" s="55"/>
      <c r="QA240" s="55"/>
      <c r="QB240" s="55"/>
      <c r="QC240" s="55"/>
      <c r="QD240" s="55"/>
      <c r="QE240" s="55"/>
      <c r="QF240" s="55"/>
      <c r="QG240" s="55"/>
      <c r="QH240" s="55"/>
      <c r="QI240" s="55"/>
      <c r="QJ240" s="55"/>
      <c r="QK240" s="55"/>
      <c r="QL240" s="55"/>
      <c r="QM240" s="55"/>
      <c r="QN240" s="55"/>
      <c r="QO240" s="55"/>
      <c r="QP240" s="55"/>
      <c r="QQ240" s="55"/>
      <c r="QR240" s="55"/>
      <c r="QS240" s="55"/>
      <c r="QT240" s="55"/>
      <c r="QU240" s="55"/>
      <c r="QV240" s="55"/>
      <c r="QW240" s="55"/>
      <c r="QX240" s="55"/>
      <c r="QY240" s="55"/>
      <c r="QZ240" s="55"/>
      <c r="RA240" s="55"/>
      <c r="RB240" s="55"/>
      <c r="RC240" s="55"/>
      <c r="RD240" s="55"/>
      <c r="RE240" s="55"/>
      <c r="RF240" s="55"/>
      <c r="RG240" s="55"/>
      <c r="RH240" s="55"/>
      <c r="RI240" s="55"/>
      <c r="RJ240" s="55"/>
      <c r="RK240" s="55"/>
      <c r="RL240" s="55"/>
      <c r="RM240" s="55"/>
      <c r="RN240" s="55"/>
      <c r="RO240" s="55"/>
      <c r="RP240" s="55"/>
      <c r="RQ240" s="55"/>
      <c r="RR240" s="55"/>
      <c r="RS240" s="55"/>
      <c r="RT240" s="55"/>
      <c r="RU240" s="55"/>
      <c r="RV240" s="55"/>
      <c r="RW240" s="55"/>
      <c r="RX240" s="55"/>
      <c r="RY240" s="55"/>
      <c r="RZ240" s="55"/>
      <c r="SA240" s="55"/>
      <c r="SB240" s="55"/>
      <c r="SC240" s="55"/>
      <c r="SD240" s="55"/>
      <c r="SE240" s="55"/>
      <c r="SF240" s="55"/>
      <c r="SG240" s="55"/>
      <c r="SH240" s="55"/>
      <c r="SI240" s="55"/>
      <c r="SJ240" s="55"/>
      <c r="SK240" s="55"/>
      <c r="SL240" s="55"/>
      <c r="SM240" s="55"/>
      <c r="SN240" s="55"/>
      <c r="SO240" s="55"/>
      <c r="SP240" s="55"/>
      <c r="SQ240" s="55"/>
      <c r="SR240" s="55"/>
      <c r="SS240" s="55"/>
      <c r="ST240" s="55"/>
      <c r="SU240" s="55"/>
      <c r="SV240" s="55"/>
      <c r="SW240" s="55"/>
      <c r="SX240" s="55"/>
      <c r="SY240" s="55"/>
      <c r="SZ240" s="55"/>
      <c r="TA240" s="55"/>
      <c r="TB240" s="55"/>
      <c r="TC240" s="55"/>
      <c r="TD240" s="55"/>
      <c r="TE240" s="55"/>
      <c r="TF240" s="55"/>
      <c r="TG240" s="55"/>
      <c r="TH240" s="55"/>
      <c r="TI240" s="55"/>
      <c r="TJ240" s="55"/>
      <c r="TK240" s="55"/>
      <c r="TL240" s="55"/>
      <c r="TM240" s="55"/>
      <c r="TN240" s="55"/>
      <c r="TO240" s="55"/>
      <c r="TP240" s="55"/>
      <c r="TQ240" s="55"/>
      <c r="TR240" s="55"/>
      <c r="TS240" s="55"/>
      <c r="TT240" s="55"/>
      <c r="TU240" s="55"/>
      <c r="TV240" s="55"/>
      <c r="TW240" s="55"/>
      <c r="TX240" s="55"/>
      <c r="TY240" s="55"/>
      <c r="TZ240" s="55"/>
      <c r="UA240" s="55"/>
      <c r="UB240" s="55"/>
      <c r="UC240" s="55"/>
      <c r="UD240" s="55"/>
      <c r="UE240" s="55"/>
      <c r="UF240" s="55"/>
      <c r="UG240" s="55"/>
      <c r="UH240" s="55"/>
      <c r="UI240" s="55"/>
      <c r="UJ240" s="55"/>
      <c r="UK240" s="55"/>
      <c r="UL240" s="55"/>
      <c r="UM240" s="55"/>
      <c r="UN240" s="55"/>
      <c r="UO240" s="55"/>
      <c r="UP240" s="55"/>
      <c r="UQ240" s="55"/>
      <c r="UR240" s="55"/>
      <c r="US240" s="55"/>
      <c r="UT240" s="55"/>
      <c r="UU240" s="55"/>
      <c r="UV240" s="55"/>
      <c r="UW240" s="55"/>
      <c r="UX240" s="55"/>
      <c r="UY240" s="55"/>
      <c r="UZ240" s="55"/>
      <c r="VA240" s="55"/>
      <c r="VB240" s="55"/>
      <c r="VC240" s="55"/>
      <c r="VD240" s="55"/>
      <c r="VE240" s="55"/>
      <c r="VF240" s="55"/>
      <c r="VG240" s="55"/>
      <c r="VH240" s="55"/>
      <c r="VI240" s="55"/>
      <c r="VJ240" s="55"/>
      <c r="VK240" s="55"/>
      <c r="VL240" s="55"/>
      <c r="VM240" s="55"/>
      <c r="VN240" s="55"/>
      <c r="VO240" s="55"/>
      <c r="VP240" s="55"/>
      <c r="VQ240" s="55"/>
      <c r="VR240" s="55"/>
      <c r="VS240" s="55"/>
      <c r="VT240" s="55"/>
      <c r="VU240" s="55"/>
      <c r="VV240" s="55"/>
      <c r="VW240" s="55"/>
      <c r="VX240" s="55"/>
      <c r="VY240" s="55"/>
      <c r="VZ240" s="55"/>
      <c r="WA240" s="55"/>
      <c r="WB240" s="55"/>
      <c r="WC240" s="55"/>
      <c r="WD240" s="55"/>
      <c r="WE240" s="55"/>
      <c r="WF240" s="55"/>
      <c r="WG240" s="55"/>
      <c r="WH240" s="55"/>
      <c r="WI240" s="55"/>
      <c r="WJ240" s="55"/>
      <c r="WK240" s="55"/>
      <c r="WL240" s="55"/>
      <c r="WM240" s="55"/>
      <c r="WN240" s="55"/>
      <c r="WO240" s="55"/>
      <c r="WP240" s="55"/>
      <c r="WQ240" s="55"/>
      <c r="WR240" s="55"/>
      <c r="WS240" s="55"/>
      <c r="WT240" s="55"/>
      <c r="WU240" s="55"/>
      <c r="WV240" s="55"/>
      <c r="WW240" s="55"/>
      <c r="WX240" s="55"/>
      <c r="WY240" s="55"/>
      <c r="WZ240" s="55"/>
      <c r="XA240" s="55"/>
      <c r="XB240" s="55"/>
      <c r="XC240" s="55"/>
      <c r="XD240" s="55"/>
      <c r="XE240" s="55"/>
      <c r="XF240" s="55"/>
      <c r="XG240" s="55"/>
      <c r="XH240" s="55"/>
      <c r="XI240" s="55"/>
      <c r="XJ240" s="55"/>
      <c r="XK240" s="55"/>
      <c r="XL240" s="55"/>
      <c r="XM240" s="55"/>
      <c r="XN240" s="55"/>
      <c r="XO240" s="55"/>
      <c r="XP240" s="55"/>
      <c r="XQ240" s="55"/>
      <c r="XR240" s="55"/>
      <c r="XS240" s="55"/>
      <c r="XT240" s="55"/>
      <c r="XU240" s="55"/>
      <c r="XV240" s="55"/>
      <c r="XW240" s="55"/>
      <c r="XX240" s="55"/>
      <c r="XY240" s="55"/>
      <c r="XZ240" s="55"/>
      <c r="YA240" s="55"/>
      <c r="YB240" s="55"/>
      <c r="YC240" s="55"/>
      <c r="YD240" s="55"/>
      <c r="YE240" s="55"/>
      <c r="YF240" s="55"/>
      <c r="YG240" s="55"/>
      <c r="YH240" s="55"/>
      <c r="YI240" s="55"/>
      <c r="YJ240" s="55"/>
      <c r="YK240" s="55"/>
      <c r="YL240" s="55"/>
      <c r="YM240" s="55"/>
      <c r="YN240" s="55"/>
      <c r="YO240" s="55"/>
      <c r="YP240" s="55"/>
      <c r="YQ240" s="55"/>
      <c r="YR240" s="55"/>
      <c r="YS240" s="55"/>
      <c r="YT240" s="55"/>
      <c r="YU240" s="55"/>
      <c r="YV240" s="55"/>
      <c r="YW240" s="55"/>
      <c r="YX240" s="55"/>
      <c r="YY240" s="55"/>
      <c r="YZ240" s="55"/>
      <c r="ZA240" s="55"/>
      <c r="ZB240" s="55"/>
      <c r="ZC240" s="55"/>
      <c r="ZD240" s="55"/>
      <c r="ZE240" s="55"/>
      <c r="ZF240" s="55"/>
      <c r="ZG240" s="55"/>
      <c r="ZH240" s="55"/>
      <c r="ZI240" s="55"/>
      <c r="ZJ240" s="55"/>
      <c r="ZK240" s="55"/>
      <c r="ZL240" s="55"/>
      <c r="ZM240" s="55"/>
      <c r="ZN240" s="55"/>
      <c r="ZO240" s="55"/>
      <c r="ZP240" s="55"/>
      <c r="ZQ240" s="55"/>
      <c r="ZR240" s="55"/>
      <c r="ZS240" s="55"/>
      <c r="ZT240" s="55"/>
      <c r="ZU240" s="55"/>
      <c r="ZV240" s="55"/>
      <c r="ZW240" s="55"/>
      <c r="ZX240" s="55"/>
      <c r="ZY240" s="55"/>
      <c r="ZZ240" s="55"/>
      <c r="AAA240" s="55"/>
      <c r="AAB240" s="55"/>
      <c r="AAC240" s="55"/>
      <c r="AAD240" s="55"/>
      <c r="AAE240" s="55"/>
      <c r="AAF240" s="55"/>
      <c r="AAG240" s="55"/>
      <c r="AAH240" s="55"/>
      <c r="AAI240" s="55"/>
      <c r="AAJ240" s="55"/>
      <c r="AAK240" s="55"/>
      <c r="AAL240" s="55"/>
      <c r="AAM240" s="55"/>
      <c r="AAN240" s="55"/>
      <c r="AAO240" s="55"/>
      <c r="AAP240" s="55"/>
      <c r="AAQ240" s="55"/>
      <c r="AAR240" s="55"/>
      <c r="AAS240" s="55"/>
      <c r="AAT240" s="55"/>
      <c r="AAU240" s="55"/>
      <c r="AAV240" s="55"/>
      <c r="AAW240" s="55"/>
      <c r="AAX240" s="55"/>
      <c r="AAY240" s="55"/>
      <c r="AAZ240" s="55"/>
      <c r="ABA240" s="55"/>
      <c r="ABB240" s="55"/>
      <c r="ABC240" s="55"/>
      <c r="ABD240" s="55"/>
      <c r="ABE240" s="55"/>
      <c r="ABF240" s="55"/>
      <c r="ABG240" s="55"/>
      <c r="ABH240" s="55"/>
      <c r="ABI240" s="55"/>
      <c r="ABJ240" s="55"/>
      <c r="ABK240" s="55"/>
      <c r="ABL240" s="55"/>
      <c r="ABM240" s="55"/>
      <c r="ABN240" s="55"/>
      <c r="ABO240" s="55"/>
      <c r="ABP240" s="55"/>
      <c r="ABQ240" s="55"/>
      <c r="ABR240" s="55"/>
      <c r="ABS240" s="55"/>
      <c r="ABT240" s="55"/>
      <c r="ABU240" s="55"/>
      <c r="ABV240" s="55"/>
      <c r="ABW240" s="55"/>
      <c r="ABX240" s="55"/>
      <c r="ABY240" s="55"/>
      <c r="ABZ240" s="55"/>
      <c r="ACA240" s="55"/>
      <c r="ACB240" s="55"/>
      <c r="ACC240" s="55"/>
      <c r="ACD240" s="55"/>
      <c r="ACE240" s="55"/>
      <c r="ACF240" s="55"/>
      <c r="ACG240" s="55"/>
      <c r="ACH240" s="55"/>
      <c r="ACI240" s="55"/>
      <c r="ACJ240" s="55"/>
      <c r="ACK240" s="55"/>
      <c r="ACL240" s="55"/>
      <c r="ACM240" s="55"/>
      <c r="ACN240" s="55"/>
      <c r="ACO240" s="55"/>
      <c r="ACP240" s="55"/>
      <c r="ACQ240" s="55"/>
      <c r="ACR240" s="55"/>
      <c r="ACS240" s="55"/>
      <c r="ACT240" s="55"/>
      <c r="ACU240" s="55"/>
      <c r="ACV240" s="55"/>
      <c r="ACW240" s="55"/>
      <c r="ACX240" s="55"/>
      <c r="ACY240" s="55"/>
      <c r="ACZ240" s="55"/>
      <c r="ADA240" s="55"/>
      <c r="ADB240" s="55"/>
      <c r="ADC240" s="55"/>
      <c r="ADD240" s="55"/>
      <c r="ADE240" s="55"/>
      <c r="ADF240" s="55"/>
      <c r="ADG240" s="55"/>
      <c r="ADH240" s="55"/>
      <c r="ADI240" s="55"/>
      <c r="ADJ240" s="55"/>
      <c r="ADK240" s="55"/>
      <c r="ADL240" s="55"/>
      <c r="ADM240" s="55"/>
      <c r="ADN240" s="55"/>
      <c r="ADO240" s="55"/>
      <c r="ADP240" s="55"/>
      <c r="ADQ240" s="55"/>
      <c r="ADR240" s="55"/>
      <c r="ADS240" s="55"/>
      <c r="ADT240" s="55"/>
      <c r="ADU240" s="55"/>
      <c r="ADV240" s="55"/>
      <c r="ADW240" s="55"/>
      <c r="ADX240" s="55"/>
      <c r="ADY240" s="55"/>
      <c r="ADZ240" s="55"/>
      <c r="AEA240" s="55"/>
      <c r="AEB240" s="55"/>
      <c r="AEC240" s="55"/>
      <c r="AED240" s="55"/>
      <c r="AEE240" s="55"/>
      <c r="AEF240" s="55"/>
      <c r="AEG240" s="55"/>
      <c r="AEH240" s="55"/>
      <c r="AEI240" s="55"/>
      <c r="AEJ240" s="55"/>
      <c r="AEK240" s="55"/>
      <c r="AEL240" s="55"/>
      <c r="AEM240" s="55"/>
      <c r="AEN240" s="55"/>
      <c r="AEO240" s="55"/>
      <c r="AEP240" s="55"/>
      <c r="AEQ240" s="55"/>
      <c r="AER240" s="55"/>
      <c r="AES240" s="55"/>
      <c r="AET240" s="55"/>
      <c r="AEU240" s="55"/>
      <c r="AEV240" s="55"/>
      <c r="AEW240" s="55"/>
      <c r="AEX240" s="55"/>
      <c r="AEY240" s="55"/>
      <c r="AEZ240" s="55"/>
      <c r="AFA240" s="55"/>
      <c r="AFB240" s="55"/>
      <c r="AFC240" s="55"/>
      <c r="AFD240" s="55"/>
      <c r="AFE240" s="55"/>
      <c r="AFF240" s="55"/>
      <c r="AFG240" s="55"/>
      <c r="AFH240" s="55"/>
      <c r="AFI240" s="55"/>
      <c r="AFJ240" s="55"/>
      <c r="AFK240" s="55"/>
      <c r="AFL240" s="55"/>
      <c r="AFM240" s="55"/>
      <c r="AFN240" s="55"/>
      <c r="AFO240" s="55"/>
      <c r="AFP240" s="55"/>
      <c r="AFQ240" s="55"/>
      <c r="AFR240" s="55"/>
      <c r="AFS240" s="55"/>
      <c r="AFT240" s="55"/>
      <c r="AFU240" s="55"/>
      <c r="AFV240" s="55"/>
      <c r="AFW240" s="55"/>
      <c r="AFX240" s="55"/>
      <c r="AFY240" s="55"/>
      <c r="AFZ240" s="55"/>
      <c r="AGA240" s="55"/>
      <c r="AGB240" s="55"/>
      <c r="AGC240" s="55"/>
      <c r="AGD240" s="55"/>
      <c r="AGE240" s="55"/>
      <c r="AGF240" s="55"/>
      <c r="AGG240" s="55"/>
      <c r="AGH240" s="55"/>
      <c r="AGI240" s="55"/>
      <c r="AGJ240" s="55"/>
      <c r="AGK240" s="55"/>
      <c r="AGL240" s="55"/>
      <c r="AGM240" s="55"/>
      <c r="AGN240" s="55"/>
      <c r="AGO240" s="55"/>
      <c r="AGP240" s="55"/>
      <c r="AGQ240" s="55"/>
      <c r="AGR240" s="55"/>
      <c r="AGS240" s="55"/>
      <c r="AGT240" s="55"/>
      <c r="AGU240" s="55"/>
      <c r="AGV240" s="55"/>
      <c r="AGW240" s="55"/>
      <c r="AGX240" s="55"/>
      <c r="AGY240" s="55"/>
      <c r="AGZ240" s="55"/>
      <c r="AHA240" s="55"/>
      <c r="AHB240" s="55"/>
      <c r="AHC240" s="55"/>
      <c r="AHD240" s="55"/>
      <c r="AHE240" s="55"/>
      <c r="AHF240" s="55"/>
      <c r="AHG240" s="55"/>
      <c r="AHH240" s="55"/>
      <c r="AHI240" s="55"/>
      <c r="AHJ240" s="55"/>
      <c r="AHK240" s="55"/>
      <c r="AHL240" s="55"/>
      <c r="AHM240" s="55"/>
      <c r="AHN240" s="55"/>
      <c r="AHO240" s="55"/>
      <c r="AHP240" s="55"/>
      <c r="AHQ240" s="55"/>
      <c r="AHR240" s="55"/>
      <c r="AHS240" s="55"/>
      <c r="AHT240" s="55"/>
      <c r="AHU240" s="55"/>
      <c r="AHV240" s="55"/>
      <c r="AHW240" s="55"/>
      <c r="AHX240" s="55"/>
      <c r="AHY240" s="55"/>
      <c r="AHZ240" s="55"/>
      <c r="AIA240" s="55"/>
      <c r="AIB240" s="55"/>
      <c r="AIC240" s="55"/>
      <c r="AID240" s="55"/>
      <c r="AIE240" s="55"/>
      <c r="AIF240" s="55"/>
      <c r="AIG240" s="55"/>
      <c r="AIH240" s="55"/>
      <c r="AII240" s="55"/>
      <c r="AIJ240" s="55"/>
      <c r="AIK240" s="55"/>
      <c r="AIL240" s="55"/>
      <c r="AIM240" s="55"/>
      <c r="AIN240" s="55"/>
      <c r="AIO240" s="55"/>
      <c r="AIP240" s="55"/>
      <c r="AIQ240" s="55"/>
      <c r="AIR240" s="55"/>
      <c r="AIS240" s="55"/>
      <c r="AIT240" s="55"/>
      <c r="AIU240" s="55"/>
      <c r="AIV240" s="55"/>
      <c r="AIW240" s="55"/>
      <c r="AIX240" s="55"/>
      <c r="AIY240" s="55"/>
      <c r="AIZ240" s="55"/>
      <c r="AJA240" s="55"/>
      <c r="AJB240" s="55"/>
      <c r="AJC240" s="55"/>
      <c r="AJD240" s="55"/>
      <c r="AJE240" s="55"/>
      <c r="AJF240" s="55"/>
      <c r="AJG240" s="55"/>
      <c r="AJH240" s="55"/>
      <c r="AJI240" s="55"/>
      <c r="AJJ240" s="55"/>
      <c r="AJK240" s="55"/>
      <c r="AJL240" s="55"/>
      <c r="AJM240" s="55"/>
      <c r="AJN240" s="55"/>
      <c r="AJO240" s="55"/>
      <c r="AJP240" s="55"/>
      <c r="AJQ240" s="55"/>
      <c r="AJR240" s="55"/>
      <c r="AJS240" s="55"/>
      <c r="AJT240" s="55"/>
      <c r="AJU240" s="55"/>
      <c r="AJV240" s="55"/>
      <c r="AJW240" s="55"/>
      <c r="AJX240" s="55"/>
      <c r="AJY240" s="55"/>
      <c r="AJZ240" s="55"/>
      <c r="AKA240" s="55"/>
      <c r="AKB240" s="55"/>
      <c r="AKC240" s="55"/>
      <c r="AKD240" s="55"/>
      <c r="AKE240" s="55"/>
      <c r="AKF240" s="55"/>
      <c r="AKG240" s="55"/>
      <c r="AKH240" s="55"/>
      <c r="AKI240" s="55"/>
      <c r="AKJ240" s="55"/>
      <c r="AKK240" s="55"/>
      <c r="AKL240" s="55"/>
      <c r="AKM240" s="55"/>
      <c r="AKN240" s="55"/>
      <c r="AKO240" s="55"/>
      <c r="AKP240" s="55"/>
      <c r="AKQ240" s="55"/>
      <c r="AKR240" s="55"/>
      <c r="AKS240" s="55"/>
      <c r="AKT240" s="55"/>
      <c r="AKU240" s="55"/>
      <c r="AKV240" s="55"/>
      <c r="AKW240" s="55"/>
      <c r="AKX240" s="55"/>
      <c r="AKY240" s="55"/>
      <c r="AKZ240" s="55"/>
      <c r="ALA240" s="55"/>
      <c r="ALB240" s="55"/>
      <c r="ALC240" s="55"/>
      <c r="ALD240" s="55"/>
      <c r="ALE240" s="55"/>
      <c r="ALF240" s="55"/>
      <c r="ALG240" s="55"/>
      <c r="ALH240" s="55"/>
      <c r="ALI240" s="55"/>
      <c r="ALJ240" s="55"/>
      <c r="ALK240" s="55"/>
      <c r="ALL240" s="55"/>
      <c r="ALM240" s="55"/>
      <c r="ALN240" s="55"/>
      <c r="ALO240" s="55"/>
      <c r="ALP240" s="55"/>
      <c r="ALQ240" s="55"/>
      <c r="ALR240" s="55"/>
      <c r="ALS240" s="55"/>
      <c r="ALT240" s="55"/>
      <c r="ALU240" s="55"/>
      <c r="ALV240" s="55"/>
      <c r="ALW240" s="55"/>
      <c r="ALX240" s="55"/>
      <c r="ALY240" s="55"/>
      <c r="ALZ240" s="55"/>
      <c r="AMA240" s="55"/>
      <c r="AMB240" s="55"/>
      <c r="AMC240" s="55"/>
      <c r="AMD240" s="55"/>
      <c r="AME240" s="55"/>
      <c r="AMF240" s="55"/>
      <c r="AMG240" s="55"/>
      <c r="AMH240" s="55"/>
      <c r="AMI240" s="55"/>
      <c r="AMJ240" s="55"/>
      <c r="AMK240" s="55"/>
      <c r="AML240" s="55"/>
      <c r="AMM240" s="55"/>
      <c r="AMN240" s="55"/>
      <c r="AMO240" s="55"/>
      <c r="AMP240" s="55"/>
      <c r="AMQ240" s="55"/>
      <c r="AMR240" s="55"/>
      <c r="AMS240" s="55"/>
      <c r="AMT240" s="55"/>
      <c r="AMU240" s="55"/>
      <c r="AMV240" s="55"/>
      <c r="AMW240" s="55"/>
      <c r="AMX240" s="55"/>
      <c r="AMY240" s="55"/>
      <c r="AMZ240" s="55"/>
      <c r="ANA240" s="55"/>
      <c r="ANB240" s="55"/>
      <c r="ANC240" s="55"/>
      <c r="AND240" s="55"/>
      <c r="ANE240" s="55"/>
      <c r="ANF240" s="55"/>
      <c r="ANG240" s="55"/>
      <c r="ANH240" s="55"/>
      <c r="ANI240" s="55"/>
      <c r="ANJ240" s="55"/>
      <c r="ANK240" s="55"/>
      <c r="ANL240" s="55"/>
      <c r="ANM240" s="55"/>
      <c r="ANN240" s="55"/>
      <c r="ANO240" s="55"/>
      <c r="ANP240" s="55"/>
      <c r="ANQ240" s="55"/>
      <c r="ANR240" s="55"/>
      <c r="ANS240" s="55"/>
      <c r="ANT240" s="55"/>
      <c r="ANU240" s="55"/>
      <c r="ANV240" s="55"/>
      <c r="ANW240" s="55"/>
      <c r="ANX240" s="55"/>
      <c r="ANY240" s="55"/>
      <c r="ANZ240" s="55"/>
      <c r="AOA240" s="55"/>
      <c r="AOB240" s="55"/>
      <c r="AOC240" s="55"/>
      <c r="AOD240" s="55"/>
      <c r="AOE240" s="55"/>
      <c r="AOF240" s="55"/>
      <c r="AOG240" s="55"/>
      <c r="AOH240" s="55"/>
      <c r="AOI240" s="55"/>
      <c r="AOJ240" s="55"/>
      <c r="AOK240" s="55"/>
      <c r="AOL240" s="55"/>
      <c r="AOM240" s="55"/>
      <c r="AON240" s="55"/>
      <c r="AOO240" s="55"/>
      <c r="AOP240" s="55"/>
      <c r="AOQ240" s="55"/>
      <c r="AOR240" s="55"/>
      <c r="AOS240" s="55"/>
      <c r="AOT240" s="55"/>
      <c r="AOU240" s="55"/>
      <c r="AOV240" s="55"/>
      <c r="AOW240" s="55"/>
      <c r="AOX240" s="55"/>
      <c r="AOY240" s="55"/>
      <c r="AOZ240" s="55"/>
      <c r="APA240" s="55"/>
      <c r="APB240" s="55"/>
      <c r="APC240" s="55"/>
      <c r="APD240" s="55"/>
      <c r="APE240" s="55"/>
      <c r="APF240" s="55"/>
      <c r="APG240" s="55"/>
      <c r="APH240" s="55"/>
      <c r="API240" s="55"/>
      <c r="APJ240" s="55"/>
      <c r="APK240" s="55"/>
      <c r="APL240" s="55"/>
      <c r="APM240" s="55"/>
      <c r="APN240" s="55"/>
      <c r="APO240" s="55"/>
      <c r="APP240" s="55"/>
      <c r="APQ240" s="55"/>
      <c r="APR240" s="55"/>
      <c r="APS240" s="55"/>
      <c r="APT240" s="55"/>
      <c r="APU240" s="55"/>
      <c r="APV240" s="55"/>
      <c r="APW240" s="55"/>
      <c r="APX240" s="55"/>
      <c r="APY240" s="55"/>
      <c r="APZ240" s="55"/>
      <c r="AQA240" s="55"/>
      <c r="AQB240" s="55"/>
      <c r="AQC240" s="55"/>
      <c r="AQD240" s="55"/>
      <c r="AQE240" s="55"/>
      <c r="AQF240" s="55"/>
      <c r="AQG240" s="55"/>
      <c r="AQH240" s="55"/>
      <c r="AQI240" s="55"/>
      <c r="AQJ240" s="55"/>
      <c r="AQK240" s="55"/>
      <c r="AQL240" s="55"/>
      <c r="AQM240" s="55"/>
      <c r="AQN240" s="55"/>
      <c r="AQO240" s="55"/>
      <c r="AQP240" s="55"/>
      <c r="AQQ240" s="55"/>
      <c r="AQR240" s="55"/>
      <c r="AQS240" s="55"/>
      <c r="AQT240" s="55"/>
      <c r="AQU240" s="55"/>
      <c r="AQV240" s="55"/>
      <c r="AQW240" s="55"/>
      <c r="AQX240" s="55"/>
      <c r="AQY240" s="55"/>
      <c r="AQZ240" s="55"/>
      <c r="ARA240" s="55"/>
      <c r="ARB240" s="55"/>
      <c r="ARC240" s="55"/>
      <c r="ARD240" s="55"/>
      <c r="ARE240" s="55"/>
      <c r="ARF240" s="55"/>
      <c r="ARG240" s="55"/>
      <c r="ARH240" s="55"/>
      <c r="ARI240" s="55"/>
      <c r="ARJ240" s="55"/>
      <c r="ARK240" s="55"/>
      <c r="ARL240" s="55"/>
      <c r="ARM240" s="55"/>
      <c r="ARN240" s="55"/>
      <c r="ARO240" s="55"/>
      <c r="ARP240" s="55"/>
      <c r="ARQ240" s="55"/>
      <c r="ARR240" s="55"/>
      <c r="ARS240" s="55"/>
      <c r="ART240" s="55"/>
      <c r="ARU240" s="55"/>
      <c r="ARV240" s="55"/>
      <c r="ARW240" s="55"/>
      <c r="ARX240" s="55"/>
      <c r="ARY240" s="55"/>
      <c r="ARZ240" s="55"/>
      <c r="ASA240" s="55"/>
      <c r="ASB240" s="55"/>
      <c r="ASC240" s="55"/>
      <c r="ASD240" s="55"/>
      <c r="ASE240" s="55"/>
      <c r="ASF240" s="55"/>
      <c r="ASG240" s="55"/>
      <c r="ASH240" s="55"/>
      <c r="ASI240" s="55"/>
      <c r="ASJ240" s="55"/>
      <c r="ASK240" s="55"/>
      <c r="ASL240" s="55"/>
      <c r="ASM240" s="55"/>
      <c r="ASN240" s="55"/>
      <c r="ASO240" s="55"/>
      <c r="ASP240" s="55"/>
      <c r="ASQ240" s="55"/>
      <c r="ASR240" s="55"/>
      <c r="ASS240" s="55"/>
      <c r="AST240" s="55"/>
      <c r="ASU240" s="55"/>
      <c r="ASV240" s="55"/>
      <c r="ASW240" s="55"/>
      <c r="ASX240" s="55"/>
      <c r="ASY240" s="55"/>
      <c r="ASZ240" s="55"/>
      <c r="ATA240" s="55"/>
      <c r="ATB240" s="55"/>
      <c r="ATC240" s="55"/>
      <c r="ATD240" s="55"/>
      <c r="ATE240" s="55"/>
      <c r="ATF240" s="55"/>
      <c r="ATG240" s="55"/>
      <c r="ATH240" s="55"/>
      <c r="ATI240" s="55"/>
      <c r="ATJ240" s="55"/>
      <c r="ATK240" s="55"/>
      <c r="ATL240" s="55"/>
      <c r="ATM240" s="55"/>
      <c r="ATN240" s="55"/>
      <c r="ATO240" s="55"/>
      <c r="ATP240" s="55"/>
      <c r="ATQ240" s="55"/>
      <c r="ATR240" s="55"/>
      <c r="ATS240" s="55"/>
      <c r="ATT240" s="55"/>
      <c r="ATU240" s="55"/>
      <c r="ATV240" s="55"/>
      <c r="ATW240" s="55"/>
      <c r="ATX240" s="55"/>
      <c r="ATY240" s="55"/>
      <c r="ATZ240" s="55"/>
      <c r="AUA240" s="55"/>
      <c r="AUB240" s="55"/>
      <c r="AUC240" s="55"/>
      <c r="AUD240" s="55"/>
      <c r="AUE240" s="55"/>
      <c r="AUF240" s="55"/>
      <c r="AUG240" s="55"/>
      <c r="AUH240" s="55"/>
      <c r="AUI240" s="55"/>
      <c r="AUJ240" s="55"/>
      <c r="AUK240" s="55"/>
      <c r="AUL240" s="55"/>
      <c r="AUM240" s="55"/>
      <c r="AUN240" s="55"/>
      <c r="AUO240" s="55"/>
      <c r="AUP240" s="55"/>
      <c r="AUQ240" s="55"/>
      <c r="AUR240" s="55"/>
      <c r="AUS240" s="55"/>
      <c r="AUT240" s="55"/>
      <c r="AUU240" s="55"/>
      <c r="AUV240" s="55"/>
      <c r="AUW240" s="55"/>
      <c r="AUX240" s="55"/>
      <c r="AUY240" s="55"/>
      <c r="AUZ240" s="55"/>
      <c r="AVA240" s="55"/>
      <c r="AVB240" s="55"/>
      <c r="AVC240" s="55"/>
      <c r="AVD240" s="55"/>
      <c r="AVE240" s="55"/>
      <c r="AVF240" s="55"/>
      <c r="AVG240" s="55"/>
      <c r="AVH240" s="55"/>
      <c r="AVI240" s="55"/>
      <c r="AVJ240" s="55"/>
      <c r="AVK240" s="55"/>
      <c r="AVL240" s="55"/>
      <c r="AVM240" s="55"/>
      <c r="AVN240" s="55"/>
      <c r="AVO240" s="55"/>
      <c r="AVP240" s="55"/>
      <c r="AVQ240" s="55"/>
      <c r="AVR240" s="55"/>
      <c r="AVS240" s="55"/>
      <c r="AVT240" s="55"/>
      <c r="AVU240" s="55"/>
      <c r="AVV240" s="55"/>
      <c r="AVW240" s="55"/>
      <c r="AVX240" s="55"/>
      <c r="AVY240" s="55"/>
      <c r="AVZ240" s="55"/>
      <c r="AWA240" s="55"/>
      <c r="AWB240" s="55"/>
      <c r="AWC240" s="55"/>
      <c r="AWD240" s="55"/>
      <c r="AWE240" s="55"/>
      <c r="AWF240" s="55"/>
      <c r="AWG240" s="55"/>
      <c r="AWH240" s="55"/>
      <c r="AWI240" s="55"/>
      <c r="AWJ240" s="55"/>
      <c r="AWK240" s="55"/>
      <c r="AWL240" s="55"/>
      <c r="AWM240" s="55"/>
      <c r="AWN240" s="55"/>
      <c r="AWO240" s="55"/>
      <c r="AWP240" s="55"/>
      <c r="AWQ240" s="55"/>
      <c r="AWR240" s="55"/>
      <c r="AWS240" s="55"/>
      <c r="AWT240" s="55"/>
      <c r="AWU240" s="55"/>
      <c r="AWV240" s="55"/>
      <c r="AWW240" s="55"/>
      <c r="AWX240" s="55"/>
      <c r="AWY240" s="55"/>
      <c r="AWZ240" s="55"/>
      <c r="AXA240" s="55"/>
      <c r="AXB240" s="55"/>
      <c r="AXC240" s="55"/>
      <c r="AXD240" s="55"/>
      <c r="AXE240" s="55"/>
      <c r="AXF240" s="55"/>
      <c r="AXG240" s="55"/>
      <c r="AXH240" s="55"/>
      <c r="AXI240" s="55"/>
      <c r="AXJ240" s="55"/>
      <c r="AXK240" s="55"/>
      <c r="AXL240" s="55"/>
      <c r="AXM240" s="55"/>
      <c r="AXN240" s="55"/>
      <c r="AXO240" s="55"/>
      <c r="AXP240" s="55"/>
      <c r="AXQ240" s="55"/>
      <c r="AXR240" s="55"/>
      <c r="AXS240" s="55"/>
      <c r="AXT240" s="55"/>
      <c r="AXU240" s="55"/>
      <c r="AXV240" s="55"/>
      <c r="AXW240" s="55"/>
      <c r="AXX240" s="55"/>
      <c r="AXY240" s="55"/>
      <c r="AXZ240" s="55"/>
      <c r="AYA240" s="55"/>
      <c r="AYB240" s="55"/>
      <c r="AYC240" s="55"/>
      <c r="AYD240" s="55"/>
      <c r="AYE240" s="55"/>
      <c r="AYF240" s="55"/>
      <c r="AYG240" s="55"/>
      <c r="AYH240" s="55"/>
      <c r="AYI240" s="55"/>
      <c r="AYJ240" s="55"/>
      <c r="AYK240" s="55"/>
      <c r="AYL240" s="55"/>
      <c r="AYM240" s="55"/>
      <c r="AYN240" s="55"/>
      <c r="AYO240" s="55"/>
      <c r="AYP240" s="55"/>
      <c r="AYQ240" s="55"/>
      <c r="AYR240" s="55"/>
      <c r="AYS240" s="55"/>
      <c r="AYT240" s="55"/>
      <c r="AYU240" s="55"/>
      <c r="AYV240" s="55"/>
      <c r="AYW240" s="55"/>
      <c r="AYX240" s="55"/>
      <c r="AYY240" s="55"/>
      <c r="AYZ240" s="55"/>
      <c r="AZA240" s="55"/>
      <c r="AZB240" s="55"/>
      <c r="AZC240" s="55"/>
      <c r="AZD240" s="55"/>
      <c r="AZE240" s="55"/>
      <c r="AZF240" s="55"/>
      <c r="AZG240" s="55"/>
      <c r="AZH240" s="55"/>
      <c r="AZI240" s="55"/>
      <c r="AZJ240" s="55"/>
      <c r="AZK240" s="55"/>
      <c r="AZL240" s="55"/>
      <c r="AZM240" s="55"/>
      <c r="AZN240" s="55"/>
      <c r="AZO240" s="55"/>
      <c r="AZP240" s="55"/>
      <c r="AZQ240" s="55"/>
      <c r="AZR240" s="55"/>
      <c r="AZS240" s="55"/>
      <c r="AZT240" s="55"/>
      <c r="AZU240" s="55"/>
      <c r="AZV240" s="55"/>
      <c r="AZW240" s="55"/>
      <c r="AZX240" s="55"/>
      <c r="AZY240" s="55"/>
      <c r="AZZ240" s="55"/>
      <c r="BAA240" s="55"/>
      <c r="BAB240" s="55"/>
      <c r="BAC240" s="55"/>
      <c r="BAD240" s="55"/>
      <c r="BAE240" s="55"/>
      <c r="BAF240" s="55"/>
      <c r="BAG240" s="55"/>
      <c r="BAH240" s="55"/>
      <c r="BAI240" s="55"/>
      <c r="BAJ240" s="55"/>
      <c r="BAK240" s="55"/>
      <c r="BAL240" s="55"/>
      <c r="BAM240" s="55"/>
      <c r="BAN240" s="55"/>
      <c r="BAO240" s="55"/>
      <c r="BAP240" s="55"/>
      <c r="BAQ240" s="55"/>
      <c r="BAR240" s="55"/>
      <c r="BAS240" s="55"/>
      <c r="BAT240" s="55"/>
      <c r="BAU240" s="55"/>
      <c r="BAV240" s="55"/>
      <c r="BAW240" s="55"/>
      <c r="BAX240" s="55"/>
      <c r="BAY240" s="55"/>
      <c r="BAZ240" s="55"/>
      <c r="BBA240" s="55"/>
      <c r="BBB240" s="55"/>
      <c r="BBC240" s="55"/>
      <c r="BBD240" s="55"/>
      <c r="BBE240" s="55"/>
      <c r="BBF240" s="55"/>
      <c r="BBG240" s="55"/>
      <c r="BBH240" s="55"/>
      <c r="BBI240" s="55"/>
      <c r="BBJ240" s="55"/>
      <c r="BBK240" s="55"/>
      <c r="BBL240" s="55"/>
      <c r="BBM240" s="55"/>
      <c r="BBN240" s="55"/>
      <c r="BBO240" s="55"/>
      <c r="BBP240" s="55"/>
      <c r="BBQ240" s="55"/>
      <c r="BBR240" s="55"/>
      <c r="BBS240" s="55"/>
      <c r="BBT240" s="55"/>
      <c r="BBU240" s="55"/>
      <c r="BBV240" s="55"/>
      <c r="BBW240" s="55"/>
      <c r="BBX240" s="55"/>
      <c r="BBY240" s="55"/>
      <c r="BBZ240" s="55"/>
      <c r="BCA240" s="55"/>
      <c r="BCB240" s="55"/>
      <c r="BCC240" s="55"/>
      <c r="BCD240" s="55"/>
      <c r="BCE240" s="55"/>
      <c r="BCF240" s="55"/>
      <c r="BCG240" s="55"/>
      <c r="BCH240" s="55"/>
      <c r="BCI240" s="55"/>
      <c r="BCJ240" s="55"/>
      <c r="BCK240" s="55"/>
      <c r="BCL240" s="55"/>
      <c r="BCM240" s="55"/>
      <c r="BCN240" s="55"/>
      <c r="BCO240" s="55"/>
      <c r="BCP240" s="55"/>
      <c r="BCQ240" s="55"/>
      <c r="BCR240" s="55"/>
      <c r="BCS240" s="55"/>
      <c r="BCT240" s="55"/>
      <c r="BCU240" s="55"/>
      <c r="BCV240" s="55"/>
      <c r="BCW240" s="55"/>
      <c r="BCX240" s="55"/>
      <c r="BCY240" s="55"/>
      <c r="BCZ240" s="55"/>
      <c r="BDA240" s="55"/>
      <c r="BDB240" s="55"/>
      <c r="BDC240" s="55"/>
      <c r="BDD240" s="55"/>
      <c r="BDE240" s="55"/>
      <c r="BDF240" s="55"/>
      <c r="BDG240" s="55"/>
      <c r="BDH240" s="55"/>
      <c r="BDI240" s="55"/>
      <c r="BDJ240" s="55"/>
      <c r="BDK240" s="55"/>
      <c r="BDL240" s="55"/>
      <c r="BDM240" s="55"/>
      <c r="BDN240" s="55"/>
      <c r="BDO240" s="55"/>
      <c r="BDP240" s="55"/>
      <c r="BDQ240" s="55"/>
      <c r="BDR240" s="55"/>
      <c r="BDS240" s="55"/>
      <c r="BDT240" s="55"/>
      <c r="BDU240" s="55"/>
      <c r="BDV240" s="55"/>
      <c r="BDW240" s="55"/>
      <c r="BDX240" s="55"/>
      <c r="BDY240" s="55"/>
      <c r="BDZ240" s="55"/>
      <c r="BEA240" s="55"/>
      <c r="BEB240" s="55"/>
      <c r="BEC240" s="55"/>
      <c r="BED240" s="55"/>
      <c r="BEE240" s="55"/>
      <c r="BEF240" s="55"/>
      <c r="BEG240" s="55"/>
      <c r="BEH240" s="55"/>
      <c r="BEI240" s="55"/>
      <c r="BEJ240" s="55"/>
      <c r="BEK240" s="55"/>
      <c r="BEL240" s="55"/>
      <c r="BEM240" s="55"/>
      <c r="BEN240" s="55"/>
      <c r="BEO240" s="55"/>
      <c r="BEP240" s="55"/>
      <c r="BEQ240" s="55"/>
      <c r="BER240" s="55"/>
      <c r="BES240" s="55"/>
      <c r="BET240" s="55"/>
      <c r="BEU240" s="55"/>
      <c r="BEV240" s="55"/>
      <c r="BEW240" s="55"/>
      <c r="BEX240" s="55"/>
      <c r="BEY240" s="55"/>
      <c r="BEZ240" s="55"/>
      <c r="BFA240" s="55"/>
      <c r="BFB240" s="55"/>
      <c r="BFC240" s="55"/>
      <c r="BFD240" s="55"/>
      <c r="BFE240" s="55"/>
      <c r="BFF240" s="55"/>
      <c r="BFG240" s="55"/>
      <c r="BFH240" s="55"/>
      <c r="BFI240" s="55"/>
      <c r="BFJ240" s="55"/>
      <c r="BFK240" s="55"/>
      <c r="BFL240" s="55"/>
      <c r="BFM240" s="55"/>
      <c r="BFN240" s="55"/>
      <c r="BFO240" s="55"/>
      <c r="BFP240" s="55"/>
      <c r="BFQ240" s="55"/>
      <c r="BFR240" s="55"/>
      <c r="BFS240" s="55"/>
      <c r="BFT240" s="55"/>
      <c r="BFU240" s="55"/>
      <c r="BFV240" s="55"/>
      <c r="BFW240" s="55"/>
      <c r="BFX240" s="55"/>
      <c r="BFY240" s="55"/>
      <c r="BFZ240" s="55"/>
      <c r="BGA240" s="55"/>
      <c r="BGB240" s="55"/>
      <c r="BGC240" s="55"/>
      <c r="BGD240" s="55"/>
      <c r="BGE240" s="55"/>
      <c r="BGF240" s="55"/>
      <c r="BGG240" s="55"/>
      <c r="BGH240" s="55"/>
      <c r="BGI240" s="55"/>
      <c r="BGJ240" s="55"/>
      <c r="BGK240" s="55"/>
      <c r="BGL240" s="55"/>
      <c r="BGM240" s="55"/>
      <c r="BGN240" s="55"/>
      <c r="BGO240" s="55"/>
      <c r="BGP240" s="55"/>
      <c r="BGQ240" s="55"/>
      <c r="BGR240" s="55"/>
      <c r="BGS240" s="55"/>
      <c r="BGT240" s="55"/>
      <c r="BGU240" s="55"/>
      <c r="BGV240" s="55"/>
      <c r="BGW240" s="55"/>
      <c r="BGX240" s="55"/>
      <c r="BGY240" s="55"/>
      <c r="BGZ240" s="55"/>
      <c r="BHA240" s="55"/>
      <c r="BHB240" s="55"/>
      <c r="BHC240" s="55"/>
      <c r="BHD240" s="55"/>
      <c r="BHE240" s="55"/>
      <c r="BHF240" s="55"/>
      <c r="BHG240" s="55"/>
      <c r="BHH240" s="55"/>
      <c r="BHI240" s="55"/>
      <c r="BHJ240" s="55"/>
      <c r="BHK240" s="55"/>
      <c r="BHL240" s="55"/>
      <c r="BHM240" s="55"/>
      <c r="BHN240" s="55"/>
      <c r="BHO240" s="55"/>
      <c r="BHP240" s="55"/>
      <c r="BHQ240" s="55"/>
      <c r="BHR240" s="55"/>
      <c r="BHS240" s="55"/>
      <c r="BHT240" s="55"/>
      <c r="BHU240" s="55"/>
      <c r="BHV240" s="55"/>
      <c r="BHW240" s="55"/>
      <c r="BHX240" s="55"/>
      <c r="BHY240" s="55"/>
      <c r="BHZ240" s="55"/>
      <c r="BIA240" s="55"/>
      <c r="BIB240" s="55"/>
      <c r="BIC240" s="55"/>
      <c r="BID240" s="55"/>
      <c r="BIE240" s="55"/>
      <c r="BIF240" s="55"/>
      <c r="BIG240" s="55"/>
      <c r="BIH240" s="55"/>
      <c r="BII240" s="55"/>
      <c r="BIJ240" s="55"/>
      <c r="BIK240" s="55"/>
      <c r="BIL240" s="55"/>
      <c r="BIM240" s="55"/>
      <c r="BIN240" s="55"/>
      <c r="BIO240" s="55"/>
      <c r="BIP240" s="55"/>
      <c r="BIQ240" s="55"/>
      <c r="BIR240" s="55"/>
      <c r="BIS240" s="55"/>
      <c r="BIT240" s="55"/>
      <c r="BIU240" s="55"/>
      <c r="BIV240" s="55"/>
      <c r="BIW240" s="55"/>
      <c r="BIX240" s="55"/>
      <c r="BIY240" s="55"/>
      <c r="BIZ240" s="55"/>
      <c r="BJA240" s="55"/>
      <c r="BJB240" s="55"/>
      <c r="BJC240" s="55"/>
      <c r="BJD240" s="55"/>
      <c r="BJE240" s="55"/>
      <c r="BJF240" s="55"/>
      <c r="BJG240" s="55"/>
      <c r="BJH240" s="55"/>
      <c r="BJI240" s="55"/>
      <c r="BJJ240" s="55"/>
      <c r="BJK240" s="55"/>
      <c r="BJL240" s="55"/>
      <c r="BJM240" s="55"/>
      <c r="BJN240" s="55"/>
      <c r="BJO240" s="55"/>
      <c r="BJP240" s="55"/>
      <c r="BJQ240" s="55"/>
      <c r="BJR240" s="55"/>
      <c r="BJS240" s="55"/>
      <c r="BJT240" s="55"/>
      <c r="BJU240" s="55"/>
      <c r="BJV240" s="55"/>
      <c r="BJW240" s="55"/>
      <c r="BJX240" s="55"/>
      <c r="BJY240" s="55"/>
      <c r="BJZ240" s="55"/>
      <c r="BKA240" s="55"/>
      <c r="BKB240" s="55"/>
      <c r="BKC240" s="55"/>
      <c r="BKD240" s="55"/>
      <c r="BKE240" s="55"/>
      <c r="BKF240" s="55"/>
      <c r="BKG240" s="55"/>
      <c r="BKH240" s="55"/>
      <c r="BKI240" s="55"/>
      <c r="BKJ240" s="55"/>
      <c r="BKK240" s="55"/>
      <c r="BKL240" s="55"/>
      <c r="BKM240" s="55"/>
      <c r="BKN240" s="55"/>
      <c r="BKO240" s="55"/>
      <c r="BKP240" s="55"/>
      <c r="BKQ240" s="55"/>
      <c r="BKR240" s="55"/>
      <c r="BKS240" s="55"/>
      <c r="BKT240" s="55"/>
      <c r="BKU240" s="55"/>
      <c r="BKV240" s="55"/>
      <c r="BKW240" s="55"/>
      <c r="BKX240" s="55"/>
      <c r="BKY240" s="55"/>
      <c r="BKZ240" s="55"/>
      <c r="BLA240" s="55"/>
      <c r="BLB240" s="55"/>
      <c r="BLC240" s="55"/>
      <c r="BLD240" s="55"/>
      <c r="BLE240" s="55"/>
      <c r="BLF240" s="55"/>
      <c r="BLG240" s="55"/>
      <c r="BLH240" s="55"/>
      <c r="BLI240" s="55"/>
      <c r="BLJ240" s="55"/>
      <c r="BLK240" s="55"/>
      <c r="BLL240" s="55"/>
      <c r="BLM240" s="55"/>
      <c r="BLN240" s="55"/>
      <c r="BLO240" s="55"/>
      <c r="BLP240" s="55"/>
      <c r="BLQ240" s="55"/>
      <c r="BLR240" s="55"/>
      <c r="BLS240" s="55"/>
      <c r="BLT240" s="55"/>
      <c r="BLU240" s="55"/>
      <c r="BLV240" s="55"/>
      <c r="BLW240" s="55"/>
      <c r="BLX240" s="55"/>
      <c r="BLY240" s="55"/>
      <c r="BLZ240" s="55"/>
      <c r="BMA240" s="55"/>
      <c r="BMB240" s="55"/>
      <c r="BMC240" s="55"/>
      <c r="BMD240" s="55"/>
      <c r="BME240" s="55"/>
      <c r="BMF240" s="55"/>
      <c r="BMG240" s="55"/>
      <c r="BMH240" s="55"/>
      <c r="BMI240" s="55"/>
      <c r="BMJ240" s="55"/>
      <c r="BMK240" s="55"/>
      <c r="BML240" s="55"/>
      <c r="BMM240" s="55"/>
      <c r="BMN240" s="55"/>
      <c r="BMO240" s="55"/>
      <c r="BMP240" s="55"/>
      <c r="BMQ240" s="55"/>
      <c r="BMR240" s="55"/>
      <c r="BMS240" s="55"/>
      <c r="BMT240" s="55"/>
      <c r="BMU240" s="55"/>
      <c r="BMV240" s="55"/>
      <c r="BMW240" s="55"/>
      <c r="BMX240" s="55"/>
      <c r="BMY240" s="55"/>
      <c r="BMZ240" s="55"/>
      <c r="BNA240" s="55"/>
      <c r="BNB240" s="55"/>
      <c r="BNC240" s="55"/>
      <c r="BND240" s="55"/>
      <c r="BNE240" s="55"/>
      <c r="BNF240" s="55"/>
      <c r="BNG240" s="55"/>
      <c r="BNH240" s="55"/>
      <c r="BNI240" s="55"/>
      <c r="BNJ240" s="55"/>
      <c r="BNK240" s="55"/>
      <c r="BNL240" s="55"/>
      <c r="BNM240" s="55"/>
      <c r="BNN240" s="55"/>
      <c r="BNO240" s="55"/>
      <c r="BNP240" s="55"/>
      <c r="BNQ240" s="55"/>
      <c r="BNR240" s="55"/>
      <c r="BNS240" s="55"/>
      <c r="BNT240" s="55"/>
      <c r="BNU240" s="55"/>
      <c r="BNV240" s="55"/>
      <c r="BNW240" s="55"/>
      <c r="BNX240" s="55"/>
      <c r="BNY240" s="55"/>
      <c r="BNZ240" s="55"/>
      <c r="BOA240" s="55"/>
      <c r="BOB240" s="55"/>
      <c r="BOC240" s="55"/>
      <c r="BOD240" s="55"/>
      <c r="BOE240" s="55"/>
      <c r="BOF240" s="55"/>
      <c r="BOG240" s="55"/>
      <c r="BOH240" s="55"/>
      <c r="BOI240" s="55"/>
      <c r="BOJ240" s="55"/>
      <c r="BOK240" s="55"/>
      <c r="BOL240" s="55"/>
      <c r="BOM240" s="55"/>
      <c r="BON240" s="55"/>
      <c r="BOO240" s="55"/>
      <c r="BOP240" s="55"/>
      <c r="BOQ240" s="55"/>
      <c r="BOR240" s="55"/>
      <c r="BOS240" s="55"/>
      <c r="BOT240" s="55"/>
      <c r="BOU240" s="55"/>
      <c r="BOV240" s="55"/>
      <c r="BOW240" s="55"/>
      <c r="BOX240" s="55"/>
      <c r="BOY240" s="55"/>
      <c r="BOZ240" s="55"/>
      <c r="BPA240" s="55"/>
      <c r="BPB240" s="55"/>
      <c r="BPC240" s="55"/>
      <c r="BPD240" s="55"/>
      <c r="BPE240" s="55"/>
      <c r="BPF240" s="55"/>
      <c r="BPG240" s="55"/>
      <c r="BPH240" s="55"/>
      <c r="BPI240" s="55"/>
      <c r="BPJ240" s="55"/>
      <c r="BPK240" s="55"/>
      <c r="BPL240" s="55"/>
      <c r="BPM240" s="55"/>
      <c r="BPN240" s="55"/>
      <c r="BPO240" s="55"/>
      <c r="BPP240" s="55"/>
      <c r="BPQ240" s="55"/>
      <c r="BPR240" s="55"/>
      <c r="BPS240" s="55"/>
      <c r="BPT240" s="55"/>
      <c r="BPU240" s="55"/>
      <c r="BPV240" s="55"/>
      <c r="BPW240" s="55"/>
      <c r="BPX240" s="55"/>
      <c r="BPY240" s="55"/>
      <c r="BPZ240" s="55"/>
      <c r="BQA240" s="55"/>
      <c r="BQB240" s="55"/>
      <c r="BQC240" s="55"/>
      <c r="BQD240" s="55"/>
      <c r="BQE240" s="55"/>
      <c r="BQF240" s="55"/>
      <c r="BQG240" s="55"/>
      <c r="BQH240" s="55"/>
      <c r="BQI240" s="55"/>
      <c r="BQJ240" s="55"/>
      <c r="BQK240" s="55"/>
      <c r="BQL240" s="55"/>
      <c r="BQM240" s="55"/>
      <c r="BQN240" s="55"/>
      <c r="BQO240" s="55"/>
      <c r="BQP240" s="55"/>
      <c r="BQQ240" s="55"/>
      <c r="BQR240" s="55"/>
      <c r="BQS240" s="55"/>
      <c r="BQT240" s="55"/>
      <c r="BQU240" s="55"/>
      <c r="BQV240" s="55"/>
      <c r="BQW240" s="55"/>
      <c r="BQX240" s="55"/>
      <c r="BQY240" s="55"/>
      <c r="BQZ240" s="55"/>
      <c r="BRA240" s="55"/>
      <c r="BRB240" s="55"/>
      <c r="BRC240" s="55"/>
      <c r="BRD240" s="55"/>
      <c r="BRE240" s="55"/>
      <c r="BRF240" s="55"/>
      <c r="BRG240" s="55"/>
      <c r="BRH240" s="55"/>
      <c r="BRI240" s="55"/>
      <c r="BRJ240" s="55"/>
      <c r="BRK240" s="55"/>
      <c r="BRL240" s="55"/>
      <c r="BRM240" s="55"/>
      <c r="BRN240" s="55"/>
      <c r="BRO240" s="55"/>
      <c r="BRP240" s="55"/>
      <c r="BRQ240" s="55"/>
      <c r="BRR240" s="55"/>
      <c r="BRS240" s="55"/>
      <c r="BRT240" s="55"/>
      <c r="BRU240" s="55"/>
      <c r="BRV240" s="55"/>
      <c r="BRW240" s="55"/>
      <c r="BRX240" s="55"/>
      <c r="BRY240" s="55"/>
      <c r="BRZ240" s="55"/>
      <c r="BSA240" s="55"/>
      <c r="BSB240" s="55"/>
      <c r="BSC240" s="55"/>
      <c r="BSD240" s="55"/>
      <c r="BSE240" s="55"/>
      <c r="BSF240" s="55"/>
      <c r="BSG240" s="55"/>
      <c r="BSH240" s="55"/>
      <c r="BSI240" s="55"/>
      <c r="BSJ240" s="55"/>
      <c r="BSK240" s="55"/>
      <c r="BSL240" s="55"/>
      <c r="BSM240" s="55"/>
      <c r="BSN240" s="55"/>
      <c r="BSO240" s="55"/>
      <c r="BSP240" s="55"/>
      <c r="BSQ240" s="55"/>
      <c r="BSR240" s="55"/>
      <c r="BSS240" s="55"/>
      <c r="BST240" s="55"/>
      <c r="BSU240" s="55"/>
      <c r="BSV240" s="55"/>
      <c r="BSW240" s="55"/>
      <c r="BSX240" s="55"/>
      <c r="BSY240" s="55"/>
      <c r="BSZ240" s="55"/>
      <c r="BTA240" s="55"/>
      <c r="BTB240" s="55"/>
      <c r="BTC240" s="55"/>
      <c r="BTD240" s="55"/>
      <c r="BTE240" s="55"/>
      <c r="BTF240" s="55"/>
      <c r="BTG240" s="55"/>
      <c r="BTH240" s="55"/>
      <c r="BTI240" s="55"/>
      <c r="BTJ240" s="55"/>
      <c r="BTK240" s="55"/>
      <c r="BTL240" s="55"/>
      <c r="BTM240" s="55"/>
      <c r="BTN240" s="55"/>
      <c r="BTO240" s="55"/>
      <c r="BTP240" s="55"/>
      <c r="BTQ240" s="55"/>
      <c r="BTR240" s="55"/>
      <c r="BTS240" s="55"/>
      <c r="BTT240" s="55"/>
      <c r="BTU240" s="55"/>
      <c r="BTV240" s="55"/>
      <c r="BTW240" s="55"/>
      <c r="BTX240" s="55"/>
      <c r="BTY240" s="55"/>
      <c r="BTZ240" s="55"/>
      <c r="BUA240" s="55"/>
      <c r="BUB240" s="55"/>
      <c r="BUC240" s="55"/>
      <c r="BUD240" s="55"/>
      <c r="BUE240" s="55"/>
      <c r="BUF240" s="55"/>
      <c r="BUG240" s="55"/>
      <c r="BUH240" s="55"/>
      <c r="BUI240" s="55"/>
      <c r="BUJ240" s="55"/>
      <c r="BUK240" s="55"/>
      <c r="BUL240" s="55"/>
      <c r="BUM240" s="55"/>
      <c r="BUN240" s="55"/>
      <c r="BUO240" s="55"/>
      <c r="BUP240" s="55"/>
      <c r="BUQ240" s="55"/>
      <c r="BUR240" s="55"/>
      <c r="BUS240" s="55"/>
      <c r="BUT240" s="55"/>
      <c r="BUU240" s="55"/>
      <c r="BUV240" s="55"/>
      <c r="BUW240" s="55"/>
      <c r="BUX240" s="55"/>
      <c r="BUY240" s="55"/>
      <c r="BUZ240" s="55"/>
      <c r="BVA240" s="55"/>
      <c r="BVB240" s="55"/>
      <c r="BVC240" s="55"/>
      <c r="BVD240" s="55"/>
      <c r="BVE240" s="55"/>
      <c r="BVF240" s="55"/>
      <c r="BVG240" s="55"/>
      <c r="BVH240" s="55"/>
      <c r="BVI240" s="55"/>
      <c r="BVJ240" s="55"/>
      <c r="BVK240" s="55"/>
      <c r="BVL240" s="55"/>
      <c r="BVM240" s="55"/>
      <c r="BVN240" s="55"/>
      <c r="BVO240" s="55"/>
      <c r="BVP240" s="55"/>
      <c r="BVQ240" s="55"/>
      <c r="BVR240" s="55"/>
      <c r="BVS240" s="55"/>
      <c r="BVT240" s="55"/>
      <c r="BVU240" s="55"/>
      <c r="BVV240" s="55"/>
      <c r="BVW240" s="55"/>
      <c r="BVX240" s="55"/>
      <c r="BVY240" s="55"/>
      <c r="BVZ240" s="55"/>
      <c r="BWA240" s="55"/>
      <c r="BWB240" s="55"/>
      <c r="BWC240" s="55"/>
      <c r="BWD240" s="55"/>
      <c r="BWE240" s="55"/>
      <c r="BWF240" s="55"/>
      <c r="BWG240" s="55"/>
      <c r="BWH240" s="55"/>
      <c r="BWI240" s="55"/>
      <c r="BWJ240" s="55"/>
      <c r="BWK240" s="55"/>
      <c r="BWL240" s="55"/>
      <c r="BWM240" s="55"/>
      <c r="BWN240" s="55"/>
      <c r="BWO240" s="55"/>
      <c r="BWP240" s="55"/>
      <c r="BWQ240" s="55"/>
      <c r="BWR240" s="55"/>
      <c r="BWS240" s="55"/>
      <c r="BWT240" s="55"/>
      <c r="BWU240" s="55"/>
      <c r="BWV240" s="55"/>
      <c r="BWW240" s="55"/>
      <c r="BWX240" s="55"/>
      <c r="BWY240" s="55"/>
      <c r="BWZ240" s="55"/>
      <c r="BXA240" s="55"/>
      <c r="BXB240" s="55"/>
      <c r="BXC240" s="55"/>
      <c r="BXD240" s="55"/>
      <c r="BXE240" s="55"/>
      <c r="BXF240" s="55"/>
      <c r="BXG240" s="55"/>
      <c r="BXH240" s="55"/>
      <c r="BXI240" s="55"/>
      <c r="BXJ240" s="55"/>
      <c r="BXK240" s="55"/>
      <c r="BXL240" s="55"/>
      <c r="BXM240" s="55"/>
      <c r="BXN240" s="55"/>
      <c r="BXO240" s="55"/>
      <c r="BXP240" s="55"/>
      <c r="BXQ240" s="55"/>
      <c r="BXR240" s="55"/>
      <c r="BXS240" s="55"/>
      <c r="BXT240" s="55"/>
      <c r="BXU240" s="55"/>
      <c r="BXV240" s="55"/>
      <c r="BXW240" s="55"/>
      <c r="BXX240" s="55"/>
      <c r="BXY240" s="55"/>
      <c r="BXZ240" s="55"/>
      <c r="BYA240" s="55"/>
      <c r="BYB240" s="55"/>
      <c r="BYC240" s="55"/>
      <c r="BYD240" s="55"/>
      <c r="BYE240" s="55"/>
      <c r="BYF240" s="55"/>
      <c r="BYG240" s="55"/>
      <c r="BYH240" s="55"/>
      <c r="BYI240" s="55"/>
      <c r="BYJ240" s="55"/>
      <c r="BYK240" s="55"/>
      <c r="BYL240" s="55"/>
      <c r="BYM240" s="55"/>
      <c r="BYN240" s="55"/>
      <c r="BYO240" s="55"/>
      <c r="BYP240" s="55"/>
      <c r="BYQ240" s="55"/>
      <c r="BYR240" s="55"/>
      <c r="BYS240" s="55"/>
      <c r="BYT240" s="55"/>
      <c r="BYU240" s="55"/>
      <c r="BYV240" s="55"/>
      <c r="BYW240" s="55"/>
      <c r="BYX240" s="55"/>
      <c r="BYY240" s="55"/>
      <c r="BYZ240" s="55"/>
      <c r="BZA240" s="55"/>
      <c r="BZB240" s="55"/>
      <c r="BZC240" s="55"/>
      <c r="BZD240" s="55"/>
      <c r="BZE240" s="55"/>
      <c r="BZF240" s="55"/>
      <c r="BZG240" s="55"/>
      <c r="BZH240" s="55"/>
      <c r="BZI240" s="55"/>
      <c r="BZJ240" s="55"/>
      <c r="BZK240" s="55"/>
      <c r="BZL240" s="55"/>
      <c r="BZM240" s="55"/>
      <c r="BZN240" s="55"/>
      <c r="BZO240" s="55"/>
      <c r="BZP240" s="55"/>
      <c r="BZQ240" s="55"/>
      <c r="BZR240" s="55"/>
      <c r="BZS240" s="55"/>
      <c r="BZT240" s="55"/>
      <c r="BZU240" s="55"/>
      <c r="BZV240" s="55"/>
      <c r="BZW240" s="55"/>
      <c r="BZX240" s="55"/>
      <c r="BZY240" s="55"/>
      <c r="BZZ240" s="55"/>
      <c r="CAA240" s="55"/>
      <c r="CAB240" s="55"/>
      <c r="CAC240" s="55"/>
      <c r="CAD240" s="55"/>
      <c r="CAE240" s="55"/>
      <c r="CAF240" s="55"/>
      <c r="CAG240" s="55"/>
      <c r="CAH240" s="55"/>
      <c r="CAI240" s="55"/>
      <c r="CAJ240" s="55"/>
      <c r="CAK240" s="55"/>
      <c r="CAL240" s="55"/>
      <c r="CAM240" s="55"/>
      <c r="CAN240" s="55"/>
      <c r="CAO240" s="55"/>
      <c r="CAP240" s="55"/>
      <c r="CAQ240" s="55"/>
      <c r="CAR240" s="55"/>
      <c r="CAS240" s="55"/>
      <c r="CAT240" s="55"/>
      <c r="CAU240" s="55"/>
      <c r="CAV240" s="55"/>
      <c r="CAW240" s="55"/>
      <c r="CAX240" s="55"/>
      <c r="CAY240" s="55"/>
      <c r="CAZ240" s="55"/>
      <c r="CBA240" s="55"/>
      <c r="CBB240" s="55"/>
      <c r="CBC240" s="55"/>
      <c r="CBD240" s="55"/>
      <c r="CBE240" s="55"/>
      <c r="CBF240" s="55"/>
      <c r="CBG240" s="55"/>
      <c r="CBH240" s="55"/>
      <c r="CBI240" s="55"/>
      <c r="CBJ240" s="55"/>
      <c r="CBK240" s="55"/>
      <c r="CBL240" s="55"/>
      <c r="CBM240" s="55"/>
      <c r="CBN240" s="55"/>
      <c r="CBO240" s="55"/>
      <c r="CBP240" s="55"/>
      <c r="CBQ240" s="55"/>
      <c r="CBR240" s="55"/>
      <c r="CBS240" s="55"/>
      <c r="CBT240" s="55"/>
      <c r="CBU240" s="55"/>
      <c r="CBV240" s="55"/>
      <c r="CBW240" s="55"/>
      <c r="CBX240" s="55"/>
      <c r="CBY240" s="55"/>
      <c r="CBZ240" s="55"/>
      <c r="CCA240" s="55"/>
      <c r="CCB240" s="55"/>
      <c r="CCC240" s="55"/>
      <c r="CCD240" s="55"/>
      <c r="CCE240" s="55"/>
      <c r="CCF240" s="55"/>
      <c r="CCG240" s="55"/>
      <c r="CCH240" s="55"/>
      <c r="CCI240" s="55"/>
      <c r="CCJ240" s="55"/>
      <c r="CCK240" s="55"/>
      <c r="CCL240" s="55"/>
      <c r="CCM240" s="55"/>
      <c r="CCN240" s="55"/>
      <c r="CCO240" s="55"/>
      <c r="CCP240" s="55"/>
      <c r="CCQ240" s="55"/>
      <c r="CCR240" s="55"/>
      <c r="CCS240" s="55"/>
      <c r="CCT240" s="55"/>
      <c r="CCU240" s="55"/>
      <c r="CCV240" s="55"/>
      <c r="CCW240" s="55"/>
      <c r="CCX240" s="55"/>
      <c r="CCY240" s="55"/>
      <c r="CCZ240" s="55"/>
      <c r="CDA240" s="55"/>
      <c r="CDB240" s="55"/>
      <c r="CDC240" s="55"/>
      <c r="CDD240" s="55"/>
      <c r="CDE240" s="55"/>
      <c r="CDF240" s="55"/>
      <c r="CDG240" s="55"/>
      <c r="CDH240" s="55"/>
      <c r="CDI240" s="55"/>
      <c r="CDJ240" s="55"/>
      <c r="CDK240" s="55"/>
      <c r="CDL240" s="55"/>
      <c r="CDM240" s="55"/>
      <c r="CDN240" s="55"/>
      <c r="CDO240" s="55"/>
      <c r="CDP240" s="55"/>
      <c r="CDQ240" s="55"/>
      <c r="CDR240" s="55"/>
      <c r="CDS240" s="55"/>
      <c r="CDT240" s="55"/>
      <c r="CDU240" s="55"/>
      <c r="CDV240" s="55"/>
      <c r="CDW240" s="55"/>
      <c r="CDX240" s="55"/>
      <c r="CDY240" s="55"/>
      <c r="CDZ240" s="55"/>
      <c r="CEA240" s="55"/>
      <c r="CEB240" s="55"/>
      <c r="CEC240" s="55"/>
      <c r="CED240" s="55"/>
      <c r="CEE240" s="55"/>
      <c r="CEF240" s="55"/>
      <c r="CEG240" s="55"/>
      <c r="CEH240" s="55"/>
      <c r="CEI240" s="55"/>
      <c r="CEJ240" s="55"/>
      <c r="CEK240" s="55"/>
      <c r="CEL240" s="55"/>
      <c r="CEM240" s="55"/>
      <c r="CEN240" s="55"/>
      <c r="CEO240" s="55"/>
      <c r="CEP240" s="55"/>
      <c r="CEQ240" s="55"/>
      <c r="CER240" s="55"/>
      <c r="CES240" s="55"/>
      <c r="CET240" s="55"/>
      <c r="CEU240" s="55"/>
      <c r="CEV240" s="55"/>
      <c r="CEW240" s="55"/>
      <c r="CEX240" s="55"/>
      <c r="CEY240" s="55"/>
      <c r="CEZ240" s="55"/>
      <c r="CFA240" s="55"/>
      <c r="CFB240" s="55"/>
      <c r="CFC240" s="55"/>
      <c r="CFD240" s="55"/>
      <c r="CFE240" s="55"/>
      <c r="CFF240" s="55"/>
      <c r="CFG240" s="55"/>
      <c r="CFH240" s="55"/>
      <c r="CFI240" s="55"/>
      <c r="CFJ240" s="55"/>
      <c r="CFK240" s="55"/>
      <c r="CFL240" s="55"/>
      <c r="CFM240" s="55"/>
      <c r="CFN240" s="55"/>
      <c r="CFO240" s="55"/>
      <c r="CFP240" s="55"/>
      <c r="CFQ240" s="55"/>
      <c r="CFR240" s="55"/>
      <c r="CFS240" s="55"/>
      <c r="CFT240" s="55"/>
      <c r="CFU240" s="55"/>
      <c r="CFV240" s="55"/>
      <c r="CFW240" s="55"/>
      <c r="CFX240" s="55"/>
      <c r="CFY240" s="55"/>
      <c r="CFZ240" s="55"/>
      <c r="CGA240" s="55"/>
      <c r="CGB240" s="55"/>
      <c r="CGC240" s="55"/>
      <c r="CGD240" s="55"/>
      <c r="CGE240" s="55"/>
      <c r="CGF240" s="55"/>
      <c r="CGG240" s="55"/>
      <c r="CGH240" s="55"/>
      <c r="CGI240" s="55"/>
      <c r="CGJ240" s="55"/>
      <c r="CGK240" s="55"/>
      <c r="CGL240" s="55"/>
      <c r="CGM240" s="55"/>
      <c r="CGN240" s="55"/>
      <c r="CGO240" s="55"/>
      <c r="CGP240" s="55"/>
      <c r="CGQ240" s="55"/>
      <c r="CGR240" s="55"/>
      <c r="CGS240" s="55"/>
      <c r="CGT240" s="55"/>
      <c r="CGU240" s="55"/>
      <c r="CGV240" s="55"/>
      <c r="CGW240" s="55"/>
      <c r="CGX240" s="55"/>
      <c r="CGY240" s="55"/>
      <c r="CGZ240" s="55"/>
      <c r="CHA240" s="55"/>
      <c r="CHB240" s="55"/>
      <c r="CHC240" s="55"/>
      <c r="CHD240" s="55"/>
      <c r="CHE240" s="55"/>
      <c r="CHF240" s="55"/>
      <c r="CHG240" s="55"/>
      <c r="CHH240" s="55"/>
      <c r="CHI240" s="55"/>
      <c r="CHJ240" s="55"/>
      <c r="CHK240" s="55"/>
      <c r="CHL240" s="55"/>
      <c r="CHM240" s="55"/>
      <c r="CHN240" s="55"/>
      <c r="CHO240" s="55"/>
      <c r="CHP240" s="55"/>
      <c r="CHQ240" s="55"/>
      <c r="CHR240" s="55"/>
      <c r="CHS240" s="55"/>
      <c r="CHT240" s="55"/>
      <c r="CHU240" s="55"/>
      <c r="CHV240" s="55"/>
      <c r="CHW240" s="55"/>
      <c r="CHX240" s="55"/>
      <c r="CHY240" s="55"/>
      <c r="CHZ240" s="55"/>
      <c r="CIA240" s="55"/>
      <c r="CIB240" s="55"/>
      <c r="CIC240" s="55"/>
      <c r="CID240" s="55"/>
      <c r="CIE240" s="55"/>
      <c r="CIF240" s="55"/>
      <c r="CIG240" s="55"/>
      <c r="CIH240" s="55"/>
      <c r="CII240" s="55"/>
      <c r="CIJ240" s="55"/>
      <c r="CIK240" s="55"/>
      <c r="CIL240" s="55"/>
      <c r="CIM240" s="55"/>
      <c r="CIN240" s="55"/>
      <c r="CIO240" s="55"/>
      <c r="CIP240" s="55"/>
      <c r="CIQ240" s="55"/>
      <c r="CIR240" s="55"/>
      <c r="CIS240" s="55"/>
      <c r="CIT240" s="55"/>
      <c r="CIU240" s="55"/>
      <c r="CIV240" s="55"/>
      <c r="CIW240" s="55"/>
      <c r="CIX240" s="55"/>
      <c r="CIY240" s="55"/>
      <c r="CIZ240" s="55"/>
      <c r="CJA240" s="55"/>
      <c r="CJB240" s="55"/>
      <c r="CJC240" s="55"/>
      <c r="CJD240" s="55"/>
      <c r="CJE240" s="55"/>
      <c r="CJF240" s="55"/>
      <c r="CJG240" s="55"/>
      <c r="CJH240" s="55"/>
      <c r="CJI240" s="55"/>
      <c r="CJJ240" s="55"/>
      <c r="CJK240" s="55"/>
      <c r="CJL240" s="55"/>
      <c r="CJM240" s="55"/>
      <c r="CJN240" s="55"/>
      <c r="CJO240" s="55"/>
      <c r="CJP240" s="55"/>
      <c r="CJQ240" s="55"/>
      <c r="CJR240" s="55"/>
      <c r="CJS240" s="55"/>
      <c r="CJT240" s="55"/>
      <c r="CJU240" s="55"/>
      <c r="CJV240" s="55"/>
      <c r="CJW240" s="55"/>
      <c r="CJX240" s="55"/>
      <c r="CJY240" s="55"/>
      <c r="CJZ240" s="55"/>
      <c r="CKA240" s="55"/>
      <c r="CKB240" s="55"/>
      <c r="CKC240" s="55"/>
      <c r="CKD240" s="55"/>
      <c r="CKE240" s="55"/>
      <c r="CKF240" s="55"/>
      <c r="CKG240" s="55"/>
      <c r="CKH240" s="55"/>
      <c r="CKI240" s="55"/>
      <c r="CKJ240" s="55"/>
      <c r="CKK240" s="55"/>
      <c r="CKL240" s="55"/>
      <c r="CKM240" s="55"/>
      <c r="CKN240" s="55"/>
      <c r="CKO240" s="55"/>
      <c r="CKP240" s="55"/>
      <c r="CKQ240" s="55"/>
      <c r="CKR240" s="55"/>
      <c r="CKS240" s="55"/>
      <c r="CKT240" s="55"/>
      <c r="CKU240" s="55"/>
      <c r="CKV240" s="55"/>
      <c r="CKW240" s="55"/>
      <c r="CKX240" s="55"/>
      <c r="CKY240" s="55"/>
      <c r="CKZ240" s="55"/>
      <c r="CLA240" s="55"/>
      <c r="CLB240" s="55"/>
      <c r="CLC240" s="55"/>
      <c r="CLD240" s="55"/>
      <c r="CLE240" s="55"/>
      <c r="CLF240" s="55"/>
      <c r="CLG240" s="55"/>
      <c r="CLH240" s="55"/>
      <c r="CLI240" s="55"/>
      <c r="CLJ240" s="55"/>
      <c r="CLK240" s="55"/>
      <c r="CLL240" s="55"/>
      <c r="CLM240" s="55"/>
      <c r="CLN240" s="55"/>
      <c r="CLO240" s="55"/>
      <c r="CLP240" s="55"/>
      <c r="CLQ240" s="55"/>
      <c r="CLR240" s="55"/>
      <c r="CLS240" s="55"/>
      <c r="CLT240" s="55"/>
      <c r="CLU240" s="55"/>
      <c r="CLV240" s="55"/>
      <c r="CLW240" s="55"/>
      <c r="CLX240" s="55"/>
      <c r="CLY240" s="55"/>
      <c r="CLZ240" s="55"/>
      <c r="CMA240" s="55"/>
      <c r="CMB240" s="55"/>
      <c r="CMC240" s="55"/>
      <c r="CMD240" s="55"/>
      <c r="CME240" s="55"/>
      <c r="CMF240" s="55"/>
      <c r="CMG240" s="55"/>
      <c r="CMH240" s="55"/>
      <c r="CMI240" s="55"/>
      <c r="CMJ240" s="55"/>
      <c r="CMK240" s="55"/>
      <c r="CML240" s="55"/>
      <c r="CMM240" s="55"/>
      <c r="CMN240" s="55"/>
      <c r="CMO240" s="55"/>
      <c r="CMP240" s="55"/>
      <c r="CMQ240" s="55"/>
      <c r="CMR240" s="55"/>
      <c r="CMS240" s="55"/>
      <c r="CMT240" s="55"/>
      <c r="CMU240" s="55"/>
      <c r="CMV240" s="55"/>
      <c r="CMW240" s="55"/>
      <c r="CMX240" s="55"/>
      <c r="CMY240" s="55"/>
      <c r="CMZ240" s="55"/>
      <c r="CNA240" s="55"/>
      <c r="CNB240" s="55"/>
      <c r="CNC240" s="55"/>
      <c r="CND240" s="55"/>
      <c r="CNE240" s="55"/>
      <c r="CNF240" s="55"/>
      <c r="CNG240" s="55"/>
      <c r="CNH240" s="55"/>
      <c r="CNI240" s="55"/>
      <c r="CNJ240" s="55"/>
      <c r="CNK240" s="55"/>
      <c r="CNL240" s="55"/>
      <c r="CNM240" s="55"/>
      <c r="CNN240" s="55"/>
      <c r="CNO240" s="55"/>
      <c r="CNP240" s="55"/>
      <c r="CNQ240" s="55"/>
      <c r="CNR240" s="55"/>
      <c r="CNS240" s="55"/>
      <c r="CNT240" s="55"/>
      <c r="CNU240" s="55"/>
      <c r="CNV240" s="55"/>
      <c r="CNW240" s="55"/>
      <c r="CNX240" s="55"/>
      <c r="CNY240" s="55"/>
      <c r="CNZ240" s="55"/>
      <c r="COA240" s="55"/>
      <c r="COB240" s="55"/>
      <c r="COC240" s="55"/>
      <c r="COD240" s="55"/>
      <c r="COE240" s="55"/>
      <c r="COF240" s="55"/>
      <c r="COG240" s="55"/>
      <c r="COH240" s="55"/>
      <c r="COI240" s="55"/>
      <c r="COJ240" s="55"/>
      <c r="COK240" s="55"/>
      <c r="COL240" s="55"/>
      <c r="COM240" s="55"/>
      <c r="CON240" s="55"/>
      <c r="COO240" s="55"/>
      <c r="COP240" s="55"/>
      <c r="COQ240" s="55"/>
      <c r="COR240" s="55"/>
      <c r="COS240" s="55"/>
      <c r="COT240" s="55"/>
      <c r="COU240" s="55"/>
      <c r="COV240" s="55"/>
      <c r="COW240" s="55"/>
      <c r="COX240" s="55"/>
      <c r="COY240" s="55"/>
      <c r="COZ240" s="55"/>
      <c r="CPA240" s="55"/>
      <c r="CPB240" s="55"/>
      <c r="CPC240" s="55"/>
      <c r="CPD240" s="55"/>
      <c r="CPE240" s="55"/>
      <c r="CPF240" s="55"/>
      <c r="CPG240" s="55"/>
      <c r="CPH240" s="55"/>
      <c r="CPI240" s="55"/>
      <c r="CPJ240" s="55"/>
      <c r="CPK240" s="55"/>
      <c r="CPL240" s="55"/>
      <c r="CPM240" s="55"/>
      <c r="CPN240" s="55"/>
      <c r="CPO240" s="55"/>
      <c r="CPP240" s="55"/>
      <c r="CPQ240" s="55"/>
      <c r="CPR240" s="55"/>
      <c r="CPS240" s="55"/>
      <c r="CPT240" s="55"/>
      <c r="CPU240" s="55"/>
      <c r="CPV240" s="55"/>
      <c r="CPW240" s="55"/>
      <c r="CPX240" s="55"/>
      <c r="CPY240" s="55"/>
      <c r="CPZ240" s="55"/>
      <c r="CQA240" s="55"/>
      <c r="CQB240" s="55"/>
      <c r="CQC240" s="55"/>
      <c r="CQD240" s="55"/>
      <c r="CQE240" s="55"/>
      <c r="CQF240" s="55"/>
      <c r="CQG240" s="55"/>
      <c r="CQH240" s="55"/>
      <c r="CQI240" s="55"/>
      <c r="CQJ240" s="55"/>
      <c r="CQK240" s="55"/>
      <c r="CQL240" s="55"/>
      <c r="CQM240" s="55"/>
      <c r="CQN240" s="55"/>
      <c r="CQO240" s="55"/>
      <c r="CQP240" s="55"/>
      <c r="CQQ240" s="55"/>
      <c r="CQR240" s="55"/>
      <c r="CQS240" s="55"/>
      <c r="CQT240" s="55"/>
      <c r="CQU240" s="55"/>
      <c r="CQV240" s="55"/>
      <c r="CQW240" s="55"/>
      <c r="CQX240" s="55"/>
      <c r="CQY240" s="55"/>
      <c r="CQZ240" s="55"/>
      <c r="CRA240" s="55"/>
      <c r="CRB240" s="55"/>
      <c r="CRC240" s="55"/>
      <c r="CRD240" s="55"/>
      <c r="CRE240" s="55"/>
      <c r="CRF240" s="55"/>
      <c r="CRG240" s="55"/>
      <c r="CRH240" s="55"/>
      <c r="CRI240" s="55"/>
      <c r="CRJ240" s="55"/>
      <c r="CRK240" s="55"/>
      <c r="CRL240" s="55"/>
      <c r="CRM240" s="55"/>
      <c r="CRN240" s="55"/>
      <c r="CRO240" s="55"/>
      <c r="CRP240" s="55"/>
      <c r="CRQ240" s="55"/>
      <c r="CRR240" s="55"/>
      <c r="CRS240" s="55"/>
      <c r="CRT240" s="55"/>
      <c r="CRU240" s="55"/>
      <c r="CRV240" s="55"/>
      <c r="CRW240" s="55"/>
      <c r="CRX240" s="55"/>
      <c r="CRY240" s="55"/>
      <c r="CRZ240" s="55"/>
      <c r="CSA240" s="55"/>
      <c r="CSB240" s="55"/>
      <c r="CSC240" s="55"/>
      <c r="CSD240" s="55"/>
      <c r="CSE240" s="55"/>
      <c r="CSF240" s="55"/>
      <c r="CSG240" s="55"/>
      <c r="CSH240" s="55"/>
      <c r="CSI240" s="55"/>
      <c r="CSJ240" s="55"/>
      <c r="CSK240" s="55"/>
      <c r="CSL240" s="55"/>
      <c r="CSM240" s="55"/>
      <c r="CSN240" s="55"/>
      <c r="CSO240" s="55"/>
      <c r="CSP240" s="55"/>
      <c r="CSQ240" s="55"/>
      <c r="CSR240" s="55"/>
      <c r="CSS240" s="55"/>
      <c r="CST240" s="55"/>
      <c r="CSU240" s="55"/>
      <c r="CSV240" s="55"/>
      <c r="CSW240" s="55"/>
      <c r="CSX240" s="55"/>
      <c r="CSY240" s="55"/>
      <c r="CSZ240" s="55"/>
      <c r="CTA240" s="55"/>
      <c r="CTB240" s="55"/>
      <c r="CTC240" s="55"/>
      <c r="CTD240" s="55"/>
      <c r="CTE240" s="55"/>
      <c r="CTF240" s="55"/>
      <c r="CTG240" s="55"/>
      <c r="CTH240" s="55"/>
      <c r="CTI240" s="55"/>
      <c r="CTJ240" s="55"/>
      <c r="CTK240" s="55"/>
      <c r="CTL240" s="55"/>
      <c r="CTM240" s="55"/>
      <c r="CTN240" s="55"/>
      <c r="CTO240" s="55"/>
      <c r="CTP240" s="55"/>
      <c r="CTQ240" s="55"/>
      <c r="CTR240" s="55"/>
      <c r="CTS240" s="55"/>
      <c r="CTT240" s="55"/>
      <c r="CTU240" s="55"/>
      <c r="CTV240" s="55"/>
      <c r="CTW240" s="55"/>
      <c r="CTX240" s="55"/>
      <c r="CTY240" s="55"/>
      <c r="CTZ240" s="55"/>
      <c r="CUA240" s="55"/>
      <c r="CUB240" s="55"/>
      <c r="CUC240" s="55"/>
      <c r="CUD240" s="55"/>
      <c r="CUE240" s="55"/>
      <c r="CUF240" s="55"/>
      <c r="CUG240" s="55"/>
      <c r="CUH240" s="55"/>
      <c r="CUI240" s="55"/>
      <c r="CUJ240" s="55"/>
      <c r="CUK240" s="55"/>
      <c r="CUL240" s="55"/>
      <c r="CUM240" s="55"/>
      <c r="CUN240" s="55"/>
      <c r="CUO240" s="55"/>
      <c r="CUP240" s="55"/>
      <c r="CUQ240" s="55"/>
      <c r="CUR240" s="55"/>
      <c r="CUS240" s="55"/>
      <c r="CUT240" s="55"/>
      <c r="CUU240" s="55"/>
      <c r="CUV240" s="55"/>
      <c r="CUW240" s="55"/>
      <c r="CUX240" s="55"/>
      <c r="CUY240" s="55"/>
      <c r="CUZ240" s="55"/>
      <c r="CVA240" s="55"/>
      <c r="CVB240" s="55"/>
      <c r="CVC240" s="55"/>
      <c r="CVD240" s="55"/>
      <c r="CVE240" s="55"/>
      <c r="CVF240" s="55"/>
      <c r="CVG240" s="55"/>
      <c r="CVH240" s="55"/>
      <c r="CVI240" s="55"/>
      <c r="CVJ240" s="55"/>
      <c r="CVK240" s="55"/>
      <c r="CVL240" s="55"/>
      <c r="CVM240" s="55"/>
      <c r="CVN240" s="55"/>
      <c r="CVO240" s="55"/>
      <c r="CVP240" s="55"/>
      <c r="CVQ240" s="55"/>
      <c r="CVR240" s="55"/>
      <c r="CVS240" s="55"/>
      <c r="CVT240" s="55"/>
      <c r="CVU240" s="55"/>
      <c r="CVV240" s="55"/>
      <c r="CVW240" s="55"/>
      <c r="CVX240" s="55"/>
      <c r="CVY240" s="55"/>
      <c r="CVZ240" s="55"/>
      <c r="CWA240" s="55"/>
      <c r="CWB240" s="55"/>
      <c r="CWC240" s="55"/>
      <c r="CWD240" s="55"/>
      <c r="CWE240" s="55"/>
      <c r="CWF240" s="55"/>
      <c r="CWG240" s="55"/>
      <c r="CWH240" s="55"/>
      <c r="CWI240" s="55"/>
      <c r="CWJ240" s="55"/>
      <c r="CWK240" s="55"/>
      <c r="CWL240" s="55"/>
      <c r="CWM240" s="55"/>
      <c r="CWN240" s="55"/>
      <c r="CWO240" s="55"/>
      <c r="CWP240" s="55"/>
      <c r="CWQ240" s="55"/>
      <c r="CWR240" s="55"/>
      <c r="CWS240" s="55"/>
      <c r="CWT240" s="55"/>
      <c r="CWU240" s="55"/>
      <c r="CWV240" s="55"/>
      <c r="CWW240" s="55"/>
      <c r="CWX240" s="55"/>
      <c r="CWY240" s="55"/>
      <c r="CWZ240" s="55"/>
      <c r="CXA240" s="55"/>
      <c r="CXB240" s="55"/>
      <c r="CXC240" s="55"/>
      <c r="CXD240" s="55"/>
      <c r="CXE240" s="55"/>
      <c r="CXF240" s="55"/>
      <c r="CXG240" s="55"/>
      <c r="CXH240" s="55"/>
      <c r="CXI240" s="55"/>
      <c r="CXJ240" s="55"/>
      <c r="CXK240" s="55"/>
      <c r="CXL240" s="55"/>
      <c r="CXM240" s="55"/>
      <c r="CXN240" s="55"/>
      <c r="CXO240" s="55"/>
      <c r="CXP240" s="55"/>
      <c r="CXQ240" s="55"/>
      <c r="CXR240" s="55"/>
      <c r="CXS240" s="55"/>
      <c r="CXT240" s="55"/>
      <c r="CXU240" s="55"/>
      <c r="CXV240" s="55"/>
      <c r="CXW240" s="55"/>
      <c r="CXX240" s="55"/>
      <c r="CXY240" s="55"/>
      <c r="CXZ240" s="55"/>
      <c r="CYA240" s="55"/>
      <c r="CYB240" s="55"/>
      <c r="CYC240" s="55"/>
      <c r="CYD240" s="55"/>
      <c r="CYE240" s="55"/>
      <c r="CYF240" s="55"/>
      <c r="CYG240" s="55"/>
      <c r="CYH240" s="55"/>
      <c r="CYI240" s="55"/>
      <c r="CYJ240" s="55"/>
      <c r="CYK240" s="55"/>
      <c r="CYL240" s="55"/>
      <c r="CYM240" s="55"/>
      <c r="CYN240" s="55"/>
      <c r="CYO240" s="55"/>
      <c r="CYP240" s="55"/>
      <c r="CYQ240" s="55"/>
      <c r="CYR240" s="55"/>
      <c r="CYS240" s="55"/>
      <c r="CYT240" s="55"/>
      <c r="CYU240" s="55"/>
      <c r="CYV240" s="55"/>
      <c r="CYW240" s="55"/>
      <c r="CYX240" s="55"/>
      <c r="CYY240" s="55"/>
      <c r="CYZ240" s="55"/>
      <c r="CZA240" s="55"/>
      <c r="CZB240" s="55"/>
      <c r="CZC240" s="55"/>
      <c r="CZD240" s="55"/>
      <c r="CZE240" s="55"/>
      <c r="CZF240" s="55"/>
      <c r="CZG240" s="55"/>
      <c r="CZH240" s="55"/>
      <c r="CZI240" s="55"/>
      <c r="CZJ240" s="55"/>
      <c r="CZK240" s="55"/>
      <c r="CZL240" s="55"/>
      <c r="CZM240" s="55"/>
      <c r="CZN240" s="55"/>
      <c r="CZO240" s="55"/>
      <c r="CZP240" s="55"/>
      <c r="CZQ240" s="55"/>
      <c r="CZR240" s="55"/>
      <c r="CZS240" s="55"/>
      <c r="CZT240" s="55"/>
      <c r="CZU240" s="55"/>
      <c r="CZV240" s="55"/>
      <c r="CZW240" s="55"/>
      <c r="CZX240" s="55"/>
      <c r="CZY240" s="55"/>
      <c r="CZZ240" s="55"/>
      <c r="DAA240" s="55"/>
      <c r="DAB240" s="55"/>
      <c r="DAC240" s="55"/>
      <c r="DAD240" s="55"/>
      <c r="DAE240" s="55"/>
      <c r="DAF240" s="55"/>
      <c r="DAG240" s="55"/>
      <c r="DAH240" s="55"/>
      <c r="DAI240" s="55"/>
      <c r="DAJ240" s="55"/>
      <c r="DAK240" s="55"/>
      <c r="DAL240" s="55"/>
      <c r="DAM240" s="55"/>
      <c r="DAN240" s="55"/>
      <c r="DAO240" s="55"/>
      <c r="DAP240" s="55"/>
      <c r="DAQ240" s="55"/>
      <c r="DAR240" s="55"/>
      <c r="DAS240" s="55"/>
      <c r="DAT240" s="55"/>
      <c r="DAU240" s="55"/>
      <c r="DAV240" s="55"/>
      <c r="DAW240" s="55"/>
      <c r="DAX240" s="55"/>
      <c r="DAY240" s="55"/>
      <c r="DAZ240" s="55"/>
      <c r="DBA240" s="55"/>
      <c r="DBB240" s="55"/>
      <c r="DBC240" s="55"/>
      <c r="DBD240" s="55"/>
      <c r="DBE240" s="55"/>
      <c r="DBF240" s="55"/>
      <c r="DBG240" s="55"/>
      <c r="DBH240" s="55"/>
      <c r="DBI240" s="55"/>
      <c r="DBJ240" s="55"/>
      <c r="DBK240" s="55"/>
      <c r="DBL240" s="55"/>
      <c r="DBM240" s="55"/>
      <c r="DBN240" s="55"/>
      <c r="DBO240" s="55"/>
      <c r="DBP240" s="55"/>
      <c r="DBQ240" s="55"/>
      <c r="DBR240" s="55"/>
      <c r="DBS240" s="55"/>
      <c r="DBT240" s="55"/>
      <c r="DBU240" s="55"/>
      <c r="DBV240" s="55"/>
      <c r="DBW240" s="55"/>
      <c r="DBX240" s="55"/>
      <c r="DBY240" s="55"/>
      <c r="DBZ240" s="55"/>
      <c r="DCA240" s="55"/>
      <c r="DCB240" s="55"/>
      <c r="DCC240" s="55"/>
      <c r="DCD240" s="55"/>
      <c r="DCE240" s="55"/>
      <c r="DCF240" s="55"/>
      <c r="DCG240" s="55"/>
      <c r="DCH240" s="55"/>
      <c r="DCI240" s="55"/>
      <c r="DCJ240" s="55"/>
      <c r="DCK240" s="55"/>
      <c r="DCL240" s="55"/>
      <c r="DCM240" s="55"/>
      <c r="DCN240" s="55"/>
      <c r="DCO240" s="55"/>
      <c r="DCP240" s="55"/>
      <c r="DCQ240" s="55"/>
      <c r="DCR240" s="55"/>
      <c r="DCS240" s="55"/>
      <c r="DCT240" s="55"/>
      <c r="DCU240" s="55"/>
      <c r="DCV240" s="55"/>
      <c r="DCW240" s="55"/>
      <c r="DCX240" s="55"/>
      <c r="DCY240" s="55"/>
      <c r="DCZ240" s="55"/>
      <c r="DDA240" s="55"/>
      <c r="DDB240" s="55"/>
      <c r="DDC240" s="55"/>
      <c r="DDD240" s="55"/>
      <c r="DDE240" s="55"/>
      <c r="DDF240" s="55"/>
      <c r="DDG240" s="55"/>
      <c r="DDH240" s="55"/>
      <c r="DDI240" s="55"/>
      <c r="DDJ240" s="55"/>
      <c r="DDK240" s="55"/>
      <c r="DDL240" s="55"/>
      <c r="DDM240" s="55"/>
      <c r="DDN240" s="55"/>
      <c r="DDO240" s="55"/>
      <c r="DDP240" s="55"/>
      <c r="DDQ240" s="55"/>
      <c r="DDR240" s="55"/>
      <c r="DDS240" s="55"/>
      <c r="DDT240" s="55"/>
      <c r="DDU240" s="55"/>
      <c r="DDV240" s="55"/>
      <c r="DDW240" s="55"/>
      <c r="DDX240" s="55"/>
      <c r="DDY240" s="55"/>
      <c r="DDZ240" s="55"/>
      <c r="DEA240" s="55"/>
      <c r="DEB240" s="55"/>
      <c r="DEC240" s="55"/>
      <c r="DED240" s="55"/>
      <c r="DEE240" s="55"/>
      <c r="DEF240" s="55"/>
      <c r="DEG240" s="55"/>
      <c r="DEH240" s="55"/>
      <c r="DEI240" s="55"/>
      <c r="DEJ240" s="55"/>
      <c r="DEK240" s="55"/>
      <c r="DEL240" s="55"/>
      <c r="DEM240" s="55"/>
      <c r="DEN240" s="55"/>
      <c r="DEO240" s="55"/>
      <c r="DEP240" s="55"/>
      <c r="DEQ240" s="55"/>
      <c r="DER240" s="55"/>
      <c r="DES240" s="55"/>
      <c r="DET240" s="55"/>
      <c r="DEU240" s="55"/>
      <c r="DEV240" s="55"/>
      <c r="DEW240" s="55"/>
      <c r="DEX240" s="55"/>
      <c r="DEY240" s="55"/>
      <c r="DEZ240" s="55"/>
      <c r="DFA240" s="55"/>
      <c r="DFB240" s="55"/>
      <c r="DFC240" s="55"/>
      <c r="DFD240" s="55"/>
      <c r="DFE240" s="55"/>
      <c r="DFF240" s="55"/>
      <c r="DFG240" s="55"/>
      <c r="DFH240" s="55"/>
      <c r="DFI240" s="55"/>
      <c r="DFJ240" s="55"/>
      <c r="DFK240" s="55"/>
      <c r="DFL240" s="55"/>
      <c r="DFM240" s="55"/>
      <c r="DFN240" s="55"/>
      <c r="DFO240" s="55"/>
      <c r="DFP240" s="55"/>
      <c r="DFQ240" s="55"/>
      <c r="DFR240" s="55"/>
      <c r="DFS240" s="55"/>
      <c r="DFT240" s="55"/>
      <c r="DFU240" s="55"/>
      <c r="DFV240" s="55"/>
      <c r="DFW240" s="55"/>
      <c r="DFX240" s="55"/>
      <c r="DFY240" s="55"/>
      <c r="DFZ240" s="55"/>
      <c r="DGA240" s="55"/>
      <c r="DGB240" s="55"/>
      <c r="DGC240" s="55"/>
      <c r="DGD240" s="55"/>
      <c r="DGE240" s="55"/>
      <c r="DGF240" s="55"/>
      <c r="DGG240" s="55"/>
      <c r="DGH240" s="55"/>
      <c r="DGI240" s="55"/>
      <c r="DGJ240" s="55"/>
      <c r="DGK240" s="55"/>
      <c r="DGL240" s="55"/>
      <c r="DGM240" s="55"/>
      <c r="DGN240" s="55"/>
      <c r="DGO240" s="55"/>
      <c r="DGP240" s="55"/>
      <c r="DGQ240" s="55"/>
      <c r="DGR240" s="55"/>
      <c r="DGS240" s="55"/>
      <c r="DGT240" s="55"/>
      <c r="DGU240" s="55"/>
      <c r="DGV240" s="55"/>
      <c r="DGW240" s="55"/>
      <c r="DGX240" s="55"/>
      <c r="DGY240" s="55"/>
      <c r="DGZ240" s="55"/>
      <c r="DHA240" s="55"/>
      <c r="DHB240" s="55"/>
      <c r="DHC240" s="55"/>
      <c r="DHD240" s="55"/>
      <c r="DHE240" s="55"/>
      <c r="DHF240" s="55"/>
      <c r="DHG240" s="55"/>
      <c r="DHH240" s="55"/>
      <c r="DHI240" s="55"/>
      <c r="DHJ240" s="55"/>
      <c r="DHK240" s="55"/>
      <c r="DHL240" s="55"/>
      <c r="DHM240" s="55"/>
      <c r="DHN240" s="55"/>
      <c r="DHO240" s="55"/>
      <c r="DHP240" s="55"/>
      <c r="DHQ240" s="55"/>
      <c r="DHR240" s="55"/>
      <c r="DHS240" s="55"/>
      <c r="DHT240" s="55"/>
      <c r="DHU240" s="55"/>
      <c r="DHV240" s="55"/>
      <c r="DHW240" s="55"/>
      <c r="DHX240" s="55"/>
      <c r="DHY240" s="55"/>
      <c r="DHZ240" s="55"/>
      <c r="DIA240" s="55"/>
      <c r="DIB240" s="55"/>
      <c r="DIC240" s="55"/>
      <c r="DID240" s="55"/>
      <c r="DIE240" s="55"/>
      <c r="DIF240" s="55"/>
      <c r="DIG240" s="55"/>
      <c r="DIH240" s="55"/>
      <c r="DII240" s="55"/>
      <c r="DIJ240" s="55"/>
      <c r="DIK240" s="55"/>
      <c r="DIL240" s="55"/>
      <c r="DIM240" s="55"/>
      <c r="DIN240" s="55"/>
      <c r="DIO240" s="55"/>
      <c r="DIP240" s="55"/>
      <c r="DIQ240" s="55"/>
      <c r="DIR240" s="55"/>
      <c r="DIS240" s="55"/>
      <c r="DIT240" s="55"/>
      <c r="DIU240" s="55"/>
      <c r="DIV240" s="55"/>
      <c r="DIW240" s="55"/>
      <c r="DIX240" s="55"/>
      <c r="DIY240" s="55"/>
      <c r="DIZ240" s="55"/>
      <c r="DJA240" s="55"/>
      <c r="DJB240" s="55"/>
      <c r="DJC240" s="55"/>
      <c r="DJD240" s="55"/>
      <c r="DJE240" s="55"/>
      <c r="DJF240" s="55"/>
      <c r="DJG240" s="55"/>
      <c r="DJH240" s="55"/>
      <c r="DJI240" s="55"/>
      <c r="DJJ240" s="55"/>
      <c r="DJK240" s="55"/>
      <c r="DJL240" s="55"/>
      <c r="DJM240" s="55"/>
      <c r="DJN240" s="55"/>
      <c r="DJO240" s="55"/>
      <c r="DJP240" s="55"/>
      <c r="DJQ240" s="55"/>
      <c r="DJR240" s="55"/>
      <c r="DJS240" s="55"/>
      <c r="DJT240" s="55"/>
      <c r="DJU240" s="55"/>
      <c r="DJV240" s="55"/>
      <c r="DJW240" s="55"/>
      <c r="DJX240" s="55"/>
      <c r="DJY240" s="55"/>
      <c r="DJZ240" s="55"/>
      <c r="DKA240" s="55"/>
      <c r="DKB240" s="55"/>
      <c r="DKC240" s="55"/>
      <c r="DKD240" s="55"/>
      <c r="DKE240" s="55"/>
      <c r="DKF240" s="55"/>
      <c r="DKG240" s="55"/>
      <c r="DKH240" s="55"/>
      <c r="DKI240" s="55"/>
      <c r="DKJ240" s="55"/>
      <c r="DKK240" s="55"/>
      <c r="DKL240" s="55"/>
      <c r="DKM240" s="55"/>
      <c r="DKN240" s="55"/>
      <c r="DKO240" s="55"/>
      <c r="DKP240" s="55"/>
      <c r="DKQ240" s="55"/>
      <c r="DKR240" s="55"/>
      <c r="DKS240" s="55"/>
      <c r="DKT240" s="55"/>
      <c r="DKU240" s="55"/>
      <c r="DKV240" s="55"/>
      <c r="DKW240" s="55"/>
      <c r="DKX240" s="55"/>
      <c r="DKY240" s="55"/>
      <c r="DKZ240" s="55"/>
      <c r="DLA240" s="55"/>
      <c r="DLB240" s="55"/>
      <c r="DLC240" s="55"/>
      <c r="DLD240" s="55"/>
      <c r="DLE240" s="55"/>
      <c r="DLF240" s="55"/>
      <c r="DLG240" s="55"/>
      <c r="DLH240" s="55"/>
      <c r="DLI240" s="55"/>
      <c r="DLJ240" s="55"/>
      <c r="DLK240" s="55"/>
      <c r="DLL240" s="55"/>
      <c r="DLM240" s="55"/>
      <c r="DLN240" s="55"/>
      <c r="DLO240" s="55"/>
      <c r="DLP240" s="55"/>
      <c r="DLQ240" s="55"/>
      <c r="DLR240" s="55"/>
      <c r="DLS240" s="55"/>
      <c r="DLT240" s="55"/>
      <c r="DLU240" s="55"/>
      <c r="DLV240" s="55"/>
      <c r="DLW240" s="55"/>
      <c r="DLX240" s="55"/>
      <c r="DLY240" s="55"/>
      <c r="DLZ240" s="55"/>
      <c r="DMA240" s="55"/>
      <c r="DMB240" s="55"/>
      <c r="DMC240" s="55"/>
      <c r="DMD240" s="55"/>
      <c r="DME240" s="55"/>
      <c r="DMF240" s="55"/>
      <c r="DMG240" s="55"/>
      <c r="DMH240" s="55"/>
      <c r="DMI240" s="55"/>
      <c r="DMJ240" s="55"/>
      <c r="DMK240" s="55"/>
      <c r="DML240" s="55"/>
      <c r="DMM240" s="55"/>
      <c r="DMN240" s="55"/>
      <c r="DMO240" s="55"/>
      <c r="DMP240" s="55"/>
      <c r="DMQ240" s="55"/>
      <c r="DMR240" s="55"/>
      <c r="DMS240" s="55"/>
      <c r="DMT240" s="55"/>
      <c r="DMU240" s="55"/>
      <c r="DMV240" s="55"/>
      <c r="DMW240" s="55"/>
      <c r="DMX240" s="55"/>
      <c r="DMY240" s="55"/>
      <c r="DMZ240" s="55"/>
      <c r="DNA240" s="55"/>
      <c r="DNB240" s="55"/>
      <c r="DNC240" s="55"/>
      <c r="DND240" s="55"/>
      <c r="DNE240" s="55"/>
      <c r="DNF240" s="55"/>
      <c r="DNG240" s="55"/>
      <c r="DNH240" s="55"/>
      <c r="DNI240" s="55"/>
      <c r="DNJ240" s="55"/>
      <c r="DNK240" s="55"/>
      <c r="DNL240" s="55"/>
      <c r="DNM240" s="55"/>
      <c r="DNN240" s="55"/>
      <c r="DNO240" s="55"/>
      <c r="DNP240" s="55"/>
      <c r="DNQ240" s="55"/>
      <c r="DNR240" s="55"/>
      <c r="DNS240" s="55"/>
      <c r="DNT240" s="55"/>
      <c r="DNU240" s="55"/>
      <c r="DNV240" s="55"/>
      <c r="DNW240" s="55"/>
      <c r="DNX240" s="55"/>
      <c r="DNY240" s="55"/>
      <c r="DNZ240" s="55"/>
      <c r="DOA240" s="55"/>
      <c r="DOB240" s="55"/>
      <c r="DOC240" s="55"/>
      <c r="DOD240" s="55"/>
      <c r="DOE240" s="55"/>
      <c r="DOF240" s="55"/>
      <c r="DOG240" s="55"/>
      <c r="DOH240" s="55"/>
      <c r="DOI240" s="55"/>
      <c r="DOJ240" s="55"/>
      <c r="DOK240" s="55"/>
      <c r="DOL240" s="55"/>
      <c r="DOM240" s="55"/>
      <c r="DON240" s="55"/>
      <c r="DOO240" s="55"/>
      <c r="DOP240" s="55"/>
      <c r="DOQ240" s="55"/>
      <c r="DOR240" s="55"/>
      <c r="DOS240" s="55"/>
      <c r="DOT240" s="55"/>
      <c r="DOU240" s="55"/>
      <c r="DOV240" s="55"/>
      <c r="DOW240" s="55"/>
      <c r="DOX240" s="55"/>
      <c r="DOY240" s="55"/>
      <c r="DOZ240" s="55"/>
      <c r="DPA240" s="55"/>
      <c r="DPB240" s="55"/>
      <c r="DPC240" s="55"/>
      <c r="DPD240" s="55"/>
      <c r="DPE240" s="55"/>
      <c r="DPF240" s="55"/>
      <c r="DPG240" s="55"/>
      <c r="DPH240" s="55"/>
      <c r="DPI240" s="55"/>
      <c r="DPJ240" s="55"/>
      <c r="DPK240" s="55"/>
      <c r="DPL240" s="55"/>
      <c r="DPM240" s="55"/>
      <c r="DPN240" s="55"/>
      <c r="DPO240" s="55"/>
      <c r="DPP240" s="55"/>
      <c r="DPQ240" s="55"/>
      <c r="DPR240" s="55"/>
      <c r="DPS240" s="55"/>
      <c r="DPT240" s="55"/>
      <c r="DPU240" s="55"/>
      <c r="DPV240" s="55"/>
      <c r="DPW240" s="55"/>
      <c r="DPX240" s="55"/>
      <c r="DPY240" s="55"/>
      <c r="DPZ240" s="55"/>
      <c r="DQA240" s="55"/>
      <c r="DQB240" s="55"/>
      <c r="DQC240" s="55"/>
      <c r="DQD240" s="55"/>
      <c r="DQE240" s="55"/>
      <c r="DQF240" s="55"/>
      <c r="DQG240" s="55"/>
      <c r="DQH240" s="55"/>
      <c r="DQI240" s="55"/>
      <c r="DQJ240" s="55"/>
      <c r="DQK240" s="55"/>
      <c r="DQL240" s="55"/>
      <c r="DQM240" s="55"/>
      <c r="DQN240" s="55"/>
      <c r="DQO240" s="55"/>
      <c r="DQP240" s="55"/>
      <c r="DQQ240" s="55"/>
      <c r="DQR240" s="55"/>
      <c r="DQS240" s="55"/>
      <c r="DQT240" s="55"/>
      <c r="DQU240" s="55"/>
      <c r="DQV240" s="55"/>
      <c r="DQW240" s="55"/>
      <c r="DQX240" s="55"/>
      <c r="DQY240" s="55"/>
      <c r="DQZ240" s="55"/>
      <c r="DRA240" s="55"/>
      <c r="DRB240" s="55"/>
      <c r="DRC240" s="55"/>
      <c r="DRD240" s="55"/>
      <c r="DRE240" s="55"/>
      <c r="DRF240" s="55"/>
      <c r="DRG240" s="55"/>
      <c r="DRH240" s="55"/>
      <c r="DRI240" s="55"/>
      <c r="DRJ240" s="55"/>
      <c r="DRK240" s="55"/>
      <c r="DRL240" s="55"/>
      <c r="DRM240" s="55"/>
      <c r="DRN240" s="55"/>
      <c r="DRO240" s="55"/>
      <c r="DRP240" s="55"/>
      <c r="DRQ240" s="55"/>
      <c r="DRR240" s="55"/>
      <c r="DRS240" s="55"/>
      <c r="DRT240" s="55"/>
      <c r="DRU240" s="55"/>
      <c r="DRV240" s="55"/>
      <c r="DRW240" s="55"/>
      <c r="DRX240" s="55"/>
      <c r="DRY240" s="55"/>
      <c r="DRZ240" s="55"/>
      <c r="DSA240" s="55"/>
      <c r="DSB240" s="55"/>
      <c r="DSC240" s="55"/>
      <c r="DSD240" s="55"/>
      <c r="DSE240" s="55"/>
      <c r="DSF240" s="55"/>
      <c r="DSG240" s="55"/>
      <c r="DSH240" s="55"/>
      <c r="DSI240" s="55"/>
      <c r="DSJ240" s="55"/>
      <c r="DSK240" s="55"/>
      <c r="DSL240" s="55"/>
      <c r="DSM240" s="55"/>
      <c r="DSN240" s="55"/>
      <c r="DSO240" s="55"/>
      <c r="DSP240" s="55"/>
      <c r="DSQ240" s="55"/>
      <c r="DSR240" s="55"/>
      <c r="DSS240" s="55"/>
      <c r="DST240" s="55"/>
      <c r="DSU240" s="55"/>
      <c r="DSV240" s="55"/>
      <c r="DSW240" s="55"/>
      <c r="DSX240" s="55"/>
      <c r="DSY240" s="55"/>
      <c r="DSZ240" s="55"/>
      <c r="DTA240" s="55"/>
      <c r="DTB240" s="55"/>
      <c r="DTC240" s="55"/>
      <c r="DTD240" s="55"/>
      <c r="DTE240" s="55"/>
      <c r="DTF240" s="55"/>
      <c r="DTG240" s="55"/>
      <c r="DTH240" s="55"/>
      <c r="DTI240" s="55"/>
      <c r="DTJ240" s="55"/>
      <c r="DTK240" s="55"/>
      <c r="DTL240" s="55"/>
      <c r="DTM240" s="55"/>
      <c r="DTN240" s="55"/>
      <c r="DTO240" s="55"/>
      <c r="DTP240" s="55"/>
      <c r="DTQ240" s="55"/>
      <c r="DTR240" s="55"/>
      <c r="DTS240" s="55"/>
      <c r="DTT240" s="55"/>
      <c r="DTU240" s="55"/>
      <c r="DTV240" s="55"/>
      <c r="DTW240" s="55"/>
      <c r="DTX240" s="55"/>
      <c r="DTY240" s="55"/>
      <c r="DTZ240" s="55"/>
      <c r="DUA240" s="55"/>
      <c r="DUB240" s="55"/>
      <c r="DUC240" s="55"/>
      <c r="DUD240" s="55"/>
      <c r="DUE240" s="55"/>
      <c r="DUF240" s="55"/>
      <c r="DUG240" s="55"/>
      <c r="DUH240" s="55"/>
      <c r="DUI240" s="55"/>
      <c r="DUJ240" s="55"/>
      <c r="DUK240" s="55"/>
      <c r="DUL240" s="55"/>
      <c r="DUM240" s="55"/>
      <c r="DUN240" s="55"/>
      <c r="DUO240" s="55"/>
      <c r="DUP240" s="55"/>
      <c r="DUQ240" s="55"/>
      <c r="DUR240" s="55"/>
      <c r="DUS240" s="55"/>
      <c r="DUT240" s="55"/>
      <c r="DUU240" s="55"/>
      <c r="DUV240" s="55"/>
      <c r="DUW240" s="55"/>
      <c r="DUX240" s="55"/>
      <c r="DUY240" s="55"/>
      <c r="DUZ240" s="55"/>
      <c r="DVA240" s="55"/>
      <c r="DVB240" s="55"/>
      <c r="DVC240" s="55"/>
      <c r="DVD240" s="55"/>
      <c r="DVE240" s="55"/>
      <c r="DVF240" s="55"/>
      <c r="DVG240" s="55"/>
      <c r="DVH240" s="55"/>
      <c r="DVI240" s="55"/>
      <c r="DVJ240" s="55"/>
      <c r="DVK240" s="55"/>
      <c r="DVL240" s="55"/>
      <c r="DVM240" s="55"/>
      <c r="DVN240" s="55"/>
      <c r="DVO240" s="55"/>
      <c r="DVP240" s="55"/>
      <c r="DVQ240" s="55"/>
      <c r="DVR240" s="55"/>
      <c r="DVS240" s="55"/>
      <c r="DVT240" s="55"/>
      <c r="DVU240" s="55"/>
      <c r="DVV240" s="55"/>
      <c r="DVW240" s="55"/>
      <c r="DVX240" s="55"/>
      <c r="DVY240" s="55"/>
      <c r="DVZ240" s="55"/>
      <c r="DWA240" s="55"/>
      <c r="DWB240" s="55"/>
      <c r="DWC240" s="55"/>
      <c r="DWD240" s="55"/>
      <c r="DWE240" s="55"/>
      <c r="DWF240" s="55"/>
      <c r="DWG240" s="55"/>
      <c r="DWH240" s="55"/>
      <c r="DWI240" s="55"/>
      <c r="DWJ240" s="55"/>
      <c r="DWK240" s="55"/>
      <c r="DWL240" s="55"/>
      <c r="DWM240" s="55"/>
      <c r="DWN240" s="55"/>
      <c r="DWO240" s="55"/>
      <c r="DWP240" s="55"/>
      <c r="DWQ240" s="55"/>
      <c r="DWR240" s="55"/>
      <c r="DWS240" s="55"/>
      <c r="DWT240" s="55"/>
      <c r="DWU240" s="55"/>
      <c r="DWV240" s="55"/>
      <c r="DWW240" s="55"/>
      <c r="DWX240" s="55"/>
      <c r="DWY240" s="55"/>
      <c r="DWZ240" s="55"/>
      <c r="DXA240" s="55"/>
      <c r="DXB240" s="55"/>
      <c r="DXC240" s="55"/>
      <c r="DXD240" s="55"/>
      <c r="DXE240" s="55"/>
      <c r="DXF240" s="55"/>
      <c r="DXG240" s="55"/>
      <c r="DXH240" s="55"/>
      <c r="DXI240" s="55"/>
      <c r="DXJ240" s="55"/>
      <c r="DXK240" s="55"/>
      <c r="DXL240" s="55"/>
      <c r="DXM240" s="55"/>
      <c r="DXN240" s="55"/>
      <c r="DXO240" s="55"/>
      <c r="DXP240" s="55"/>
      <c r="DXQ240" s="55"/>
      <c r="DXR240" s="55"/>
      <c r="DXS240" s="55"/>
      <c r="DXT240" s="55"/>
      <c r="DXU240" s="55"/>
      <c r="DXV240" s="55"/>
      <c r="DXW240" s="55"/>
      <c r="DXX240" s="55"/>
      <c r="DXY240" s="55"/>
      <c r="DXZ240" s="55"/>
      <c r="DYA240" s="55"/>
      <c r="DYB240" s="55"/>
      <c r="DYC240" s="55"/>
      <c r="DYD240" s="55"/>
      <c r="DYE240" s="55"/>
      <c r="DYF240" s="55"/>
      <c r="DYG240" s="55"/>
      <c r="DYH240" s="55"/>
      <c r="DYI240" s="55"/>
      <c r="DYJ240" s="55"/>
      <c r="DYK240" s="55"/>
      <c r="DYL240" s="55"/>
      <c r="DYM240" s="55"/>
      <c r="DYN240" s="55"/>
      <c r="DYO240" s="55"/>
      <c r="DYP240" s="55"/>
      <c r="DYQ240" s="55"/>
      <c r="DYR240" s="55"/>
      <c r="DYS240" s="55"/>
      <c r="DYT240" s="55"/>
      <c r="DYU240" s="55"/>
      <c r="DYV240" s="55"/>
      <c r="DYW240" s="55"/>
      <c r="DYX240" s="55"/>
      <c r="DYY240" s="55"/>
      <c r="DYZ240" s="55"/>
      <c r="DZA240" s="55"/>
      <c r="DZB240" s="55"/>
      <c r="DZC240" s="55"/>
      <c r="DZD240" s="55"/>
      <c r="DZE240" s="55"/>
      <c r="DZF240" s="55"/>
      <c r="DZG240" s="55"/>
      <c r="DZH240" s="55"/>
      <c r="DZI240" s="55"/>
      <c r="DZJ240" s="55"/>
      <c r="DZK240" s="55"/>
      <c r="DZL240" s="55"/>
      <c r="DZM240" s="55"/>
      <c r="DZN240" s="55"/>
      <c r="DZO240" s="55"/>
      <c r="DZP240" s="55"/>
      <c r="DZQ240" s="55"/>
      <c r="DZR240" s="55"/>
      <c r="DZS240" s="55"/>
      <c r="DZT240" s="55"/>
      <c r="DZU240" s="55"/>
      <c r="DZV240" s="55"/>
      <c r="DZW240" s="55"/>
      <c r="DZX240" s="55"/>
      <c r="DZY240" s="55"/>
      <c r="DZZ240" s="55"/>
      <c r="EAA240" s="55"/>
      <c r="EAB240" s="55"/>
      <c r="EAC240" s="55"/>
      <c r="EAD240" s="55"/>
      <c r="EAE240" s="55"/>
      <c r="EAF240" s="55"/>
      <c r="EAG240" s="55"/>
      <c r="EAH240" s="55"/>
      <c r="EAI240" s="55"/>
      <c r="EAJ240" s="55"/>
      <c r="EAK240" s="55"/>
      <c r="EAL240" s="55"/>
      <c r="EAM240" s="55"/>
      <c r="EAN240" s="55"/>
      <c r="EAO240" s="55"/>
      <c r="EAP240" s="55"/>
      <c r="EAQ240" s="55"/>
      <c r="EAR240" s="55"/>
      <c r="EAS240" s="55"/>
      <c r="EAT240" s="55"/>
      <c r="EAU240" s="55"/>
      <c r="EAV240" s="55"/>
      <c r="EAW240" s="55"/>
      <c r="EAX240" s="55"/>
      <c r="EAY240" s="55"/>
      <c r="EAZ240" s="55"/>
      <c r="EBA240" s="55"/>
      <c r="EBB240" s="55"/>
      <c r="EBC240" s="55"/>
      <c r="EBD240" s="55"/>
      <c r="EBE240" s="55"/>
      <c r="EBF240" s="55"/>
      <c r="EBG240" s="55"/>
      <c r="EBH240" s="55"/>
      <c r="EBI240" s="55"/>
      <c r="EBJ240" s="55"/>
      <c r="EBK240" s="55"/>
      <c r="EBL240" s="55"/>
      <c r="EBM240" s="55"/>
      <c r="EBN240" s="55"/>
      <c r="EBO240" s="55"/>
      <c r="EBP240" s="55"/>
      <c r="EBQ240" s="55"/>
      <c r="EBR240" s="55"/>
      <c r="EBS240" s="55"/>
      <c r="EBT240" s="55"/>
      <c r="EBU240" s="55"/>
      <c r="EBV240" s="55"/>
      <c r="EBW240" s="55"/>
      <c r="EBX240" s="55"/>
      <c r="EBY240" s="55"/>
      <c r="EBZ240" s="55"/>
      <c r="ECA240" s="55"/>
      <c r="ECB240" s="55"/>
      <c r="ECC240" s="55"/>
      <c r="ECD240" s="55"/>
      <c r="ECE240" s="55"/>
      <c r="ECF240" s="55"/>
      <c r="ECG240" s="55"/>
      <c r="ECH240" s="55"/>
      <c r="ECI240" s="55"/>
      <c r="ECJ240" s="55"/>
      <c r="ECK240" s="55"/>
      <c r="ECL240" s="55"/>
      <c r="ECM240" s="55"/>
      <c r="ECN240" s="55"/>
      <c r="ECO240" s="55"/>
      <c r="ECP240" s="55"/>
      <c r="ECQ240" s="55"/>
      <c r="ECR240" s="55"/>
      <c r="ECS240" s="55"/>
      <c r="ECT240" s="55"/>
      <c r="ECU240" s="55"/>
      <c r="ECV240" s="55"/>
      <c r="ECW240" s="55"/>
      <c r="ECX240" s="55"/>
      <c r="ECY240" s="55"/>
      <c r="ECZ240" s="55"/>
      <c r="EDA240" s="55"/>
      <c r="EDB240" s="55"/>
      <c r="EDC240" s="55"/>
      <c r="EDD240" s="55"/>
      <c r="EDE240" s="55"/>
      <c r="EDF240" s="55"/>
      <c r="EDG240" s="55"/>
      <c r="EDH240" s="55"/>
      <c r="EDI240" s="55"/>
      <c r="EDJ240" s="55"/>
      <c r="EDK240" s="55"/>
      <c r="EDL240" s="55"/>
      <c r="EDM240" s="55"/>
      <c r="EDN240" s="55"/>
      <c r="EDO240" s="55"/>
      <c r="EDP240" s="55"/>
      <c r="EDQ240" s="55"/>
      <c r="EDR240" s="55"/>
      <c r="EDS240" s="55"/>
      <c r="EDT240" s="55"/>
      <c r="EDU240" s="55"/>
      <c r="EDV240" s="55"/>
      <c r="EDW240" s="55"/>
      <c r="EDX240" s="55"/>
      <c r="EDY240" s="55"/>
      <c r="EDZ240" s="55"/>
      <c r="EEA240" s="55"/>
      <c r="EEB240" s="55"/>
      <c r="EEC240" s="55"/>
      <c r="EED240" s="55"/>
      <c r="EEE240" s="55"/>
      <c r="EEF240" s="55"/>
      <c r="EEG240" s="55"/>
      <c r="EEH240" s="55"/>
      <c r="EEI240" s="55"/>
      <c r="EEJ240" s="55"/>
      <c r="EEK240" s="55"/>
      <c r="EEL240" s="55"/>
      <c r="EEM240" s="55"/>
      <c r="EEN240" s="55"/>
      <c r="EEO240" s="55"/>
      <c r="EEP240" s="55"/>
      <c r="EEQ240" s="55"/>
      <c r="EER240" s="55"/>
      <c r="EES240" s="55"/>
      <c r="EET240" s="55"/>
      <c r="EEU240" s="55"/>
      <c r="EEV240" s="55"/>
      <c r="EEW240" s="55"/>
      <c r="EEX240" s="55"/>
      <c r="EEY240" s="55"/>
      <c r="EEZ240" s="55"/>
      <c r="EFA240" s="55"/>
      <c r="EFB240" s="55"/>
      <c r="EFC240" s="55"/>
      <c r="EFD240" s="55"/>
      <c r="EFE240" s="55"/>
      <c r="EFF240" s="55"/>
      <c r="EFG240" s="55"/>
      <c r="EFH240" s="55"/>
      <c r="EFI240" s="55"/>
      <c r="EFJ240" s="55"/>
      <c r="EFK240" s="55"/>
      <c r="EFL240" s="55"/>
      <c r="EFM240" s="55"/>
      <c r="EFN240" s="55"/>
      <c r="EFO240" s="55"/>
      <c r="EFP240" s="55"/>
      <c r="EFQ240" s="55"/>
      <c r="EFR240" s="55"/>
      <c r="EFS240" s="55"/>
      <c r="EFT240" s="55"/>
      <c r="EFU240" s="55"/>
      <c r="EFV240" s="55"/>
      <c r="EFW240" s="55"/>
      <c r="EFX240" s="55"/>
      <c r="EFY240" s="55"/>
      <c r="EFZ240" s="55"/>
      <c r="EGA240" s="55"/>
      <c r="EGB240" s="55"/>
      <c r="EGC240" s="55"/>
      <c r="EGD240" s="55"/>
      <c r="EGE240" s="55"/>
      <c r="EGF240" s="55"/>
      <c r="EGG240" s="55"/>
      <c r="EGH240" s="55"/>
      <c r="EGI240" s="55"/>
      <c r="EGJ240" s="55"/>
      <c r="EGK240" s="55"/>
      <c r="EGL240" s="55"/>
      <c r="EGM240" s="55"/>
      <c r="EGN240" s="55"/>
      <c r="EGO240" s="55"/>
      <c r="EGP240" s="55"/>
      <c r="EGQ240" s="55"/>
      <c r="EGR240" s="55"/>
      <c r="EGS240" s="55"/>
      <c r="EGT240" s="55"/>
      <c r="EGU240" s="55"/>
      <c r="EGV240" s="55"/>
      <c r="EGW240" s="55"/>
      <c r="EGX240" s="55"/>
      <c r="EGY240" s="55"/>
      <c r="EGZ240" s="55"/>
      <c r="EHA240" s="55"/>
      <c r="EHB240" s="55"/>
      <c r="EHC240" s="55"/>
      <c r="EHD240" s="55"/>
      <c r="EHE240" s="55"/>
      <c r="EHF240" s="55"/>
      <c r="EHG240" s="55"/>
      <c r="EHH240" s="55"/>
      <c r="EHI240" s="55"/>
      <c r="EHJ240" s="55"/>
      <c r="EHK240" s="55"/>
      <c r="EHL240" s="55"/>
      <c r="EHM240" s="55"/>
      <c r="EHN240" s="55"/>
      <c r="EHO240" s="55"/>
      <c r="EHP240" s="55"/>
      <c r="EHQ240" s="55"/>
      <c r="EHR240" s="55"/>
      <c r="EHS240" s="55"/>
      <c r="EHT240" s="55"/>
      <c r="EHU240" s="55"/>
      <c r="EHV240" s="55"/>
      <c r="EHW240" s="55"/>
      <c r="EHX240" s="55"/>
      <c r="EHY240" s="55"/>
      <c r="EHZ240" s="55"/>
      <c r="EIA240" s="55"/>
      <c r="EIB240" s="55"/>
      <c r="EIC240" s="55"/>
      <c r="EID240" s="55"/>
      <c r="EIE240" s="55"/>
      <c r="EIF240" s="55"/>
      <c r="EIG240" s="55"/>
      <c r="EIH240" s="55"/>
      <c r="EII240" s="55"/>
      <c r="EIJ240" s="55"/>
      <c r="EIK240" s="55"/>
      <c r="EIL240" s="55"/>
      <c r="EIM240" s="55"/>
      <c r="EIN240" s="55"/>
      <c r="EIO240" s="55"/>
      <c r="EIP240" s="55"/>
      <c r="EIQ240" s="55"/>
      <c r="EIR240" s="55"/>
      <c r="EIS240" s="55"/>
      <c r="EIT240" s="55"/>
      <c r="EIU240" s="55"/>
      <c r="EIV240" s="55"/>
      <c r="EIW240" s="55"/>
      <c r="EIX240" s="55"/>
      <c r="EIY240" s="55"/>
      <c r="EIZ240" s="55"/>
      <c r="EJA240" s="55"/>
      <c r="EJB240" s="55"/>
      <c r="EJC240" s="55"/>
      <c r="EJD240" s="55"/>
      <c r="EJE240" s="55"/>
      <c r="EJF240" s="55"/>
      <c r="EJG240" s="55"/>
      <c r="EJH240" s="55"/>
      <c r="EJI240" s="55"/>
      <c r="EJJ240" s="55"/>
      <c r="EJK240" s="55"/>
      <c r="EJL240" s="55"/>
      <c r="EJM240" s="55"/>
      <c r="EJN240" s="55"/>
      <c r="EJO240" s="55"/>
      <c r="EJP240" s="55"/>
      <c r="EJQ240" s="55"/>
      <c r="EJR240" s="55"/>
      <c r="EJS240" s="55"/>
      <c r="EJT240" s="55"/>
      <c r="EJU240" s="55"/>
      <c r="EJV240" s="55"/>
      <c r="EJW240" s="55"/>
      <c r="EJX240" s="55"/>
      <c r="EJY240" s="55"/>
      <c r="EJZ240" s="55"/>
      <c r="EKA240" s="55"/>
      <c r="EKB240" s="55"/>
      <c r="EKC240" s="55"/>
      <c r="EKD240" s="55"/>
      <c r="EKE240" s="55"/>
      <c r="EKF240" s="55"/>
      <c r="EKG240" s="55"/>
      <c r="EKH240" s="55"/>
      <c r="EKI240" s="55"/>
      <c r="EKJ240" s="55"/>
      <c r="EKK240" s="55"/>
      <c r="EKL240" s="55"/>
      <c r="EKM240" s="55"/>
      <c r="EKN240" s="55"/>
      <c r="EKO240" s="55"/>
      <c r="EKP240" s="55"/>
      <c r="EKQ240" s="55"/>
      <c r="EKR240" s="55"/>
      <c r="EKS240" s="55"/>
      <c r="EKT240" s="55"/>
      <c r="EKU240" s="55"/>
      <c r="EKV240" s="55"/>
      <c r="EKW240" s="55"/>
      <c r="EKX240" s="55"/>
      <c r="EKY240" s="55"/>
      <c r="EKZ240" s="55"/>
      <c r="ELA240" s="55"/>
      <c r="ELB240" s="55"/>
      <c r="ELC240" s="55"/>
      <c r="ELD240" s="55"/>
      <c r="ELE240" s="55"/>
      <c r="ELF240" s="55"/>
      <c r="ELG240" s="55"/>
      <c r="ELH240" s="55"/>
      <c r="ELI240" s="55"/>
      <c r="ELJ240" s="55"/>
      <c r="ELK240" s="55"/>
      <c r="ELL240" s="55"/>
      <c r="ELM240" s="55"/>
      <c r="ELN240" s="55"/>
      <c r="ELO240" s="55"/>
      <c r="ELP240" s="55"/>
      <c r="ELQ240" s="55"/>
      <c r="ELR240" s="55"/>
      <c r="ELS240" s="55"/>
      <c r="ELT240" s="55"/>
      <c r="ELU240" s="55"/>
      <c r="ELV240" s="55"/>
      <c r="ELW240" s="55"/>
      <c r="ELX240" s="55"/>
      <c r="ELY240" s="55"/>
      <c r="ELZ240" s="55"/>
      <c r="EMA240" s="55"/>
      <c r="EMB240" s="55"/>
      <c r="EMC240" s="55"/>
      <c r="EMD240" s="55"/>
      <c r="EME240" s="55"/>
      <c r="EMF240" s="55"/>
      <c r="EMG240" s="55"/>
      <c r="EMH240" s="55"/>
      <c r="EMI240" s="55"/>
      <c r="EMJ240" s="55"/>
      <c r="EMK240" s="55"/>
      <c r="EML240" s="55"/>
      <c r="EMM240" s="55"/>
      <c r="EMN240" s="55"/>
      <c r="EMO240" s="55"/>
      <c r="EMP240" s="55"/>
      <c r="EMQ240" s="55"/>
      <c r="EMR240" s="55"/>
      <c r="EMS240" s="55"/>
      <c r="EMT240" s="55"/>
      <c r="EMU240" s="55"/>
      <c r="EMV240" s="55"/>
      <c r="EMW240" s="55"/>
      <c r="EMX240" s="55"/>
      <c r="EMY240" s="55"/>
      <c r="EMZ240" s="55"/>
      <c r="ENA240" s="55"/>
      <c r="ENB240" s="55"/>
      <c r="ENC240" s="55"/>
      <c r="END240" s="55"/>
      <c r="ENE240" s="55"/>
      <c r="ENF240" s="55"/>
      <c r="ENG240" s="55"/>
      <c r="ENH240" s="55"/>
      <c r="ENI240" s="55"/>
      <c r="ENJ240" s="55"/>
      <c r="ENK240" s="55"/>
      <c r="ENL240" s="55"/>
      <c r="ENM240" s="55"/>
      <c r="ENN240" s="55"/>
      <c r="ENO240" s="55"/>
      <c r="ENP240" s="55"/>
      <c r="ENQ240" s="55"/>
      <c r="ENR240" s="55"/>
      <c r="ENS240" s="55"/>
      <c r="ENT240" s="55"/>
      <c r="ENU240" s="55"/>
      <c r="ENV240" s="55"/>
      <c r="ENW240" s="55"/>
      <c r="ENX240" s="55"/>
      <c r="ENY240" s="55"/>
      <c r="ENZ240" s="55"/>
      <c r="EOA240" s="55"/>
      <c r="EOB240" s="55"/>
      <c r="EOC240" s="55"/>
      <c r="EOD240" s="55"/>
      <c r="EOE240" s="55"/>
      <c r="EOF240" s="55"/>
      <c r="EOG240" s="55"/>
      <c r="EOH240" s="55"/>
      <c r="EOI240" s="55"/>
      <c r="EOJ240" s="55"/>
      <c r="EOK240" s="55"/>
      <c r="EOL240" s="55"/>
      <c r="EOM240" s="55"/>
      <c r="EON240" s="55"/>
      <c r="EOO240" s="55"/>
      <c r="EOP240" s="55"/>
      <c r="EOQ240" s="55"/>
      <c r="EOR240" s="55"/>
      <c r="EOS240" s="55"/>
      <c r="EOT240" s="55"/>
      <c r="EOU240" s="55"/>
      <c r="EOV240" s="55"/>
      <c r="EOW240" s="55"/>
      <c r="EOX240" s="55"/>
      <c r="EOY240" s="55"/>
      <c r="EOZ240" s="55"/>
      <c r="EPA240" s="55"/>
      <c r="EPB240" s="55"/>
      <c r="EPC240" s="55"/>
      <c r="EPD240" s="55"/>
      <c r="EPE240" s="55"/>
      <c r="EPF240" s="55"/>
      <c r="EPG240" s="55"/>
      <c r="EPH240" s="55"/>
      <c r="EPI240" s="55"/>
      <c r="EPJ240" s="55"/>
      <c r="EPK240" s="55"/>
      <c r="EPL240" s="55"/>
      <c r="EPM240" s="55"/>
      <c r="EPN240" s="55"/>
      <c r="EPO240" s="55"/>
      <c r="EPP240" s="55"/>
      <c r="EPQ240" s="55"/>
      <c r="EPR240" s="55"/>
      <c r="EPS240" s="55"/>
      <c r="EPT240" s="55"/>
      <c r="EPU240" s="55"/>
      <c r="EPV240" s="55"/>
      <c r="EPW240" s="55"/>
      <c r="EPX240" s="55"/>
      <c r="EPY240" s="55"/>
      <c r="EPZ240" s="55"/>
      <c r="EQA240" s="55"/>
      <c r="EQB240" s="55"/>
      <c r="EQC240" s="55"/>
      <c r="EQD240" s="55"/>
      <c r="EQE240" s="55"/>
      <c r="EQF240" s="55"/>
      <c r="EQG240" s="55"/>
      <c r="EQH240" s="55"/>
      <c r="EQI240" s="55"/>
      <c r="EQJ240" s="55"/>
      <c r="EQK240" s="55"/>
      <c r="EQL240" s="55"/>
      <c r="EQM240" s="55"/>
      <c r="EQN240" s="55"/>
      <c r="EQO240" s="55"/>
      <c r="EQP240" s="55"/>
      <c r="EQQ240" s="55"/>
      <c r="EQR240" s="55"/>
      <c r="EQS240" s="55"/>
      <c r="EQT240" s="55"/>
      <c r="EQU240" s="55"/>
      <c r="EQV240" s="55"/>
      <c r="EQW240" s="55"/>
      <c r="EQX240" s="55"/>
      <c r="EQY240" s="55"/>
      <c r="EQZ240" s="55"/>
      <c r="ERA240" s="55"/>
      <c r="ERB240" s="55"/>
      <c r="ERC240" s="55"/>
      <c r="ERD240" s="55"/>
      <c r="ERE240" s="55"/>
      <c r="ERF240" s="55"/>
      <c r="ERG240" s="55"/>
      <c r="ERH240" s="55"/>
      <c r="ERI240" s="55"/>
      <c r="ERJ240" s="55"/>
      <c r="ERK240" s="55"/>
      <c r="ERL240" s="55"/>
      <c r="ERM240" s="55"/>
      <c r="ERN240" s="55"/>
      <c r="ERO240" s="55"/>
      <c r="ERP240" s="55"/>
      <c r="ERQ240" s="55"/>
      <c r="ERR240" s="55"/>
      <c r="ERS240" s="55"/>
      <c r="ERT240" s="55"/>
      <c r="ERU240" s="55"/>
      <c r="ERV240" s="55"/>
      <c r="ERW240" s="55"/>
      <c r="ERX240" s="55"/>
      <c r="ERY240" s="55"/>
      <c r="ERZ240" s="55"/>
      <c r="ESA240" s="55"/>
      <c r="ESB240" s="55"/>
      <c r="ESC240" s="55"/>
      <c r="ESD240" s="55"/>
      <c r="ESE240" s="55"/>
      <c r="ESF240" s="55"/>
      <c r="ESG240" s="55"/>
      <c r="ESH240" s="55"/>
      <c r="ESI240" s="55"/>
      <c r="ESJ240" s="55"/>
      <c r="ESK240" s="55"/>
      <c r="ESL240" s="55"/>
      <c r="ESM240" s="55"/>
      <c r="ESN240" s="55"/>
      <c r="ESO240" s="55"/>
      <c r="ESP240" s="55"/>
      <c r="ESQ240" s="55"/>
      <c r="ESR240" s="55"/>
      <c r="ESS240" s="55"/>
      <c r="EST240" s="55"/>
      <c r="ESU240" s="55"/>
      <c r="ESV240" s="55"/>
      <c r="ESW240" s="55"/>
      <c r="ESX240" s="55"/>
      <c r="ESY240" s="55"/>
      <c r="ESZ240" s="55"/>
      <c r="ETA240" s="55"/>
      <c r="ETB240" s="55"/>
      <c r="ETC240" s="55"/>
      <c r="ETD240" s="55"/>
      <c r="ETE240" s="55"/>
      <c r="ETF240" s="55"/>
      <c r="ETG240" s="55"/>
      <c r="ETH240" s="55"/>
      <c r="ETI240" s="55"/>
      <c r="ETJ240" s="55"/>
      <c r="ETK240" s="55"/>
      <c r="ETL240" s="55"/>
      <c r="ETM240" s="55"/>
      <c r="ETN240" s="55"/>
      <c r="ETO240" s="55"/>
      <c r="ETP240" s="55"/>
      <c r="ETQ240" s="55"/>
      <c r="ETR240" s="55"/>
      <c r="ETS240" s="55"/>
      <c r="ETT240" s="55"/>
      <c r="ETU240" s="55"/>
      <c r="ETV240" s="55"/>
      <c r="ETW240" s="55"/>
      <c r="ETX240" s="55"/>
      <c r="ETY240" s="55"/>
      <c r="ETZ240" s="55"/>
      <c r="EUA240" s="55"/>
      <c r="EUB240" s="55"/>
      <c r="EUC240" s="55"/>
      <c r="EUD240" s="55"/>
      <c r="EUE240" s="55"/>
      <c r="EUF240" s="55"/>
      <c r="EUG240" s="55"/>
      <c r="EUH240" s="55"/>
      <c r="EUI240" s="55"/>
      <c r="EUJ240" s="55"/>
      <c r="EUK240" s="55"/>
      <c r="EUL240" s="55"/>
      <c r="EUM240" s="55"/>
      <c r="EUN240" s="55"/>
      <c r="EUO240" s="55"/>
      <c r="EUP240" s="55"/>
      <c r="EUQ240" s="55"/>
      <c r="EUR240" s="55"/>
      <c r="EUS240" s="55"/>
      <c r="EUT240" s="55"/>
      <c r="EUU240" s="55"/>
      <c r="EUV240" s="55"/>
      <c r="EUW240" s="55"/>
      <c r="EUX240" s="55"/>
      <c r="EUY240" s="55"/>
      <c r="EUZ240" s="55"/>
      <c r="EVA240" s="55"/>
      <c r="EVB240" s="55"/>
      <c r="EVC240" s="55"/>
      <c r="EVD240" s="55"/>
      <c r="EVE240" s="55"/>
      <c r="EVF240" s="55"/>
      <c r="EVG240" s="55"/>
      <c r="EVH240" s="55"/>
      <c r="EVI240" s="55"/>
      <c r="EVJ240" s="55"/>
      <c r="EVK240" s="55"/>
      <c r="EVL240" s="55"/>
      <c r="EVM240" s="55"/>
      <c r="EVN240" s="55"/>
      <c r="EVO240" s="55"/>
      <c r="EVP240" s="55"/>
      <c r="EVQ240" s="55"/>
      <c r="EVR240" s="55"/>
      <c r="EVS240" s="55"/>
      <c r="EVT240" s="55"/>
      <c r="EVU240" s="55"/>
      <c r="EVV240" s="55"/>
      <c r="EVW240" s="55"/>
      <c r="EVX240" s="55"/>
      <c r="EVY240" s="55"/>
      <c r="EVZ240" s="55"/>
      <c r="EWA240" s="55"/>
      <c r="EWB240" s="55"/>
      <c r="EWC240" s="55"/>
      <c r="EWD240" s="55"/>
      <c r="EWE240" s="55"/>
      <c r="EWF240" s="55"/>
      <c r="EWG240" s="55"/>
      <c r="EWH240" s="55"/>
      <c r="EWI240" s="55"/>
      <c r="EWJ240" s="55"/>
      <c r="EWK240" s="55"/>
      <c r="EWL240" s="55"/>
      <c r="EWM240" s="55"/>
      <c r="EWN240" s="55"/>
      <c r="EWO240" s="55"/>
      <c r="EWP240" s="55"/>
      <c r="EWQ240" s="55"/>
      <c r="EWR240" s="55"/>
      <c r="EWS240" s="55"/>
      <c r="EWT240" s="55"/>
      <c r="EWU240" s="55"/>
      <c r="EWV240" s="55"/>
      <c r="EWW240" s="55"/>
      <c r="EWX240" s="55"/>
      <c r="EWY240" s="55"/>
      <c r="EWZ240" s="55"/>
      <c r="EXA240" s="55"/>
      <c r="EXB240" s="55"/>
      <c r="EXC240" s="55"/>
      <c r="EXD240" s="55"/>
      <c r="EXE240" s="55"/>
      <c r="EXF240" s="55"/>
      <c r="EXG240" s="55"/>
      <c r="EXH240" s="55"/>
      <c r="EXI240" s="55"/>
      <c r="EXJ240" s="55"/>
      <c r="EXK240" s="55"/>
      <c r="EXL240" s="55"/>
      <c r="EXM240" s="55"/>
      <c r="EXN240" s="55"/>
      <c r="EXO240" s="55"/>
      <c r="EXP240" s="55"/>
      <c r="EXQ240" s="55"/>
      <c r="EXR240" s="55"/>
      <c r="EXS240" s="55"/>
      <c r="EXT240" s="55"/>
      <c r="EXU240" s="55"/>
      <c r="EXV240" s="55"/>
      <c r="EXW240" s="55"/>
      <c r="EXX240" s="55"/>
      <c r="EXY240" s="55"/>
      <c r="EXZ240" s="55"/>
      <c r="EYA240" s="55"/>
      <c r="EYB240" s="55"/>
      <c r="EYC240" s="55"/>
      <c r="EYD240" s="55"/>
      <c r="EYE240" s="55"/>
      <c r="EYF240" s="55"/>
      <c r="EYG240" s="55"/>
      <c r="EYH240" s="55"/>
      <c r="EYI240" s="55"/>
      <c r="EYJ240" s="55"/>
      <c r="EYK240" s="55"/>
      <c r="EYL240" s="55"/>
      <c r="EYM240" s="55"/>
      <c r="EYN240" s="55"/>
      <c r="EYO240" s="55"/>
      <c r="EYP240" s="55"/>
      <c r="EYQ240" s="55"/>
      <c r="EYR240" s="55"/>
      <c r="EYS240" s="55"/>
      <c r="EYT240" s="55"/>
      <c r="EYU240" s="55"/>
      <c r="EYV240" s="55"/>
      <c r="EYW240" s="55"/>
      <c r="EYX240" s="55"/>
      <c r="EYY240" s="55"/>
      <c r="EYZ240" s="55"/>
      <c r="EZA240" s="55"/>
      <c r="EZB240" s="55"/>
      <c r="EZC240" s="55"/>
      <c r="EZD240" s="55"/>
      <c r="EZE240" s="55"/>
      <c r="EZF240" s="55"/>
      <c r="EZG240" s="55"/>
      <c r="EZH240" s="55"/>
      <c r="EZI240" s="55"/>
      <c r="EZJ240" s="55"/>
      <c r="EZK240" s="55"/>
      <c r="EZL240" s="55"/>
      <c r="EZM240" s="55"/>
      <c r="EZN240" s="55"/>
      <c r="EZO240" s="55"/>
      <c r="EZP240" s="55"/>
      <c r="EZQ240" s="55"/>
      <c r="EZR240" s="55"/>
      <c r="EZS240" s="55"/>
      <c r="EZT240" s="55"/>
      <c r="EZU240" s="55"/>
      <c r="EZV240" s="55"/>
      <c r="EZW240" s="55"/>
      <c r="EZX240" s="55"/>
      <c r="EZY240" s="55"/>
      <c r="EZZ240" s="55"/>
      <c r="FAA240" s="55"/>
      <c r="FAB240" s="55"/>
      <c r="FAC240" s="55"/>
      <c r="FAD240" s="55"/>
      <c r="FAE240" s="55"/>
      <c r="FAF240" s="55"/>
      <c r="FAG240" s="55"/>
      <c r="FAH240" s="55"/>
      <c r="FAI240" s="55"/>
      <c r="FAJ240" s="55"/>
      <c r="FAK240" s="55"/>
      <c r="FAL240" s="55"/>
      <c r="FAM240" s="55"/>
      <c r="FAN240" s="55"/>
      <c r="FAO240" s="55"/>
      <c r="FAP240" s="55"/>
      <c r="FAQ240" s="55"/>
      <c r="FAR240" s="55"/>
      <c r="FAS240" s="55"/>
      <c r="FAT240" s="55"/>
      <c r="FAU240" s="55"/>
      <c r="FAV240" s="55"/>
      <c r="FAW240" s="55"/>
      <c r="FAX240" s="55"/>
      <c r="FAY240" s="55"/>
      <c r="FAZ240" s="55"/>
      <c r="FBA240" s="55"/>
      <c r="FBB240" s="55"/>
      <c r="FBC240" s="55"/>
      <c r="FBD240" s="55"/>
      <c r="FBE240" s="55"/>
      <c r="FBF240" s="55"/>
      <c r="FBG240" s="55"/>
      <c r="FBH240" s="55"/>
      <c r="FBI240" s="55"/>
      <c r="FBJ240" s="55"/>
      <c r="FBK240" s="55"/>
      <c r="FBL240" s="55"/>
      <c r="FBM240" s="55"/>
      <c r="FBN240" s="55"/>
      <c r="FBO240" s="55"/>
      <c r="FBP240" s="55"/>
      <c r="FBQ240" s="55"/>
      <c r="FBR240" s="55"/>
      <c r="FBS240" s="55"/>
      <c r="FBT240" s="55"/>
      <c r="FBU240" s="55"/>
      <c r="FBV240" s="55"/>
      <c r="FBW240" s="55"/>
      <c r="FBX240" s="55"/>
      <c r="FBY240" s="55"/>
      <c r="FBZ240" s="55"/>
      <c r="FCA240" s="55"/>
      <c r="FCB240" s="55"/>
      <c r="FCC240" s="55"/>
      <c r="FCD240" s="55"/>
      <c r="FCE240" s="55"/>
      <c r="FCF240" s="55"/>
      <c r="FCG240" s="55"/>
      <c r="FCH240" s="55"/>
      <c r="FCI240" s="55"/>
      <c r="FCJ240" s="55"/>
      <c r="FCK240" s="55"/>
      <c r="FCL240" s="55"/>
      <c r="FCM240" s="55"/>
      <c r="FCN240" s="55"/>
      <c r="FCO240" s="55"/>
      <c r="FCP240" s="55"/>
      <c r="FCQ240" s="55"/>
      <c r="FCR240" s="55"/>
      <c r="FCS240" s="55"/>
      <c r="FCT240" s="55"/>
      <c r="FCU240" s="55"/>
      <c r="FCV240" s="55"/>
      <c r="FCW240" s="55"/>
      <c r="FCX240" s="55"/>
      <c r="FCY240" s="55"/>
      <c r="FCZ240" s="55"/>
      <c r="FDA240" s="55"/>
      <c r="FDB240" s="55"/>
      <c r="FDC240" s="55"/>
      <c r="FDD240" s="55"/>
      <c r="FDE240" s="55"/>
      <c r="FDF240" s="55"/>
      <c r="FDG240" s="55"/>
      <c r="FDH240" s="55"/>
      <c r="FDI240" s="55"/>
      <c r="FDJ240" s="55"/>
      <c r="FDK240" s="55"/>
      <c r="FDL240" s="55"/>
      <c r="FDM240" s="55"/>
      <c r="FDN240" s="55"/>
      <c r="FDO240" s="55"/>
      <c r="FDP240" s="55"/>
      <c r="FDQ240" s="55"/>
      <c r="FDR240" s="55"/>
      <c r="FDS240" s="55"/>
      <c r="FDT240" s="55"/>
      <c r="FDU240" s="55"/>
      <c r="FDV240" s="55"/>
      <c r="FDW240" s="55"/>
      <c r="FDX240" s="55"/>
      <c r="FDY240" s="55"/>
      <c r="FDZ240" s="55"/>
      <c r="FEA240" s="55"/>
      <c r="FEB240" s="55"/>
      <c r="FEC240" s="55"/>
      <c r="FED240" s="55"/>
      <c r="FEE240" s="55"/>
      <c r="FEF240" s="55"/>
      <c r="FEG240" s="55"/>
      <c r="FEH240" s="55"/>
      <c r="FEI240" s="55"/>
      <c r="FEJ240" s="55"/>
      <c r="FEK240" s="55"/>
      <c r="FEL240" s="55"/>
      <c r="FEM240" s="55"/>
      <c r="FEN240" s="55"/>
      <c r="FEO240" s="55"/>
      <c r="FEP240" s="55"/>
      <c r="FEQ240" s="55"/>
      <c r="FER240" s="55"/>
      <c r="FES240" s="55"/>
      <c r="FET240" s="55"/>
      <c r="FEU240" s="55"/>
      <c r="FEV240" s="55"/>
      <c r="FEW240" s="55"/>
      <c r="FEX240" s="55"/>
      <c r="FEY240" s="55"/>
      <c r="FEZ240" s="55"/>
      <c r="FFA240" s="55"/>
      <c r="FFB240" s="55"/>
      <c r="FFC240" s="55"/>
      <c r="FFD240" s="55"/>
      <c r="FFE240" s="55"/>
      <c r="FFF240" s="55"/>
      <c r="FFG240" s="55"/>
      <c r="FFH240" s="55"/>
      <c r="FFI240" s="55"/>
      <c r="FFJ240" s="55"/>
      <c r="FFK240" s="55"/>
      <c r="FFL240" s="55"/>
      <c r="FFM240" s="55"/>
      <c r="FFN240" s="55"/>
      <c r="FFO240" s="55"/>
      <c r="FFP240" s="55"/>
      <c r="FFQ240" s="55"/>
      <c r="FFR240" s="55"/>
      <c r="FFS240" s="55"/>
      <c r="FFT240" s="55"/>
      <c r="FFU240" s="55"/>
      <c r="FFV240" s="55"/>
      <c r="FFW240" s="55"/>
      <c r="FFX240" s="55"/>
      <c r="FFY240" s="55"/>
      <c r="FFZ240" s="55"/>
      <c r="FGA240" s="55"/>
      <c r="FGB240" s="55"/>
      <c r="FGC240" s="55"/>
      <c r="FGD240" s="55"/>
      <c r="FGE240" s="55"/>
      <c r="FGF240" s="55"/>
      <c r="FGG240" s="55"/>
      <c r="FGH240" s="55"/>
      <c r="FGI240" s="55"/>
      <c r="FGJ240" s="55"/>
      <c r="FGK240" s="55"/>
      <c r="FGL240" s="55"/>
      <c r="FGM240" s="55"/>
      <c r="FGN240" s="55"/>
      <c r="FGO240" s="55"/>
      <c r="FGP240" s="55"/>
      <c r="FGQ240" s="55"/>
      <c r="FGR240" s="55"/>
      <c r="FGS240" s="55"/>
      <c r="FGT240" s="55"/>
      <c r="FGU240" s="55"/>
      <c r="FGV240" s="55"/>
      <c r="FGW240" s="55"/>
      <c r="FGX240" s="55"/>
      <c r="FGY240" s="55"/>
      <c r="FGZ240" s="55"/>
      <c r="FHA240" s="55"/>
      <c r="FHB240" s="55"/>
      <c r="FHC240" s="55"/>
      <c r="FHD240" s="55"/>
      <c r="FHE240" s="55"/>
      <c r="FHF240" s="55"/>
      <c r="FHG240" s="55"/>
      <c r="FHH240" s="55"/>
      <c r="FHI240" s="55"/>
      <c r="FHJ240" s="55"/>
      <c r="FHK240" s="55"/>
      <c r="FHL240" s="55"/>
      <c r="FHM240" s="55"/>
      <c r="FHN240" s="55"/>
      <c r="FHO240" s="55"/>
      <c r="FHP240" s="55"/>
      <c r="FHQ240" s="55"/>
      <c r="FHR240" s="55"/>
      <c r="FHS240" s="55"/>
      <c r="FHT240" s="55"/>
      <c r="FHU240" s="55"/>
      <c r="FHV240" s="55"/>
      <c r="FHW240" s="55"/>
      <c r="FHX240" s="55"/>
      <c r="FHY240" s="55"/>
      <c r="FHZ240" s="55"/>
      <c r="FIA240" s="55"/>
      <c r="FIB240" s="55"/>
      <c r="FIC240" s="55"/>
      <c r="FID240" s="55"/>
      <c r="FIE240" s="55"/>
      <c r="FIF240" s="55"/>
      <c r="FIG240" s="55"/>
      <c r="FIH240" s="55"/>
      <c r="FII240" s="55"/>
      <c r="FIJ240" s="55"/>
      <c r="FIK240" s="55"/>
      <c r="FIL240" s="55"/>
      <c r="FIM240" s="55"/>
      <c r="FIN240" s="55"/>
      <c r="FIO240" s="55"/>
      <c r="FIP240" s="55"/>
      <c r="FIQ240" s="55"/>
      <c r="FIR240" s="55"/>
      <c r="FIS240" s="55"/>
      <c r="FIT240" s="55"/>
      <c r="FIU240" s="55"/>
      <c r="FIV240" s="55"/>
      <c r="FIW240" s="55"/>
      <c r="FIX240" s="55"/>
      <c r="FIY240" s="55"/>
      <c r="FIZ240" s="55"/>
      <c r="FJA240" s="55"/>
      <c r="FJB240" s="55"/>
      <c r="FJC240" s="55"/>
      <c r="FJD240" s="55"/>
      <c r="FJE240" s="55"/>
      <c r="FJF240" s="55"/>
      <c r="FJG240" s="55"/>
      <c r="FJH240" s="55"/>
      <c r="FJI240" s="55"/>
      <c r="FJJ240" s="55"/>
      <c r="FJK240" s="55"/>
      <c r="FJL240" s="55"/>
      <c r="FJM240" s="55"/>
      <c r="FJN240" s="55"/>
      <c r="FJO240" s="55"/>
      <c r="FJP240" s="55"/>
      <c r="FJQ240" s="55"/>
      <c r="FJR240" s="55"/>
      <c r="FJS240" s="55"/>
      <c r="FJT240" s="55"/>
      <c r="FJU240" s="55"/>
      <c r="FJV240" s="55"/>
      <c r="FJW240" s="55"/>
      <c r="FJX240" s="55"/>
      <c r="FJY240" s="55"/>
      <c r="FJZ240" s="55"/>
      <c r="FKA240" s="55"/>
      <c r="FKB240" s="55"/>
      <c r="FKC240" s="55"/>
      <c r="FKD240" s="55"/>
      <c r="FKE240" s="55"/>
      <c r="FKF240" s="55"/>
      <c r="FKG240" s="55"/>
      <c r="FKH240" s="55"/>
      <c r="FKI240" s="55"/>
      <c r="FKJ240" s="55"/>
      <c r="FKK240" s="55"/>
      <c r="FKL240" s="55"/>
      <c r="FKM240" s="55"/>
      <c r="FKN240" s="55"/>
      <c r="FKO240" s="55"/>
      <c r="FKP240" s="55"/>
      <c r="FKQ240" s="55"/>
      <c r="FKR240" s="55"/>
      <c r="FKS240" s="55"/>
      <c r="FKT240" s="55"/>
      <c r="FKU240" s="55"/>
      <c r="FKV240" s="55"/>
      <c r="FKW240" s="55"/>
      <c r="FKX240" s="55"/>
      <c r="FKY240" s="55"/>
      <c r="FKZ240" s="55"/>
      <c r="FLA240" s="55"/>
      <c r="FLB240" s="55"/>
      <c r="FLC240" s="55"/>
      <c r="FLD240" s="55"/>
      <c r="FLE240" s="55"/>
      <c r="FLF240" s="55"/>
      <c r="FLG240" s="55"/>
      <c r="FLH240" s="55"/>
      <c r="FLI240" s="55"/>
      <c r="FLJ240" s="55"/>
      <c r="FLK240" s="55"/>
      <c r="FLL240" s="55"/>
      <c r="FLM240" s="55"/>
      <c r="FLN240" s="55"/>
      <c r="FLO240" s="55"/>
      <c r="FLP240" s="55"/>
      <c r="FLQ240" s="55"/>
      <c r="FLR240" s="55"/>
      <c r="FLS240" s="55"/>
      <c r="FLT240" s="55"/>
      <c r="FLU240" s="55"/>
      <c r="FLV240" s="55"/>
      <c r="FLW240" s="55"/>
      <c r="FLX240" s="55"/>
      <c r="FLY240" s="55"/>
      <c r="FLZ240" s="55"/>
      <c r="FMA240" s="55"/>
      <c r="FMB240" s="55"/>
      <c r="FMC240" s="55"/>
      <c r="FMD240" s="55"/>
      <c r="FME240" s="55"/>
      <c r="FMF240" s="55"/>
      <c r="FMG240" s="55"/>
      <c r="FMH240" s="55"/>
      <c r="FMI240" s="55"/>
      <c r="FMJ240" s="55"/>
      <c r="FMK240" s="55"/>
      <c r="FML240" s="55"/>
      <c r="FMM240" s="55"/>
      <c r="FMN240" s="55"/>
      <c r="FMO240" s="55"/>
      <c r="FMP240" s="55"/>
      <c r="FMQ240" s="55"/>
      <c r="FMR240" s="55"/>
      <c r="FMS240" s="55"/>
      <c r="FMT240" s="55"/>
      <c r="FMU240" s="55"/>
      <c r="FMV240" s="55"/>
      <c r="FMW240" s="55"/>
      <c r="FMX240" s="55"/>
      <c r="FMY240" s="55"/>
      <c r="FMZ240" s="55"/>
      <c r="FNA240" s="55"/>
      <c r="FNB240" s="55"/>
      <c r="FNC240" s="55"/>
      <c r="FND240" s="55"/>
      <c r="FNE240" s="55"/>
      <c r="FNF240" s="55"/>
      <c r="FNG240" s="55"/>
      <c r="FNH240" s="55"/>
      <c r="FNI240" s="55"/>
      <c r="FNJ240" s="55"/>
      <c r="FNK240" s="55"/>
      <c r="FNL240" s="55"/>
      <c r="FNM240" s="55"/>
      <c r="FNN240" s="55"/>
      <c r="FNO240" s="55"/>
      <c r="FNP240" s="55"/>
      <c r="FNQ240" s="55"/>
      <c r="FNR240" s="55"/>
      <c r="FNS240" s="55"/>
      <c r="FNT240" s="55"/>
      <c r="FNU240" s="55"/>
      <c r="FNV240" s="55"/>
      <c r="FNW240" s="55"/>
      <c r="FNX240" s="55"/>
      <c r="FNY240" s="55"/>
      <c r="FNZ240" s="55"/>
      <c r="FOA240" s="55"/>
      <c r="FOB240" s="55"/>
      <c r="FOC240" s="55"/>
      <c r="FOD240" s="55"/>
      <c r="FOE240" s="55"/>
      <c r="FOF240" s="55"/>
      <c r="FOG240" s="55"/>
      <c r="FOH240" s="55"/>
      <c r="FOI240" s="55"/>
      <c r="FOJ240" s="55"/>
      <c r="FOK240" s="55"/>
      <c r="FOL240" s="55"/>
      <c r="FOM240" s="55"/>
      <c r="FON240" s="55"/>
      <c r="FOO240" s="55"/>
      <c r="FOP240" s="55"/>
      <c r="FOQ240" s="55"/>
      <c r="FOR240" s="55"/>
      <c r="FOS240" s="55"/>
      <c r="FOT240" s="55"/>
      <c r="FOU240" s="55"/>
      <c r="FOV240" s="55"/>
      <c r="FOW240" s="55"/>
      <c r="FOX240" s="55"/>
      <c r="FOY240" s="55"/>
      <c r="FOZ240" s="55"/>
      <c r="FPA240" s="55"/>
      <c r="FPB240" s="55"/>
      <c r="FPC240" s="55"/>
      <c r="FPD240" s="55"/>
      <c r="FPE240" s="55"/>
      <c r="FPF240" s="55"/>
      <c r="FPG240" s="55"/>
      <c r="FPH240" s="55"/>
      <c r="FPI240" s="55"/>
      <c r="FPJ240" s="55"/>
      <c r="FPK240" s="55"/>
      <c r="FPL240" s="55"/>
      <c r="FPM240" s="55"/>
      <c r="FPN240" s="55"/>
      <c r="FPO240" s="55"/>
      <c r="FPP240" s="55"/>
      <c r="FPQ240" s="55"/>
      <c r="FPR240" s="55"/>
      <c r="FPS240" s="55"/>
      <c r="FPT240" s="55"/>
      <c r="FPU240" s="55"/>
      <c r="FPV240" s="55"/>
      <c r="FPW240" s="55"/>
      <c r="FPX240" s="55"/>
      <c r="FPY240" s="55"/>
      <c r="FPZ240" s="55"/>
      <c r="FQA240" s="55"/>
      <c r="FQB240" s="55"/>
      <c r="FQC240" s="55"/>
      <c r="FQD240" s="55"/>
      <c r="FQE240" s="55"/>
      <c r="FQF240" s="55"/>
      <c r="FQG240" s="55"/>
      <c r="FQH240" s="55"/>
      <c r="FQI240" s="55"/>
      <c r="FQJ240" s="55"/>
      <c r="FQK240" s="55"/>
      <c r="FQL240" s="55"/>
      <c r="FQM240" s="55"/>
      <c r="FQN240" s="55"/>
      <c r="FQO240" s="55"/>
      <c r="FQP240" s="55"/>
      <c r="FQQ240" s="55"/>
      <c r="FQR240" s="55"/>
      <c r="FQS240" s="55"/>
      <c r="FQT240" s="55"/>
      <c r="FQU240" s="55"/>
      <c r="FQV240" s="55"/>
      <c r="FQW240" s="55"/>
      <c r="FQX240" s="55"/>
      <c r="FQY240" s="55"/>
      <c r="FQZ240" s="55"/>
      <c r="FRA240" s="55"/>
      <c r="FRB240" s="55"/>
      <c r="FRC240" s="55"/>
      <c r="FRD240" s="55"/>
      <c r="FRE240" s="55"/>
      <c r="FRF240" s="55"/>
      <c r="FRG240" s="55"/>
      <c r="FRH240" s="55"/>
      <c r="FRI240" s="55"/>
      <c r="FRJ240" s="55"/>
      <c r="FRK240" s="55"/>
      <c r="FRL240" s="55"/>
      <c r="FRM240" s="55"/>
      <c r="FRN240" s="55"/>
      <c r="FRO240" s="55"/>
      <c r="FRP240" s="55"/>
      <c r="FRQ240" s="55"/>
      <c r="FRR240" s="55"/>
      <c r="FRS240" s="55"/>
      <c r="FRT240" s="55"/>
      <c r="FRU240" s="55"/>
      <c r="FRV240" s="55"/>
      <c r="FRW240" s="55"/>
      <c r="FRX240" s="55"/>
      <c r="FRY240" s="55"/>
      <c r="FRZ240" s="55"/>
      <c r="FSA240" s="55"/>
      <c r="FSB240" s="55"/>
      <c r="FSC240" s="55"/>
      <c r="FSD240" s="55"/>
      <c r="FSE240" s="55"/>
      <c r="FSF240" s="55"/>
      <c r="FSG240" s="55"/>
      <c r="FSH240" s="55"/>
      <c r="FSI240" s="55"/>
      <c r="FSJ240" s="55"/>
      <c r="FSK240" s="55"/>
      <c r="FSL240" s="55"/>
      <c r="FSM240" s="55"/>
      <c r="FSN240" s="55"/>
      <c r="FSO240" s="55"/>
      <c r="FSP240" s="55"/>
      <c r="FSQ240" s="55"/>
      <c r="FSR240" s="55"/>
      <c r="FSS240" s="55"/>
      <c r="FST240" s="55"/>
      <c r="FSU240" s="55"/>
      <c r="FSV240" s="55"/>
      <c r="FSW240" s="55"/>
      <c r="FSX240" s="55"/>
      <c r="FSY240" s="55"/>
      <c r="FSZ240" s="55"/>
      <c r="FTA240" s="55"/>
      <c r="FTB240" s="55"/>
      <c r="FTC240" s="55"/>
      <c r="FTD240" s="55"/>
      <c r="FTE240" s="55"/>
      <c r="FTF240" s="55"/>
      <c r="FTG240" s="55"/>
      <c r="FTH240" s="55"/>
      <c r="FTI240" s="55"/>
      <c r="FTJ240" s="55"/>
      <c r="FTK240" s="55"/>
      <c r="FTL240" s="55"/>
      <c r="FTM240" s="55"/>
      <c r="FTN240" s="55"/>
      <c r="FTO240" s="55"/>
      <c r="FTP240" s="55"/>
      <c r="FTQ240" s="55"/>
      <c r="FTR240" s="55"/>
      <c r="FTS240" s="55"/>
      <c r="FTT240" s="55"/>
      <c r="FTU240" s="55"/>
      <c r="FTV240" s="55"/>
      <c r="FTW240" s="55"/>
      <c r="FTX240" s="55"/>
      <c r="FTY240" s="55"/>
      <c r="FTZ240" s="55"/>
      <c r="FUA240" s="55"/>
      <c r="FUB240" s="55"/>
      <c r="FUC240" s="55"/>
      <c r="FUD240" s="55"/>
      <c r="FUE240" s="55"/>
      <c r="FUF240" s="55"/>
      <c r="FUG240" s="55"/>
      <c r="FUH240" s="55"/>
      <c r="FUI240" s="55"/>
      <c r="FUJ240" s="55"/>
      <c r="FUK240" s="55"/>
      <c r="FUL240" s="55"/>
      <c r="FUM240" s="55"/>
      <c r="FUN240" s="55"/>
      <c r="FUO240" s="55"/>
      <c r="FUP240" s="55"/>
      <c r="FUQ240" s="55"/>
      <c r="FUR240" s="55"/>
      <c r="FUS240" s="55"/>
      <c r="FUT240" s="55"/>
      <c r="FUU240" s="55"/>
      <c r="FUV240" s="55"/>
      <c r="FUW240" s="55"/>
      <c r="FUX240" s="55"/>
      <c r="FUY240" s="55"/>
      <c r="FUZ240" s="55"/>
      <c r="FVA240" s="55"/>
      <c r="FVB240" s="55"/>
      <c r="FVC240" s="55"/>
      <c r="FVD240" s="55"/>
      <c r="FVE240" s="55"/>
      <c r="FVF240" s="55"/>
      <c r="FVG240" s="55"/>
      <c r="FVH240" s="55"/>
      <c r="FVI240" s="55"/>
      <c r="FVJ240" s="55"/>
      <c r="FVK240" s="55"/>
      <c r="FVL240" s="55"/>
      <c r="FVM240" s="55"/>
      <c r="FVN240" s="55"/>
      <c r="FVO240" s="55"/>
      <c r="FVP240" s="55"/>
      <c r="FVQ240" s="55"/>
      <c r="FVR240" s="55"/>
      <c r="FVS240" s="55"/>
      <c r="FVT240" s="55"/>
      <c r="FVU240" s="55"/>
      <c r="FVV240" s="55"/>
      <c r="FVW240" s="55"/>
      <c r="FVX240" s="55"/>
      <c r="FVY240" s="55"/>
      <c r="FVZ240" s="55"/>
      <c r="FWA240" s="55"/>
      <c r="FWB240" s="55"/>
      <c r="FWC240" s="55"/>
      <c r="FWD240" s="55"/>
      <c r="FWE240" s="55"/>
      <c r="FWF240" s="55"/>
      <c r="FWG240" s="55"/>
      <c r="FWH240" s="55"/>
      <c r="FWI240" s="55"/>
      <c r="FWJ240" s="55"/>
      <c r="FWK240" s="55"/>
      <c r="FWL240" s="55"/>
      <c r="FWM240" s="55"/>
      <c r="FWN240" s="55"/>
      <c r="FWO240" s="55"/>
      <c r="FWP240" s="55"/>
      <c r="FWQ240" s="55"/>
      <c r="FWR240" s="55"/>
      <c r="FWS240" s="55"/>
      <c r="FWT240" s="55"/>
      <c r="FWU240" s="55"/>
      <c r="FWV240" s="55"/>
      <c r="FWW240" s="55"/>
      <c r="FWX240" s="55"/>
      <c r="FWY240" s="55"/>
      <c r="FWZ240" s="55"/>
      <c r="FXA240" s="55"/>
      <c r="FXB240" s="55"/>
      <c r="FXC240" s="55"/>
      <c r="FXD240" s="55"/>
      <c r="FXE240" s="55"/>
      <c r="FXF240" s="55"/>
      <c r="FXG240" s="55"/>
      <c r="FXH240" s="55"/>
      <c r="FXI240" s="55"/>
      <c r="FXJ240" s="55"/>
      <c r="FXK240" s="55"/>
      <c r="FXL240" s="55"/>
      <c r="FXM240" s="55"/>
      <c r="FXN240" s="55"/>
      <c r="FXO240" s="55"/>
      <c r="FXP240" s="55"/>
      <c r="FXQ240" s="55"/>
      <c r="FXR240" s="55"/>
      <c r="FXS240" s="55"/>
      <c r="FXT240" s="55"/>
      <c r="FXU240" s="55"/>
      <c r="FXV240" s="55"/>
      <c r="FXW240" s="55"/>
      <c r="FXX240" s="55"/>
      <c r="FXY240" s="55"/>
      <c r="FXZ240" s="55"/>
      <c r="FYA240" s="55"/>
      <c r="FYB240" s="55"/>
      <c r="FYC240" s="55"/>
      <c r="FYD240" s="55"/>
      <c r="FYE240" s="55"/>
      <c r="FYF240" s="55"/>
      <c r="FYG240" s="55"/>
      <c r="FYH240" s="55"/>
      <c r="FYI240" s="55"/>
      <c r="FYJ240" s="55"/>
      <c r="FYK240" s="55"/>
      <c r="FYL240" s="55"/>
      <c r="FYM240" s="55"/>
      <c r="FYN240" s="55"/>
      <c r="FYO240" s="55"/>
      <c r="FYP240" s="55"/>
      <c r="FYQ240" s="55"/>
      <c r="FYR240" s="55"/>
      <c r="FYS240" s="55"/>
      <c r="FYT240" s="55"/>
      <c r="FYU240" s="55"/>
      <c r="FYV240" s="55"/>
      <c r="FYW240" s="55"/>
      <c r="FYX240" s="55"/>
      <c r="FYY240" s="55"/>
      <c r="FYZ240" s="55"/>
      <c r="FZA240" s="55"/>
      <c r="FZB240" s="55"/>
      <c r="FZC240" s="55"/>
      <c r="FZD240" s="55"/>
      <c r="FZE240" s="55"/>
      <c r="FZF240" s="55"/>
      <c r="FZG240" s="55"/>
      <c r="FZH240" s="55"/>
      <c r="FZI240" s="55"/>
      <c r="FZJ240" s="55"/>
      <c r="FZK240" s="55"/>
      <c r="FZL240" s="55"/>
      <c r="FZM240" s="55"/>
      <c r="FZN240" s="55"/>
      <c r="FZO240" s="55"/>
      <c r="FZP240" s="55"/>
      <c r="FZQ240" s="55"/>
      <c r="FZR240" s="55"/>
      <c r="FZS240" s="55"/>
      <c r="FZT240" s="55"/>
      <c r="FZU240" s="55"/>
      <c r="FZV240" s="55"/>
      <c r="FZW240" s="55"/>
      <c r="FZX240" s="55"/>
      <c r="FZY240" s="55"/>
      <c r="FZZ240" s="55"/>
      <c r="GAA240" s="55"/>
      <c r="GAB240" s="55"/>
      <c r="GAC240" s="55"/>
      <c r="GAD240" s="55"/>
      <c r="GAE240" s="55"/>
      <c r="GAF240" s="55"/>
      <c r="GAG240" s="55"/>
      <c r="GAH240" s="55"/>
      <c r="GAI240" s="55"/>
      <c r="GAJ240" s="55"/>
      <c r="GAK240" s="55"/>
      <c r="GAL240" s="55"/>
      <c r="GAM240" s="55"/>
      <c r="GAN240" s="55"/>
      <c r="GAO240" s="55"/>
      <c r="GAP240" s="55"/>
      <c r="GAQ240" s="55"/>
      <c r="GAR240" s="55"/>
      <c r="GAS240" s="55"/>
      <c r="GAT240" s="55"/>
      <c r="GAU240" s="55"/>
      <c r="GAV240" s="55"/>
      <c r="GAW240" s="55"/>
      <c r="GAX240" s="55"/>
      <c r="GAY240" s="55"/>
      <c r="GAZ240" s="55"/>
      <c r="GBA240" s="55"/>
      <c r="GBB240" s="55"/>
      <c r="GBC240" s="55"/>
      <c r="GBD240" s="55"/>
      <c r="GBE240" s="55"/>
      <c r="GBF240" s="55"/>
      <c r="GBG240" s="55"/>
      <c r="GBH240" s="55"/>
      <c r="GBI240" s="55"/>
      <c r="GBJ240" s="55"/>
      <c r="GBK240" s="55"/>
      <c r="GBL240" s="55"/>
      <c r="GBM240" s="55"/>
      <c r="GBN240" s="55"/>
      <c r="GBO240" s="55"/>
      <c r="GBP240" s="55"/>
      <c r="GBQ240" s="55"/>
      <c r="GBR240" s="55"/>
      <c r="GBS240" s="55"/>
      <c r="GBT240" s="55"/>
      <c r="GBU240" s="55"/>
      <c r="GBV240" s="55"/>
      <c r="GBW240" s="55"/>
      <c r="GBX240" s="55"/>
      <c r="GBY240" s="55"/>
      <c r="GBZ240" s="55"/>
      <c r="GCA240" s="55"/>
      <c r="GCB240" s="55"/>
      <c r="GCC240" s="55"/>
      <c r="GCD240" s="55"/>
      <c r="GCE240" s="55"/>
      <c r="GCF240" s="55"/>
      <c r="GCG240" s="55"/>
      <c r="GCH240" s="55"/>
      <c r="GCI240" s="55"/>
      <c r="GCJ240" s="55"/>
      <c r="GCK240" s="55"/>
      <c r="GCL240" s="55"/>
      <c r="GCM240" s="55"/>
      <c r="GCN240" s="55"/>
      <c r="GCO240" s="55"/>
      <c r="GCP240" s="55"/>
      <c r="GCQ240" s="55"/>
      <c r="GCR240" s="55"/>
      <c r="GCS240" s="55"/>
      <c r="GCT240" s="55"/>
      <c r="GCU240" s="55"/>
      <c r="GCV240" s="55"/>
      <c r="GCW240" s="55"/>
      <c r="GCX240" s="55"/>
      <c r="GCY240" s="55"/>
      <c r="GCZ240" s="55"/>
      <c r="GDA240" s="55"/>
      <c r="GDB240" s="55"/>
      <c r="GDC240" s="55"/>
      <c r="GDD240" s="55"/>
      <c r="GDE240" s="55"/>
      <c r="GDF240" s="55"/>
      <c r="GDG240" s="55"/>
      <c r="GDH240" s="55"/>
      <c r="GDI240" s="55"/>
      <c r="GDJ240" s="55"/>
      <c r="GDK240" s="55"/>
      <c r="GDL240" s="55"/>
      <c r="GDM240" s="55"/>
      <c r="GDN240" s="55"/>
      <c r="GDO240" s="55"/>
      <c r="GDP240" s="55"/>
      <c r="GDQ240" s="55"/>
      <c r="GDR240" s="55"/>
      <c r="GDS240" s="55"/>
      <c r="GDT240" s="55"/>
      <c r="GDU240" s="55"/>
      <c r="GDV240" s="55"/>
      <c r="GDW240" s="55"/>
      <c r="GDX240" s="55"/>
      <c r="GDY240" s="55"/>
      <c r="GDZ240" s="55"/>
      <c r="GEA240" s="55"/>
      <c r="GEB240" s="55"/>
      <c r="GEC240" s="55"/>
      <c r="GED240" s="55"/>
      <c r="GEE240" s="55"/>
      <c r="GEF240" s="55"/>
      <c r="GEG240" s="55"/>
      <c r="GEH240" s="55"/>
      <c r="GEI240" s="55"/>
      <c r="GEJ240" s="55"/>
      <c r="GEK240" s="55"/>
      <c r="GEL240" s="55"/>
      <c r="GEM240" s="55"/>
      <c r="GEN240" s="55"/>
      <c r="GEO240" s="55"/>
      <c r="GEP240" s="55"/>
      <c r="GEQ240" s="55"/>
      <c r="GER240" s="55"/>
      <c r="GES240" s="55"/>
      <c r="GET240" s="55"/>
      <c r="GEU240" s="55"/>
      <c r="GEV240" s="55"/>
      <c r="GEW240" s="55"/>
      <c r="GEX240" s="55"/>
      <c r="GEY240" s="55"/>
      <c r="GEZ240" s="55"/>
      <c r="GFA240" s="55"/>
      <c r="GFB240" s="55"/>
      <c r="GFC240" s="55"/>
      <c r="GFD240" s="55"/>
      <c r="GFE240" s="55"/>
      <c r="GFF240" s="55"/>
      <c r="GFG240" s="55"/>
      <c r="GFH240" s="55"/>
      <c r="GFI240" s="55"/>
      <c r="GFJ240" s="55"/>
      <c r="GFK240" s="55"/>
      <c r="GFL240" s="55"/>
      <c r="GFM240" s="55"/>
      <c r="GFN240" s="55"/>
      <c r="GFO240" s="55"/>
      <c r="GFP240" s="55"/>
      <c r="GFQ240" s="55"/>
      <c r="GFR240" s="55"/>
      <c r="GFS240" s="55"/>
      <c r="GFT240" s="55"/>
      <c r="GFU240" s="55"/>
      <c r="GFV240" s="55"/>
      <c r="GFW240" s="55"/>
      <c r="GFX240" s="55"/>
      <c r="GFY240" s="55"/>
      <c r="GFZ240" s="55"/>
      <c r="GGA240" s="55"/>
      <c r="GGB240" s="55"/>
      <c r="GGC240" s="55"/>
      <c r="GGD240" s="55"/>
      <c r="GGE240" s="55"/>
      <c r="GGF240" s="55"/>
      <c r="GGG240" s="55"/>
      <c r="GGH240" s="55"/>
      <c r="GGI240" s="55"/>
      <c r="GGJ240" s="55"/>
      <c r="GGK240" s="55"/>
      <c r="GGL240" s="55"/>
      <c r="GGM240" s="55"/>
      <c r="GGN240" s="55"/>
      <c r="GGO240" s="55"/>
      <c r="GGP240" s="55"/>
      <c r="GGQ240" s="55"/>
      <c r="GGR240" s="55"/>
      <c r="GGS240" s="55"/>
      <c r="GGT240" s="55"/>
      <c r="GGU240" s="55"/>
      <c r="GGV240" s="55"/>
      <c r="GGW240" s="55"/>
      <c r="GGX240" s="55"/>
      <c r="GGY240" s="55"/>
      <c r="GGZ240" s="55"/>
      <c r="GHA240" s="55"/>
      <c r="GHB240" s="55"/>
      <c r="GHC240" s="55"/>
      <c r="GHD240" s="55"/>
      <c r="GHE240" s="55"/>
      <c r="GHF240" s="55"/>
      <c r="GHG240" s="55"/>
      <c r="GHH240" s="55"/>
      <c r="GHI240" s="55"/>
      <c r="GHJ240" s="55"/>
      <c r="GHK240" s="55"/>
      <c r="GHL240" s="55"/>
      <c r="GHM240" s="55"/>
      <c r="GHN240" s="55"/>
      <c r="GHO240" s="55"/>
      <c r="GHP240" s="55"/>
      <c r="GHQ240" s="55"/>
      <c r="GHR240" s="55"/>
      <c r="GHS240" s="55"/>
      <c r="GHT240" s="55"/>
      <c r="GHU240" s="55"/>
      <c r="GHV240" s="55"/>
      <c r="GHW240" s="55"/>
      <c r="GHX240" s="55"/>
      <c r="GHY240" s="55"/>
      <c r="GHZ240" s="55"/>
      <c r="GIA240" s="55"/>
      <c r="GIB240" s="55"/>
      <c r="GIC240" s="55"/>
      <c r="GID240" s="55"/>
      <c r="GIE240" s="55"/>
      <c r="GIF240" s="55"/>
      <c r="GIG240" s="55"/>
      <c r="GIH240" s="55"/>
      <c r="GII240" s="55"/>
      <c r="GIJ240" s="55"/>
      <c r="GIK240" s="55"/>
      <c r="GIL240" s="55"/>
      <c r="GIM240" s="55"/>
      <c r="GIN240" s="55"/>
      <c r="GIO240" s="55"/>
      <c r="GIP240" s="55"/>
      <c r="GIQ240" s="55"/>
      <c r="GIR240" s="55"/>
      <c r="GIS240" s="55"/>
      <c r="GIT240" s="55"/>
      <c r="GIU240" s="55"/>
      <c r="GIV240" s="55"/>
      <c r="GIW240" s="55"/>
      <c r="GIX240" s="55"/>
      <c r="GIY240" s="55"/>
      <c r="GIZ240" s="55"/>
      <c r="GJA240" s="55"/>
      <c r="GJB240" s="55"/>
      <c r="GJC240" s="55"/>
      <c r="GJD240" s="55"/>
      <c r="GJE240" s="55"/>
      <c r="GJF240" s="55"/>
      <c r="GJG240" s="55"/>
      <c r="GJH240" s="55"/>
      <c r="GJI240" s="55"/>
      <c r="GJJ240" s="55"/>
      <c r="GJK240" s="55"/>
      <c r="GJL240" s="55"/>
      <c r="GJM240" s="55"/>
      <c r="GJN240" s="55"/>
      <c r="GJO240" s="55"/>
      <c r="GJP240" s="55"/>
      <c r="GJQ240" s="55"/>
      <c r="GJR240" s="55"/>
      <c r="GJS240" s="55"/>
      <c r="GJT240" s="55"/>
      <c r="GJU240" s="55"/>
      <c r="GJV240" s="55"/>
      <c r="GJW240" s="55"/>
      <c r="GJX240" s="55"/>
      <c r="GJY240" s="55"/>
      <c r="GJZ240" s="55"/>
      <c r="GKA240" s="55"/>
      <c r="GKB240" s="55"/>
      <c r="GKC240" s="55"/>
      <c r="GKD240" s="55"/>
      <c r="GKE240" s="55"/>
      <c r="GKF240" s="55"/>
      <c r="GKG240" s="55"/>
      <c r="GKH240" s="55"/>
      <c r="GKI240" s="55"/>
      <c r="GKJ240" s="55"/>
      <c r="GKK240" s="55"/>
      <c r="GKL240" s="55"/>
      <c r="GKM240" s="55"/>
      <c r="GKN240" s="55"/>
      <c r="GKO240" s="55"/>
      <c r="GKP240" s="55"/>
      <c r="GKQ240" s="55"/>
      <c r="GKR240" s="55"/>
      <c r="GKS240" s="55"/>
      <c r="GKT240" s="55"/>
      <c r="GKU240" s="55"/>
      <c r="GKV240" s="55"/>
      <c r="GKW240" s="55"/>
      <c r="GKX240" s="55"/>
      <c r="GKY240" s="55"/>
      <c r="GKZ240" s="55"/>
      <c r="GLA240" s="55"/>
      <c r="GLB240" s="55"/>
      <c r="GLC240" s="55"/>
      <c r="GLD240" s="55"/>
      <c r="GLE240" s="55"/>
      <c r="GLF240" s="55"/>
      <c r="GLG240" s="55"/>
      <c r="GLH240" s="55"/>
      <c r="GLI240" s="55"/>
      <c r="GLJ240" s="55"/>
      <c r="GLK240" s="55"/>
      <c r="GLL240" s="55"/>
      <c r="GLM240" s="55"/>
      <c r="GLN240" s="55"/>
      <c r="GLO240" s="55"/>
      <c r="GLP240" s="55"/>
      <c r="GLQ240" s="55"/>
      <c r="GLR240" s="55"/>
      <c r="GLS240" s="55"/>
      <c r="GLT240" s="55"/>
      <c r="GLU240" s="55"/>
      <c r="GLV240" s="55"/>
      <c r="GLW240" s="55"/>
      <c r="GLX240" s="55"/>
      <c r="GLY240" s="55"/>
      <c r="GLZ240" s="55"/>
      <c r="GMA240" s="55"/>
      <c r="GMB240" s="55"/>
      <c r="GMC240" s="55"/>
      <c r="GMD240" s="55"/>
      <c r="GME240" s="55"/>
      <c r="GMF240" s="55"/>
      <c r="GMG240" s="55"/>
      <c r="GMH240" s="55"/>
      <c r="GMI240" s="55"/>
      <c r="GMJ240" s="55"/>
      <c r="GMK240" s="55"/>
      <c r="GML240" s="55"/>
      <c r="GMM240" s="55"/>
      <c r="GMN240" s="55"/>
      <c r="GMO240" s="55"/>
      <c r="GMP240" s="55"/>
      <c r="GMQ240" s="55"/>
      <c r="GMR240" s="55"/>
      <c r="GMS240" s="55"/>
      <c r="GMT240" s="55"/>
      <c r="GMU240" s="55"/>
      <c r="GMV240" s="55"/>
      <c r="GMW240" s="55"/>
      <c r="GMX240" s="55"/>
      <c r="GMY240" s="55"/>
      <c r="GMZ240" s="55"/>
      <c r="GNA240" s="55"/>
      <c r="GNB240" s="55"/>
      <c r="GNC240" s="55"/>
      <c r="GND240" s="55"/>
      <c r="GNE240" s="55"/>
      <c r="GNF240" s="55"/>
      <c r="GNG240" s="55"/>
      <c r="GNH240" s="55"/>
      <c r="GNI240" s="55"/>
      <c r="GNJ240" s="55"/>
      <c r="GNK240" s="55"/>
      <c r="GNL240" s="55"/>
      <c r="GNM240" s="55"/>
      <c r="GNN240" s="55"/>
      <c r="GNO240" s="55"/>
      <c r="GNP240" s="55"/>
      <c r="GNQ240" s="55"/>
      <c r="GNR240" s="55"/>
      <c r="GNS240" s="55"/>
      <c r="GNT240" s="55"/>
      <c r="GNU240" s="55"/>
      <c r="GNV240" s="55"/>
      <c r="GNW240" s="55"/>
      <c r="GNX240" s="55"/>
      <c r="GNY240" s="55"/>
      <c r="GNZ240" s="55"/>
      <c r="GOA240" s="55"/>
      <c r="GOB240" s="55"/>
      <c r="GOC240" s="55"/>
      <c r="GOD240" s="55"/>
      <c r="GOE240" s="55"/>
      <c r="GOF240" s="55"/>
      <c r="GOG240" s="55"/>
      <c r="GOH240" s="55"/>
      <c r="GOI240" s="55"/>
      <c r="GOJ240" s="55"/>
      <c r="GOK240" s="55"/>
      <c r="GOL240" s="55"/>
      <c r="GOM240" s="55"/>
      <c r="GON240" s="55"/>
      <c r="GOO240" s="55"/>
      <c r="GOP240" s="55"/>
      <c r="GOQ240" s="55"/>
      <c r="GOR240" s="55"/>
      <c r="GOS240" s="55"/>
      <c r="GOT240" s="55"/>
      <c r="GOU240" s="55"/>
      <c r="GOV240" s="55"/>
      <c r="GOW240" s="55"/>
      <c r="GOX240" s="55"/>
      <c r="GOY240" s="55"/>
      <c r="GOZ240" s="55"/>
      <c r="GPA240" s="55"/>
      <c r="GPB240" s="55"/>
      <c r="GPC240" s="55"/>
      <c r="GPD240" s="55"/>
      <c r="GPE240" s="55"/>
      <c r="GPF240" s="55"/>
      <c r="GPG240" s="55"/>
      <c r="GPH240" s="55"/>
      <c r="GPI240" s="55"/>
      <c r="GPJ240" s="55"/>
      <c r="GPK240" s="55"/>
      <c r="GPL240" s="55"/>
      <c r="GPM240" s="55"/>
      <c r="GPN240" s="55"/>
      <c r="GPO240" s="55"/>
      <c r="GPP240" s="55"/>
      <c r="GPQ240" s="55"/>
      <c r="GPR240" s="55"/>
      <c r="GPS240" s="55"/>
      <c r="GPT240" s="55"/>
      <c r="GPU240" s="55"/>
      <c r="GPV240" s="55"/>
      <c r="GPW240" s="55"/>
      <c r="GPX240" s="55"/>
      <c r="GPY240" s="55"/>
      <c r="GPZ240" s="55"/>
      <c r="GQA240" s="55"/>
      <c r="GQB240" s="55"/>
      <c r="GQC240" s="55"/>
      <c r="GQD240" s="55"/>
      <c r="GQE240" s="55"/>
      <c r="GQF240" s="55"/>
      <c r="GQG240" s="55"/>
      <c r="GQH240" s="55"/>
      <c r="GQI240" s="55"/>
      <c r="GQJ240" s="55"/>
      <c r="GQK240" s="55"/>
      <c r="GQL240" s="55"/>
      <c r="GQM240" s="55"/>
      <c r="GQN240" s="55"/>
      <c r="GQO240" s="55"/>
      <c r="GQP240" s="55"/>
      <c r="GQQ240" s="55"/>
      <c r="GQR240" s="55"/>
      <c r="GQS240" s="55"/>
      <c r="GQT240" s="55"/>
      <c r="GQU240" s="55"/>
      <c r="GQV240" s="55"/>
      <c r="GQW240" s="55"/>
      <c r="GQX240" s="55"/>
      <c r="GQY240" s="55"/>
      <c r="GQZ240" s="55"/>
      <c r="GRA240" s="55"/>
      <c r="GRB240" s="55"/>
      <c r="GRC240" s="55"/>
      <c r="GRD240" s="55"/>
      <c r="GRE240" s="55"/>
      <c r="GRF240" s="55"/>
      <c r="GRG240" s="55"/>
      <c r="GRH240" s="55"/>
      <c r="GRI240" s="55"/>
      <c r="GRJ240" s="55"/>
      <c r="GRK240" s="55"/>
      <c r="GRL240" s="55"/>
      <c r="GRM240" s="55"/>
      <c r="GRN240" s="55"/>
      <c r="GRO240" s="55"/>
      <c r="GRP240" s="55"/>
      <c r="GRQ240" s="55"/>
      <c r="GRR240" s="55"/>
      <c r="GRS240" s="55"/>
      <c r="GRT240" s="55"/>
      <c r="GRU240" s="55"/>
      <c r="GRV240" s="55"/>
      <c r="GRW240" s="55"/>
      <c r="GRX240" s="55"/>
      <c r="GRY240" s="55"/>
      <c r="GRZ240" s="55"/>
      <c r="GSA240" s="55"/>
      <c r="GSB240" s="55"/>
      <c r="GSC240" s="55"/>
      <c r="GSD240" s="55"/>
      <c r="GSE240" s="55"/>
      <c r="GSF240" s="55"/>
      <c r="GSG240" s="55"/>
      <c r="GSH240" s="55"/>
      <c r="GSI240" s="55"/>
      <c r="GSJ240" s="55"/>
      <c r="GSK240" s="55"/>
      <c r="GSL240" s="55"/>
      <c r="GSM240" s="55"/>
      <c r="GSN240" s="55"/>
      <c r="GSO240" s="55"/>
      <c r="GSP240" s="55"/>
      <c r="GSQ240" s="55"/>
      <c r="GSR240" s="55"/>
      <c r="GSS240" s="55"/>
      <c r="GST240" s="55"/>
      <c r="GSU240" s="55"/>
      <c r="GSV240" s="55"/>
      <c r="GSW240" s="55"/>
      <c r="GSX240" s="55"/>
      <c r="GSY240" s="55"/>
      <c r="GSZ240" s="55"/>
      <c r="GTA240" s="55"/>
      <c r="GTB240" s="55"/>
      <c r="GTC240" s="55"/>
      <c r="GTD240" s="55"/>
      <c r="GTE240" s="55"/>
      <c r="GTF240" s="55"/>
      <c r="GTG240" s="55"/>
      <c r="GTH240" s="55"/>
      <c r="GTI240" s="55"/>
      <c r="GTJ240" s="55"/>
      <c r="GTK240" s="55"/>
      <c r="GTL240" s="55"/>
      <c r="GTM240" s="55"/>
      <c r="GTN240" s="55"/>
      <c r="GTO240" s="55"/>
      <c r="GTP240" s="55"/>
      <c r="GTQ240" s="55"/>
      <c r="GTR240" s="55"/>
      <c r="GTS240" s="55"/>
      <c r="GTT240" s="55"/>
      <c r="GTU240" s="55"/>
      <c r="GTV240" s="55"/>
      <c r="GTW240" s="55"/>
      <c r="GTX240" s="55"/>
      <c r="GTY240" s="55"/>
      <c r="GTZ240" s="55"/>
      <c r="GUA240" s="55"/>
      <c r="GUB240" s="55"/>
      <c r="GUC240" s="55"/>
      <c r="GUD240" s="55"/>
      <c r="GUE240" s="55"/>
      <c r="GUF240" s="55"/>
      <c r="GUG240" s="55"/>
      <c r="GUH240" s="55"/>
      <c r="GUI240" s="55"/>
      <c r="GUJ240" s="55"/>
      <c r="GUK240" s="55"/>
      <c r="GUL240" s="55"/>
      <c r="GUM240" s="55"/>
      <c r="GUN240" s="55"/>
      <c r="GUO240" s="55"/>
      <c r="GUP240" s="55"/>
      <c r="GUQ240" s="55"/>
      <c r="GUR240" s="55"/>
      <c r="GUS240" s="55"/>
      <c r="GUT240" s="55"/>
      <c r="GUU240" s="55"/>
      <c r="GUV240" s="55"/>
      <c r="GUW240" s="55"/>
      <c r="GUX240" s="55"/>
      <c r="GUY240" s="55"/>
      <c r="GUZ240" s="55"/>
      <c r="GVA240" s="55"/>
      <c r="GVB240" s="55"/>
      <c r="GVC240" s="55"/>
      <c r="GVD240" s="55"/>
      <c r="GVE240" s="55"/>
      <c r="GVF240" s="55"/>
      <c r="GVG240" s="55"/>
      <c r="GVH240" s="55"/>
      <c r="GVI240" s="55"/>
      <c r="GVJ240" s="55"/>
      <c r="GVK240" s="55"/>
      <c r="GVL240" s="55"/>
      <c r="GVM240" s="55"/>
      <c r="GVN240" s="55"/>
      <c r="GVO240" s="55"/>
      <c r="GVP240" s="55"/>
      <c r="GVQ240" s="55"/>
      <c r="GVR240" s="55"/>
      <c r="GVS240" s="55"/>
      <c r="GVT240" s="55"/>
      <c r="GVU240" s="55"/>
      <c r="GVV240" s="55"/>
      <c r="GVW240" s="55"/>
      <c r="GVX240" s="55"/>
      <c r="GVY240" s="55"/>
      <c r="GVZ240" s="55"/>
      <c r="GWA240" s="55"/>
      <c r="GWB240" s="55"/>
      <c r="GWC240" s="55"/>
      <c r="GWD240" s="55"/>
      <c r="GWE240" s="55"/>
      <c r="GWF240" s="55"/>
      <c r="GWG240" s="55"/>
      <c r="GWH240" s="55"/>
      <c r="GWI240" s="55"/>
      <c r="GWJ240" s="55"/>
      <c r="GWK240" s="55"/>
      <c r="GWL240" s="55"/>
      <c r="GWM240" s="55"/>
      <c r="GWN240" s="55"/>
      <c r="GWO240" s="55"/>
      <c r="GWP240" s="55"/>
      <c r="GWQ240" s="55"/>
      <c r="GWR240" s="55"/>
      <c r="GWS240" s="55"/>
      <c r="GWT240" s="55"/>
      <c r="GWU240" s="55"/>
      <c r="GWV240" s="55"/>
      <c r="GWW240" s="55"/>
      <c r="GWX240" s="55"/>
      <c r="GWY240" s="55"/>
      <c r="GWZ240" s="55"/>
      <c r="GXA240" s="55"/>
      <c r="GXB240" s="55"/>
      <c r="GXC240" s="55"/>
      <c r="GXD240" s="55"/>
      <c r="GXE240" s="55"/>
      <c r="GXF240" s="55"/>
      <c r="GXG240" s="55"/>
      <c r="GXH240" s="55"/>
      <c r="GXI240" s="55"/>
      <c r="GXJ240" s="55"/>
      <c r="GXK240" s="55"/>
      <c r="GXL240" s="55"/>
      <c r="GXM240" s="55"/>
      <c r="GXN240" s="55"/>
      <c r="GXO240" s="55"/>
      <c r="GXP240" s="55"/>
      <c r="GXQ240" s="55"/>
      <c r="GXR240" s="55"/>
      <c r="GXS240" s="55"/>
      <c r="GXT240" s="55"/>
      <c r="GXU240" s="55"/>
      <c r="GXV240" s="55"/>
      <c r="GXW240" s="55"/>
      <c r="GXX240" s="55"/>
      <c r="GXY240" s="55"/>
      <c r="GXZ240" s="55"/>
      <c r="GYA240" s="55"/>
      <c r="GYB240" s="55"/>
      <c r="GYC240" s="55"/>
      <c r="GYD240" s="55"/>
      <c r="GYE240" s="55"/>
      <c r="GYF240" s="55"/>
      <c r="GYG240" s="55"/>
      <c r="GYH240" s="55"/>
      <c r="GYI240" s="55"/>
      <c r="GYJ240" s="55"/>
      <c r="GYK240" s="55"/>
      <c r="GYL240" s="55"/>
      <c r="GYM240" s="55"/>
      <c r="GYN240" s="55"/>
      <c r="GYO240" s="55"/>
      <c r="GYP240" s="55"/>
      <c r="GYQ240" s="55"/>
      <c r="GYR240" s="55"/>
      <c r="GYS240" s="55"/>
      <c r="GYT240" s="55"/>
      <c r="GYU240" s="55"/>
      <c r="GYV240" s="55"/>
      <c r="GYW240" s="55"/>
      <c r="GYX240" s="55"/>
      <c r="GYY240" s="55"/>
      <c r="GYZ240" s="55"/>
      <c r="GZA240" s="55"/>
      <c r="GZB240" s="55"/>
      <c r="GZC240" s="55"/>
      <c r="GZD240" s="55"/>
      <c r="GZE240" s="55"/>
      <c r="GZF240" s="55"/>
      <c r="GZG240" s="55"/>
      <c r="GZH240" s="55"/>
      <c r="GZI240" s="55"/>
      <c r="GZJ240" s="55"/>
      <c r="GZK240" s="55"/>
      <c r="GZL240" s="55"/>
      <c r="GZM240" s="55"/>
      <c r="GZN240" s="55"/>
      <c r="GZO240" s="55"/>
      <c r="GZP240" s="55"/>
      <c r="GZQ240" s="55"/>
      <c r="GZR240" s="55"/>
      <c r="GZS240" s="55"/>
      <c r="GZT240" s="55"/>
      <c r="GZU240" s="55"/>
      <c r="GZV240" s="55"/>
      <c r="GZW240" s="55"/>
      <c r="GZX240" s="55"/>
      <c r="GZY240" s="55"/>
      <c r="GZZ240" s="55"/>
      <c r="HAA240" s="55"/>
      <c r="HAB240" s="55"/>
      <c r="HAC240" s="55"/>
      <c r="HAD240" s="55"/>
      <c r="HAE240" s="55"/>
      <c r="HAF240" s="55"/>
      <c r="HAG240" s="55"/>
      <c r="HAH240" s="55"/>
      <c r="HAI240" s="55"/>
      <c r="HAJ240" s="55"/>
      <c r="HAK240" s="55"/>
      <c r="HAL240" s="55"/>
      <c r="HAM240" s="55"/>
      <c r="HAN240" s="55"/>
      <c r="HAO240" s="55"/>
      <c r="HAP240" s="55"/>
      <c r="HAQ240" s="55"/>
      <c r="HAR240" s="55"/>
      <c r="HAS240" s="55"/>
      <c r="HAT240" s="55"/>
      <c r="HAU240" s="55"/>
      <c r="HAV240" s="55"/>
      <c r="HAW240" s="55"/>
      <c r="HAX240" s="55"/>
      <c r="HAY240" s="55"/>
      <c r="HAZ240" s="55"/>
      <c r="HBA240" s="55"/>
      <c r="HBB240" s="55"/>
      <c r="HBC240" s="55"/>
      <c r="HBD240" s="55"/>
      <c r="HBE240" s="55"/>
      <c r="HBF240" s="55"/>
      <c r="HBG240" s="55"/>
      <c r="HBH240" s="55"/>
      <c r="HBI240" s="55"/>
      <c r="HBJ240" s="55"/>
      <c r="HBK240" s="55"/>
      <c r="HBL240" s="55"/>
      <c r="HBM240" s="55"/>
      <c r="HBN240" s="55"/>
      <c r="HBO240" s="55"/>
      <c r="HBP240" s="55"/>
      <c r="HBQ240" s="55"/>
      <c r="HBR240" s="55"/>
      <c r="HBS240" s="55"/>
      <c r="HBT240" s="55"/>
      <c r="HBU240" s="55"/>
      <c r="HBV240" s="55"/>
      <c r="HBW240" s="55"/>
      <c r="HBX240" s="55"/>
      <c r="HBY240" s="55"/>
      <c r="HBZ240" s="55"/>
      <c r="HCA240" s="55"/>
      <c r="HCB240" s="55"/>
      <c r="HCC240" s="55"/>
      <c r="HCD240" s="55"/>
      <c r="HCE240" s="55"/>
      <c r="HCF240" s="55"/>
      <c r="HCG240" s="55"/>
      <c r="HCH240" s="55"/>
      <c r="HCI240" s="55"/>
      <c r="HCJ240" s="55"/>
      <c r="HCK240" s="55"/>
      <c r="HCL240" s="55"/>
      <c r="HCM240" s="55"/>
      <c r="HCN240" s="55"/>
      <c r="HCO240" s="55"/>
      <c r="HCP240" s="55"/>
      <c r="HCQ240" s="55"/>
      <c r="HCR240" s="55"/>
      <c r="HCS240" s="55"/>
      <c r="HCT240" s="55"/>
      <c r="HCU240" s="55"/>
      <c r="HCV240" s="55"/>
      <c r="HCW240" s="55"/>
      <c r="HCX240" s="55"/>
      <c r="HCY240" s="55"/>
      <c r="HCZ240" s="55"/>
      <c r="HDA240" s="55"/>
      <c r="HDB240" s="55"/>
      <c r="HDC240" s="55"/>
      <c r="HDD240" s="55"/>
      <c r="HDE240" s="55"/>
      <c r="HDF240" s="55"/>
      <c r="HDG240" s="55"/>
      <c r="HDH240" s="55"/>
      <c r="HDI240" s="55"/>
      <c r="HDJ240" s="55"/>
      <c r="HDK240" s="55"/>
      <c r="HDL240" s="55"/>
      <c r="HDM240" s="55"/>
      <c r="HDN240" s="55"/>
      <c r="HDO240" s="55"/>
      <c r="HDP240" s="55"/>
      <c r="HDQ240" s="55"/>
      <c r="HDR240" s="55"/>
      <c r="HDS240" s="55"/>
      <c r="HDT240" s="55"/>
      <c r="HDU240" s="55"/>
      <c r="HDV240" s="55"/>
      <c r="HDW240" s="55"/>
      <c r="HDX240" s="55"/>
      <c r="HDY240" s="55"/>
      <c r="HDZ240" s="55"/>
      <c r="HEA240" s="55"/>
      <c r="HEB240" s="55"/>
      <c r="HEC240" s="55"/>
      <c r="HED240" s="55"/>
      <c r="HEE240" s="55"/>
      <c r="HEF240" s="55"/>
      <c r="HEG240" s="55"/>
      <c r="HEH240" s="55"/>
      <c r="HEI240" s="55"/>
      <c r="HEJ240" s="55"/>
      <c r="HEK240" s="55"/>
      <c r="HEL240" s="55"/>
      <c r="HEM240" s="55"/>
      <c r="HEN240" s="55"/>
      <c r="HEO240" s="55"/>
      <c r="HEP240" s="55"/>
      <c r="HEQ240" s="55"/>
      <c r="HER240" s="55"/>
      <c r="HES240" s="55"/>
      <c r="HET240" s="55"/>
      <c r="HEU240" s="55"/>
      <c r="HEV240" s="55"/>
      <c r="HEW240" s="55"/>
      <c r="HEX240" s="55"/>
      <c r="HEY240" s="55"/>
      <c r="HEZ240" s="55"/>
      <c r="HFA240" s="55"/>
      <c r="HFB240" s="55"/>
      <c r="HFC240" s="55"/>
      <c r="HFD240" s="55"/>
      <c r="HFE240" s="55"/>
      <c r="HFF240" s="55"/>
      <c r="HFG240" s="55"/>
      <c r="HFH240" s="55"/>
      <c r="HFI240" s="55"/>
      <c r="HFJ240" s="55"/>
      <c r="HFK240" s="55"/>
      <c r="HFL240" s="55"/>
      <c r="HFM240" s="55"/>
      <c r="HFN240" s="55"/>
      <c r="HFO240" s="55"/>
      <c r="HFP240" s="55"/>
      <c r="HFQ240" s="55"/>
      <c r="HFR240" s="55"/>
      <c r="HFS240" s="55"/>
      <c r="HFT240" s="55"/>
      <c r="HFU240" s="55"/>
      <c r="HFV240" s="55"/>
      <c r="HFW240" s="55"/>
      <c r="HFX240" s="55"/>
      <c r="HFY240" s="55"/>
      <c r="HFZ240" s="55"/>
      <c r="HGA240" s="55"/>
      <c r="HGB240" s="55"/>
      <c r="HGC240" s="55"/>
      <c r="HGD240" s="55"/>
      <c r="HGE240" s="55"/>
      <c r="HGF240" s="55"/>
      <c r="HGG240" s="55"/>
      <c r="HGH240" s="55"/>
      <c r="HGI240" s="55"/>
      <c r="HGJ240" s="55"/>
      <c r="HGK240" s="55"/>
      <c r="HGL240" s="55"/>
      <c r="HGM240" s="55"/>
      <c r="HGN240" s="55"/>
      <c r="HGO240" s="55"/>
      <c r="HGP240" s="55"/>
      <c r="HGQ240" s="55"/>
      <c r="HGR240" s="55"/>
      <c r="HGS240" s="55"/>
      <c r="HGT240" s="55"/>
      <c r="HGU240" s="55"/>
      <c r="HGV240" s="55"/>
      <c r="HGW240" s="55"/>
      <c r="HGX240" s="55"/>
      <c r="HGY240" s="55"/>
      <c r="HGZ240" s="55"/>
      <c r="HHA240" s="55"/>
      <c r="HHB240" s="55"/>
      <c r="HHC240" s="55"/>
      <c r="HHD240" s="55"/>
      <c r="HHE240" s="55"/>
      <c r="HHF240" s="55"/>
      <c r="HHG240" s="55"/>
      <c r="HHH240" s="55"/>
      <c r="HHI240" s="55"/>
      <c r="HHJ240" s="55"/>
      <c r="HHK240" s="55"/>
      <c r="HHL240" s="55"/>
      <c r="HHM240" s="55"/>
      <c r="HHN240" s="55"/>
      <c r="HHO240" s="55"/>
      <c r="HHP240" s="55"/>
      <c r="HHQ240" s="55"/>
      <c r="HHR240" s="55"/>
      <c r="HHS240" s="55"/>
      <c r="HHT240" s="55"/>
      <c r="HHU240" s="55"/>
      <c r="HHV240" s="55"/>
      <c r="HHW240" s="55"/>
      <c r="HHX240" s="55"/>
      <c r="HHY240" s="55"/>
      <c r="HHZ240" s="55"/>
      <c r="HIA240" s="55"/>
      <c r="HIB240" s="55"/>
      <c r="HIC240" s="55"/>
      <c r="HID240" s="55"/>
      <c r="HIE240" s="55"/>
      <c r="HIF240" s="55"/>
      <c r="HIG240" s="55"/>
      <c r="HIH240" s="55"/>
      <c r="HII240" s="55"/>
      <c r="HIJ240" s="55"/>
      <c r="HIK240" s="55"/>
      <c r="HIL240" s="55"/>
      <c r="HIM240" s="55"/>
      <c r="HIN240" s="55"/>
      <c r="HIO240" s="55"/>
      <c r="HIP240" s="55"/>
      <c r="HIQ240" s="55"/>
      <c r="HIR240" s="55"/>
      <c r="HIS240" s="55"/>
      <c r="HIT240" s="55"/>
      <c r="HIU240" s="55"/>
      <c r="HIV240" s="55"/>
      <c r="HIW240" s="55"/>
      <c r="HIX240" s="55"/>
      <c r="HIY240" s="55"/>
      <c r="HIZ240" s="55"/>
      <c r="HJA240" s="55"/>
      <c r="HJB240" s="55"/>
      <c r="HJC240" s="55"/>
      <c r="HJD240" s="55"/>
      <c r="HJE240" s="55"/>
      <c r="HJF240" s="55"/>
      <c r="HJG240" s="55"/>
      <c r="HJH240" s="55"/>
      <c r="HJI240" s="55"/>
      <c r="HJJ240" s="55"/>
      <c r="HJK240" s="55"/>
      <c r="HJL240" s="55"/>
      <c r="HJM240" s="55"/>
      <c r="HJN240" s="55"/>
      <c r="HJO240" s="55"/>
      <c r="HJP240" s="55"/>
      <c r="HJQ240" s="55"/>
      <c r="HJR240" s="55"/>
      <c r="HJS240" s="55"/>
      <c r="HJT240" s="55"/>
      <c r="HJU240" s="55"/>
      <c r="HJV240" s="55"/>
      <c r="HJW240" s="55"/>
      <c r="HJX240" s="55"/>
      <c r="HJY240" s="55"/>
      <c r="HJZ240" s="55"/>
      <c r="HKA240" s="55"/>
      <c r="HKB240" s="55"/>
      <c r="HKC240" s="55"/>
      <c r="HKD240" s="55"/>
      <c r="HKE240" s="55"/>
      <c r="HKF240" s="55"/>
      <c r="HKG240" s="55"/>
      <c r="HKH240" s="55"/>
      <c r="HKI240" s="55"/>
      <c r="HKJ240" s="55"/>
      <c r="HKK240" s="55"/>
      <c r="HKL240" s="55"/>
      <c r="HKM240" s="55"/>
      <c r="HKN240" s="55"/>
      <c r="HKO240" s="55"/>
      <c r="HKP240" s="55"/>
      <c r="HKQ240" s="55"/>
      <c r="HKR240" s="55"/>
      <c r="HKS240" s="55"/>
      <c r="HKT240" s="55"/>
      <c r="HKU240" s="55"/>
      <c r="HKV240" s="55"/>
      <c r="HKW240" s="55"/>
      <c r="HKX240" s="55"/>
      <c r="HKY240" s="55"/>
      <c r="HKZ240" s="55"/>
      <c r="HLA240" s="55"/>
      <c r="HLB240" s="55"/>
      <c r="HLC240" s="55"/>
      <c r="HLD240" s="55"/>
      <c r="HLE240" s="55"/>
      <c r="HLF240" s="55"/>
      <c r="HLG240" s="55"/>
      <c r="HLH240" s="55"/>
      <c r="HLI240" s="55"/>
      <c r="HLJ240" s="55"/>
      <c r="HLK240" s="55"/>
      <c r="HLL240" s="55"/>
      <c r="HLM240" s="55"/>
      <c r="HLN240" s="55"/>
      <c r="HLO240" s="55"/>
      <c r="HLP240" s="55"/>
      <c r="HLQ240" s="55"/>
      <c r="HLR240" s="55"/>
      <c r="HLS240" s="55"/>
      <c r="HLT240" s="55"/>
      <c r="HLU240" s="55"/>
      <c r="HLV240" s="55"/>
      <c r="HLW240" s="55"/>
      <c r="HLX240" s="55"/>
      <c r="HLY240" s="55"/>
      <c r="HLZ240" s="55"/>
      <c r="HMA240" s="55"/>
      <c r="HMB240" s="55"/>
      <c r="HMC240" s="55"/>
      <c r="HMD240" s="55"/>
      <c r="HME240" s="55"/>
      <c r="HMF240" s="55"/>
      <c r="HMG240" s="55"/>
      <c r="HMH240" s="55"/>
      <c r="HMI240" s="55"/>
      <c r="HMJ240" s="55"/>
      <c r="HMK240" s="55"/>
      <c r="HML240" s="55"/>
      <c r="HMM240" s="55"/>
      <c r="HMN240" s="55"/>
      <c r="HMO240" s="55"/>
      <c r="HMP240" s="55"/>
      <c r="HMQ240" s="55"/>
      <c r="HMR240" s="55"/>
      <c r="HMS240" s="55"/>
      <c r="HMT240" s="55"/>
      <c r="HMU240" s="55"/>
      <c r="HMV240" s="55"/>
      <c r="HMW240" s="55"/>
      <c r="HMX240" s="55"/>
      <c r="HMY240" s="55"/>
      <c r="HMZ240" s="55"/>
      <c r="HNA240" s="55"/>
      <c r="HNB240" s="55"/>
      <c r="HNC240" s="55"/>
      <c r="HND240" s="55"/>
      <c r="HNE240" s="55"/>
      <c r="HNF240" s="55"/>
      <c r="HNG240" s="55"/>
      <c r="HNH240" s="55"/>
      <c r="HNI240" s="55"/>
      <c r="HNJ240" s="55"/>
      <c r="HNK240" s="55"/>
      <c r="HNL240" s="55"/>
      <c r="HNM240" s="55"/>
      <c r="HNN240" s="55"/>
      <c r="HNO240" s="55"/>
      <c r="HNP240" s="55"/>
      <c r="HNQ240" s="55"/>
      <c r="HNR240" s="55"/>
      <c r="HNS240" s="55"/>
      <c r="HNT240" s="55"/>
      <c r="HNU240" s="55"/>
      <c r="HNV240" s="55"/>
      <c r="HNW240" s="55"/>
      <c r="HNX240" s="55"/>
      <c r="HNY240" s="55"/>
      <c r="HNZ240" s="55"/>
      <c r="HOA240" s="55"/>
      <c r="HOB240" s="55"/>
      <c r="HOC240" s="55"/>
      <c r="HOD240" s="55"/>
      <c r="HOE240" s="55"/>
      <c r="HOF240" s="55"/>
      <c r="HOG240" s="55"/>
      <c r="HOH240" s="55"/>
      <c r="HOI240" s="55"/>
      <c r="HOJ240" s="55"/>
      <c r="HOK240" s="55"/>
      <c r="HOL240" s="55"/>
      <c r="HOM240" s="55"/>
      <c r="HON240" s="55"/>
      <c r="HOO240" s="55"/>
      <c r="HOP240" s="55"/>
      <c r="HOQ240" s="55"/>
      <c r="HOR240" s="55"/>
      <c r="HOS240" s="55"/>
      <c r="HOT240" s="55"/>
      <c r="HOU240" s="55"/>
      <c r="HOV240" s="55"/>
      <c r="HOW240" s="55"/>
      <c r="HOX240" s="55"/>
      <c r="HOY240" s="55"/>
      <c r="HOZ240" s="55"/>
      <c r="HPA240" s="55"/>
      <c r="HPB240" s="55"/>
      <c r="HPC240" s="55"/>
      <c r="HPD240" s="55"/>
      <c r="HPE240" s="55"/>
      <c r="HPF240" s="55"/>
      <c r="HPG240" s="55"/>
      <c r="HPH240" s="55"/>
      <c r="HPI240" s="55"/>
      <c r="HPJ240" s="55"/>
      <c r="HPK240" s="55"/>
      <c r="HPL240" s="55"/>
      <c r="HPM240" s="55"/>
      <c r="HPN240" s="55"/>
      <c r="HPO240" s="55"/>
      <c r="HPP240" s="55"/>
      <c r="HPQ240" s="55"/>
      <c r="HPR240" s="55"/>
      <c r="HPS240" s="55"/>
      <c r="HPT240" s="55"/>
      <c r="HPU240" s="55"/>
      <c r="HPV240" s="55"/>
      <c r="HPW240" s="55"/>
      <c r="HPX240" s="55"/>
      <c r="HPY240" s="55"/>
      <c r="HPZ240" s="55"/>
      <c r="HQA240" s="55"/>
      <c r="HQB240" s="55"/>
      <c r="HQC240" s="55"/>
      <c r="HQD240" s="55"/>
      <c r="HQE240" s="55"/>
      <c r="HQF240" s="55"/>
      <c r="HQG240" s="55"/>
      <c r="HQH240" s="55"/>
      <c r="HQI240" s="55"/>
      <c r="HQJ240" s="55"/>
      <c r="HQK240" s="55"/>
      <c r="HQL240" s="55"/>
      <c r="HQM240" s="55"/>
      <c r="HQN240" s="55"/>
      <c r="HQO240" s="55"/>
      <c r="HQP240" s="55"/>
      <c r="HQQ240" s="55"/>
      <c r="HQR240" s="55"/>
      <c r="HQS240" s="55"/>
      <c r="HQT240" s="55"/>
      <c r="HQU240" s="55"/>
      <c r="HQV240" s="55"/>
      <c r="HQW240" s="55"/>
      <c r="HQX240" s="55"/>
      <c r="HQY240" s="55"/>
      <c r="HQZ240" s="55"/>
      <c r="HRA240" s="55"/>
      <c r="HRB240" s="55"/>
      <c r="HRC240" s="55"/>
      <c r="HRD240" s="55"/>
      <c r="HRE240" s="55"/>
      <c r="HRF240" s="55"/>
      <c r="HRG240" s="55"/>
      <c r="HRH240" s="55"/>
      <c r="HRI240" s="55"/>
      <c r="HRJ240" s="55"/>
      <c r="HRK240" s="55"/>
      <c r="HRL240" s="55"/>
      <c r="HRM240" s="55"/>
      <c r="HRN240" s="55"/>
      <c r="HRO240" s="55"/>
      <c r="HRP240" s="55"/>
      <c r="HRQ240" s="55"/>
      <c r="HRR240" s="55"/>
      <c r="HRS240" s="55"/>
      <c r="HRT240" s="55"/>
      <c r="HRU240" s="55"/>
      <c r="HRV240" s="55"/>
      <c r="HRW240" s="55"/>
      <c r="HRX240" s="55"/>
      <c r="HRY240" s="55"/>
      <c r="HRZ240" s="55"/>
      <c r="HSA240" s="55"/>
      <c r="HSB240" s="55"/>
      <c r="HSC240" s="55"/>
      <c r="HSD240" s="55"/>
      <c r="HSE240" s="55"/>
      <c r="HSF240" s="55"/>
      <c r="HSG240" s="55"/>
      <c r="HSH240" s="55"/>
      <c r="HSI240" s="55"/>
      <c r="HSJ240" s="55"/>
      <c r="HSK240" s="55"/>
      <c r="HSL240" s="55"/>
      <c r="HSM240" s="55"/>
      <c r="HSN240" s="55"/>
      <c r="HSO240" s="55"/>
      <c r="HSP240" s="55"/>
      <c r="HSQ240" s="55"/>
      <c r="HSR240" s="55"/>
      <c r="HSS240" s="55"/>
      <c r="HST240" s="55"/>
      <c r="HSU240" s="55"/>
      <c r="HSV240" s="55"/>
      <c r="HSW240" s="55"/>
      <c r="HSX240" s="55"/>
      <c r="HSY240" s="55"/>
      <c r="HSZ240" s="55"/>
      <c r="HTA240" s="55"/>
      <c r="HTB240" s="55"/>
      <c r="HTC240" s="55"/>
      <c r="HTD240" s="55"/>
      <c r="HTE240" s="55"/>
      <c r="HTF240" s="55"/>
      <c r="HTG240" s="55"/>
      <c r="HTH240" s="55"/>
      <c r="HTI240" s="55"/>
      <c r="HTJ240" s="55"/>
      <c r="HTK240" s="55"/>
      <c r="HTL240" s="55"/>
      <c r="HTM240" s="55"/>
      <c r="HTN240" s="55"/>
      <c r="HTO240" s="55"/>
      <c r="HTP240" s="55"/>
      <c r="HTQ240" s="55"/>
      <c r="HTR240" s="55"/>
      <c r="HTS240" s="55"/>
      <c r="HTT240" s="55"/>
      <c r="HTU240" s="55"/>
      <c r="HTV240" s="55"/>
      <c r="HTW240" s="55"/>
      <c r="HTX240" s="55"/>
      <c r="HTY240" s="55"/>
      <c r="HTZ240" s="55"/>
      <c r="HUA240" s="55"/>
      <c r="HUB240" s="55"/>
      <c r="HUC240" s="55"/>
      <c r="HUD240" s="55"/>
      <c r="HUE240" s="55"/>
      <c r="HUF240" s="55"/>
      <c r="HUG240" s="55"/>
      <c r="HUH240" s="55"/>
      <c r="HUI240" s="55"/>
      <c r="HUJ240" s="55"/>
      <c r="HUK240" s="55"/>
      <c r="HUL240" s="55"/>
      <c r="HUM240" s="55"/>
      <c r="HUN240" s="55"/>
      <c r="HUO240" s="55"/>
      <c r="HUP240" s="55"/>
      <c r="HUQ240" s="55"/>
      <c r="HUR240" s="55"/>
      <c r="HUS240" s="55"/>
      <c r="HUT240" s="55"/>
      <c r="HUU240" s="55"/>
      <c r="HUV240" s="55"/>
      <c r="HUW240" s="55"/>
      <c r="HUX240" s="55"/>
      <c r="HUY240" s="55"/>
      <c r="HUZ240" s="55"/>
      <c r="HVA240" s="55"/>
      <c r="HVB240" s="55"/>
      <c r="HVC240" s="55"/>
      <c r="HVD240" s="55"/>
      <c r="HVE240" s="55"/>
      <c r="HVF240" s="55"/>
      <c r="HVG240" s="55"/>
      <c r="HVH240" s="55"/>
      <c r="HVI240" s="55"/>
      <c r="HVJ240" s="55"/>
      <c r="HVK240" s="55"/>
      <c r="HVL240" s="55"/>
      <c r="HVM240" s="55"/>
      <c r="HVN240" s="55"/>
      <c r="HVO240" s="55"/>
      <c r="HVP240" s="55"/>
      <c r="HVQ240" s="55"/>
      <c r="HVR240" s="55"/>
      <c r="HVS240" s="55"/>
      <c r="HVT240" s="55"/>
      <c r="HVU240" s="55"/>
      <c r="HVV240" s="55"/>
      <c r="HVW240" s="55"/>
      <c r="HVX240" s="55"/>
      <c r="HVY240" s="55"/>
      <c r="HVZ240" s="55"/>
      <c r="HWA240" s="55"/>
      <c r="HWB240" s="55"/>
      <c r="HWC240" s="55"/>
      <c r="HWD240" s="55"/>
      <c r="HWE240" s="55"/>
      <c r="HWF240" s="55"/>
      <c r="HWG240" s="55"/>
      <c r="HWH240" s="55"/>
      <c r="HWI240" s="55"/>
      <c r="HWJ240" s="55"/>
      <c r="HWK240" s="55"/>
      <c r="HWL240" s="55"/>
      <c r="HWM240" s="55"/>
      <c r="HWN240" s="55"/>
      <c r="HWO240" s="55"/>
      <c r="HWP240" s="55"/>
      <c r="HWQ240" s="55"/>
      <c r="HWR240" s="55"/>
      <c r="HWS240" s="55"/>
      <c r="HWT240" s="55"/>
      <c r="HWU240" s="55"/>
      <c r="HWV240" s="55"/>
      <c r="HWW240" s="55"/>
      <c r="HWX240" s="55"/>
      <c r="HWY240" s="55"/>
      <c r="HWZ240" s="55"/>
      <c r="HXA240" s="55"/>
      <c r="HXB240" s="55"/>
      <c r="HXC240" s="55"/>
      <c r="HXD240" s="55"/>
      <c r="HXE240" s="55"/>
      <c r="HXF240" s="55"/>
      <c r="HXG240" s="55"/>
      <c r="HXH240" s="55"/>
      <c r="HXI240" s="55"/>
      <c r="HXJ240" s="55"/>
      <c r="HXK240" s="55"/>
      <c r="HXL240" s="55"/>
      <c r="HXM240" s="55"/>
      <c r="HXN240" s="55"/>
      <c r="HXO240" s="55"/>
      <c r="HXP240" s="55"/>
      <c r="HXQ240" s="55"/>
      <c r="HXR240" s="55"/>
      <c r="HXS240" s="55"/>
      <c r="HXT240" s="55"/>
      <c r="HXU240" s="55"/>
      <c r="HXV240" s="55"/>
      <c r="HXW240" s="55"/>
      <c r="HXX240" s="55"/>
      <c r="HXY240" s="55"/>
      <c r="HXZ240" s="55"/>
      <c r="HYA240" s="55"/>
      <c r="HYB240" s="55"/>
      <c r="HYC240" s="55"/>
      <c r="HYD240" s="55"/>
      <c r="HYE240" s="55"/>
      <c r="HYF240" s="55"/>
      <c r="HYG240" s="55"/>
      <c r="HYH240" s="55"/>
      <c r="HYI240" s="55"/>
      <c r="HYJ240" s="55"/>
      <c r="HYK240" s="55"/>
      <c r="HYL240" s="55"/>
      <c r="HYM240" s="55"/>
      <c r="HYN240" s="55"/>
      <c r="HYO240" s="55"/>
      <c r="HYP240" s="55"/>
      <c r="HYQ240" s="55"/>
      <c r="HYR240" s="55"/>
      <c r="HYS240" s="55"/>
      <c r="HYT240" s="55"/>
      <c r="HYU240" s="55"/>
      <c r="HYV240" s="55"/>
      <c r="HYW240" s="55"/>
      <c r="HYX240" s="55"/>
      <c r="HYY240" s="55"/>
      <c r="HYZ240" s="55"/>
      <c r="HZA240" s="55"/>
      <c r="HZB240" s="55"/>
      <c r="HZC240" s="55"/>
      <c r="HZD240" s="55"/>
      <c r="HZE240" s="55"/>
      <c r="HZF240" s="55"/>
      <c r="HZG240" s="55"/>
      <c r="HZH240" s="55"/>
      <c r="HZI240" s="55"/>
      <c r="HZJ240" s="55"/>
      <c r="HZK240" s="55"/>
      <c r="HZL240" s="55"/>
      <c r="HZM240" s="55"/>
      <c r="HZN240" s="55"/>
      <c r="HZO240" s="55"/>
      <c r="HZP240" s="55"/>
      <c r="HZQ240" s="55"/>
      <c r="HZR240" s="55"/>
      <c r="HZS240" s="55"/>
      <c r="HZT240" s="55"/>
      <c r="HZU240" s="55"/>
      <c r="HZV240" s="55"/>
      <c r="HZW240" s="55"/>
      <c r="HZX240" s="55"/>
      <c r="HZY240" s="55"/>
      <c r="HZZ240" s="55"/>
      <c r="IAA240" s="55"/>
      <c r="IAB240" s="55"/>
      <c r="IAC240" s="55"/>
      <c r="IAD240" s="55"/>
      <c r="IAE240" s="55"/>
      <c r="IAF240" s="55"/>
      <c r="IAG240" s="55"/>
      <c r="IAH240" s="55"/>
      <c r="IAI240" s="55"/>
      <c r="IAJ240" s="55"/>
      <c r="IAK240" s="55"/>
      <c r="IAL240" s="55"/>
      <c r="IAM240" s="55"/>
      <c r="IAN240" s="55"/>
      <c r="IAO240" s="55"/>
      <c r="IAP240" s="55"/>
      <c r="IAQ240" s="55"/>
      <c r="IAR240" s="55"/>
      <c r="IAS240" s="55"/>
      <c r="IAT240" s="55"/>
      <c r="IAU240" s="55"/>
      <c r="IAV240" s="55"/>
      <c r="IAW240" s="55"/>
      <c r="IAX240" s="55"/>
      <c r="IAY240" s="55"/>
      <c r="IAZ240" s="55"/>
      <c r="IBA240" s="55"/>
      <c r="IBB240" s="55"/>
      <c r="IBC240" s="55"/>
      <c r="IBD240" s="55"/>
      <c r="IBE240" s="55"/>
      <c r="IBF240" s="55"/>
      <c r="IBG240" s="55"/>
      <c r="IBH240" s="55"/>
      <c r="IBI240" s="55"/>
      <c r="IBJ240" s="55"/>
      <c r="IBK240" s="55"/>
      <c r="IBL240" s="55"/>
      <c r="IBM240" s="55"/>
      <c r="IBN240" s="55"/>
      <c r="IBO240" s="55"/>
      <c r="IBP240" s="55"/>
      <c r="IBQ240" s="55"/>
      <c r="IBR240" s="55"/>
      <c r="IBS240" s="55"/>
      <c r="IBT240" s="55"/>
      <c r="IBU240" s="55"/>
      <c r="IBV240" s="55"/>
      <c r="IBW240" s="55"/>
      <c r="IBX240" s="55"/>
      <c r="IBY240" s="55"/>
      <c r="IBZ240" s="55"/>
      <c r="ICA240" s="55"/>
      <c r="ICB240" s="55"/>
      <c r="ICC240" s="55"/>
      <c r="ICD240" s="55"/>
      <c r="ICE240" s="55"/>
      <c r="ICF240" s="55"/>
      <c r="ICG240" s="55"/>
      <c r="ICH240" s="55"/>
      <c r="ICI240" s="55"/>
      <c r="ICJ240" s="55"/>
      <c r="ICK240" s="55"/>
      <c r="ICL240" s="55"/>
      <c r="ICM240" s="55"/>
      <c r="ICN240" s="55"/>
      <c r="ICO240" s="55"/>
      <c r="ICP240" s="55"/>
      <c r="ICQ240" s="55"/>
      <c r="ICR240" s="55"/>
      <c r="ICS240" s="55"/>
      <c r="ICT240" s="55"/>
      <c r="ICU240" s="55"/>
      <c r="ICV240" s="55"/>
      <c r="ICW240" s="55"/>
      <c r="ICX240" s="55"/>
      <c r="ICY240" s="55"/>
      <c r="ICZ240" s="55"/>
      <c r="IDA240" s="55"/>
      <c r="IDB240" s="55"/>
      <c r="IDC240" s="55"/>
      <c r="IDD240" s="55"/>
      <c r="IDE240" s="55"/>
      <c r="IDF240" s="55"/>
      <c r="IDG240" s="55"/>
      <c r="IDH240" s="55"/>
      <c r="IDI240" s="55"/>
      <c r="IDJ240" s="55"/>
      <c r="IDK240" s="55"/>
      <c r="IDL240" s="55"/>
      <c r="IDM240" s="55"/>
      <c r="IDN240" s="55"/>
      <c r="IDO240" s="55"/>
      <c r="IDP240" s="55"/>
      <c r="IDQ240" s="55"/>
      <c r="IDR240" s="55"/>
      <c r="IDS240" s="55"/>
      <c r="IDT240" s="55"/>
      <c r="IDU240" s="55"/>
      <c r="IDV240" s="55"/>
      <c r="IDW240" s="55"/>
      <c r="IDX240" s="55"/>
      <c r="IDY240" s="55"/>
      <c r="IDZ240" s="55"/>
      <c r="IEA240" s="55"/>
      <c r="IEB240" s="55"/>
      <c r="IEC240" s="55"/>
      <c r="IED240" s="55"/>
      <c r="IEE240" s="55"/>
      <c r="IEF240" s="55"/>
      <c r="IEG240" s="55"/>
      <c r="IEH240" s="55"/>
      <c r="IEI240" s="55"/>
      <c r="IEJ240" s="55"/>
      <c r="IEK240" s="55"/>
      <c r="IEL240" s="55"/>
      <c r="IEM240" s="55"/>
      <c r="IEN240" s="55"/>
      <c r="IEO240" s="55"/>
      <c r="IEP240" s="55"/>
      <c r="IEQ240" s="55"/>
      <c r="IER240" s="55"/>
      <c r="IES240" s="55"/>
      <c r="IET240" s="55"/>
      <c r="IEU240" s="55"/>
      <c r="IEV240" s="55"/>
      <c r="IEW240" s="55"/>
      <c r="IEX240" s="55"/>
      <c r="IEY240" s="55"/>
      <c r="IEZ240" s="55"/>
      <c r="IFA240" s="55"/>
      <c r="IFB240" s="55"/>
      <c r="IFC240" s="55"/>
      <c r="IFD240" s="55"/>
      <c r="IFE240" s="55"/>
      <c r="IFF240" s="55"/>
      <c r="IFG240" s="55"/>
      <c r="IFH240" s="55"/>
      <c r="IFI240" s="55"/>
      <c r="IFJ240" s="55"/>
      <c r="IFK240" s="55"/>
      <c r="IFL240" s="55"/>
      <c r="IFM240" s="55"/>
      <c r="IFN240" s="55"/>
      <c r="IFO240" s="55"/>
      <c r="IFP240" s="55"/>
      <c r="IFQ240" s="55"/>
      <c r="IFR240" s="55"/>
      <c r="IFS240" s="55"/>
      <c r="IFT240" s="55"/>
      <c r="IFU240" s="55"/>
      <c r="IFV240" s="55"/>
      <c r="IFW240" s="55"/>
      <c r="IFX240" s="55"/>
      <c r="IFY240" s="55"/>
      <c r="IFZ240" s="55"/>
      <c r="IGA240" s="55"/>
      <c r="IGB240" s="55"/>
      <c r="IGC240" s="55"/>
      <c r="IGD240" s="55"/>
      <c r="IGE240" s="55"/>
      <c r="IGF240" s="55"/>
      <c r="IGG240" s="55"/>
      <c r="IGH240" s="55"/>
      <c r="IGI240" s="55"/>
      <c r="IGJ240" s="55"/>
      <c r="IGK240" s="55"/>
      <c r="IGL240" s="55"/>
      <c r="IGM240" s="55"/>
      <c r="IGN240" s="55"/>
      <c r="IGO240" s="55"/>
      <c r="IGP240" s="55"/>
      <c r="IGQ240" s="55"/>
      <c r="IGR240" s="55"/>
      <c r="IGS240" s="55"/>
      <c r="IGT240" s="55"/>
      <c r="IGU240" s="55"/>
      <c r="IGV240" s="55"/>
      <c r="IGW240" s="55"/>
      <c r="IGX240" s="55"/>
      <c r="IGY240" s="55"/>
      <c r="IGZ240" s="55"/>
      <c r="IHA240" s="55"/>
      <c r="IHB240" s="55"/>
      <c r="IHC240" s="55"/>
      <c r="IHD240" s="55"/>
      <c r="IHE240" s="55"/>
      <c r="IHF240" s="55"/>
      <c r="IHG240" s="55"/>
      <c r="IHH240" s="55"/>
      <c r="IHI240" s="55"/>
      <c r="IHJ240" s="55"/>
      <c r="IHK240" s="55"/>
      <c r="IHL240" s="55"/>
      <c r="IHM240" s="55"/>
      <c r="IHN240" s="55"/>
      <c r="IHO240" s="55"/>
      <c r="IHP240" s="55"/>
      <c r="IHQ240" s="55"/>
      <c r="IHR240" s="55"/>
      <c r="IHS240" s="55"/>
      <c r="IHT240" s="55"/>
      <c r="IHU240" s="55"/>
      <c r="IHV240" s="55"/>
      <c r="IHW240" s="55"/>
      <c r="IHX240" s="55"/>
      <c r="IHY240" s="55"/>
      <c r="IHZ240" s="55"/>
      <c r="IIA240" s="55"/>
      <c r="IIB240" s="55"/>
      <c r="IIC240" s="55"/>
      <c r="IID240" s="55"/>
      <c r="IIE240" s="55"/>
      <c r="IIF240" s="55"/>
      <c r="IIG240" s="55"/>
      <c r="IIH240" s="55"/>
      <c r="III240" s="55"/>
      <c r="IIJ240" s="55"/>
      <c r="IIK240" s="55"/>
      <c r="IIL240" s="55"/>
      <c r="IIM240" s="55"/>
      <c r="IIN240" s="55"/>
      <c r="IIO240" s="55"/>
      <c r="IIP240" s="55"/>
      <c r="IIQ240" s="55"/>
      <c r="IIR240" s="55"/>
      <c r="IIS240" s="55"/>
      <c r="IIT240" s="55"/>
      <c r="IIU240" s="55"/>
      <c r="IIV240" s="55"/>
      <c r="IIW240" s="55"/>
      <c r="IIX240" s="55"/>
      <c r="IIY240" s="55"/>
      <c r="IIZ240" s="55"/>
      <c r="IJA240" s="55"/>
      <c r="IJB240" s="55"/>
      <c r="IJC240" s="55"/>
      <c r="IJD240" s="55"/>
      <c r="IJE240" s="55"/>
      <c r="IJF240" s="55"/>
      <c r="IJG240" s="55"/>
      <c r="IJH240" s="55"/>
      <c r="IJI240" s="55"/>
      <c r="IJJ240" s="55"/>
      <c r="IJK240" s="55"/>
      <c r="IJL240" s="55"/>
      <c r="IJM240" s="55"/>
      <c r="IJN240" s="55"/>
      <c r="IJO240" s="55"/>
      <c r="IJP240" s="55"/>
      <c r="IJQ240" s="55"/>
      <c r="IJR240" s="55"/>
      <c r="IJS240" s="55"/>
      <c r="IJT240" s="55"/>
      <c r="IJU240" s="55"/>
      <c r="IJV240" s="55"/>
      <c r="IJW240" s="55"/>
      <c r="IJX240" s="55"/>
      <c r="IJY240" s="55"/>
      <c r="IJZ240" s="55"/>
      <c r="IKA240" s="55"/>
      <c r="IKB240" s="55"/>
      <c r="IKC240" s="55"/>
      <c r="IKD240" s="55"/>
      <c r="IKE240" s="55"/>
      <c r="IKF240" s="55"/>
      <c r="IKG240" s="55"/>
      <c r="IKH240" s="55"/>
      <c r="IKI240" s="55"/>
      <c r="IKJ240" s="55"/>
      <c r="IKK240" s="55"/>
      <c r="IKL240" s="55"/>
      <c r="IKM240" s="55"/>
      <c r="IKN240" s="55"/>
      <c r="IKO240" s="55"/>
      <c r="IKP240" s="55"/>
      <c r="IKQ240" s="55"/>
      <c r="IKR240" s="55"/>
      <c r="IKS240" s="55"/>
      <c r="IKT240" s="55"/>
      <c r="IKU240" s="55"/>
      <c r="IKV240" s="55"/>
      <c r="IKW240" s="55"/>
      <c r="IKX240" s="55"/>
      <c r="IKY240" s="55"/>
      <c r="IKZ240" s="55"/>
      <c r="ILA240" s="55"/>
      <c r="ILB240" s="55"/>
      <c r="ILC240" s="55"/>
      <c r="ILD240" s="55"/>
      <c r="ILE240" s="55"/>
      <c r="ILF240" s="55"/>
      <c r="ILG240" s="55"/>
      <c r="ILH240" s="55"/>
      <c r="ILI240" s="55"/>
      <c r="ILJ240" s="55"/>
      <c r="ILK240" s="55"/>
      <c r="ILL240" s="55"/>
      <c r="ILM240" s="55"/>
      <c r="ILN240" s="55"/>
      <c r="ILO240" s="55"/>
      <c r="ILP240" s="55"/>
      <c r="ILQ240" s="55"/>
      <c r="ILR240" s="55"/>
      <c r="ILS240" s="55"/>
      <c r="ILT240" s="55"/>
      <c r="ILU240" s="55"/>
      <c r="ILV240" s="55"/>
      <c r="ILW240" s="55"/>
      <c r="ILX240" s="55"/>
      <c r="ILY240" s="55"/>
      <c r="ILZ240" s="55"/>
      <c r="IMA240" s="55"/>
      <c r="IMB240" s="55"/>
      <c r="IMC240" s="55"/>
      <c r="IMD240" s="55"/>
      <c r="IME240" s="55"/>
      <c r="IMF240" s="55"/>
      <c r="IMG240" s="55"/>
      <c r="IMH240" s="55"/>
      <c r="IMI240" s="55"/>
      <c r="IMJ240" s="55"/>
      <c r="IMK240" s="55"/>
      <c r="IML240" s="55"/>
      <c r="IMM240" s="55"/>
      <c r="IMN240" s="55"/>
      <c r="IMO240" s="55"/>
      <c r="IMP240" s="55"/>
      <c r="IMQ240" s="55"/>
      <c r="IMR240" s="55"/>
      <c r="IMS240" s="55"/>
      <c r="IMT240" s="55"/>
      <c r="IMU240" s="55"/>
      <c r="IMV240" s="55"/>
      <c r="IMW240" s="55"/>
      <c r="IMX240" s="55"/>
      <c r="IMY240" s="55"/>
      <c r="IMZ240" s="55"/>
      <c r="INA240" s="55"/>
      <c r="INB240" s="55"/>
      <c r="INC240" s="55"/>
      <c r="IND240" s="55"/>
      <c r="INE240" s="55"/>
      <c r="INF240" s="55"/>
      <c r="ING240" s="55"/>
      <c r="INH240" s="55"/>
      <c r="INI240" s="55"/>
      <c r="INJ240" s="55"/>
      <c r="INK240" s="55"/>
      <c r="INL240" s="55"/>
      <c r="INM240" s="55"/>
      <c r="INN240" s="55"/>
      <c r="INO240" s="55"/>
      <c r="INP240" s="55"/>
      <c r="INQ240" s="55"/>
      <c r="INR240" s="55"/>
      <c r="INS240" s="55"/>
      <c r="INT240" s="55"/>
      <c r="INU240" s="55"/>
      <c r="INV240" s="55"/>
      <c r="INW240" s="55"/>
      <c r="INX240" s="55"/>
      <c r="INY240" s="55"/>
      <c r="INZ240" s="55"/>
      <c r="IOA240" s="55"/>
      <c r="IOB240" s="55"/>
      <c r="IOC240" s="55"/>
      <c r="IOD240" s="55"/>
      <c r="IOE240" s="55"/>
      <c r="IOF240" s="55"/>
      <c r="IOG240" s="55"/>
      <c r="IOH240" s="55"/>
      <c r="IOI240" s="55"/>
      <c r="IOJ240" s="55"/>
      <c r="IOK240" s="55"/>
      <c r="IOL240" s="55"/>
      <c r="IOM240" s="55"/>
      <c r="ION240" s="55"/>
      <c r="IOO240" s="55"/>
      <c r="IOP240" s="55"/>
      <c r="IOQ240" s="55"/>
      <c r="IOR240" s="55"/>
      <c r="IOS240" s="55"/>
      <c r="IOT240" s="55"/>
      <c r="IOU240" s="55"/>
      <c r="IOV240" s="55"/>
      <c r="IOW240" s="55"/>
      <c r="IOX240" s="55"/>
      <c r="IOY240" s="55"/>
      <c r="IOZ240" s="55"/>
      <c r="IPA240" s="55"/>
      <c r="IPB240" s="55"/>
      <c r="IPC240" s="55"/>
      <c r="IPD240" s="55"/>
      <c r="IPE240" s="55"/>
      <c r="IPF240" s="55"/>
      <c r="IPG240" s="55"/>
      <c r="IPH240" s="55"/>
      <c r="IPI240" s="55"/>
      <c r="IPJ240" s="55"/>
      <c r="IPK240" s="55"/>
      <c r="IPL240" s="55"/>
      <c r="IPM240" s="55"/>
      <c r="IPN240" s="55"/>
      <c r="IPO240" s="55"/>
      <c r="IPP240" s="55"/>
      <c r="IPQ240" s="55"/>
      <c r="IPR240" s="55"/>
      <c r="IPS240" s="55"/>
      <c r="IPT240" s="55"/>
      <c r="IPU240" s="55"/>
      <c r="IPV240" s="55"/>
      <c r="IPW240" s="55"/>
      <c r="IPX240" s="55"/>
      <c r="IPY240" s="55"/>
      <c r="IPZ240" s="55"/>
      <c r="IQA240" s="55"/>
      <c r="IQB240" s="55"/>
      <c r="IQC240" s="55"/>
      <c r="IQD240" s="55"/>
      <c r="IQE240" s="55"/>
      <c r="IQF240" s="55"/>
      <c r="IQG240" s="55"/>
      <c r="IQH240" s="55"/>
      <c r="IQI240" s="55"/>
      <c r="IQJ240" s="55"/>
      <c r="IQK240" s="55"/>
      <c r="IQL240" s="55"/>
      <c r="IQM240" s="55"/>
      <c r="IQN240" s="55"/>
      <c r="IQO240" s="55"/>
      <c r="IQP240" s="55"/>
      <c r="IQQ240" s="55"/>
      <c r="IQR240" s="55"/>
      <c r="IQS240" s="55"/>
      <c r="IQT240" s="55"/>
      <c r="IQU240" s="55"/>
      <c r="IQV240" s="55"/>
      <c r="IQW240" s="55"/>
      <c r="IQX240" s="55"/>
      <c r="IQY240" s="55"/>
      <c r="IQZ240" s="55"/>
      <c r="IRA240" s="55"/>
      <c r="IRB240" s="55"/>
      <c r="IRC240" s="55"/>
      <c r="IRD240" s="55"/>
      <c r="IRE240" s="55"/>
      <c r="IRF240" s="55"/>
      <c r="IRG240" s="55"/>
      <c r="IRH240" s="55"/>
      <c r="IRI240" s="55"/>
      <c r="IRJ240" s="55"/>
      <c r="IRK240" s="55"/>
      <c r="IRL240" s="55"/>
      <c r="IRM240" s="55"/>
      <c r="IRN240" s="55"/>
      <c r="IRO240" s="55"/>
      <c r="IRP240" s="55"/>
      <c r="IRQ240" s="55"/>
      <c r="IRR240" s="55"/>
      <c r="IRS240" s="55"/>
      <c r="IRT240" s="55"/>
      <c r="IRU240" s="55"/>
      <c r="IRV240" s="55"/>
      <c r="IRW240" s="55"/>
      <c r="IRX240" s="55"/>
      <c r="IRY240" s="55"/>
      <c r="IRZ240" s="55"/>
      <c r="ISA240" s="55"/>
      <c r="ISB240" s="55"/>
      <c r="ISC240" s="55"/>
      <c r="ISD240" s="55"/>
      <c r="ISE240" s="55"/>
      <c r="ISF240" s="55"/>
      <c r="ISG240" s="55"/>
      <c r="ISH240" s="55"/>
      <c r="ISI240" s="55"/>
      <c r="ISJ240" s="55"/>
      <c r="ISK240" s="55"/>
      <c r="ISL240" s="55"/>
      <c r="ISM240" s="55"/>
      <c r="ISN240" s="55"/>
      <c r="ISO240" s="55"/>
      <c r="ISP240" s="55"/>
      <c r="ISQ240" s="55"/>
      <c r="ISR240" s="55"/>
      <c r="ISS240" s="55"/>
      <c r="IST240" s="55"/>
      <c r="ISU240" s="55"/>
      <c r="ISV240" s="55"/>
      <c r="ISW240" s="55"/>
      <c r="ISX240" s="55"/>
      <c r="ISY240" s="55"/>
      <c r="ISZ240" s="55"/>
      <c r="ITA240" s="55"/>
      <c r="ITB240" s="55"/>
      <c r="ITC240" s="55"/>
      <c r="ITD240" s="55"/>
      <c r="ITE240" s="55"/>
      <c r="ITF240" s="55"/>
      <c r="ITG240" s="55"/>
      <c r="ITH240" s="55"/>
      <c r="ITI240" s="55"/>
      <c r="ITJ240" s="55"/>
      <c r="ITK240" s="55"/>
      <c r="ITL240" s="55"/>
      <c r="ITM240" s="55"/>
      <c r="ITN240" s="55"/>
      <c r="ITO240" s="55"/>
      <c r="ITP240" s="55"/>
      <c r="ITQ240" s="55"/>
      <c r="ITR240" s="55"/>
      <c r="ITS240" s="55"/>
      <c r="ITT240" s="55"/>
      <c r="ITU240" s="55"/>
      <c r="ITV240" s="55"/>
      <c r="ITW240" s="55"/>
      <c r="ITX240" s="55"/>
      <c r="ITY240" s="55"/>
      <c r="ITZ240" s="55"/>
      <c r="IUA240" s="55"/>
      <c r="IUB240" s="55"/>
      <c r="IUC240" s="55"/>
      <c r="IUD240" s="55"/>
      <c r="IUE240" s="55"/>
      <c r="IUF240" s="55"/>
      <c r="IUG240" s="55"/>
      <c r="IUH240" s="55"/>
      <c r="IUI240" s="55"/>
      <c r="IUJ240" s="55"/>
      <c r="IUK240" s="55"/>
      <c r="IUL240" s="55"/>
      <c r="IUM240" s="55"/>
      <c r="IUN240" s="55"/>
      <c r="IUO240" s="55"/>
      <c r="IUP240" s="55"/>
      <c r="IUQ240" s="55"/>
      <c r="IUR240" s="55"/>
      <c r="IUS240" s="55"/>
      <c r="IUT240" s="55"/>
      <c r="IUU240" s="55"/>
      <c r="IUV240" s="55"/>
      <c r="IUW240" s="55"/>
      <c r="IUX240" s="55"/>
      <c r="IUY240" s="55"/>
      <c r="IUZ240" s="55"/>
      <c r="IVA240" s="55"/>
      <c r="IVB240" s="55"/>
      <c r="IVC240" s="55"/>
      <c r="IVD240" s="55"/>
      <c r="IVE240" s="55"/>
      <c r="IVF240" s="55"/>
      <c r="IVG240" s="55"/>
      <c r="IVH240" s="55"/>
      <c r="IVI240" s="55"/>
      <c r="IVJ240" s="55"/>
      <c r="IVK240" s="55"/>
      <c r="IVL240" s="55"/>
      <c r="IVM240" s="55"/>
      <c r="IVN240" s="55"/>
      <c r="IVO240" s="55"/>
      <c r="IVP240" s="55"/>
      <c r="IVQ240" s="55"/>
      <c r="IVR240" s="55"/>
      <c r="IVS240" s="55"/>
      <c r="IVT240" s="55"/>
      <c r="IVU240" s="55"/>
      <c r="IVV240" s="55"/>
      <c r="IVW240" s="55"/>
      <c r="IVX240" s="55"/>
      <c r="IVY240" s="55"/>
      <c r="IVZ240" s="55"/>
      <c r="IWA240" s="55"/>
      <c r="IWB240" s="55"/>
      <c r="IWC240" s="55"/>
      <c r="IWD240" s="55"/>
      <c r="IWE240" s="55"/>
      <c r="IWF240" s="55"/>
      <c r="IWG240" s="55"/>
      <c r="IWH240" s="55"/>
      <c r="IWI240" s="55"/>
      <c r="IWJ240" s="55"/>
      <c r="IWK240" s="55"/>
      <c r="IWL240" s="55"/>
      <c r="IWM240" s="55"/>
      <c r="IWN240" s="55"/>
      <c r="IWO240" s="55"/>
      <c r="IWP240" s="55"/>
      <c r="IWQ240" s="55"/>
      <c r="IWR240" s="55"/>
      <c r="IWS240" s="55"/>
      <c r="IWT240" s="55"/>
      <c r="IWU240" s="55"/>
      <c r="IWV240" s="55"/>
      <c r="IWW240" s="55"/>
      <c r="IWX240" s="55"/>
      <c r="IWY240" s="55"/>
      <c r="IWZ240" s="55"/>
      <c r="IXA240" s="55"/>
      <c r="IXB240" s="55"/>
      <c r="IXC240" s="55"/>
      <c r="IXD240" s="55"/>
      <c r="IXE240" s="55"/>
      <c r="IXF240" s="55"/>
      <c r="IXG240" s="55"/>
      <c r="IXH240" s="55"/>
      <c r="IXI240" s="55"/>
      <c r="IXJ240" s="55"/>
      <c r="IXK240" s="55"/>
      <c r="IXL240" s="55"/>
      <c r="IXM240" s="55"/>
      <c r="IXN240" s="55"/>
      <c r="IXO240" s="55"/>
      <c r="IXP240" s="55"/>
      <c r="IXQ240" s="55"/>
      <c r="IXR240" s="55"/>
      <c r="IXS240" s="55"/>
      <c r="IXT240" s="55"/>
      <c r="IXU240" s="55"/>
      <c r="IXV240" s="55"/>
      <c r="IXW240" s="55"/>
      <c r="IXX240" s="55"/>
      <c r="IXY240" s="55"/>
      <c r="IXZ240" s="55"/>
      <c r="IYA240" s="55"/>
      <c r="IYB240" s="55"/>
      <c r="IYC240" s="55"/>
      <c r="IYD240" s="55"/>
      <c r="IYE240" s="55"/>
      <c r="IYF240" s="55"/>
      <c r="IYG240" s="55"/>
      <c r="IYH240" s="55"/>
      <c r="IYI240" s="55"/>
      <c r="IYJ240" s="55"/>
      <c r="IYK240" s="55"/>
      <c r="IYL240" s="55"/>
      <c r="IYM240" s="55"/>
      <c r="IYN240" s="55"/>
      <c r="IYO240" s="55"/>
      <c r="IYP240" s="55"/>
      <c r="IYQ240" s="55"/>
      <c r="IYR240" s="55"/>
      <c r="IYS240" s="55"/>
      <c r="IYT240" s="55"/>
      <c r="IYU240" s="55"/>
      <c r="IYV240" s="55"/>
      <c r="IYW240" s="55"/>
      <c r="IYX240" s="55"/>
      <c r="IYY240" s="55"/>
      <c r="IYZ240" s="55"/>
      <c r="IZA240" s="55"/>
      <c r="IZB240" s="55"/>
      <c r="IZC240" s="55"/>
      <c r="IZD240" s="55"/>
      <c r="IZE240" s="55"/>
      <c r="IZF240" s="55"/>
      <c r="IZG240" s="55"/>
      <c r="IZH240" s="55"/>
      <c r="IZI240" s="55"/>
      <c r="IZJ240" s="55"/>
      <c r="IZK240" s="55"/>
      <c r="IZL240" s="55"/>
      <c r="IZM240" s="55"/>
      <c r="IZN240" s="55"/>
      <c r="IZO240" s="55"/>
      <c r="IZP240" s="55"/>
      <c r="IZQ240" s="55"/>
      <c r="IZR240" s="55"/>
      <c r="IZS240" s="55"/>
      <c r="IZT240" s="55"/>
      <c r="IZU240" s="55"/>
      <c r="IZV240" s="55"/>
      <c r="IZW240" s="55"/>
      <c r="IZX240" s="55"/>
      <c r="IZY240" s="55"/>
      <c r="IZZ240" s="55"/>
      <c r="JAA240" s="55"/>
      <c r="JAB240" s="55"/>
      <c r="JAC240" s="55"/>
      <c r="JAD240" s="55"/>
      <c r="JAE240" s="55"/>
      <c r="JAF240" s="55"/>
      <c r="JAG240" s="55"/>
      <c r="JAH240" s="55"/>
      <c r="JAI240" s="55"/>
      <c r="JAJ240" s="55"/>
      <c r="JAK240" s="55"/>
      <c r="JAL240" s="55"/>
      <c r="JAM240" s="55"/>
      <c r="JAN240" s="55"/>
      <c r="JAO240" s="55"/>
      <c r="JAP240" s="55"/>
      <c r="JAQ240" s="55"/>
      <c r="JAR240" s="55"/>
      <c r="JAS240" s="55"/>
      <c r="JAT240" s="55"/>
      <c r="JAU240" s="55"/>
      <c r="JAV240" s="55"/>
      <c r="JAW240" s="55"/>
      <c r="JAX240" s="55"/>
      <c r="JAY240" s="55"/>
      <c r="JAZ240" s="55"/>
      <c r="JBA240" s="55"/>
      <c r="JBB240" s="55"/>
      <c r="JBC240" s="55"/>
      <c r="JBD240" s="55"/>
      <c r="JBE240" s="55"/>
      <c r="JBF240" s="55"/>
      <c r="JBG240" s="55"/>
      <c r="JBH240" s="55"/>
      <c r="JBI240" s="55"/>
      <c r="JBJ240" s="55"/>
      <c r="JBK240" s="55"/>
      <c r="JBL240" s="55"/>
      <c r="JBM240" s="55"/>
      <c r="JBN240" s="55"/>
      <c r="JBO240" s="55"/>
      <c r="JBP240" s="55"/>
      <c r="JBQ240" s="55"/>
      <c r="JBR240" s="55"/>
      <c r="JBS240" s="55"/>
      <c r="JBT240" s="55"/>
      <c r="JBU240" s="55"/>
      <c r="JBV240" s="55"/>
      <c r="JBW240" s="55"/>
      <c r="JBX240" s="55"/>
      <c r="JBY240" s="55"/>
      <c r="JBZ240" s="55"/>
      <c r="JCA240" s="55"/>
      <c r="JCB240" s="55"/>
      <c r="JCC240" s="55"/>
      <c r="JCD240" s="55"/>
      <c r="JCE240" s="55"/>
      <c r="JCF240" s="55"/>
      <c r="JCG240" s="55"/>
      <c r="JCH240" s="55"/>
      <c r="JCI240" s="55"/>
      <c r="JCJ240" s="55"/>
      <c r="JCK240" s="55"/>
      <c r="JCL240" s="55"/>
      <c r="JCM240" s="55"/>
      <c r="JCN240" s="55"/>
      <c r="JCO240" s="55"/>
      <c r="JCP240" s="55"/>
      <c r="JCQ240" s="55"/>
      <c r="JCR240" s="55"/>
      <c r="JCS240" s="55"/>
      <c r="JCT240" s="55"/>
      <c r="JCU240" s="55"/>
      <c r="JCV240" s="55"/>
      <c r="JCW240" s="55"/>
      <c r="JCX240" s="55"/>
      <c r="JCY240" s="55"/>
      <c r="JCZ240" s="55"/>
      <c r="JDA240" s="55"/>
      <c r="JDB240" s="55"/>
      <c r="JDC240" s="55"/>
      <c r="JDD240" s="55"/>
      <c r="JDE240" s="55"/>
      <c r="JDF240" s="55"/>
      <c r="JDG240" s="55"/>
      <c r="JDH240" s="55"/>
      <c r="JDI240" s="55"/>
      <c r="JDJ240" s="55"/>
      <c r="JDK240" s="55"/>
      <c r="JDL240" s="55"/>
      <c r="JDM240" s="55"/>
      <c r="JDN240" s="55"/>
      <c r="JDO240" s="55"/>
      <c r="JDP240" s="55"/>
      <c r="JDQ240" s="55"/>
      <c r="JDR240" s="55"/>
      <c r="JDS240" s="55"/>
      <c r="JDT240" s="55"/>
      <c r="JDU240" s="55"/>
      <c r="JDV240" s="55"/>
      <c r="JDW240" s="55"/>
      <c r="JDX240" s="55"/>
      <c r="JDY240" s="55"/>
      <c r="JDZ240" s="55"/>
      <c r="JEA240" s="55"/>
      <c r="JEB240" s="55"/>
      <c r="JEC240" s="55"/>
      <c r="JED240" s="55"/>
      <c r="JEE240" s="55"/>
      <c r="JEF240" s="55"/>
      <c r="JEG240" s="55"/>
      <c r="JEH240" s="55"/>
      <c r="JEI240" s="55"/>
      <c r="JEJ240" s="55"/>
      <c r="JEK240" s="55"/>
      <c r="JEL240" s="55"/>
      <c r="JEM240" s="55"/>
      <c r="JEN240" s="55"/>
      <c r="JEO240" s="55"/>
      <c r="JEP240" s="55"/>
      <c r="JEQ240" s="55"/>
      <c r="JER240" s="55"/>
      <c r="JES240" s="55"/>
      <c r="JET240" s="55"/>
      <c r="JEU240" s="55"/>
      <c r="JEV240" s="55"/>
      <c r="JEW240" s="55"/>
      <c r="JEX240" s="55"/>
      <c r="JEY240" s="55"/>
      <c r="JEZ240" s="55"/>
      <c r="JFA240" s="55"/>
      <c r="JFB240" s="55"/>
      <c r="JFC240" s="55"/>
      <c r="JFD240" s="55"/>
      <c r="JFE240" s="55"/>
      <c r="JFF240" s="55"/>
      <c r="JFG240" s="55"/>
      <c r="JFH240" s="55"/>
      <c r="JFI240" s="55"/>
      <c r="JFJ240" s="55"/>
      <c r="JFK240" s="55"/>
      <c r="JFL240" s="55"/>
      <c r="JFM240" s="55"/>
      <c r="JFN240" s="55"/>
      <c r="JFO240" s="55"/>
      <c r="JFP240" s="55"/>
      <c r="JFQ240" s="55"/>
      <c r="JFR240" s="55"/>
      <c r="JFS240" s="55"/>
      <c r="JFT240" s="55"/>
      <c r="JFU240" s="55"/>
      <c r="JFV240" s="55"/>
      <c r="JFW240" s="55"/>
      <c r="JFX240" s="55"/>
      <c r="JFY240" s="55"/>
      <c r="JFZ240" s="55"/>
      <c r="JGA240" s="55"/>
      <c r="JGB240" s="55"/>
      <c r="JGC240" s="55"/>
      <c r="JGD240" s="55"/>
      <c r="JGE240" s="55"/>
      <c r="JGF240" s="55"/>
      <c r="JGG240" s="55"/>
      <c r="JGH240" s="55"/>
      <c r="JGI240" s="55"/>
      <c r="JGJ240" s="55"/>
      <c r="JGK240" s="55"/>
      <c r="JGL240" s="55"/>
      <c r="JGM240" s="55"/>
      <c r="JGN240" s="55"/>
      <c r="JGO240" s="55"/>
      <c r="JGP240" s="55"/>
      <c r="JGQ240" s="55"/>
      <c r="JGR240" s="55"/>
      <c r="JGS240" s="55"/>
      <c r="JGT240" s="55"/>
      <c r="JGU240" s="55"/>
      <c r="JGV240" s="55"/>
      <c r="JGW240" s="55"/>
      <c r="JGX240" s="55"/>
      <c r="JGY240" s="55"/>
      <c r="JGZ240" s="55"/>
      <c r="JHA240" s="55"/>
      <c r="JHB240" s="55"/>
      <c r="JHC240" s="55"/>
      <c r="JHD240" s="55"/>
      <c r="JHE240" s="55"/>
      <c r="JHF240" s="55"/>
      <c r="JHG240" s="55"/>
      <c r="JHH240" s="55"/>
      <c r="JHI240" s="55"/>
      <c r="JHJ240" s="55"/>
      <c r="JHK240" s="55"/>
      <c r="JHL240" s="55"/>
      <c r="JHM240" s="55"/>
      <c r="JHN240" s="55"/>
      <c r="JHO240" s="55"/>
      <c r="JHP240" s="55"/>
      <c r="JHQ240" s="55"/>
      <c r="JHR240" s="55"/>
      <c r="JHS240" s="55"/>
      <c r="JHT240" s="55"/>
      <c r="JHU240" s="55"/>
      <c r="JHV240" s="55"/>
      <c r="JHW240" s="55"/>
      <c r="JHX240" s="55"/>
      <c r="JHY240" s="55"/>
      <c r="JHZ240" s="55"/>
      <c r="JIA240" s="55"/>
      <c r="JIB240" s="55"/>
      <c r="JIC240" s="55"/>
      <c r="JID240" s="55"/>
      <c r="JIE240" s="55"/>
      <c r="JIF240" s="55"/>
      <c r="JIG240" s="55"/>
      <c r="JIH240" s="55"/>
      <c r="JII240" s="55"/>
      <c r="JIJ240" s="55"/>
      <c r="JIK240" s="55"/>
      <c r="JIL240" s="55"/>
      <c r="JIM240" s="55"/>
      <c r="JIN240" s="55"/>
      <c r="JIO240" s="55"/>
      <c r="JIP240" s="55"/>
      <c r="JIQ240" s="55"/>
      <c r="JIR240" s="55"/>
      <c r="JIS240" s="55"/>
      <c r="JIT240" s="55"/>
      <c r="JIU240" s="55"/>
      <c r="JIV240" s="55"/>
      <c r="JIW240" s="55"/>
      <c r="JIX240" s="55"/>
      <c r="JIY240" s="55"/>
      <c r="JIZ240" s="55"/>
      <c r="JJA240" s="55"/>
      <c r="JJB240" s="55"/>
      <c r="JJC240" s="55"/>
      <c r="JJD240" s="55"/>
      <c r="JJE240" s="55"/>
      <c r="JJF240" s="55"/>
      <c r="JJG240" s="55"/>
      <c r="JJH240" s="55"/>
      <c r="JJI240" s="55"/>
      <c r="JJJ240" s="55"/>
      <c r="JJK240" s="55"/>
      <c r="JJL240" s="55"/>
      <c r="JJM240" s="55"/>
      <c r="JJN240" s="55"/>
      <c r="JJO240" s="55"/>
      <c r="JJP240" s="55"/>
      <c r="JJQ240" s="55"/>
      <c r="JJR240" s="55"/>
      <c r="JJS240" s="55"/>
      <c r="JJT240" s="55"/>
      <c r="JJU240" s="55"/>
      <c r="JJV240" s="55"/>
      <c r="JJW240" s="55"/>
      <c r="JJX240" s="55"/>
      <c r="JJY240" s="55"/>
      <c r="JJZ240" s="55"/>
      <c r="JKA240" s="55"/>
      <c r="JKB240" s="55"/>
      <c r="JKC240" s="55"/>
      <c r="JKD240" s="55"/>
      <c r="JKE240" s="55"/>
      <c r="JKF240" s="55"/>
      <c r="JKG240" s="55"/>
      <c r="JKH240" s="55"/>
      <c r="JKI240" s="55"/>
      <c r="JKJ240" s="55"/>
      <c r="JKK240" s="55"/>
      <c r="JKL240" s="55"/>
      <c r="JKM240" s="55"/>
      <c r="JKN240" s="55"/>
      <c r="JKO240" s="55"/>
      <c r="JKP240" s="55"/>
      <c r="JKQ240" s="55"/>
      <c r="JKR240" s="55"/>
      <c r="JKS240" s="55"/>
      <c r="JKT240" s="55"/>
      <c r="JKU240" s="55"/>
      <c r="JKV240" s="55"/>
      <c r="JKW240" s="55"/>
      <c r="JKX240" s="55"/>
      <c r="JKY240" s="55"/>
      <c r="JKZ240" s="55"/>
      <c r="JLA240" s="55"/>
      <c r="JLB240" s="55"/>
      <c r="JLC240" s="55"/>
      <c r="JLD240" s="55"/>
      <c r="JLE240" s="55"/>
      <c r="JLF240" s="55"/>
      <c r="JLG240" s="55"/>
      <c r="JLH240" s="55"/>
      <c r="JLI240" s="55"/>
      <c r="JLJ240" s="55"/>
      <c r="JLK240" s="55"/>
      <c r="JLL240" s="55"/>
      <c r="JLM240" s="55"/>
      <c r="JLN240" s="55"/>
      <c r="JLO240" s="55"/>
      <c r="JLP240" s="55"/>
      <c r="JLQ240" s="55"/>
      <c r="JLR240" s="55"/>
      <c r="JLS240" s="55"/>
      <c r="JLT240" s="55"/>
      <c r="JLU240" s="55"/>
      <c r="JLV240" s="55"/>
      <c r="JLW240" s="55"/>
      <c r="JLX240" s="55"/>
      <c r="JLY240" s="55"/>
      <c r="JLZ240" s="55"/>
      <c r="JMA240" s="55"/>
      <c r="JMB240" s="55"/>
      <c r="JMC240" s="55"/>
      <c r="JMD240" s="55"/>
      <c r="JME240" s="55"/>
      <c r="JMF240" s="55"/>
      <c r="JMG240" s="55"/>
      <c r="JMH240" s="55"/>
      <c r="JMI240" s="55"/>
      <c r="JMJ240" s="55"/>
      <c r="JMK240" s="55"/>
      <c r="JML240" s="55"/>
      <c r="JMM240" s="55"/>
      <c r="JMN240" s="55"/>
      <c r="JMO240" s="55"/>
      <c r="JMP240" s="55"/>
      <c r="JMQ240" s="55"/>
      <c r="JMR240" s="55"/>
      <c r="JMS240" s="55"/>
      <c r="JMT240" s="55"/>
      <c r="JMU240" s="55"/>
      <c r="JMV240" s="55"/>
      <c r="JMW240" s="55"/>
      <c r="JMX240" s="55"/>
      <c r="JMY240" s="55"/>
      <c r="JMZ240" s="55"/>
      <c r="JNA240" s="55"/>
      <c r="JNB240" s="55"/>
      <c r="JNC240" s="55"/>
      <c r="JND240" s="55"/>
      <c r="JNE240" s="55"/>
      <c r="JNF240" s="55"/>
      <c r="JNG240" s="55"/>
      <c r="JNH240" s="55"/>
      <c r="JNI240" s="55"/>
      <c r="JNJ240" s="55"/>
      <c r="JNK240" s="55"/>
      <c r="JNL240" s="55"/>
      <c r="JNM240" s="55"/>
      <c r="JNN240" s="55"/>
      <c r="JNO240" s="55"/>
      <c r="JNP240" s="55"/>
      <c r="JNQ240" s="55"/>
      <c r="JNR240" s="55"/>
      <c r="JNS240" s="55"/>
      <c r="JNT240" s="55"/>
      <c r="JNU240" s="55"/>
      <c r="JNV240" s="55"/>
      <c r="JNW240" s="55"/>
      <c r="JNX240" s="55"/>
      <c r="JNY240" s="55"/>
      <c r="JNZ240" s="55"/>
      <c r="JOA240" s="55"/>
      <c r="JOB240" s="55"/>
      <c r="JOC240" s="55"/>
      <c r="JOD240" s="55"/>
      <c r="JOE240" s="55"/>
      <c r="JOF240" s="55"/>
      <c r="JOG240" s="55"/>
      <c r="JOH240" s="55"/>
      <c r="JOI240" s="55"/>
      <c r="JOJ240" s="55"/>
      <c r="JOK240" s="55"/>
      <c r="JOL240" s="55"/>
      <c r="JOM240" s="55"/>
      <c r="JON240" s="55"/>
      <c r="JOO240" s="55"/>
      <c r="JOP240" s="55"/>
      <c r="JOQ240" s="55"/>
      <c r="JOR240" s="55"/>
      <c r="JOS240" s="55"/>
      <c r="JOT240" s="55"/>
      <c r="JOU240" s="55"/>
      <c r="JOV240" s="55"/>
      <c r="JOW240" s="55"/>
      <c r="JOX240" s="55"/>
      <c r="JOY240" s="55"/>
      <c r="JOZ240" s="55"/>
      <c r="JPA240" s="55"/>
      <c r="JPB240" s="55"/>
      <c r="JPC240" s="55"/>
      <c r="JPD240" s="55"/>
      <c r="JPE240" s="55"/>
      <c r="JPF240" s="55"/>
      <c r="JPG240" s="55"/>
      <c r="JPH240" s="55"/>
      <c r="JPI240" s="55"/>
      <c r="JPJ240" s="55"/>
      <c r="JPK240" s="55"/>
      <c r="JPL240" s="55"/>
      <c r="JPM240" s="55"/>
      <c r="JPN240" s="55"/>
      <c r="JPO240" s="55"/>
      <c r="JPP240" s="55"/>
      <c r="JPQ240" s="55"/>
      <c r="JPR240" s="55"/>
      <c r="JPS240" s="55"/>
      <c r="JPT240" s="55"/>
      <c r="JPU240" s="55"/>
      <c r="JPV240" s="55"/>
      <c r="JPW240" s="55"/>
      <c r="JPX240" s="55"/>
      <c r="JPY240" s="55"/>
      <c r="JPZ240" s="55"/>
      <c r="JQA240" s="55"/>
      <c r="JQB240" s="55"/>
      <c r="JQC240" s="55"/>
      <c r="JQD240" s="55"/>
      <c r="JQE240" s="55"/>
      <c r="JQF240" s="55"/>
      <c r="JQG240" s="55"/>
      <c r="JQH240" s="55"/>
      <c r="JQI240" s="55"/>
      <c r="JQJ240" s="55"/>
      <c r="JQK240" s="55"/>
      <c r="JQL240" s="55"/>
      <c r="JQM240" s="55"/>
      <c r="JQN240" s="55"/>
      <c r="JQO240" s="55"/>
      <c r="JQP240" s="55"/>
      <c r="JQQ240" s="55"/>
      <c r="JQR240" s="55"/>
      <c r="JQS240" s="55"/>
      <c r="JQT240" s="55"/>
      <c r="JQU240" s="55"/>
      <c r="JQV240" s="55"/>
      <c r="JQW240" s="55"/>
      <c r="JQX240" s="55"/>
      <c r="JQY240" s="55"/>
      <c r="JQZ240" s="55"/>
      <c r="JRA240" s="55"/>
      <c r="JRB240" s="55"/>
      <c r="JRC240" s="55"/>
      <c r="JRD240" s="55"/>
      <c r="JRE240" s="55"/>
      <c r="JRF240" s="55"/>
      <c r="JRG240" s="55"/>
      <c r="JRH240" s="55"/>
      <c r="JRI240" s="55"/>
      <c r="JRJ240" s="55"/>
      <c r="JRK240" s="55"/>
      <c r="JRL240" s="55"/>
      <c r="JRM240" s="55"/>
      <c r="JRN240" s="55"/>
      <c r="JRO240" s="55"/>
      <c r="JRP240" s="55"/>
      <c r="JRQ240" s="55"/>
      <c r="JRR240" s="55"/>
      <c r="JRS240" s="55"/>
      <c r="JRT240" s="55"/>
      <c r="JRU240" s="55"/>
      <c r="JRV240" s="55"/>
      <c r="JRW240" s="55"/>
      <c r="JRX240" s="55"/>
      <c r="JRY240" s="55"/>
      <c r="JRZ240" s="55"/>
      <c r="JSA240" s="55"/>
      <c r="JSB240" s="55"/>
      <c r="JSC240" s="55"/>
      <c r="JSD240" s="55"/>
      <c r="JSE240" s="55"/>
      <c r="JSF240" s="55"/>
      <c r="JSG240" s="55"/>
      <c r="JSH240" s="55"/>
      <c r="JSI240" s="55"/>
      <c r="JSJ240" s="55"/>
      <c r="JSK240" s="55"/>
      <c r="JSL240" s="55"/>
      <c r="JSM240" s="55"/>
      <c r="JSN240" s="55"/>
      <c r="JSO240" s="55"/>
      <c r="JSP240" s="55"/>
      <c r="JSQ240" s="55"/>
      <c r="JSR240" s="55"/>
      <c r="JSS240" s="55"/>
      <c r="JST240" s="55"/>
      <c r="JSU240" s="55"/>
      <c r="JSV240" s="55"/>
      <c r="JSW240" s="55"/>
      <c r="JSX240" s="55"/>
      <c r="JSY240" s="55"/>
      <c r="JSZ240" s="55"/>
      <c r="JTA240" s="55"/>
      <c r="JTB240" s="55"/>
      <c r="JTC240" s="55"/>
      <c r="JTD240" s="55"/>
      <c r="JTE240" s="55"/>
      <c r="JTF240" s="55"/>
      <c r="JTG240" s="55"/>
      <c r="JTH240" s="55"/>
      <c r="JTI240" s="55"/>
      <c r="JTJ240" s="55"/>
      <c r="JTK240" s="55"/>
      <c r="JTL240" s="55"/>
      <c r="JTM240" s="55"/>
      <c r="JTN240" s="55"/>
      <c r="JTO240" s="55"/>
      <c r="JTP240" s="55"/>
      <c r="JTQ240" s="55"/>
      <c r="JTR240" s="55"/>
      <c r="JTS240" s="55"/>
      <c r="JTT240" s="55"/>
      <c r="JTU240" s="55"/>
      <c r="JTV240" s="55"/>
      <c r="JTW240" s="55"/>
      <c r="JTX240" s="55"/>
      <c r="JTY240" s="55"/>
      <c r="JTZ240" s="55"/>
      <c r="JUA240" s="55"/>
      <c r="JUB240" s="55"/>
      <c r="JUC240" s="55"/>
      <c r="JUD240" s="55"/>
      <c r="JUE240" s="55"/>
      <c r="JUF240" s="55"/>
      <c r="JUG240" s="55"/>
      <c r="JUH240" s="55"/>
      <c r="JUI240" s="55"/>
      <c r="JUJ240" s="55"/>
      <c r="JUK240" s="55"/>
      <c r="JUL240" s="55"/>
      <c r="JUM240" s="55"/>
      <c r="JUN240" s="55"/>
      <c r="JUO240" s="55"/>
      <c r="JUP240" s="55"/>
      <c r="JUQ240" s="55"/>
      <c r="JUR240" s="55"/>
      <c r="JUS240" s="55"/>
      <c r="JUT240" s="55"/>
      <c r="JUU240" s="55"/>
      <c r="JUV240" s="55"/>
      <c r="JUW240" s="55"/>
      <c r="JUX240" s="55"/>
      <c r="JUY240" s="55"/>
      <c r="JUZ240" s="55"/>
      <c r="JVA240" s="55"/>
      <c r="JVB240" s="55"/>
      <c r="JVC240" s="55"/>
      <c r="JVD240" s="55"/>
      <c r="JVE240" s="55"/>
      <c r="JVF240" s="55"/>
      <c r="JVG240" s="55"/>
      <c r="JVH240" s="55"/>
      <c r="JVI240" s="55"/>
      <c r="JVJ240" s="55"/>
      <c r="JVK240" s="55"/>
      <c r="JVL240" s="55"/>
      <c r="JVM240" s="55"/>
      <c r="JVN240" s="55"/>
      <c r="JVO240" s="55"/>
      <c r="JVP240" s="55"/>
      <c r="JVQ240" s="55"/>
      <c r="JVR240" s="55"/>
      <c r="JVS240" s="55"/>
      <c r="JVT240" s="55"/>
      <c r="JVU240" s="55"/>
      <c r="JVV240" s="55"/>
      <c r="JVW240" s="55"/>
      <c r="JVX240" s="55"/>
      <c r="JVY240" s="55"/>
      <c r="JVZ240" s="55"/>
      <c r="JWA240" s="55"/>
      <c r="JWB240" s="55"/>
      <c r="JWC240" s="55"/>
      <c r="JWD240" s="55"/>
      <c r="JWE240" s="55"/>
      <c r="JWF240" s="55"/>
      <c r="JWG240" s="55"/>
      <c r="JWH240" s="55"/>
      <c r="JWI240" s="55"/>
      <c r="JWJ240" s="55"/>
      <c r="JWK240" s="55"/>
      <c r="JWL240" s="55"/>
      <c r="JWM240" s="55"/>
      <c r="JWN240" s="55"/>
      <c r="JWO240" s="55"/>
      <c r="JWP240" s="55"/>
      <c r="JWQ240" s="55"/>
      <c r="JWR240" s="55"/>
      <c r="JWS240" s="55"/>
      <c r="JWT240" s="55"/>
      <c r="JWU240" s="55"/>
      <c r="JWV240" s="55"/>
      <c r="JWW240" s="55"/>
      <c r="JWX240" s="55"/>
      <c r="JWY240" s="55"/>
      <c r="JWZ240" s="55"/>
      <c r="JXA240" s="55"/>
      <c r="JXB240" s="55"/>
      <c r="JXC240" s="55"/>
      <c r="JXD240" s="55"/>
      <c r="JXE240" s="55"/>
      <c r="JXF240" s="55"/>
      <c r="JXG240" s="55"/>
      <c r="JXH240" s="55"/>
      <c r="JXI240" s="55"/>
      <c r="JXJ240" s="55"/>
      <c r="JXK240" s="55"/>
      <c r="JXL240" s="55"/>
      <c r="JXM240" s="55"/>
      <c r="JXN240" s="55"/>
      <c r="JXO240" s="55"/>
      <c r="JXP240" s="55"/>
      <c r="JXQ240" s="55"/>
      <c r="JXR240" s="55"/>
      <c r="JXS240" s="55"/>
      <c r="JXT240" s="55"/>
      <c r="JXU240" s="55"/>
      <c r="JXV240" s="55"/>
      <c r="JXW240" s="55"/>
      <c r="JXX240" s="55"/>
      <c r="JXY240" s="55"/>
      <c r="JXZ240" s="55"/>
      <c r="JYA240" s="55"/>
      <c r="JYB240" s="55"/>
      <c r="JYC240" s="55"/>
      <c r="JYD240" s="55"/>
      <c r="JYE240" s="55"/>
      <c r="JYF240" s="55"/>
      <c r="JYG240" s="55"/>
      <c r="JYH240" s="55"/>
      <c r="JYI240" s="55"/>
      <c r="JYJ240" s="55"/>
      <c r="JYK240" s="55"/>
      <c r="JYL240" s="55"/>
      <c r="JYM240" s="55"/>
      <c r="JYN240" s="55"/>
      <c r="JYO240" s="55"/>
      <c r="JYP240" s="55"/>
      <c r="JYQ240" s="55"/>
      <c r="JYR240" s="55"/>
      <c r="JYS240" s="55"/>
      <c r="JYT240" s="55"/>
      <c r="JYU240" s="55"/>
      <c r="JYV240" s="55"/>
      <c r="JYW240" s="55"/>
      <c r="JYX240" s="55"/>
      <c r="JYY240" s="55"/>
      <c r="JYZ240" s="55"/>
      <c r="JZA240" s="55"/>
      <c r="JZB240" s="55"/>
      <c r="JZC240" s="55"/>
      <c r="JZD240" s="55"/>
      <c r="JZE240" s="55"/>
      <c r="JZF240" s="55"/>
      <c r="JZG240" s="55"/>
      <c r="JZH240" s="55"/>
      <c r="JZI240" s="55"/>
      <c r="JZJ240" s="55"/>
      <c r="JZK240" s="55"/>
      <c r="JZL240" s="55"/>
      <c r="JZM240" s="55"/>
      <c r="JZN240" s="55"/>
      <c r="JZO240" s="55"/>
      <c r="JZP240" s="55"/>
      <c r="JZQ240" s="55"/>
      <c r="JZR240" s="55"/>
      <c r="JZS240" s="55"/>
      <c r="JZT240" s="55"/>
      <c r="JZU240" s="55"/>
      <c r="JZV240" s="55"/>
      <c r="JZW240" s="55"/>
      <c r="JZX240" s="55"/>
      <c r="JZY240" s="55"/>
      <c r="JZZ240" s="55"/>
      <c r="KAA240" s="55"/>
      <c r="KAB240" s="55"/>
      <c r="KAC240" s="55"/>
      <c r="KAD240" s="55"/>
      <c r="KAE240" s="55"/>
      <c r="KAF240" s="55"/>
      <c r="KAG240" s="55"/>
      <c r="KAH240" s="55"/>
      <c r="KAI240" s="55"/>
      <c r="KAJ240" s="55"/>
      <c r="KAK240" s="55"/>
      <c r="KAL240" s="55"/>
      <c r="KAM240" s="55"/>
      <c r="KAN240" s="55"/>
      <c r="KAO240" s="55"/>
      <c r="KAP240" s="55"/>
      <c r="KAQ240" s="55"/>
      <c r="KAR240" s="55"/>
      <c r="KAS240" s="55"/>
      <c r="KAT240" s="55"/>
      <c r="KAU240" s="55"/>
      <c r="KAV240" s="55"/>
      <c r="KAW240" s="55"/>
      <c r="KAX240" s="55"/>
      <c r="KAY240" s="55"/>
      <c r="KAZ240" s="55"/>
      <c r="KBA240" s="55"/>
      <c r="KBB240" s="55"/>
      <c r="KBC240" s="55"/>
      <c r="KBD240" s="55"/>
      <c r="KBE240" s="55"/>
      <c r="KBF240" s="55"/>
      <c r="KBG240" s="55"/>
      <c r="KBH240" s="55"/>
      <c r="KBI240" s="55"/>
      <c r="KBJ240" s="55"/>
      <c r="KBK240" s="55"/>
      <c r="KBL240" s="55"/>
      <c r="KBM240" s="55"/>
      <c r="KBN240" s="55"/>
      <c r="KBO240" s="55"/>
      <c r="KBP240" s="55"/>
      <c r="KBQ240" s="55"/>
      <c r="KBR240" s="55"/>
      <c r="KBS240" s="55"/>
      <c r="KBT240" s="55"/>
      <c r="KBU240" s="55"/>
      <c r="KBV240" s="55"/>
      <c r="KBW240" s="55"/>
      <c r="KBX240" s="55"/>
      <c r="KBY240" s="55"/>
      <c r="KBZ240" s="55"/>
      <c r="KCA240" s="55"/>
      <c r="KCB240" s="55"/>
      <c r="KCC240" s="55"/>
      <c r="KCD240" s="55"/>
      <c r="KCE240" s="55"/>
      <c r="KCF240" s="55"/>
      <c r="KCG240" s="55"/>
      <c r="KCH240" s="55"/>
      <c r="KCI240" s="55"/>
      <c r="KCJ240" s="55"/>
      <c r="KCK240" s="55"/>
      <c r="KCL240" s="55"/>
      <c r="KCM240" s="55"/>
      <c r="KCN240" s="55"/>
      <c r="KCO240" s="55"/>
      <c r="KCP240" s="55"/>
      <c r="KCQ240" s="55"/>
      <c r="KCR240" s="55"/>
      <c r="KCS240" s="55"/>
      <c r="KCT240" s="55"/>
      <c r="KCU240" s="55"/>
      <c r="KCV240" s="55"/>
      <c r="KCW240" s="55"/>
      <c r="KCX240" s="55"/>
      <c r="KCY240" s="55"/>
      <c r="KCZ240" s="55"/>
      <c r="KDA240" s="55"/>
      <c r="KDB240" s="55"/>
      <c r="KDC240" s="55"/>
      <c r="KDD240" s="55"/>
      <c r="KDE240" s="55"/>
      <c r="KDF240" s="55"/>
      <c r="KDG240" s="55"/>
      <c r="KDH240" s="55"/>
      <c r="KDI240" s="55"/>
      <c r="KDJ240" s="55"/>
      <c r="KDK240" s="55"/>
      <c r="KDL240" s="55"/>
      <c r="KDM240" s="55"/>
      <c r="KDN240" s="55"/>
      <c r="KDO240" s="55"/>
      <c r="KDP240" s="55"/>
      <c r="KDQ240" s="55"/>
      <c r="KDR240" s="55"/>
      <c r="KDS240" s="55"/>
      <c r="KDT240" s="55"/>
      <c r="KDU240" s="55"/>
      <c r="KDV240" s="55"/>
      <c r="KDW240" s="55"/>
      <c r="KDX240" s="55"/>
      <c r="KDY240" s="55"/>
      <c r="KDZ240" s="55"/>
      <c r="KEA240" s="55"/>
      <c r="KEB240" s="55"/>
      <c r="KEC240" s="55"/>
      <c r="KED240" s="55"/>
      <c r="KEE240" s="55"/>
      <c r="KEF240" s="55"/>
      <c r="KEG240" s="55"/>
      <c r="KEH240" s="55"/>
      <c r="KEI240" s="55"/>
      <c r="KEJ240" s="55"/>
      <c r="KEK240" s="55"/>
      <c r="KEL240" s="55"/>
      <c r="KEM240" s="55"/>
      <c r="KEN240" s="55"/>
      <c r="KEO240" s="55"/>
      <c r="KEP240" s="55"/>
      <c r="KEQ240" s="55"/>
      <c r="KER240" s="55"/>
      <c r="KES240" s="55"/>
      <c r="KET240" s="55"/>
      <c r="KEU240" s="55"/>
      <c r="KEV240" s="55"/>
      <c r="KEW240" s="55"/>
      <c r="KEX240" s="55"/>
      <c r="KEY240" s="55"/>
      <c r="KEZ240" s="55"/>
      <c r="KFA240" s="55"/>
      <c r="KFB240" s="55"/>
      <c r="KFC240" s="55"/>
      <c r="KFD240" s="55"/>
      <c r="KFE240" s="55"/>
      <c r="KFF240" s="55"/>
      <c r="KFG240" s="55"/>
      <c r="KFH240" s="55"/>
      <c r="KFI240" s="55"/>
      <c r="KFJ240" s="55"/>
      <c r="KFK240" s="55"/>
      <c r="KFL240" s="55"/>
      <c r="KFM240" s="55"/>
      <c r="KFN240" s="55"/>
      <c r="KFO240" s="55"/>
      <c r="KFP240" s="55"/>
      <c r="KFQ240" s="55"/>
      <c r="KFR240" s="55"/>
      <c r="KFS240" s="55"/>
      <c r="KFT240" s="55"/>
      <c r="KFU240" s="55"/>
      <c r="KFV240" s="55"/>
      <c r="KFW240" s="55"/>
      <c r="KFX240" s="55"/>
      <c r="KFY240" s="55"/>
      <c r="KFZ240" s="55"/>
      <c r="KGA240" s="55"/>
      <c r="KGB240" s="55"/>
      <c r="KGC240" s="55"/>
      <c r="KGD240" s="55"/>
      <c r="KGE240" s="55"/>
      <c r="KGF240" s="55"/>
      <c r="KGG240" s="55"/>
      <c r="KGH240" s="55"/>
      <c r="KGI240" s="55"/>
      <c r="KGJ240" s="55"/>
      <c r="KGK240" s="55"/>
      <c r="KGL240" s="55"/>
      <c r="KGM240" s="55"/>
      <c r="KGN240" s="55"/>
      <c r="KGO240" s="55"/>
      <c r="KGP240" s="55"/>
      <c r="KGQ240" s="55"/>
      <c r="KGR240" s="55"/>
      <c r="KGS240" s="55"/>
      <c r="KGT240" s="55"/>
      <c r="KGU240" s="55"/>
      <c r="KGV240" s="55"/>
      <c r="KGW240" s="55"/>
      <c r="KGX240" s="55"/>
      <c r="KGY240" s="55"/>
      <c r="KGZ240" s="55"/>
      <c r="KHA240" s="55"/>
      <c r="KHB240" s="55"/>
      <c r="KHC240" s="55"/>
      <c r="KHD240" s="55"/>
      <c r="KHE240" s="55"/>
      <c r="KHF240" s="55"/>
      <c r="KHG240" s="55"/>
      <c r="KHH240" s="55"/>
      <c r="KHI240" s="55"/>
      <c r="KHJ240" s="55"/>
      <c r="KHK240" s="55"/>
      <c r="KHL240" s="55"/>
      <c r="KHM240" s="55"/>
      <c r="KHN240" s="55"/>
      <c r="KHO240" s="55"/>
      <c r="KHP240" s="55"/>
      <c r="KHQ240" s="55"/>
      <c r="KHR240" s="55"/>
      <c r="KHS240" s="55"/>
      <c r="KHT240" s="55"/>
      <c r="KHU240" s="55"/>
      <c r="KHV240" s="55"/>
      <c r="KHW240" s="55"/>
      <c r="KHX240" s="55"/>
      <c r="KHY240" s="55"/>
      <c r="KHZ240" s="55"/>
      <c r="KIA240" s="55"/>
      <c r="KIB240" s="55"/>
      <c r="KIC240" s="55"/>
      <c r="KID240" s="55"/>
      <c r="KIE240" s="55"/>
      <c r="KIF240" s="55"/>
      <c r="KIG240" s="55"/>
      <c r="KIH240" s="55"/>
      <c r="KII240" s="55"/>
      <c r="KIJ240" s="55"/>
      <c r="KIK240" s="55"/>
      <c r="KIL240" s="55"/>
      <c r="KIM240" s="55"/>
      <c r="KIN240" s="55"/>
      <c r="KIO240" s="55"/>
      <c r="KIP240" s="55"/>
      <c r="KIQ240" s="55"/>
      <c r="KIR240" s="55"/>
      <c r="KIS240" s="55"/>
      <c r="KIT240" s="55"/>
      <c r="KIU240" s="55"/>
      <c r="KIV240" s="55"/>
      <c r="KIW240" s="55"/>
      <c r="KIX240" s="55"/>
      <c r="KIY240" s="55"/>
      <c r="KIZ240" s="55"/>
      <c r="KJA240" s="55"/>
      <c r="KJB240" s="55"/>
      <c r="KJC240" s="55"/>
      <c r="KJD240" s="55"/>
      <c r="KJE240" s="55"/>
      <c r="KJF240" s="55"/>
      <c r="KJG240" s="55"/>
      <c r="KJH240" s="55"/>
      <c r="KJI240" s="55"/>
      <c r="KJJ240" s="55"/>
      <c r="KJK240" s="55"/>
      <c r="KJL240" s="55"/>
      <c r="KJM240" s="55"/>
      <c r="KJN240" s="55"/>
      <c r="KJO240" s="55"/>
      <c r="KJP240" s="55"/>
      <c r="KJQ240" s="55"/>
      <c r="KJR240" s="55"/>
      <c r="KJS240" s="55"/>
      <c r="KJT240" s="55"/>
      <c r="KJU240" s="55"/>
      <c r="KJV240" s="55"/>
      <c r="KJW240" s="55"/>
      <c r="KJX240" s="55"/>
      <c r="KJY240" s="55"/>
      <c r="KJZ240" s="55"/>
      <c r="KKA240" s="55"/>
      <c r="KKB240" s="55"/>
      <c r="KKC240" s="55"/>
      <c r="KKD240" s="55"/>
      <c r="KKE240" s="55"/>
      <c r="KKF240" s="55"/>
      <c r="KKG240" s="55"/>
      <c r="KKH240" s="55"/>
      <c r="KKI240" s="55"/>
      <c r="KKJ240" s="55"/>
      <c r="KKK240" s="55"/>
      <c r="KKL240" s="55"/>
      <c r="KKM240" s="55"/>
      <c r="KKN240" s="55"/>
      <c r="KKO240" s="55"/>
      <c r="KKP240" s="55"/>
      <c r="KKQ240" s="55"/>
      <c r="KKR240" s="55"/>
      <c r="KKS240" s="55"/>
      <c r="KKT240" s="55"/>
      <c r="KKU240" s="55"/>
      <c r="KKV240" s="55"/>
      <c r="KKW240" s="55"/>
      <c r="KKX240" s="55"/>
      <c r="KKY240" s="55"/>
      <c r="KKZ240" s="55"/>
      <c r="KLA240" s="55"/>
      <c r="KLB240" s="55"/>
      <c r="KLC240" s="55"/>
      <c r="KLD240" s="55"/>
      <c r="KLE240" s="55"/>
      <c r="KLF240" s="55"/>
      <c r="KLG240" s="55"/>
      <c r="KLH240" s="55"/>
      <c r="KLI240" s="55"/>
      <c r="KLJ240" s="55"/>
      <c r="KLK240" s="55"/>
      <c r="KLL240" s="55"/>
      <c r="KLM240" s="55"/>
      <c r="KLN240" s="55"/>
      <c r="KLO240" s="55"/>
      <c r="KLP240" s="55"/>
      <c r="KLQ240" s="55"/>
      <c r="KLR240" s="55"/>
      <c r="KLS240" s="55"/>
      <c r="KLT240" s="55"/>
      <c r="KLU240" s="55"/>
      <c r="KLV240" s="55"/>
      <c r="KLW240" s="55"/>
      <c r="KLX240" s="55"/>
      <c r="KLY240" s="55"/>
      <c r="KLZ240" s="55"/>
      <c r="KMA240" s="55"/>
      <c r="KMB240" s="55"/>
      <c r="KMC240" s="55"/>
      <c r="KMD240" s="55"/>
      <c r="KME240" s="55"/>
      <c r="KMF240" s="55"/>
      <c r="KMG240" s="55"/>
      <c r="KMH240" s="55"/>
      <c r="KMI240" s="55"/>
      <c r="KMJ240" s="55"/>
      <c r="KMK240" s="55"/>
      <c r="KML240" s="55"/>
      <c r="KMM240" s="55"/>
      <c r="KMN240" s="55"/>
      <c r="KMO240" s="55"/>
      <c r="KMP240" s="55"/>
      <c r="KMQ240" s="55"/>
      <c r="KMR240" s="55"/>
      <c r="KMS240" s="55"/>
      <c r="KMT240" s="55"/>
      <c r="KMU240" s="55"/>
      <c r="KMV240" s="55"/>
      <c r="KMW240" s="55"/>
      <c r="KMX240" s="55"/>
      <c r="KMY240" s="55"/>
      <c r="KMZ240" s="55"/>
      <c r="KNA240" s="55"/>
      <c r="KNB240" s="55"/>
      <c r="KNC240" s="55"/>
      <c r="KND240" s="55"/>
      <c r="KNE240" s="55"/>
      <c r="KNF240" s="55"/>
      <c r="KNG240" s="55"/>
      <c r="KNH240" s="55"/>
      <c r="KNI240" s="55"/>
      <c r="KNJ240" s="55"/>
      <c r="KNK240" s="55"/>
      <c r="KNL240" s="55"/>
      <c r="KNM240" s="55"/>
      <c r="KNN240" s="55"/>
      <c r="KNO240" s="55"/>
      <c r="KNP240" s="55"/>
      <c r="KNQ240" s="55"/>
      <c r="KNR240" s="55"/>
      <c r="KNS240" s="55"/>
      <c r="KNT240" s="55"/>
      <c r="KNU240" s="55"/>
      <c r="KNV240" s="55"/>
      <c r="KNW240" s="55"/>
      <c r="KNX240" s="55"/>
      <c r="KNY240" s="55"/>
      <c r="KNZ240" s="55"/>
      <c r="KOA240" s="55"/>
      <c r="KOB240" s="55"/>
      <c r="KOC240" s="55"/>
      <c r="KOD240" s="55"/>
      <c r="KOE240" s="55"/>
      <c r="KOF240" s="55"/>
      <c r="KOG240" s="55"/>
      <c r="KOH240" s="55"/>
      <c r="KOI240" s="55"/>
      <c r="KOJ240" s="55"/>
      <c r="KOK240" s="55"/>
      <c r="KOL240" s="55"/>
      <c r="KOM240" s="55"/>
      <c r="KON240" s="55"/>
      <c r="KOO240" s="55"/>
      <c r="KOP240" s="55"/>
      <c r="KOQ240" s="55"/>
      <c r="KOR240" s="55"/>
      <c r="KOS240" s="55"/>
      <c r="KOT240" s="55"/>
      <c r="KOU240" s="55"/>
      <c r="KOV240" s="55"/>
      <c r="KOW240" s="55"/>
      <c r="KOX240" s="55"/>
      <c r="KOY240" s="55"/>
      <c r="KOZ240" s="55"/>
      <c r="KPA240" s="55"/>
      <c r="KPB240" s="55"/>
      <c r="KPC240" s="55"/>
      <c r="KPD240" s="55"/>
      <c r="KPE240" s="55"/>
      <c r="KPF240" s="55"/>
      <c r="KPG240" s="55"/>
      <c r="KPH240" s="55"/>
      <c r="KPI240" s="55"/>
      <c r="KPJ240" s="55"/>
      <c r="KPK240" s="55"/>
      <c r="KPL240" s="55"/>
      <c r="KPM240" s="55"/>
      <c r="KPN240" s="55"/>
      <c r="KPO240" s="55"/>
      <c r="KPP240" s="55"/>
      <c r="KPQ240" s="55"/>
      <c r="KPR240" s="55"/>
      <c r="KPS240" s="55"/>
      <c r="KPT240" s="55"/>
      <c r="KPU240" s="55"/>
      <c r="KPV240" s="55"/>
      <c r="KPW240" s="55"/>
      <c r="KPX240" s="55"/>
      <c r="KPY240" s="55"/>
      <c r="KPZ240" s="55"/>
      <c r="KQA240" s="55"/>
      <c r="KQB240" s="55"/>
      <c r="KQC240" s="55"/>
      <c r="KQD240" s="55"/>
      <c r="KQE240" s="55"/>
      <c r="KQF240" s="55"/>
      <c r="KQG240" s="55"/>
      <c r="KQH240" s="55"/>
      <c r="KQI240" s="55"/>
      <c r="KQJ240" s="55"/>
      <c r="KQK240" s="55"/>
      <c r="KQL240" s="55"/>
      <c r="KQM240" s="55"/>
      <c r="KQN240" s="55"/>
      <c r="KQO240" s="55"/>
      <c r="KQP240" s="55"/>
      <c r="KQQ240" s="55"/>
      <c r="KQR240" s="55"/>
      <c r="KQS240" s="55"/>
      <c r="KQT240" s="55"/>
      <c r="KQU240" s="55"/>
      <c r="KQV240" s="55"/>
      <c r="KQW240" s="55"/>
      <c r="KQX240" s="55"/>
      <c r="KQY240" s="55"/>
      <c r="KQZ240" s="55"/>
      <c r="KRA240" s="55"/>
      <c r="KRB240" s="55"/>
      <c r="KRC240" s="55"/>
      <c r="KRD240" s="55"/>
      <c r="KRE240" s="55"/>
      <c r="KRF240" s="55"/>
      <c r="KRG240" s="55"/>
      <c r="KRH240" s="55"/>
      <c r="KRI240" s="55"/>
      <c r="KRJ240" s="55"/>
      <c r="KRK240" s="55"/>
      <c r="KRL240" s="55"/>
      <c r="KRM240" s="55"/>
      <c r="KRN240" s="55"/>
      <c r="KRO240" s="55"/>
      <c r="KRP240" s="55"/>
      <c r="KRQ240" s="55"/>
      <c r="KRR240" s="55"/>
      <c r="KRS240" s="55"/>
      <c r="KRT240" s="55"/>
      <c r="KRU240" s="55"/>
      <c r="KRV240" s="55"/>
      <c r="KRW240" s="55"/>
      <c r="KRX240" s="55"/>
      <c r="KRY240" s="55"/>
      <c r="KRZ240" s="55"/>
      <c r="KSA240" s="55"/>
      <c r="KSB240" s="55"/>
      <c r="KSC240" s="55"/>
      <c r="KSD240" s="55"/>
      <c r="KSE240" s="55"/>
      <c r="KSF240" s="55"/>
      <c r="KSG240" s="55"/>
      <c r="KSH240" s="55"/>
      <c r="KSI240" s="55"/>
      <c r="KSJ240" s="55"/>
      <c r="KSK240" s="55"/>
      <c r="KSL240" s="55"/>
      <c r="KSM240" s="55"/>
      <c r="KSN240" s="55"/>
      <c r="KSO240" s="55"/>
      <c r="KSP240" s="55"/>
      <c r="KSQ240" s="55"/>
      <c r="KSR240" s="55"/>
      <c r="KSS240" s="55"/>
      <c r="KST240" s="55"/>
      <c r="KSU240" s="55"/>
      <c r="KSV240" s="55"/>
      <c r="KSW240" s="55"/>
      <c r="KSX240" s="55"/>
      <c r="KSY240" s="55"/>
      <c r="KSZ240" s="55"/>
      <c r="KTA240" s="55"/>
      <c r="KTB240" s="55"/>
      <c r="KTC240" s="55"/>
      <c r="KTD240" s="55"/>
      <c r="KTE240" s="55"/>
      <c r="KTF240" s="55"/>
      <c r="KTG240" s="55"/>
      <c r="KTH240" s="55"/>
      <c r="KTI240" s="55"/>
      <c r="KTJ240" s="55"/>
      <c r="KTK240" s="55"/>
      <c r="KTL240" s="55"/>
      <c r="KTM240" s="55"/>
      <c r="KTN240" s="55"/>
      <c r="KTO240" s="55"/>
      <c r="KTP240" s="55"/>
      <c r="KTQ240" s="55"/>
      <c r="KTR240" s="55"/>
      <c r="KTS240" s="55"/>
      <c r="KTT240" s="55"/>
      <c r="KTU240" s="55"/>
      <c r="KTV240" s="55"/>
      <c r="KTW240" s="55"/>
      <c r="KTX240" s="55"/>
      <c r="KTY240" s="55"/>
      <c r="KTZ240" s="55"/>
      <c r="KUA240" s="55"/>
      <c r="KUB240" s="55"/>
      <c r="KUC240" s="55"/>
      <c r="KUD240" s="55"/>
      <c r="KUE240" s="55"/>
      <c r="KUF240" s="55"/>
      <c r="KUG240" s="55"/>
      <c r="KUH240" s="55"/>
      <c r="KUI240" s="55"/>
      <c r="KUJ240" s="55"/>
      <c r="KUK240" s="55"/>
      <c r="KUL240" s="55"/>
      <c r="KUM240" s="55"/>
      <c r="KUN240" s="55"/>
      <c r="KUO240" s="55"/>
      <c r="KUP240" s="55"/>
      <c r="KUQ240" s="55"/>
      <c r="KUR240" s="55"/>
      <c r="KUS240" s="55"/>
      <c r="KUT240" s="55"/>
      <c r="KUU240" s="55"/>
      <c r="KUV240" s="55"/>
      <c r="KUW240" s="55"/>
      <c r="KUX240" s="55"/>
      <c r="KUY240" s="55"/>
      <c r="KUZ240" s="55"/>
      <c r="KVA240" s="55"/>
      <c r="KVB240" s="55"/>
      <c r="KVC240" s="55"/>
      <c r="KVD240" s="55"/>
      <c r="KVE240" s="55"/>
      <c r="KVF240" s="55"/>
      <c r="KVG240" s="55"/>
      <c r="KVH240" s="55"/>
      <c r="KVI240" s="55"/>
      <c r="KVJ240" s="55"/>
      <c r="KVK240" s="55"/>
      <c r="KVL240" s="55"/>
      <c r="KVM240" s="55"/>
      <c r="KVN240" s="55"/>
      <c r="KVO240" s="55"/>
      <c r="KVP240" s="55"/>
      <c r="KVQ240" s="55"/>
      <c r="KVR240" s="55"/>
      <c r="KVS240" s="55"/>
      <c r="KVT240" s="55"/>
      <c r="KVU240" s="55"/>
      <c r="KVV240" s="55"/>
      <c r="KVW240" s="55"/>
      <c r="KVX240" s="55"/>
      <c r="KVY240" s="55"/>
      <c r="KVZ240" s="55"/>
      <c r="KWA240" s="55"/>
      <c r="KWB240" s="55"/>
      <c r="KWC240" s="55"/>
      <c r="KWD240" s="55"/>
      <c r="KWE240" s="55"/>
      <c r="KWF240" s="55"/>
      <c r="KWG240" s="55"/>
      <c r="KWH240" s="55"/>
      <c r="KWI240" s="55"/>
      <c r="KWJ240" s="55"/>
      <c r="KWK240" s="55"/>
      <c r="KWL240" s="55"/>
      <c r="KWM240" s="55"/>
      <c r="KWN240" s="55"/>
      <c r="KWO240" s="55"/>
      <c r="KWP240" s="55"/>
      <c r="KWQ240" s="55"/>
      <c r="KWR240" s="55"/>
      <c r="KWS240" s="55"/>
      <c r="KWT240" s="55"/>
      <c r="KWU240" s="55"/>
      <c r="KWV240" s="55"/>
      <c r="KWW240" s="55"/>
      <c r="KWX240" s="55"/>
      <c r="KWY240" s="55"/>
      <c r="KWZ240" s="55"/>
      <c r="KXA240" s="55"/>
      <c r="KXB240" s="55"/>
      <c r="KXC240" s="55"/>
      <c r="KXD240" s="55"/>
      <c r="KXE240" s="55"/>
      <c r="KXF240" s="55"/>
      <c r="KXG240" s="55"/>
      <c r="KXH240" s="55"/>
      <c r="KXI240" s="55"/>
      <c r="KXJ240" s="55"/>
      <c r="KXK240" s="55"/>
      <c r="KXL240" s="55"/>
      <c r="KXM240" s="55"/>
      <c r="KXN240" s="55"/>
      <c r="KXO240" s="55"/>
      <c r="KXP240" s="55"/>
      <c r="KXQ240" s="55"/>
      <c r="KXR240" s="55"/>
      <c r="KXS240" s="55"/>
      <c r="KXT240" s="55"/>
      <c r="KXU240" s="55"/>
      <c r="KXV240" s="55"/>
      <c r="KXW240" s="55"/>
      <c r="KXX240" s="55"/>
      <c r="KXY240" s="55"/>
      <c r="KXZ240" s="55"/>
      <c r="KYA240" s="55"/>
      <c r="KYB240" s="55"/>
      <c r="KYC240" s="55"/>
      <c r="KYD240" s="55"/>
      <c r="KYE240" s="55"/>
      <c r="KYF240" s="55"/>
      <c r="KYG240" s="55"/>
      <c r="KYH240" s="55"/>
      <c r="KYI240" s="55"/>
      <c r="KYJ240" s="55"/>
      <c r="KYK240" s="55"/>
      <c r="KYL240" s="55"/>
      <c r="KYM240" s="55"/>
      <c r="KYN240" s="55"/>
      <c r="KYO240" s="55"/>
      <c r="KYP240" s="55"/>
      <c r="KYQ240" s="55"/>
      <c r="KYR240" s="55"/>
      <c r="KYS240" s="55"/>
      <c r="KYT240" s="55"/>
      <c r="KYU240" s="55"/>
      <c r="KYV240" s="55"/>
      <c r="KYW240" s="55"/>
      <c r="KYX240" s="55"/>
      <c r="KYY240" s="55"/>
      <c r="KYZ240" s="55"/>
      <c r="KZA240" s="55"/>
      <c r="KZB240" s="55"/>
      <c r="KZC240" s="55"/>
      <c r="KZD240" s="55"/>
      <c r="KZE240" s="55"/>
      <c r="KZF240" s="55"/>
      <c r="KZG240" s="55"/>
      <c r="KZH240" s="55"/>
      <c r="KZI240" s="55"/>
      <c r="KZJ240" s="55"/>
      <c r="KZK240" s="55"/>
      <c r="KZL240" s="55"/>
      <c r="KZM240" s="55"/>
      <c r="KZN240" s="55"/>
      <c r="KZO240" s="55"/>
      <c r="KZP240" s="55"/>
      <c r="KZQ240" s="55"/>
      <c r="KZR240" s="55"/>
      <c r="KZS240" s="55"/>
      <c r="KZT240" s="55"/>
      <c r="KZU240" s="55"/>
      <c r="KZV240" s="55"/>
      <c r="KZW240" s="55"/>
      <c r="KZX240" s="55"/>
      <c r="KZY240" s="55"/>
      <c r="KZZ240" s="55"/>
      <c r="LAA240" s="55"/>
      <c r="LAB240" s="55"/>
      <c r="LAC240" s="55"/>
      <c r="LAD240" s="55"/>
      <c r="LAE240" s="55"/>
      <c r="LAF240" s="55"/>
      <c r="LAG240" s="55"/>
      <c r="LAH240" s="55"/>
      <c r="LAI240" s="55"/>
      <c r="LAJ240" s="55"/>
      <c r="LAK240" s="55"/>
      <c r="LAL240" s="55"/>
      <c r="LAM240" s="55"/>
      <c r="LAN240" s="55"/>
      <c r="LAO240" s="55"/>
      <c r="LAP240" s="55"/>
      <c r="LAQ240" s="55"/>
      <c r="LAR240" s="55"/>
      <c r="LAS240" s="55"/>
      <c r="LAT240" s="55"/>
      <c r="LAU240" s="55"/>
      <c r="LAV240" s="55"/>
      <c r="LAW240" s="55"/>
      <c r="LAX240" s="55"/>
      <c r="LAY240" s="55"/>
      <c r="LAZ240" s="55"/>
      <c r="LBA240" s="55"/>
      <c r="LBB240" s="55"/>
      <c r="LBC240" s="55"/>
      <c r="LBD240" s="55"/>
      <c r="LBE240" s="55"/>
      <c r="LBF240" s="55"/>
      <c r="LBG240" s="55"/>
      <c r="LBH240" s="55"/>
      <c r="LBI240" s="55"/>
      <c r="LBJ240" s="55"/>
      <c r="LBK240" s="55"/>
      <c r="LBL240" s="55"/>
      <c r="LBM240" s="55"/>
      <c r="LBN240" s="55"/>
      <c r="LBO240" s="55"/>
      <c r="LBP240" s="55"/>
      <c r="LBQ240" s="55"/>
      <c r="LBR240" s="55"/>
      <c r="LBS240" s="55"/>
      <c r="LBT240" s="55"/>
      <c r="LBU240" s="55"/>
      <c r="LBV240" s="55"/>
      <c r="LBW240" s="55"/>
      <c r="LBX240" s="55"/>
      <c r="LBY240" s="55"/>
      <c r="LBZ240" s="55"/>
      <c r="LCA240" s="55"/>
      <c r="LCB240" s="55"/>
      <c r="LCC240" s="55"/>
      <c r="LCD240" s="55"/>
      <c r="LCE240" s="55"/>
      <c r="LCF240" s="55"/>
      <c r="LCG240" s="55"/>
      <c r="LCH240" s="55"/>
      <c r="LCI240" s="55"/>
      <c r="LCJ240" s="55"/>
      <c r="LCK240" s="55"/>
      <c r="LCL240" s="55"/>
      <c r="LCM240" s="55"/>
      <c r="LCN240" s="55"/>
      <c r="LCO240" s="55"/>
      <c r="LCP240" s="55"/>
      <c r="LCQ240" s="55"/>
      <c r="LCR240" s="55"/>
      <c r="LCS240" s="55"/>
      <c r="LCT240" s="55"/>
      <c r="LCU240" s="55"/>
      <c r="LCV240" s="55"/>
      <c r="LCW240" s="55"/>
      <c r="LCX240" s="55"/>
      <c r="LCY240" s="55"/>
      <c r="LCZ240" s="55"/>
      <c r="LDA240" s="55"/>
      <c r="LDB240" s="55"/>
      <c r="LDC240" s="55"/>
      <c r="LDD240" s="55"/>
      <c r="LDE240" s="55"/>
      <c r="LDF240" s="55"/>
      <c r="LDG240" s="55"/>
      <c r="LDH240" s="55"/>
      <c r="LDI240" s="55"/>
      <c r="LDJ240" s="55"/>
      <c r="LDK240" s="55"/>
      <c r="LDL240" s="55"/>
      <c r="LDM240" s="55"/>
      <c r="LDN240" s="55"/>
      <c r="LDO240" s="55"/>
      <c r="LDP240" s="55"/>
      <c r="LDQ240" s="55"/>
      <c r="LDR240" s="55"/>
      <c r="LDS240" s="55"/>
      <c r="LDT240" s="55"/>
      <c r="LDU240" s="55"/>
      <c r="LDV240" s="55"/>
      <c r="LDW240" s="55"/>
      <c r="LDX240" s="55"/>
      <c r="LDY240" s="55"/>
      <c r="LDZ240" s="55"/>
      <c r="LEA240" s="55"/>
      <c r="LEB240" s="55"/>
      <c r="LEC240" s="55"/>
      <c r="LED240" s="55"/>
      <c r="LEE240" s="55"/>
      <c r="LEF240" s="55"/>
      <c r="LEG240" s="55"/>
      <c r="LEH240" s="55"/>
      <c r="LEI240" s="55"/>
      <c r="LEJ240" s="55"/>
      <c r="LEK240" s="55"/>
      <c r="LEL240" s="55"/>
      <c r="LEM240" s="55"/>
      <c r="LEN240" s="55"/>
      <c r="LEO240" s="55"/>
      <c r="LEP240" s="55"/>
      <c r="LEQ240" s="55"/>
      <c r="LER240" s="55"/>
      <c r="LES240" s="55"/>
      <c r="LET240" s="55"/>
      <c r="LEU240" s="55"/>
      <c r="LEV240" s="55"/>
      <c r="LEW240" s="55"/>
      <c r="LEX240" s="55"/>
      <c r="LEY240" s="55"/>
      <c r="LEZ240" s="55"/>
      <c r="LFA240" s="55"/>
      <c r="LFB240" s="55"/>
      <c r="LFC240" s="55"/>
      <c r="LFD240" s="55"/>
      <c r="LFE240" s="55"/>
      <c r="LFF240" s="55"/>
      <c r="LFG240" s="55"/>
      <c r="LFH240" s="55"/>
      <c r="LFI240" s="55"/>
      <c r="LFJ240" s="55"/>
      <c r="LFK240" s="55"/>
      <c r="LFL240" s="55"/>
      <c r="LFM240" s="55"/>
      <c r="LFN240" s="55"/>
      <c r="LFO240" s="55"/>
      <c r="LFP240" s="55"/>
      <c r="LFQ240" s="55"/>
      <c r="LFR240" s="55"/>
      <c r="LFS240" s="55"/>
      <c r="LFT240" s="55"/>
      <c r="LFU240" s="55"/>
      <c r="LFV240" s="55"/>
      <c r="LFW240" s="55"/>
      <c r="LFX240" s="55"/>
      <c r="LFY240" s="55"/>
      <c r="LFZ240" s="55"/>
      <c r="LGA240" s="55"/>
      <c r="LGB240" s="55"/>
      <c r="LGC240" s="55"/>
      <c r="LGD240" s="55"/>
      <c r="LGE240" s="55"/>
      <c r="LGF240" s="55"/>
      <c r="LGG240" s="55"/>
      <c r="LGH240" s="55"/>
      <c r="LGI240" s="55"/>
      <c r="LGJ240" s="55"/>
      <c r="LGK240" s="55"/>
      <c r="LGL240" s="55"/>
      <c r="LGM240" s="55"/>
      <c r="LGN240" s="55"/>
      <c r="LGO240" s="55"/>
      <c r="LGP240" s="55"/>
      <c r="LGQ240" s="55"/>
      <c r="LGR240" s="55"/>
      <c r="LGS240" s="55"/>
      <c r="LGT240" s="55"/>
      <c r="LGU240" s="55"/>
      <c r="LGV240" s="55"/>
      <c r="LGW240" s="55"/>
      <c r="LGX240" s="55"/>
      <c r="LGY240" s="55"/>
      <c r="LGZ240" s="55"/>
      <c r="LHA240" s="55"/>
      <c r="LHB240" s="55"/>
      <c r="LHC240" s="55"/>
      <c r="LHD240" s="55"/>
      <c r="LHE240" s="55"/>
      <c r="LHF240" s="55"/>
      <c r="LHG240" s="55"/>
      <c r="LHH240" s="55"/>
      <c r="LHI240" s="55"/>
      <c r="LHJ240" s="55"/>
      <c r="LHK240" s="55"/>
      <c r="LHL240" s="55"/>
      <c r="LHM240" s="55"/>
      <c r="LHN240" s="55"/>
      <c r="LHO240" s="55"/>
      <c r="LHP240" s="55"/>
      <c r="LHQ240" s="55"/>
      <c r="LHR240" s="55"/>
      <c r="LHS240" s="55"/>
      <c r="LHT240" s="55"/>
      <c r="LHU240" s="55"/>
      <c r="LHV240" s="55"/>
      <c r="LHW240" s="55"/>
      <c r="LHX240" s="55"/>
      <c r="LHY240" s="55"/>
      <c r="LHZ240" s="55"/>
      <c r="LIA240" s="55"/>
      <c r="LIB240" s="55"/>
      <c r="LIC240" s="55"/>
      <c r="LID240" s="55"/>
      <c r="LIE240" s="55"/>
      <c r="LIF240" s="55"/>
      <c r="LIG240" s="55"/>
      <c r="LIH240" s="55"/>
      <c r="LII240" s="55"/>
      <c r="LIJ240" s="55"/>
      <c r="LIK240" s="55"/>
      <c r="LIL240" s="55"/>
      <c r="LIM240" s="55"/>
      <c r="LIN240" s="55"/>
      <c r="LIO240" s="55"/>
      <c r="LIP240" s="55"/>
      <c r="LIQ240" s="55"/>
      <c r="LIR240" s="55"/>
      <c r="LIS240" s="55"/>
      <c r="LIT240" s="55"/>
      <c r="LIU240" s="55"/>
      <c r="LIV240" s="55"/>
      <c r="LIW240" s="55"/>
      <c r="LIX240" s="55"/>
      <c r="LIY240" s="55"/>
      <c r="LIZ240" s="55"/>
      <c r="LJA240" s="55"/>
      <c r="LJB240" s="55"/>
      <c r="LJC240" s="55"/>
      <c r="LJD240" s="55"/>
      <c r="LJE240" s="55"/>
      <c r="LJF240" s="55"/>
      <c r="LJG240" s="55"/>
      <c r="LJH240" s="55"/>
      <c r="LJI240" s="55"/>
      <c r="LJJ240" s="55"/>
      <c r="LJK240" s="55"/>
      <c r="LJL240" s="55"/>
      <c r="LJM240" s="55"/>
      <c r="LJN240" s="55"/>
      <c r="LJO240" s="55"/>
      <c r="LJP240" s="55"/>
      <c r="LJQ240" s="55"/>
      <c r="LJR240" s="55"/>
      <c r="LJS240" s="55"/>
      <c r="LJT240" s="55"/>
      <c r="LJU240" s="55"/>
      <c r="LJV240" s="55"/>
      <c r="LJW240" s="55"/>
      <c r="LJX240" s="55"/>
      <c r="LJY240" s="55"/>
      <c r="LJZ240" s="55"/>
      <c r="LKA240" s="55"/>
      <c r="LKB240" s="55"/>
      <c r="LKC240" s="55"/>
      <c r="LKD240" s="55"/>
      <c r="LKE240" s="55"/>
      <c r="LKF240" s="55"/>
      <c r="LKG240" s="55"/>
      <c r="LKH240" s="55"/>
      <c r="LKI240" s="55"/>
      <c r="LKJ240" s="55"/>
      <c r="LKK240" s="55"/>
      <c r="LKL240" s="55"/>
      <c r="LKM240" s="55"/>
      <c r="LKN240" s="55"/>
      <c r="LKO240" s="55"/>
      <c r="LKP240" s="55"/>
      <c r="LKQ240" s="55"/>
      <c r="LKR240" s="55"/>
      <c r="LKS240" s="55"/>
      <c r="LKT240" s="55"/>
      <c r="LKU240" s="55"/>
      <c r="LKV240" s="55"/>
      <c r="LKW240" s="55"/>
      <c r="LKX240" s="55"/>
      <c r="LKY240" s="55"/>
      <c r="LKZ240" s="55"/>
      <c r="LLA240" s="55"/>
      <c r="LLB240" s="55"/>
      <c r="LLC240" s="55"/>
      <c r="LLD240" s="55"/>
      <c r="LLE240" s="55"/>
      <c r="LLF240" s="55"/>
      <c r="LLG240" s="55"/>
      <c r="LLH240" s="55"/>
      <c r="LLI240" s="55"/>
      <c r="LLJ240" s="55"/>
      <c r="LLK240" s="55"/>
      <c r="LLL240" s="55"/>
      <c r="LLM240" s="55"/>
      <c r="LLN240" s="55"/>
      <c r="LLO240" s="55"/>
      <c r="LLP240" s="55"/>
      <c r="LLQ240" s="55"/>
      <c r="LLR240" s="55"/>
      <c r="LLS240" s="55"/>
      <c r="LLT240" s="55"/>
      <c r="LLU240" s="55"/>
      <c r="LLV240" s="55"/>
      <c r="LLW240" s="55"/>
      <c r="LLX240" s="55"/>
      <c r="LLY240" s="55"/>
      <c r="LLZ240" s="55"/>
      <c r="LMA240" s="55"/>
      <c r="LMB240" s="55"/>
      <c r="LMC240" s="55"/>
      <c r="LMD240" s="55"/>
      <c r="LME240" s="55"/>
      <c r="LMF240" s="55"/>
      <c r="LMG240" s="55"/>
      <c r="LMH240" s="55"/>
      <c r="LMI240" s="55"/>
      <c r="LMJ240" s="55"/>
      <c r="LMK240" s="55"/>
      <c r="LML240" s="55"/>
      <c r="LMM240" s="55"/>
      <c r="LMN240" s="55"/>
      <c r="LMO240" s="55"/>
      <c r="LMP240" s="55"/>
      <c r="LMQ240" s="55"/>
      <c r="LMR240" s="55"/>
      <c r="LMS240" s="55"/>
      <c r="LMT240" s="55"/>
      <c r="LMU240" s="55"/>
      <c r="LMV240" s="55"/>
      <c r="LMW240" s="55"/>
      <c r="LMX240" s="55"/>
      <c r="LMY240" s="55"/>
      <c r="LMZ240" s="55"/>
      <c r="LNA240" s="55"/>
      <c r="LNB240" s="55"/>
      <c r="LNC240" s="55"/>
      <c r="LND240" s="55"/>
      <c r="LNE240" s="55"/>
      <c r="LNF240" s="55"/>
      <c r="LNG240" s="55"/>
      <c r="LNH240" s="55"/>
      <c r="LNI240" s="55"/>
      <c r="LNJ240" s="55"/>
      <c r="LNK240" s="55"/>
      <c r="LNL240" s="55"/>
      <c r="LNM240" s="55"/>
      <c r="LNN240" s="55"/>
      <c r="LNO240" s="55"/>
      <c r="LNP240" s="55"/>
      <c r="LNQ240" s="55"/>
      <c r="LNR240" s="55"/>
      <c r="LNS240" s="55"/>
      <c r="LNT240" s="55"/>
      <c r="LNU240" s="55"/>
      <c r="LNV240" s="55"/>
      <c r="LNW240" s="55"/>
      <c r="LNX240" s="55"/>
      <c r="LNY240" s="55"/>
      <c r="LNZ240" s="55"/>
      <c r="LOA240" s="55"/>
      <c r="LOB240" s="55"/>
      <c r="LOC240" s="55"/>
      <c r="LOD240" s="55"/>
      <c r="LOE240" s="55"/>
      <c r="LOF240" s="55"/>
      <c r="LOG240" s="55"/>
      <c r="LOH240" s="55"/>
      <c r="LOI240" s="55"/>
      <c r="LOJ240" s="55"/>
      <c r="LOK240" s="55"/>
      <c r="LOL240" s="55"/>
      <c r="LOM240" s="55"/>
      <c r="LON240" s="55"/>
      <c r="LOO240" s="55"/>
      <c r="LOP240" s="55"/>
      <c r="LOQ240" s="55"/>
      <c r="LOR240" s="55"/>
      <c r="LOS240" s="55"/>
      <c r="LOT240" s="55"/>
      <c r="LOU240" s="55"/>
      <c r="LOV240" s="55"/>
      <c r="LOW240" s="55"/>
      <c r="LOX240" s="55"/>
      <c r="LOY240" s="55"/>
      <c r="LOZ240" s="55"/>
      <c r="LPA240" s="55"/>
      <c r="LPB240" s="55"/>
      <c r="LPC240" s="55"/>
      <c r="LPD240" s="55"/>
      <c r="LPE240" s="55"/>
      <c r="LPF240" s="55"/>
      <c r="LPG240" s="55"/>
      <c r="LPH240" s="55"/>
      <c r="LPI240" s="55"/>
      <c r="LPJ240" s="55"/>
      <c r="LPK240" s="55"/>
      <c r="LPL240" s="55"/>
      <c r="LPM240" s="55"/>
      <c r="LPN240" s="55"/>
      <c r="LPO240" s="55"/>
      <c r="LPP240" s="55"/>
      <c r="LPQ240" s="55"/>
      <c r="LPR240" s="55"/>
      <c r="LPS240" s="55"/>
      <c r="LPT240" s="55"/>
      <c r="LPU240" s="55"/>
      <c r="LPV240" s="55"/>
      <c r="LPW240" s="55"/>
      <c r="LPX240" s="55"/>
      <c r="LPY240" s="55"/>
      <c r="LPZ240" s="55"/>
      <c r="LQA240" s="55"/>
      <c r="LQB240" s="55"/>
      <c r="LQC240" s="55"/>
      <c r="LQD240" s="55"/>
      <c r="LQE240" s="55"/>
      <c r="LQF240" s="55"/>
      <c r="LQG240" s="55"/>
      <c r="LQH240" s="55"/>
      <c r="LQI240" s="55"/>
      <c r="LQJ240" s="55"/>
      <c r="LQK240" s="55"/>
      <c r="LQL240" s="55"/>
      <c r="LQM240" s="55"/>
      <c r="LQN240" s="55"/>
      <c r="LQO240" s="55"/>
      <c r="LQP240" s="55"/>
      <c r="LQQ240" s="55"/>
      <c r="LQR240" s="55"/>
      <c r="LQS240" s="55"/>
      <c r="LQT240" s="55"/>
      <c r="LQU240" s="55"/>
      <c r="LQV240" s="55"/>
      <c r="LQW240" s="55"/>
      <c r="LQX240" s="55"/>
      <c r="LQY240" s="55"/>
      <c r="LQZ240" s="55"/>
      <c r="LRA240" s="55"/>
      <c r="LRB240" s="55"/>
      <c r="LRC240" s="55"/>
      <c r="LRD240" s="55"/>
      <c r="LRE240" s="55"/>
      <c r="LRF240" s="55"/>
      <c r="LRG240" s="55"/>
      <c r="LRH240" s="55"/>
      <c r="LRI240" s="55"/>
      <c r="LRJ240" s="55"/>
      <c r="LRK240" s="55"/>
      <c r="LRL240" s="55"/>
      <c r="LRM240" s="55"/>
      <c r="LRN240" s="55"/>
      <c r="LRO240" s="55"/>
      <c r="LRP240" s="55"/>
      <c r="LRQ240" s="55"/>
      <c r="LRR240" s="55"/>
      <c r="LRS240" s="55"/>
      <c r="LRT240" s="55"/>
      <c r="LRU240" s="55"/>
      <c r="LRV240" s="55"/>
      <c r="LRW240" s="55"/>
      <c r="LRX240" s="55"/>
      <c r="LRY240" s="55"/>
      <c r="LRZ240" s="55"/>
      <c r="LSA240" s="55"/>
      <c r="LSB240" s="55"/>
      <c r="LSC240" s="55"/>
      <c r="LSD240" s="55"/>
      <c r="LSE240" s="55"/>
      <c r="LSF240" s="55"/>
      <c r="LSG240" s="55"/>
      <c r="LSH240" s="55"/>
      <c r="LSI240" s="55"/>
      <c r="LSJ240" s="55"/>
      <c r="LSK240" s="55"/>
      <c r="LSL240" s="55"/>
      <c r="LSM240" s="55"/>
      <c r="LSN240" s="55"/>
      <c r="LSO240" s="55"/>
      <c r="LSP240" s="55"/>
      <c r="LSQ240" s="55"/>
      <c r="LSR240" s="55"/>
      <c r="LSS240" s="55"/>
      <c r="LST240" s="55"/>
      <c r="LSU240" s="55"/>
      <c r="LSV240" s="55"/>
      <c r="LSW240" s="55"/>
      <c r="LSX240" s="55"/>
      <c r="LSY240" s="55"/>
      <c r="LSZ240" s="55"/>
      <c r="LTA240" s="55"/>
      <c r="LTB240" s="55"/>
      <c r="LTC240" s="55"/>
      <c r="LTD240" s="55"/>
      <c r="LTE240" s="55"/>
      <c r="LTF240" s="55"/>
      <c r="LTG240" s="55"/>
      <c r="LTH240" s="55"/>
      <c r="LTI240" s="55"/>
      <c r="LTJ240" s="55"/>
      <c r="LTK240" s="55"/>
      <c r="LTL240" s="55"/>
      <c r="LTM240" s="55"/>
      <c r="LTN240" s="55"/>
      <c r="LTO240" s="55"/>
      <c r="LTP240" s="55"/>
      <c r="LTQ240" s="55"/>
      <c r="LTR240" s="55"/>
      <c r="LTS240" s="55"/>
      <c r="LTT240" s="55"/>
      <c r="LTU240" s="55"/>
      <c r="LTV240" s="55"/>
      <c r="LTW240" s="55"/>
      <c r="LTX240" s="55"/>
      <c r="LTY240" s="55"/>
      <c r="LTZ240" s="55"/>
      <c r="LUA240" s="55"/>
      <c r="LUB240" s="55"/>
      <c r="LUC240" s="55"/>
      <c r="LUD240" s="55"/>
      <c r="LUE240" s="55"/>
      <c r="LUF240" s="55"/>
      <c r="LUG240" s="55"/>
      <c r="LUH240" s="55"/>
      <c r="LUI240" s="55"/>
      <c r="LUJ240" s="55"/>
      <c r="LUK240" s="55"/>
      <c r="LUL240" s="55"/>
      <c r="LUM240" s="55"/>
      <c r="LUN240" s="55"/>
      <c r="LUO240" s="55"/>
      <c r="LUP240" s="55"/>
      <c r="LUQ240" s="55"/>
      <c r="LUR240" s="55"/>
      <c r="LUS240" s="55"/>
      <c r="LUT240" s="55"/>
      <c r="LUU240" s="55"/>
      <c r="LUV240" s="55"/>
      <c r="LUW240" s="55"/>
      <c r="LUX240" s="55"/>
      <c r="LUY240" s="55"/>
      <c r="LUZ240" s="55"/>
      <c r="LVA240" s="55"/>
      <c r="LVB240" s="55"/>
      <c r="LVC240" s="55"/>
      <c r="LVD240" s="55"/>
      <c r="LVE240" s="55"/>
      <c r="LVF240" s="55"/>
      <c r="LVG240" s="55"/>
      <c r="LVH240" s="55"/>
      <c r="LVI240" s="55"/>
      <c r="LVJ240" s="55"/>
      <c r="LVK240" s="55"/>
      <c r="LVL240" s="55"/>
      <c r="LVM240" s="55"/>
      <c r="LVN240" s="55"/>
      <c r="LVO240" s="55"/>
      <c r="LVP240" s="55"/>
      <c r="LVQ240" s="55"/>
      <c r="LVR240" s="55"/>
      <c r="LVS240" s="55"/>
      <c r="LVT240" s="55"/>
      <c r="LVU240" s="55"/>
      <c r="LVV240" s="55"/>
      <c r="LVW240" s="55"/>
      <c r="LVX240" s="55"/>
      <c r="LVY240" s="55"/>
      <c r="LVZ240" s="55"/>
      <c r="LWA240" s="55"/>
      <c r="LWB240" s="55"/>
      <c r="LWC240" s="55"/>
      <c r="LWD240" s="55"/>
      <c r="LWE240" s="55"/>
      <c r="LWF240" s="55"/>
      <c r="LWG240" s="55"/>
      <c r="LWH240" s="55"/>
      <c r="LWI240" s="55"/>
      <c r="LWJ240" s="55"/>
      <c r="LWK240" s="55"/>
      <c r="LWL240" s="55"/>
      <c r="LWM240" s="55"/>
      <c r="LWN240" s="55"/>
      <c r="LWO240" s="55"/>
      <c r="LWP240" s="55"/>
      <c r="LWQ240" s="55"/>
      <c r="LWR240" s="55"/>
      <c r="LWS240" s="55"/>
      <c r="LWT240" s="55"/>
      <c r="LWU240" s="55"/>
      <c r="LWV240" s="55"/>
      <c r="LWW240" s="55"/>
      <c r="LWX240" s="55"/>
      <c r="LWY240" s="55"/>
      <c r="LWZ240" s="55"/>
      <c r="LXA240" s="55"/>
      <c r="LXB240" s="55"/>
      <c r="LXC240" s="55"/>
      <c r="LXD240" s="55"/>
      <c r="LXE240" s="55"/>
      <c r="LXF240" s="55"/>
      <c r="LXG240" s="55"/>
      <c r="LXH240" s="55"/>
      <c r="LXI240" s="55"/>
      <c r="LXJ240" s="55"/>
      <c r="LXK240" s="55"/>
      <c r="LXL240" s="55"/>
      <c r="LXM240" s="55"/>
      <c r="LXN240" s="55"/>
      <c r="LXO240" s="55"/>
      <c r="LXP240" s="55"/>
      <c r="LXQ240" s="55"/>
      <c r="LXR240" s="55"/>
      <c r="LXS240" s="55"/>
      <c r="LXT240" s="55"/>
      <c r="LXU240" s="55"/>
      <c r="LXV240" s="55"/>
      <c r="LXW240" s="55"/>
      <c r="LXX240" s="55"/>
      <c r="LXY240" s="55"/>
      <c r="LXZ240" s="55"/>
      <c r="LYA240" s="55"/>
      <c r="LYB240" s="55"/>
      <c r="LYC240" s="55"/>
      <c r="LYD240" s="55"/>
      <c r="LYE240" s="55"/>
      <c r="LYF240" s="55"/>
      <c r="LYG240" s="55"/>
      <c r="LYH240" s="55"/>
      <c r="LYI240" s="55"/>
      <c r="LYJ240" s="55"/>
      <c r="LYK240" s="55"/>
      <c r="LYL240" s="55"/>
      <c r="LYM240" s="55"/>
      <c r="LYN240" s="55"/>
      <c r="LYO240" s="55"/>
      <c r="LYP240" s="55"/>
      <c r="LYQ240" s="55"/>
      <c r="LYR240" s="55"/>
      <c r="LYS240" s="55"/>
      <c r="LYT240" s="55"/>
      <c r="LYU240" s="55"/>
      <c r="LYV240" s="55"/>
      <c r="LYW240" s="55"/>
      <c r="LYX240" s="55"/>
      <c r="LYY240" s="55"/>
      <c r="LYZ240" s="55"/>
      <c r="LZA240" s="55"/>
      <c r="LZB240" s="55"/>
      <c r="LZC240" s="55"/>
      <c r="LZD240" s="55"/>
      <c r="LZE240" s="55"/>
      <c r="LZF240" s="55"/>
      <c r="LZG240" s="55"/>
      <c r="LZH240" s="55"/>
      <c r="LZI240" s="55"/>
      <c r="LZJ240" s="55"/>
      <c r="LZK240" s="55"/>
      <c r="LZL240" s="55"/>
      <c r="LZM240" s="55"/>
      <c r="LZN240" s="55"/>
      <c r="LZO240" s="55"/>
      <c r="LZP240" s="55"/>
      <c r="LZQ240" s="55"/>
      <c r="LZR240" s="55"/>
      <c r="LZS240" s="55"/>
      <c r="LZT240" s="55"/>
      <c r="LZU240" s="55"/>
      <c r="LZV240" s="55"/>
      <c r="LZW240" s="55"/>
      <c r="LZX240" s="55"/>
      <c r="LZY240" s="55"/>
      <c r="LZZ240" s="55"/>
      <c r="MAA240" s="55"/>
      <c r="MAB240" s="55"/>
      <c r="MAC240" s="55"/>
      <c r="MAD240" s="55"/>
      <c r="MAE240" s="55"/>
      <c r="MAF240" s="55"/>
      <c r="MAG240" s="55"/>
      <c r="MAH240" s="55"/>
      <c r="MAI240" s="55"/>
      <c r="MAJ240" s="55"/>
      <c r="MAK240" s="55"/>
      <c r="MAL240" s="55"/>
      <c r="MAM240" s="55"/>
      <c r="MAN240" s="55"/>
      <c r="MAO240" s="55"/>
      <c r="MAP240" s="55"/>
      <c r="MAQ240" s="55"/>
      <c r="MAR240" s="55"/>
      <c r="MAS240" s="55"/>
      <c r="MAT240" s="55"/>
      <c r="MAU240" s="55"/>
      <c r="MAV240" s="55"/>
      <c r="MAW240" s="55"/>
      <c r="MAX240" s="55"/>
      <c r="MAY240" s="55"/>
      <c r="MAZ240" s="55"/>
      <c r="MBA240" s="55"/>
      <c r="MBB240" s="55"/>
      <c r="MBC240" s="55"/>
      <c r="MBD240" s="55"/>
      <c r="MBE240" s="55"/>
      <c r="MBF240" s="55"/>
      <c r="MBG240" s="55"/>
      <c r="MBH240" s="55"/>
      <c r="MBI240" s="55"/>
      <c r="MBJ240" s="55"/>
      <c r="MBK240" s="55"/>
      <c r="MBL240" s="55"/>
      <c r="MBM240" s="55"/>
      <c r="MBN240" s="55"/>
      <c r="MBO240" s="55"/>
      <c r="MBP240" s="55"/>
      <c r="MBQ240" s="55"/>
      <c r="MBR240" s="55"/>
      <c r="MBS240" s="55"/>
      <c r="MBT240" s="55"/>
      <c r="MBU240" s="55"/>
      <c r="MBV240" s="55"/>
      <c r="MBW240" s="55"/>
      <c r="MBX240" s="55"/>
      <c r="MBY240" s="55"/>
      <c r="MBZ240" s="55"/>
      <c r="MCA240" s="55"/>
      <c r="MCB240" s="55"/>
      <c r="MCC240" s="55"/>
      <c r="MCD240" s="55"/>
      <c r="MCE240" s="55"/>
      <c r="MCF240" s="55"/>
      <c r="MCG240" s="55"/>
      <c r="MCH240" s="55"/>
      <c r="MCI240" s="55"/>
      <c r="MCJ240" s="55"/>
      <c r="MCK240" s="55"/>
      <c r="MCL240" s="55"/>
      <c r="MCM240" s="55"/>
      <c r="MCN240" s="55"/>
      <c r="MCO240" s="55"/>
      <c r="MCP240" s="55"/>
      <c r="MCQ240" s="55"/>
      <c r="MCR240" s="55"/>
      <c r="MCS240" s="55"/>
      <c r="MCT240" s="55"/>
      <c r="MCU240" s="55"/>
      <c r="MCV240" s="55"/>
      <c r="MCW240" s="55"/>
      <c r="MCX240" s="55"/>
      <c r="MCY240" s="55"/>
      <c r="MCZ240" s="55"/>
      <c r="MDA240" s="55"/>
      <c r="MDB240" s="55"/>
      <c r="MDC240" s="55"/>
      <c r="MDD240" s="55"/>
      <c r="MDE240" s="55"/>
      <c r="MDF240" s="55"/>
      <c r="MDG240" s="55"/>
      <c r="MDH240" s="55"/>
      <c r="MDI240" s="55"/>
      <c r="MDJ240" s="55"/>
      <c r="MDK240" s="55"/>
      <c r="MDL240" s="55"/>
      <c r="MDM240" s="55"/>
      <c r="MDN240" s="55"/>
      <c r="MDO240" s="55"/>
      <c r="MDP240" s="55"/>
      <c r="MDQ240" s="55"/>
      <c r="MDR240" s="55"/>
      <c r="MDS240" s="55"/>
      <c r="MDT240" s="55"/>
      <c r="MDU240" s="55"/>
      <c r="MDV240" s="55"/>
      <c r="MDW240" s="55"/>
      <c r="MDX240" s="55"/>
      <c r="MDY240" s="55"/>
      <c r="MDZ240" s="55"/>
      <c r="MEA240" s="55"/>
      <c r="MEB240" s="55"/>
      <c r="MEC240" s="55"/>
      <c r="MED240" s="55"/>
      <c r="MEE240" s="55"/>
      <c r="MEF240" s="55"/>
      <c r="MEG240" s="55"/>
      <c r="MEH240" s="55"/>
      <c r="MEI240" s="55"/>
      <c r="MEJ240" s="55"/>
      <c r="MEK240" s="55"/>
      <c r="MEL240" s="55"/>
      <c r="MEM240" s="55"/>
      <c r="MEN240" s="55"/>
      <c r="MEO240" s="55"/>
      <c r="MEP240" s="55"/>
      <c r="MEQ240" s="55"/>
      <c r="MER240" s="55"/>
      <c r="MES240" s="55"/>
      <c r="MET240" s="55"/>
      <c r="MEU240" s="55"/>
      <c r="MEV240" s="55"/>
      <c r="MEW240" s="55"/>
      <c r="MEX240" s="55"/>
      <c r="MEY240" s="55"/>
      <c r="MEZ240" s="55"/>
      <c r="MFA240" s="55"/>
      <c r="MFB240" s="55"/>
      <c r="MFC240" s="55"/>
      <c r="MFD240" s="55"/>
      <c r="MFE240" s="55"/>
      <c r="MFF240" s="55"/>
      <c r="MFG240" s="55"/>
      <c r="MFH240" s="55"/>
      <c r="MFI240" s="55"/>
      <c r="MFJ240" s="55"/>
      <c r="MFK240" s="55"/>
      <c r="MFL240" s="55"/>
      <c r="MFM240" s="55"/>
      <c r="MFN240" s="55"/>
      <c r="MFO240" s="55"/>
      <c r="MFP240" s="55"/>
      <c r="MFQ240" s="55"/>
      <c r="MFR240" s="55"/>
      <c r="MFS240" s="55"/>
      <c r="MFT240" s="55"/>
      <c r="MFU240" s="55"/>
      <c r="MFV240" s="55"/>
      <c r="MFW240" s="55"/>
      <c r="MFX240" s="55"/>
      <c r="MFY240" s="55"/>
      <c r="MFZ240" s="55"/>
      <c r="MGA240" s="55"/>
      <c r="MGB240" s="55"/>
      <c r="MGC240" s="55"/>
      <c r="MGD240" s="55"/>
      <c r="MGE240" s="55"/>
      <c r="MGF240" s="55"/>
      <c r="MGG240" s="55"/>
      <c r="MGH240" s="55"/>
      <c r="MGI240" s="55"/>
      <c r="MGJ240" s="55"/>
      <c r="MGK240" s="55"/>
      <c r="MGL240" s="55"/>
      <c r="MGM240" s="55"/>
      <c r="MGN240" s="55"/>
      <c r="MGO240" s="55"/>
      <c r="MGP240" s="55"/>
      <c r="MGQ240" s="55"/>
      <c r="MGR240" s="55"/>
      <c r="MGS240" s="55"/>
      <c r="MGT240" s="55"/>
      <c r="MGU240" s="55"/>
      <c r="MGV240" s="55"/>
      <c r="MGW240" s="55"/>
      <c r="MGX240" s="55"/>
      <c r="MGY240" s="55"/>
      <c r="MGZ240" s="55"/>
      <c r="MHA240" s="55"/>
      <c r="MHB240" s="55"/>
      <c r="MHC240" s="55"/>
      <c r="MHD240" s="55"/>
      <c r="MHE240" s="55"/>
      <c r="MHF240" s="55"/>
      <c r="MHG240" s="55"/>
      <c r="MHH240" s="55"/>
      <c r="MHI240" s="55"/>
      <c r="MHJ240" s="55"/>
      <c r="MHK240" s="55"/>
      <c r="MHL240" s="55"/>
      <c r="MHM240" s="55"/>
      <c r="MHN240" s="55"/>
      <c r="MHO240" s="55"/>
      <c r="MHP240" s="55"/>
      <c r="MHQ240" s="55"/>
      <c r="MHR240" s="55"/>
      <c r="MHS240" s="55"/>
      <c r="MHT240" s="55"/>
      <c r="MHU240" s="55"/>
      <c r="MHV240" s="55"/>
      <c r="MHW240" s="55"/>
      <c r="MHX240" s="55"/>
      <c r="MHY240" s="55"/>
      <c r="MHZ240" s="55"/>
      <c r="MIA240" s="55"/>
      <c r="MIB240" s="55"/>
      <c r="MIC240" s="55"/>
      <c r="MID240" s="55"/>
      <c r="MIE240" s="55"/>
      <c r="MIF240" s="55"/>
      <c r="MIG240" s="55"/>
      <c r="MIH240" s="55"/>
      <c r="MII240" s="55"/>
      <c r="MIJ240" s="55"/>
      <c r="MIK240" s="55"/>
      <c r="MIL240" s="55"/>
      <c r="MIM240" s="55"/>
      <c r="MIN240" s="55"/>
      <c r="MIO240" s="55"/>
      <c r="MIP240" s="55"/>
      <c r="MIQ240" s="55"/>
      <c r="MIR240" s="55"/>
      <c r="MIS240" s="55"/>
      <c r="MIT240" s="55"/>
      <c r="MIU240" s="55"/>
      <c r="MIV240" s="55"/>
      <c r="MIW240" s="55"/>
      <c r="MIX240" s="55"/>
      <c r="MIY240" s="55"/>
      <c r="MIZ240" s="55"/>
      <c r="MJA240" s="55"/>
      <c r="MJB240" s="55"/>
      <c r="MJC240" s="55"/>
      <c r="MJD240" s="55"/>
      <c r="MJE240" s="55"/>
      <c r="MJF240" s="55"/>
      <c r="MJG240" s="55"/>
      <c r="MJH240" s="55"/>
      <c r="MJI240" s="55"/>
      <c r="MJJ240" s="55"/>
      <c r="MJK240" s="55"/>
      <c r="MJL240" s="55"/>
      <c r="MJM240" s="55"/>
      <c r="MJN240" s="55"/>
      <c r="MJO240" s="55"/>
      <c r="MJP240" s="55"/>
      <c r="MJQ240" s="55"/>
      <c r="MJR240" s="55"/>
      <c r="MJS240" s="55"/>
      <c r="MJT240" s="55"/>
      <c r="MJU240" s="55"/>
      <c r="MJV240" s="55"/>
      <c r="MJW240" s="55"/>
      <c r="MJX240" s="55"/>
      <c r="MJY240" s="55"/>
      <c r="MJZ240" s="55"/>
      <c r="MKA240" s="55"/>
      <c r="MKB240" s="55"/>
      <c r="MKC240" s="55"/>
      <c r="MKD240" s="55"/>
      <c r="MKE240" s="55"/>
      <c r="MKF240" s="55"/>
      <c r="MKG240" s="55"/>
      <c r="MKH240" s="55"/>
      <c r="MKI240" s="55"/>
      <c r="MKJ240" s="55"/>
      <c r="MKK240" s="55"/>
      <c r="MKL240" s="55"/>
      <c r="MKM240" s="55"/>
      <c r="MKN240" s="55"/>
      <c r="MKO240" s="55"/>
      <c r="MKP240" s="55"/>
      <c r="MKQ240" s="55"/>
      <c r="MKR240" s="55"/>
      <c r="MKS240" s="55"/>
      <c r="MKT240" s="55"/>
      <c r="MKU240" s="55"/>
      <c r="MKV240" s="55"/>
      <c r="MKW240" s="55"/>
      <c r="MKX240" s="55"/>
      <c r="MKY240" s="55"/>
      <c r="MKZ240" s="55"/>
      <c r="MLA240" s="55"/>
      <c r="MLB240" s="55"/>
      <c r="MLC240" s="55"/>
      <c r="MLD240" s="55"/>
      <c r="MLE240" s="55"/>
      <c r="MLF240" s="55"/>
      <c r="MLG240" s="55"/>
      <c r="MLH240" s="55"/>
      <c r="MLI240" s="55"/>
      <c r="MLJ240" s="55"/>
      <c r="MLK240" s="55"/>
      <c r="MLL240" s="55"/>
      <c r="MLM240" s="55"/>
      <c r="MLN240" s="55"/>
      <c r="MLO240" s="55"/>
      <c r="MLP240" s="55"/>
      <c r="MLQ240" s="55"/>
      <c r="MLR240" s="55"/>
      <c r="MLS240" s="55"/>
      <c r="MLT240" s="55"/>
      <c r="MLU240" s="55"/>
      <c r="MLV240" s="55"/>
      <c r="MLW240" s="55"/>
      <c r="MLX240" s="55"/>
      <c r="MLY240" s="55"/>
      <c r="MLZ240" s="55"/>
      <c r="MMA240" s="55"/>
      <c r="MMB240" s="55"/>
      <c r="MMC240" s="55"/>
      <c r="MMD240" s="55"/>
      <c r="MME240" s="55"/>
      <c r="MMF240" s="55"/>
      <c r="MMG240" s="55"/>
      <c r="MMH240" s="55"/>
      <c r="MMI240" s="55"/>
      <c r="MMJ240" s="55"/>
      <c r="MMK240" s="55"/>
      <c r="MML240" s="55"/>
      <c r="MMM240" s="55"/>
      <c r="MMN240" s="55"/>
      <c r="MMO240" s="55"/>
      <c r="MMP240" s="55"/>
      <c r="MMQ240" s="55"/>
      <c r="MMR240" s="55"/>
      <c r="MMS240" s="55"/>
      <c r="MMT240" s="55"/>
      <c r="MMU240" s="55"/>
      <c r="MMV240" s="55"/>
      <c r="MMW240" s="55"/>
      <c r="MMX240" s="55"/>
      <c r="MMY240" s="55"/>
      <c r="MMZ240" s="55"/>
      <c r="MNA240" s="55"/>
      <c r="MNB240" s="55"/>
      <c r="MNC240" s="55"/>
      <c r="MND240" s="55"/>
      <c r="MNE240" s="55"/>
      <c r="MNF240" s="55"/>
      <c r="MNG240" s="55"/>
      <c r="MNH240" s="55"/>
      <c r="MNI240" s="55"/>
      <c r="MNJ240" s="55"/>
      <c r="MNK240" s="55"/>
      <c r="MNL240" s="55"/>
      <c r="MNM240" s="55"/>
      <c r="MNN240" s="55"/>
      <c r="MNO240" s="55"/>
      <c r="MNP240" s="55"/>
      <c r="MNQ240" s="55"/>
      <c r="MNR240" s="55"/>
      <c r="MNS240" s="55"/>
      <c r="MNT240" s="55"/>
      <c r="MNU240" s="55"/>
      <c r="MNV240" s="55"/>
      <c r="MNW240" s="55"/>
      <c r="MNX240" s="55"/>
      <c r="MNY240" s="55"/>
      <c r="MNZ240" s="55"/>
      <c r="MOA240" s="55"/>
      <c r="MOB240" s="55"/>
      <c r="MOC240" s="55"/>
      <c r="MOD240" s="55"/>
      <c r="MOE240" s="55"/>
      <c r="MOF240" s="55"/>
      <c r="MOG240" s="55"/>
      <c r="MOH240" s="55"/>
      <c r="MOI240" s="55"/>
      <c r="MOJ240" s="55"/>
      <c r="MOK240" s="55"/>
      <c r="MOL240" s="55"/>
      <c r="MOM240" s="55"/>
      <c r="MON240" s="55"/>
      <c r="MOO240" s="55"/>
      <c r="MOP240" s="55"/>
      <c r="MOQ240" s="55"/>
      <c r="MOR240" s="55"/>
      <c r="MOS240" s="55"/>
      <c r="MOT240" s="55"/>
      <c r="MOU240" s="55"/>
      <c r="MOV240" s="55"/>
      <c r="MOW240" s="55"/>
      <c r="MOX240" s="55"/>
      <c r="MOY240" s="55"/>
      <c r="MOZ240" s="55"/>
      <c r="MPA240" s="55"/>
      <c r="MPB240" s="55"/>
      <c r="MPC240" s="55"/>
      <c r="MPD240" s="55"/>
      <c r="MPE240" s="55"/>
      <c r="MPF240" s="55"/>
      <c r="MPG240" s="55"/>
      <c r="MPH240" s="55"/>
      <c r="MPI240" s="55"/>
      <c r="MPJ240" s="55"/>
      <c r="MPK240" s="55"/>
      <c r="MPL240" s="55"/>
      <c r="MPM240" s="55"/>
      <c r="MPN240" s="55"/>
      <c r="MPO240" s="55"/>
      <c r="MPP240" s="55"/>
      <c r="MPQ240" s="55"/>
      <c r="MPR240" s="55"/>
      <c r="MPS240" s="55"/>
      <c r="MPT240" s="55"/>
      <c r="MPU240" s="55"/>
      <c r="MPV240" s="55"/>
      <c r="MPW240" s="55"/>
      <c r="MPX240" s="55"/>
      <c r="MPY240" s="55"/>
      <c r="MPZ240" s="55"/>
      <c r="MQA240" s="55"/>
      <c r="MQB240" s="55"/>
      <c r="MQC240" s="55"/>
      <c r="MQD240" s="55"/>
      <c r="MQE240" s="55"/>
      <c r="MQF240" s="55"/>
      <c r="MQG240" s="55"/>
      <c r="MQH240" s="55"/>
      <c r="MQI240" s="55"/>
      <c r="MQJ240" s="55"/>
      <c r="MQK240" s="55"/>
      <c r="MQL240" s="55"/>
      <c r="MQM240" s="55"/>
      <c r="MQN240" s="55"/>
      <c r="MQO240" s="55"/>
      <c r="MQP240" s="55"/>
      <c r="MQQ240" s="55"/>
      <c r="MQR240" s="55"/>
      <c r="MQS240" s="55"/>
      <c r="MQT240" s="55"/>
      <c r="MQU240" s="55"/>
      <c r="MQV240" s="55"/>
      <c r="MQW240" s="55"/>
      <c r="MQX240" s="55"/>
      <c r="MQY240" s="55"/>
      <c r="MQZ240" s="55"/>
      <c r="MRA240" s="55"/>
      <c r="MRB240" s="55"/>
      <c r="MRC240" s="55"/>
      <c r="MRD240" s="55"/>
      <c r="MRE240" s="55"/>
      <c r="MRF240" s="55"/>
      <c r="MRG240" s="55"/>
      <c r="MRH240" s="55"/>
      <c r="MRI240" s="55"/>
      <c r="MRJ240" s="55"/>
      <c r="MRK240" s="55"/>
      <c r="MRL240" s="55"/>
      <c r="MRM240" s="55"/>
      <c r="MRN240" s="55"/>
      <c r="MRO240" s="55"/>
      <c r="MRP240" s="55"/>
      <c r="MRQ240" s="55"/>
      <c r="MRR240" s="55"/>
      <c r="MRS240" s="55"/>
      <c r="MRT240" s="55"/>
      <c r="MRU240" s="55"/>
      <c r="MRV240" s="55"/>
      <c r="MRW240" s="55"/>
      <c r="MRX240" s="55"/>
      <c r="MRY240" s="55"/>
      <c r="MRZ240" s="55"/>
      <c r="MSA240" s="55"/>
      <c r="MSB240" s="55"/>
      <c r="MSC240" s="55"/>
      <c r="MSD240" s="55"/>
      <c r="MSE240" s="55"/>
      <c r="MSF240" s="55"/>
      <c r="MSG240" s="55"/>
      <c r="MSH240" s="55"/>
      <c r="MSI240" s="55"/>
      <c r="MSJ240" s="55"/>
      <c r="MSK240" s="55"/>
      <c r="MSL240" s="55"/>
      <c r="MSM240" s="55"/>
      <c r="MSN240" s="55"/>
      <c r="MSO240" s="55"/>
      <c r="MSP240" s="55"/>
      <c r="MSQ240" s="55"/>
      <c r="MSR240" s="55"/>
      <c r="MSS240" s="55"/>
      <c r="MST240" s="55"/>
      <c r="MSU240" s="55"/>
      <c r="MSV240" s="55"/>
      <c r="MSW240" s="55"/>
      <c r="MSX240" s="55"/>
      <c r="MSY240" s="55"/>
      <c r="MSZ240" s="55"/>
      <c r="MTA240" s="55"/>
      <c r="MTB240" s="55"/>
      <c r="MTC240" s="55"/>
      <c r="MTD240" s="55"/>
      <c r="MTE240" s="55"/>
      <c r="MTF240" s="55"/>
      <c r="MTG240" s="55"/>
      <c r="MTH240" s="55"/>
      <c r="MTI240" s="55"/>
      <c r="MTJ240" s="55"/>
      <c r="MTK240" s="55"/>
      <c r="MTL240" s="55"/>
      <c r="MTM240" s="55"/>
      <c r="MTN240" s="55"/>
      <c r="MTO240" s="55"/>
      <c r="MTP240" s="55"/>
      <c r="MTQ240" s="55"/>
      <c r="MTR240" s="55"/>
      <c r="MTS240" s="55"/>
      <c r="MTT240" s="55"/>
      <c r="MTU240" s="55"/>
      <c r="MTV240" s="55"/>
      <c r="MTW240" s="55"/>
      <c r="MTX240" s="55"/>
      <c r="MTY240" s="55"/>
      <c r="MTZ240" s="55"/>
      <c r="MUA240" s="55"/>
      <c r="MUB240" s="55"/>
      <c r="MUC240" s="55"/>
      <c r="MUD240" s="55"/>
      <c r="MUE240" s="55"/>
      <c r="MUF240" s="55"/>
      <c r="MUG240" s="55"/>
      <c r="MUH240" s="55"/>
      <c r="MUI240" s="55"/>
      <c r="MUJ240" s="55"/>
      <c r="MUK240" s="55"/>
      <c r="MUL240" s="55"/>
      <c r="MUM240" s="55"/>
      <c r="MUN240" s="55"/>
      <c r="MUO240" s="55"/>
      <c r="MUP240" s="55"/>
      <c r="MUQ240" s="55"/>
      <c r="MUR240" s="55"/>
      <c r="MUS240" s="55"/>
      <c r="MUT240" s="55"/>
      <c r="MUU240" s="55"/>
      <c r="MUV240" s="55"/>
      <c r="MUW240" s="55"/>
      <c r="MUX240" s="55"/>
      <c r="MUY240" s="55"/>
      <c r="MUZ240" s="55"/>
      <c r="MVA240" s="55"/>
      <c r="MVB240" s="55"/>
      <c r="MVC240" s="55"/>
      <c r="MVD240" s="55"/>
      <c r="MVE240" s="55"/>
      <c r="MVF240" s="55"/>
      <c r="MVG240" s="55"/>
      <c r="MVH240" s="55"/>
      <c r="MVI240" s="55"/>
      <c r="MVJ240" s="55"/>
      <c r="MVK240" s="55"/>
      <c r="MVL240" s="55"/>
      <c r="MVM240" s="55"/>
      <c r="MVN240" s="55"/>
      <c r="MVO240" s="55"/>
      <c r="MVP240" s="55"/>
      <c r="MVQ240" s="55"/>
      <c r="MVR240" s="55"/>
      <c r="MVS240" s="55"/>
      <c r="MVT240" s="55"/>
      <c r="MVU240" s="55"/>
      <c r="MVV240" s="55"/>
      <c r="MVW240" s="55"/>
      <c r="MVX240" s="55"/>
      <c r="MVY240" s="55"/>
      <c r="MVZ240" s="55"/>
      <c r="MWA240" s="55"/>
      <c r="MWB240" s="55"/>
      <c r="MWC240" s="55"/>
      <c r="MWD240" s="55"/>
      <c r="MWE240" s="55"/>
      <c r="MWF240" s="55"/>
      <c r="MWG240" s="55"/>
      <c r="MWH240" s="55"/>
      <c r="MWI240" s="55"/>
      <c r="MWJ240" s="55"/>
      <c r="MWK240" s="55"/>
      <c r="MWL240" s="55"/>
      <c r="MWM240" s="55"/>
      <c r="MWN240" s="55"/>
      <c r="MWO240" s="55"/>
      <c r="MWP240" s="55"/>
      <c r="MWQ240" s="55"/>
      <c r="MWR240" s="55"/>
      <c r="MWS240" s="55"/>
      <c r="MWT240" s="55"/>
      <c r="MWU240" s="55"/>
      <c r="MWV240" s="55"/>
      <c r="MWW240" s="55"/>
      <c r="MWX240" s="55"/>
      <c r="MWY240" s="55"/>
      <c r="MWZ240" s="55"/>
      <c r="MXA240" s="55"/>
      <c r="MXB240" s="55"/>
      <c r="MXC240" s="55"/>
      <c r="MXD240" s="55"/>
      <c r="MXE240" s="55"/>
      <c r="MXF240" s="55"/>
      <c r="MXG240" s="55"/>
      <c r="MXH240" s="55"/>
      <c r="MXI240" s="55"/>
      <c r="MXJ240" s="55"/>
      <c r="MXK240" s="55"/>
      <c r="MXL240" s="55"/>
      <c r="MXM240" s="55"/>
      <c r="MXN240" s="55"/>
      <c r="MXO240" s="55"/>
      <c r="MXP240" s="55"/>
      <c r="MXQ240" s="55"/>
      <c r="MXR240" s="55"/>
      <c r="MXS240" s="55"/>
      <c r="MXT240" s="55"/>
      <c r="MXU240" s="55"/>
      <c r="MXV240" s="55"/>
      <c r="MXW240" s="55"/>
      <c r="MXX240" s="55"/>
      <c r="MXY240" s="55"/>
      <c r="MXZ240" s="55"/>
      <c r="MYA240" s="55"/>
      <c r="MYB240" s="55"/>
      <c r="MYC240" s="55"/>
      <c r="MYD240" s="55"/>
      <c r="MYE240" s="55"/>
      <c r="MYF240" s="55"/>
      <c r="MYG240" s="55"/>
      <c r="MYH240" s="55"/>
      <c r="MYI240" s="55"/>
      <c r="MYJ240" s="55"/>
      <c r="MYK240" s="55"/>
      <c r="MYL240" s="55"/>
      <c r="MYM240" s="55"/>
      <c r="MYN240" s="55"/>
      <c r="MYO240" s="55"/>
      <c r="MYP240" s="55"/>
      <c r="MYQ240" s="55"/>
      <c r="MYR240" s="55"/>
      <c r="MYS240" s="55"/>
      <c r="MYT240" s="55"/>
      <c r="MYU240" s="55"/>
      <c r="MYV240" s="55"/>
      <c r="MYW240" s="55"/>
      <c r="MYX240" s="55"/>
      <c r="MYY240" s="55"/>
      <c r="MYZ240" s="55"/>
      <c r="MZA240" s="55"/>
      <c r="MZB240" s="55"/>
      <c r="MZC240" s="55"/>
      <c r="MZD240" s="55"/>
      <c r="MZE240" s="55"/>
      <c r="MZF240" s="55"/>
      <c r="MZG240" s="55"/>
      <c r="MZH240" s="55"/>
      <c r="MZI240" s="55"/>
      <c r="MZJ240" s="55"/>
      <c r="MZK240" s="55"/>
      <c r="MZL240" s="55"/>
      <c r="MZM240" s="55"/>
      <c r="MZN240" s="55"/>
      <c r="MZO240" s="55"/>
      <c r="MZP240" s="55"/>
      <c r="MZQ240" s="55"/>
      <c r="MZR240" s="55"/>
      <c r="MZS240" s="55"/>
      <c r="MZT240" s="55"/>
      <c r="MZU240" s="55"/>
      <c r="MZV240" s="55"/>
      <c r="MZW240" s="55"/>
      <c r="MZX240" s="55"/>
      <c r="MZY240" s="55"/>
      <c r="MZZ240" s="55"/>
      <c r="NAA240" s="55"/>
      <c r="NAB240" s="55"/>
      <c r="NAC240" s="55"/>
      <c r="NAD240" s="55"/>
      <c r="NAE240" s="55"/>
      <c r="NAF240" s="55"/>
      <c r="NAG240" s="55"/>
      <c r="NAH240" s="55"/>
      <c r="NAI240" s="55"/>
      <c r="NAJ240" s="55"/>
      <c r="NAK240" s="55"/>
      <c r="NAL240" s="55"/>
      <c r="NAM240" s="55"/>
      <c r="NAN240" s="55"/>
      <c r="NAO240" s="55"/>
      <c r="NAP240" s="55"/>
      <c r="NAQ240" s="55"/>
      <c r="NAR240" s="55"/>
      <c r="NAS240" s="55"/>
      <c r="NAT240" s="55"/>
      <c r="NAU240" s="55"/>
      <c r="NAV240" s="55"/>
      <c r="NAW240" s="55"/>
      <c r="NAX240" s="55"/>
      <c r="NAY240" s="55"/>
      <c r="NAZ240" s="55"/>
      <c r="NBA240" s="55"/>
      <c r="NBB240" s="55"/>
      <c r="NBC240" s="55"/>
      <c r="NBD240" s="55"/>
      <c r="NBE240" s="55"/>
      <c r="NBF240" s="55"/>
      <c r="NBG240" s="55"/>
      <c r="NBH240" s="55"/>
      <c r="NBI240" s="55"/>
      <c r="NBJ240" s="55"/>
      <c r="NBK240" s="55"/>
      <c r="NBL240" s="55"/>
      <c r="NBM240" s="55"/>
      <c r="NBN240" s="55"/>
      <c r="NBO240" s="55"/>
      <c r="NBP240" s="55"/>
      <c r="NBQ240" s="55"/>
      <c r="NBR240" s="55"/>
      <c r="NBS240" s="55"/>
      <c r="NBT240" s="55"/>
      <c r="NBU240" s="55"/>
      <c r="NBV240" s="55"/>
      <c r="NBW240" s="55"/>
      <c r="NBX240" s="55"/>
      <c r="NBY240" s="55"/>
      <c r="NBZ240" s="55"/>
      <c r="NCA240" s="55"/>
      <c r="NCB240" s="55"/>
      <c r="NCC240" s="55"/>
      <c r="NCD240" s="55"/>
      <c r="NCE240" s="55"/>
      <c r="NCF240" s="55"/>
      <c r="NCG240" s="55"/>
      <c r="NCH240" s="55"/>
      <c r="NCI240" s="55"/>
      <c r="NCJ240" s="55"/>
      <c r="NCK240" s="55"/>
      <c r="NCL240" s="55"/>
      <c r="NCM240" s="55"/>
      <c r="NCN240" s="55"/>
      <c r="NCO240" s="55"/>
      <c r="NCP240" s="55"/>
      <c r="NCQ240" s="55"/>
      <c r="NCR240" s="55"/>
      <c r="NCS240" s="55"/>
      <c r="NCT240" s="55"/>
      <c r="NCU240" s="55"/>
      <c r="NCV240" s="55"/>
      <c r="NCW240" s="55"/>
      <c r="NCX240" s="55"/>
      <c r="NCY240" s="55"/>
      <c r="NCZ240" s="55"/>
      <c r="NDA240" s="55"/>
      <c r="NDB240" s="55"/>
      <c r="NDC240" s="55"/>
      <c r="NDD240" s="55"/>
      <c r="NDE240" s="55"/>
      <c r="NDF240" s="55"/>
      <c r="NDG240" s="55"/>
      <c r="NDH240" s="55"/>
      <c r="NDI240" s="55"/>
      <c r="NDJ240" s="55"/>
      <c r="NDK240" s="55"/>
      <c r="NDL240" s="55"/>
      <c r="NDM240" s="55"/>
      <c r="NDN240" s="55"/>
      <c r="NDO240" s="55"/>
      <c r="NDP240" s="55"/>
      <c r="NDQ240" s="55"/>
      <c r="NDR240" s="55"/>
      <c r="NDS240" s="55"/>
      <c r="NDT240" s="55"/>
      <c r="NDU240" s="55"/>
      <c r="NDV240" s="55"/>
      <c r="NDW240" s="55"/>
      <c r="NDX240" s="55"/>
      <c r="NDY240" s="55"/>
      <c r="NDZ240" s="55"/>
      <c r="NEA240" s="55"/>
      <c r="NEB240" s="55"/>
      <c r="NEC240" s="55"/>
      <c r="NED240" s="55"/>
      <c r="NEE240" s="55"/>
      <c r="NEF240" s="55"/>
      <c r="NEG240" s="55"/>
      <c r="NEH240" s="55"/>
      <c r="NEI240" s="55"/>
      <c r="NEJ240" s="55"/>
      <c r="NEK240" s="55"/>
      <c r="NEL240" s="55"/>
      <c r="NEM240" s="55"/>
      <c r="NEN240" s="55"/>
      <c r="NEO240" s="55"/>
      <c r="NEP240" s="55"/>
      <c r="NEQ240" s="55"/>
      <c r="NER240" s="55"/>
      <c r="NES240" s="55"/>
      <c r="NET240" s="55"/>
      <c r="NEU240" s="55"/>
      <c r="NEV240" s="55"/>
      <c r="NEW240" s="55"/>
      <c r="NEX240" s="55"/>
      <c r="NEY240" s="55"/>
      <c r="NEZ240" s="55"/>
      <c r="NFA240" s="55"/>
      <c r="NFB240" s="55"/>
      <c r="NFC240" s="55"/>
      <c r="NFD240" s="55"/>
      <c r="NFE240" s="55"/>
      <c r="NFF240" s="55"/>
      <c r="NFG240" s="55"/>
      <c r="NFH240" s="55"/>
      <c r="NFI240" s="55"/>
      <c r="NFJ240" s="55"/>
      <c r="NFK240" s="55"/>
      <c r="NFL240" s="55"/>
      <c r="NFM240" s="55"/>
      <c r="NFN240" s="55"/>
      <c r="NFO240" s="55"/>
      <c r="NFP240" s="55"/>
      <c r="NFQ240" s="55"/>
      <c r="NFR240" s="55"/>
      <c r="NFS240" s="55"/>
      <c r="NFT240" s="55"/>
      <c r="NFU240" s="55"/>
      <c r="NFV240" s="55"/>
      <c r="NFW240" s="55"/>
      <c r="NFX240" s="55"/>
      <c r="NFY240" s="55"/>
      <c r="NFZ240" s="55"/>
      <c r="NGA240" s="55"/>
      <c r="NGB240" s="55"/>
      <c r="NGC240" s="55"/>
      <c r="NGD240" s="55"/>
      <c r="NGE240" s="55"/>
      <c r="NGF240" s="55"/>
      <c r="NGG240" s="55"/>
      <c r="NGH240" s="55"/>
      <c r="NGI240" s="55"/>
      <c r="NGJ240" s="55"/>
      <c r="NGK240" s="55"/>
      <c r="NGL240" s="55"/>
      <c r="NGM240" s="55"/>
      <c r="NGN240" s="55"/>
      <c r="NGO240" s="55"/>
      <c r="NGP240" s="55"/>
      <c r="NGQ240" s="55"/>
      <c r="NGR240" s="55"/>
      <c r="NGS240" s="55"/>
      <c r="NGT240" s="55"/>
      <c r="NGU240" s="55"/>
      <c r="NGV240" s="55"/>
      <c r="NGW240" s="55"/>
      <c r="NGX240" s="55"/>
      <c r="NGY240" s="55"/>
      <c r="NGZ240" s="55"/>
      <c r="NHA240" s="55"/>
      <c r="NHB240" s="55"/>
      <c r="NHC240" s="55"/>
      <c r="NHD240" s="55"/>
      <c r="NHE240" s="55"/>
      <c r="NHF240" s="55"/>
      <c r="NHG240" s="55"/>
      <c r="NHH240" s="55"/>
      <c r="NHI240" s="55"/>
      <c r="NHJ240" s="55"/>
      <c r="NHK240" s="55"/>
      <c r="NHL240" s="55"/>
      <c r="NHM240" s="55"/>
      <c r="NHN240" s="55"/>
      <c r="NHO240" s="55"/>
      <c r="NHP240" s="55"/>
      <c r="NHQ240" s="55"/>
      <c r="NHR240" s="55"/>
      <c r="NHS240" s="55"/>
      <c r="NHT240" s="55"/>
      <c r="NHU240" s="55"/>
      <c r="NHV240" s="55"/>
      <c r="NHW240" s="55"/>
      <c r="NHX240" s="55"/>
      <c r="NHY240" s="55"/>
      <c r="NHZ240" s="55"/>
      <c r="NIA240" s="55"/>
      <c r="NIB240" s="55"/>
      <c r="NIC240" s="55"/>
      <c r="NID240" s="55"/>
      <c r="NIE240" s="55"/>
      <c r="NIF240" s="55"/>
      <c r="NIG240" s="55"/>
      <c r="NIH240" s="55"/>
      <c r="NII240" s="55"/>
      <c r="NIJ240" s="55"/>
      <c r="NIK240" s="55"/>
      <c r="NIL240" s="55"/>
      <c r="NIM240" s="55"/>
      <c r="NIN240" s="55"/>
      <c r="NIO240" s="55"/>
      <c r="NIP240" s="55"/>
      <c r="NIQ240" s="55"/>
      <c r="NIR240" s="55"/>
      <c r="NIS240" s="55"/>
      <c r="NIT240" s="55"/>
      <c r="NIU240" s="55"/>
      <c r="NIV240" s="55"/>
      <c r="NIW240" s="55"/>
      <c r="NIX240" s="55"/>
      <c r="NIY240" s="55"/>
      <c r="NIZ240" s="55"/>
      <c r="NJA240" s="55"/>
      <c r="NJB240" s="55"/>
      <c r="NJC240" s="55"/>
      <c r="NJD240" s="55"/>
      <c r="NJE240" s="55"/>
      <c r="NJF240" s="55"/>
      <c r="NJG240" s="55"/>
      <c r="NJH240" s="55"/>
      <c r="NJI240" s="55"/>
      <c r="NJJ240" s="55"/>
      <c r="NJK240" s="55"/>
      <c r="NJL240" s="55"/>
      <c r="NJM240" s="55"/>
      <c r="NJN240" s="55"/>
      <c r="NJO240" s="55"/>
      <c r="NJP240" s="55"/>
      <c r="NJQ240" s="55"/>
      <c r="NJR240" s="55"/>
      <c r="NJS240" s="55"/>
      <c r="NJT240" s="55"/>
      <c r="NJU240" s="55"/>
      <c r="NJV240" s="55"/>
      <c r="NJW240" s="55"/>
      <c r="NJX240" s="55"/>
      <c r="NJY240" s="55"/>
      <c r="NJZ240" s="55"/>
      <c r="NKA240" s="55"/>
      <c r="NKB240" s="55"/>
      <c r="NKC240" s="55"/>
      <c r="NKD240" s="55"/>
      <c r="NKE240" s="55"/>
      <c r="NKF240" s="55"/>
      <c r="NKG240" s="55"/>
      <c r="NKH240" s="55"/>
      <c r="NKI240" s="55"/>
      <c r="NKJ240" s="55"/>
      <c r="NKK240" s="55"/>
      <c r="NKL240" s="55"/>
      <c r="NKM240" s="55"/>
      <c r="NKN240" s="55"/>
      <c r="NKO240" s="55"/>
      <c r="NKP240" s="55"/>
      <c r="NKQ240" s="55"/>
      <c r="NKR240" s="55"/>
      <c r="NKS240" s="55"/>
      <c r="NKT240" s="55"/>
      <c r="NKU240" s="55"/>
      <c r="NKV240" s="55"/>
      <c r="NKW240" s="55"/>
      <c r="NKX240" s="55"/>
      <c r="NKY240" s="55"/>
      <c r="NKZ240" s="55"/>
      <c r="NLA240" s="55"/>
      <c r="NLB240" s="55"/>
      <c r="NLC240" s="55"/>
      <c r="NLD240" s="55"/>
      <c r="NLE240" s="55"/>
      <c r="NLF240" s="55"/>
      <c r="NLG240" s="55"/>
      <c r="NLH240" s="55"/>
      <c r="NLI240" s="55"/>
      <c r="NLJ240" s="55"/>
      <c r="NLK240" s="55"/>
      <c r="NLL240" s="55"/>
      <c r="NLM240" s="55"/>
      <c r="NLN240" s="55"/>
      <c r="NLO240" s="55"/>
      <c r="NLP240" s="55"/>
      <c r="NLQ240" s="55"/>
      <c r="NLR240" s="55"/>
      <c r="NLS240" s="55"/>
      <c r="NLT240" s="55"/>
      <c r="NLU240" s="55"/>
      <c r="NLV240" s="55"/>
      <c r="NLW240" s="55"/>
      <c r="NLX240" s="55"/>
      <c r="NLY240" s="55"/>
      <c r="NLZ240" s="55"/>
      <c r="NMA240" s="55"/>
      <c r="NMB240" s="55"/>
      <c r="NMC240" s="55"/>
      <c r="NMD240" s="55"/>
      <c r="NME240" s="55"/>
      <c r="NMF240" s="55"/>
      <c r="NMG240" s="55"/>
      <c r="NMH240" s="55"/>
      <c r="NMI240" s="55"/>
      <c r="NMJ240" s="55"/>
      <c r="NMK240" s="55"/>
      <c r="NML240" s="55"/>
      <c r="NMM240" s="55"/>
      <c r="NMN240" s="55"/>
      <c r="NMO240" s="55"/>
      <c r="NMP240" s="55"/>
      <c r="NMQ240" s="55"/>
      <c r="NMR240" s="55"/>
      <c r="NMS240" s="55"/>
      <c r="NMT240" s="55"/>
      <c r="NMU240" s="55"/>
      <c r="NMV240" s="55"/>
      <c r="NMW240" s="55"/>
      <c r="NMX240" s="55"/>
      <c r="NMY240" s="55"/>
      <c r="NMZ240" s="55"/>
      <c r="NNA240" s="55"/>
      <c r="NNB240" s="55"/>
      <c r="NNC240" s="55"/>
      <c r="NND240" s="55"/>
      <c r="NNE240" s="55"/>
      <c r="NNF240" s="55"/>
      <c r="NNG240" s="55"/>
      <c r="NNH240" s="55"/>
      <c r="NNI240" s="55"/>
      <c r="NNJ240" s="55"/>
      <c r="NNK240" s="55"/>
      <c r="NNL240" s="55"/>
      <c r="NNM240" s="55"/>
      <c r="NNN240" s="55"/>
      <c r="NNO240" s="55"/>
      <c r="NNP240" s="55"/>
      <c r="NNQ240" s="55"/>
      <c r="NNR240" s="55"/>
      <c r="NNS240" s="55"/>
      <c r="NNT240" s="55"/>
      <c r="NNU240" s="55"/>
      <c r="NNV240" s="55"/>
      <c r="NNW240" s="55"/>
      <c r="NNX240" s="55"/>
      <c r="NNY240" s="55"/>
      <c r="NNZ240" s="55"/>
      <c r="NOA240" s="55"/>
      <c r="NOB240" s="55"/>
      <c r="NOC240" s="55"/>
      <c r="NOD240" s="55"/>
      <c r="NOE240" s="55"/>
      <c r="NOF240" s="55"/>
      <c r="NOG240" s="55"/>
      <c r="NOH240" s="55"/>
      <c r="NOI240" s="55"/>
      <c r="NOJ240" s="55"/>
      <c r="NOK240" s="55"/>
      <c r="NOL240" s="55"/>
      <c r="NOM240" s="55"/>
      <c r="NON240" s="55"/>
      <c r="NOO240" s="55"/>
      <c r="NOP240" s="55"/>
      <c r="NOQ240" s="55"/>
      <c r="NOR240" s="55"/>
      <c r="NOS240" s="55"/>
      <c r="NOT240" s="55"/>
      <c r="NOU240" s="55"/>
      <c r="NOV240" s="55"/>
      <c r="NOW240" s="55"/>
      <c r="NOX240" s="55"/>
      <c r="NOY240" s="55"/>
      <c r="NOZ240" s="55"/>
      <c r="NPA240" s="55"/>
      <c r="NPB240" s="55"/>
      <c r="NPC240" s="55"/>
      <c r="NPD240" s="55"/>
      <c r="NPE240" s="55"/>
      <c r="NPF240" s="55"/>
      <c r="NPG240" s="55"/>
      <c r="NPH240" s="55"/>
      <c r="NPI240" s="55"/>
      <c r="NPJ240" s="55"/>
      <c r="NPK240" s="55"/>
      <c r="NPL240" s="55"/>
      <c r="NPM240" s="55"/>
      <c r="NPN240" s="55"/>
      <c r="NPO240" s="55"/>
      <c r="NPP240" s="55"/>
      <c r="NPQ240" s="55"/>
      <c r="NPR240" s="55"/>
      <c r="NPS240" s="55"/>
      <c r="NPT240" s="55"/>
      <c r="NPU240" s="55"/>
      <c r="NPV240" s="55"/>
      <c r="NPW240" s="55"/>
      <c r="NPX240" s="55"/>
      <c r="NPY240" s="55"/>
      <c r="NPZ240" s="55"/>
      <c r="NQA240" s="55"/>
      <c r="NQB240" s="55"/>
      <c r="NQC240" s="55"/>
      <c r="NQD240" s="55"/>
      <c r="NQE240" s="55"/>
      <c r="NQF240" s="55"/>
      <c r="NQG240" s="55"/>
      <c r="NQH240" s="55"/>
      <c r="NQI240" s="55"/>
      <c r="NQJ240" s="55"/>
      <c r="NQK240" s="55"/>
      <c r="NQL240" s="55"/>
      <c r="NQM240" s="55"/>
      <c r="NQN240" s="55"/>
      <c r="NQO240" s="55"/>
      <c r="NQP240" s="55"/>
      <c r="NQQ240" s="55"/>
      <c r="NQR240" s="55"/>
      <c r="NQS240" s="55"/>
      <c r="NQT240" s="55"/>
      <c r="NQU240" s="55"/>
      <c r="NQV240" s="55"/>
      <c r="NQW240" s="55"/>
      <c r="NQX240" s="55"/>
      <c r="NQY240" s="55"/>
      <c r="NQZ240" s="55"/>
      <c r="NRA240" s="55"/>
      <c r="NRB240" s="55"/>
      <c r="NRC240" s="55"/>
      <c r="NRD240" s="55"/>
      <c r="NRE240" s="55"/>
      <c r="NRF240" s="55"/>
      <c r="NRG240" s="55"/>
      <c r="NRH240" s="55"/>
      <c r="NRI240" s="55"/>
      <c r="NRJ240" s="55"/>
      <c r="NRK240" s="55"/>
      <c r="NRL240" s="55"/>
      <c r="NRM240" s="55"/>
      <c r="NRN240" s="55"/>
      <c r="NRO240" s="55"/>
      <c r="NRP240" s="55"/>
      <c r="NRQ240" s="55"/>
      <c r="NRR240" s="55"/>
      <c r="NRS240" s="55"/>
      <c r="NRT240" s="55"/>
      <c r="NRU240" s="55"/>
      <c r="NRV240" s="55"/>
      <c r="NRW240" s="55"/>
      <c r="NRX240" s="55"/>
      <c r="NRY240" s="55"/>
      <c r="NRZ240" s="55"/>
      <c r="NSA240" s="55"/>
      <c r="NSB240" s="55"/>
      <c r="NSC240" s="55"/>
      <c r="NSD240" s="55"/>
      <c r="NSE240" s="55"/>
      <c r="NSF240" s="55"/>
      <c r="NSG240" s="55"/>
      <c r="NSH240" s="55"/>
      <c r="NSI240" s="55"/>
      <c r="NSJ240" s="55"/>
      <c r="NSK240" s="55"/>
      <c r="NSL240" s="55"/>
      <c r="NSM240" s="55"/>
      <c r="NSN240" s="55"/>
      <c r="NSO240" s="55"/>
      <c r="NSP240" s="55"/>
      <c r="NSQ240" s="55"/>
      <c r="NSR240" s="55"/>
      <c r="NSS240" s="55"/>
      <c r="NST240" s="55"/>
      <c r="NSU240" s="55"/>
      <c r="NSV240" s="55"/>
      <c r="NSW240" s="55"/>
      <c r="NSX240" s="55"/>
      <c r="NSY240" s="55"/>
      <c r="NSZ240" s="55"/>
      <c r="NTA240" s="55"/>
      <c r="NTB240" s="55"/>
      <c r="NTC240" s="55"/>
      <c r="NTD240" s="55"/>
      <c r="NTE240" s="55"/>
      <c r="NTF240" s="55"/>
      <c r="NTG240" s="55"/>
      <c r="NTH240" s="55"/>
      <c r="NTI240" s="55"/>
      <c r="NTJ240" s="55"/>
      <c r="NTK240" s="55"/>
      <c r="NTL240" s="55"/>
      <c r="NTM240" s="55"/>
      <c r="NTN240" s="55"/>
      <c r="NTO240" s="55"/>
      <c r="NTP240" s="55"/>
      <c r="NTQ240" s="55"/>
      <c r="NTR240" s="55"/>
      <c r="NTS240" s="55"/>
      <c r="NTT240" s="55"/>
      <c r="NTU240" s="55"/>
      <c r="NTV240" s="55"/>
      <c r="NTW240" s="55"/>
      <c r="NTX240" s="55"/>
      <c r="NTY240" s="55"/>
      <c r="NTZ240" s="55"/>
      <c r="NUA240" s="55"/>
      <c r="NUB240" s="55"/>
      <c r="NUC240" s="55"/>
      <c r="NUD240" s="55"/>
      <c r="NUE240" s="55"/>
      <c r="NUF240" s="55"/>
      <c r="NUG240" s="55"/>
      <c r="NUH240" s="55"/>
      <c r="NUI240" s="55"/>
      <c r="NUJ240" s="55"/>
      <c r="NUK240" s="55"/>
      <c r="NUL240" s="55"/>
      <c r="NUM240" s="55"/>
      <c r="NUN240" s="55"/>
      <c r="NUO240" s="55"/>
      <c r="NUP240" s="55"/>
      <c r="NUQ240" s="55"/>
      <c r="NUR240" s="55"/>
      <c r="NUS240" s="55"/>
      <c r="NUT240" s="55"/>
      <c r="NUU240" s="55"/>
      <c r="NUV240" s="55"/>
      <c r="NUW240" s="55"/>
      <c r="NUX240" s="55"/>
      <c r="NUY240" s="55"/>
      <c r="NUZ240" s="55"/>
      <c r="NVA240" s="55"/>
      <c r="NVB240" s="55"/>
      <c r="NVC240" s="55"/>
      <c r="NVD240" s="55"/>
      <c r="NVE240" s="55"/>
      <c r="NVF240" s="55"/>
      <c r="NVG240" s="55"/>
      <c r="NVH240" s="55"/>
      <c r="NVI240" s="55"/>
      <c r="NVJ240" s="55"/>
      <c r="NVK240" s="55"/>
      <c r="NVL240" s="55"/>
      <c r="NVM240" s="55"/>
      <c r="NVN240" s="55"/>
      <c r="NVO240" s="55"/>
      <c r="NVP240" s="55"/>
      <c r="NVQ240" s="55"/>
      <c r="NVR240" s="55"/>
      <c r="NVS240" s="55"/>
      <c r="NVT240" s="55"/>
      <c r="NVU240" s="55"/>
      <c r="NVV240" s="55"/>
      <c r="NVW240" s="55"/>
      <c r="NVX240" s="55"/>
      <c r="NVY240" s="55"/>
      <c r="NVZ240" s="55"/>
      <c r="NWA240" s="55"/>
      <c r="NWB240" s="55"/>
      <c r="NWC240" s="55"/>
      <c r="NWD240" s="55"/>
      <c r="NWE240" s="55"/>
      <c r="NWF240" s="55"/>
      <c r="NWG240" s="55"/>
      <c r="NWH240" s="55"/>
      <c r="NWI240" s="55"/>
      <c r="NWJ240" s="55"/>
      <c r="NWK240" s="55"/>
      <c r="NWL240" s="55"/>
      <c r="NWM240" s="55"/>
      <c r="NWN240" s="55"/>
      <c r="NWO240" s="55"/>
      <c r="NWP240" s="55"/>
      <c r="NWQ240" s="55"/>
      <c r="NWR240" s="55"/>
      <c r="NWS240" s="55"/>
      <c r="NWT240" s="55"/>
      <c r="NWU240" s="55"/>
      <c r="NWV240" s="55"/>
      <c r="NWW240" s="55"/>
      <c r="NWX240" s="55"/>
      <c r="NWY240" s="55"/>
      <c r="NWZ240" s="55"/>
      <c r="NXA240" s="55"/>
      <c r="NXB240" s="55"/>
      <c r="NXC240" s="55"/>
      <c r="NXD240" s="55"/>
      <c r="NXE240" s="55"/>
      <c r="NXF240" s="55"/>
      <c r="NXG240" s="55"/>
      <c r="NXH240" s="55"/>
      <c r="NXI240" s="55"/>
      <c r="NXJ240" s="55"/>
      <c r="NXK240" s="55"/>
      <c r="NXL240" s="55"/>
      <c r="NXM240" s="55"/>
      <c r="NXN240" s="55"/>
      <c r="NXO240" s="55"/>
      <c r="NXP240" s="55"/>
      <c r="NXQ240" s="55"/>
      <c r="NXR240" s="55"/>
      <c r="NXS240" s="55"/>
      <c r="NXT240" s="55"/>
      <c r="NXU240" s="55"/>
      <c r="NXV240" s="55"/>
      <c r="NXW240" s="55"/>
      <c r="NXX240" s="55"/>
      <c r="NXY240" s="55"/>
      <c r="NXZ240" s="55"/>
      <c r="NYA240" s="55"/>
      <c r="NYB240" s="55"/>
      <c r="NYC240" s="55"/>
      <c r="NYD240" s="55"/>
      <c r="NYE240" s="55"/>
      <c r="NYF240" s="55"/>
      <c r="NYG240" s="55"/>
      <c r="NYH240" s="55"/>
      <c r="NYI240" s="55"/>
      <c r="NYJ240" s="55"/>
      <c r="NYK240" s="55"/>
      <c r="NYL240" s="55"/>
      <c r="NYM240" s="55"/>
      <c r="NYN240" s="55"/>
      <c r="NYO240" s="55"/>
      <c r="NYP240" s="55"/>
      <c r="NYQ240" s="55"/>
      <c r="NYR240" s="55"/>
      <c r="NYS240" s="55"/>
      <c r="NYT240" s="55"/>
      <c r="NYU240" s="55"/>
      <c r="NYV240" s="55"/>
      <c r="NYW240" s="55"/>
      <c r="NYX240" s="55"/>
      <c r="NYY240" s="55"/>
      <c r="NYZ240" s="55"/>
      <c r="NZA240" s="55"/>
      <c r="NZB240" s="55"/>
      <c r="NZC240" s="55"/>
      <c r="NZD240" s="55"/>
      <c r="NZE240" s="55"/>
      <c r="NZF240" s="55"/>
      <c r="NZG240" s="55"/>
      <c r="NZH240" s="55"/>
      <c r="NZI240" s="55"/>
      <c r="NZJ240" s="55"/>
      <c r="NZK240" s="55"/>
      <c r="NZL240" s="55"/>
      <c r="NZM240" s="55"/>
      <c r="NZN240" s="55"/>
      <c r="NZO240" s="55"/>
      <c r="NZP240" s="55"/>
      <c r="NZQ240" s="55"/>
      <c r="NZR240" s="55"/>
      <c r="NZS240" s="55"/>
      <c r="NZT240" s="55"/>
      <c r="NZU240" s="55"/>
      <c r="NZV240" s="55"/>
      <c r="NZW240" s="55"/>
      <c r="NZX240" s="55"/>
      <c r="NZY240" s="55"/>
      <c r="NZZ240" s="55"/>
      <c r="OAA240" s="55"/>
      <c r="OAB240" s="55"/>
      <c r="OAC240" s="55"/>
      <c r="OAD240" s="55"/>
      <c r="OAE240" s="55"/>
      <c r="OAF240" s="55"/>
      <c r="OAG240" s="55"/>
      <c r="OAH240" s="55"/>
      <c r="OAI240" s="55"/>
      <c r="OAJ240" s="55"/>
      <c r="OAK240" s="55"/>
      <c r="OAL240" s="55"/>
      <c r="OAM240" s="55"/>
      <c r="OAN240" s="55"/>
      <c r="OAO240" s="55"/>
      <c r="OAP240" s="55"/>
      <c r="OAQ240" s="55"/>
      <c r="OAR240" s="55"/>
      <c r="OAS240" s="55"/>
      <c r="OAT240" s="55"/>
      <c r="OAU240" s="55"/>
      <c r="OAV240" s="55"/>
      <c r="OAW240" s="55"/>
      <c r="OAX240" s="55"/>
      <c r="OAY240" s="55"/>
      <c r="OAZ240" s="55"/>
      <c r="OBA240" s="55"/>
      <c r="OBB240" s="55"/>
      <c r="OBC240" s="55"/>
      <c r="OBD240" s="55"/>
      <c r="OBE240" s="55"/>
      <c r="OBF240" s="55"/>
      <c r="OBG240" s="55"/>
      <c r="OBH240" s="55"/>
      <c r="OBI240" s="55"/>
      <c r="OBJ240" s="55"/>
      <c r="OBK240" s="55"/>
      <c r="OBL240" s="55"/>
      <c r="OBM240" s="55"/>
      <c r="OBN240" s="55"/>
      <c r="OBO240" s="55"/>
      <c r="OBP240" s="55"/>
      <c r="OBQ240" s="55"/>
      <c r="OBR240" s="55"/>
      <c r="OBS240" s="55"/>
      <c r="OBT240" s="55"/>
      <c r="OBU240" s="55"/>
      <c r="OBV240" s="55"/>
      <c r="OBW240" s="55"/>
      <c r="OBX240" s="55"/>
      <c r="OBY240" s="55"/>
      <c r="OBZ240" s="55"/>
      <c r="OCA240" s="55"/>
      <c r="OCB240" s="55"/>
      <c r="OCC240" s="55"/>
      <c r="OCD240" s="55"/>
      <c r="OCE240" s="55"/>
      <c r="OCF240" s="55"/>
      <c r="OCG240" s="55"/>
      <c r="OCH240" s="55"/>
      <c r="OCI240" s="55"/>
      <c r="OCJ240" s="55"/>
      <c r="OCK240" s="55"/>
      <c r="OCL240" s="55"/>
      <c r="OCM240" s="55"/>
      <c r="OCN240" s="55"/>
      <c r="OCO240" s="55"/>
      <c r="OCP240" s="55"/>
      <c r="OCQ240" s="55"/>
      <c r="OCR240" s="55"/>
      <c r="OCS240" s="55"/>
      <c r="OCT240" s="55"/>
      <c r="OCU240" s="55"/>
      <c r="OCV240" s="55"/>
      <c r="OCW240" s="55"/>
      <c r="OCX240" s="55"/>
      <c r="OCY240" s="55"/>
      <c r="OCZ240" s="55"/>
      <c r="ODA240" s="55"/>
      <c r="ODB240" s="55"/>
      <c r="ODC240" s="55"/>
      <c r="ODD240" s="55"/>
      <c r="ODE240" s="55"/>
      <c r="ODF240" s="55"/>
      <c r="ODG240" s="55"/>
      <c r="ODH240" s="55"/>
      <c r="ODI240" s="55"/>
      <c r="ODJ240" s="55"/>
      <c r="ODK240" s="55"/>
      <c r="ODL240" s="55"/>
      <c r="ODM240" s="55"/>
      <c r="ODN240" s="55"/>
      <c r="ODO240" s="55"/>
      <c r="ODP240" s="55"/>
      <c r="ODQ240" s="55"/>
      <c r="ODR240" s="55"/>
      <c r="ODS240" s="55"/>
      <c r="ODT240" s="55"/>
      <c r="ODU240" s="55"/>
      <c r="ODV240" s="55"/>
      <c r="ODW240" s="55"/>
      <c r="ODX240" s="55"/>
      <c r="ODY240" s="55"/>
      <c r="ODZ240" s="55"/>
      <c r="OEA240" s="55"/>
      <c r="OEB240" s="55"/>
      <c r="OEC240" s="55"/>
      <c r="OED240" s="55"/>
      <c r="OEE240" s="55"/>
      <c r="OEF240" s="55"/>
      <c r="OEG240" s="55"/>
      <c r="OEH240" s="55"/>
      <c r="OEI240" s="55"/>
      <c r="OEJ240" s="55"/>
      <c r="OEK240" s="55"/>
      <c r="OEL240" s="55"/>
      <c r="OEM240" s="55"/>
      <c r="OEN240" s="55"/>
      <c r="OEO240" s="55"/>
      <c r="OEP240" s="55"/>
      <c r="OEQ240" s="55"/>
      <c r="OER240" s="55"/>
      <c r="OES240" s="55"/>
      <c r="OET240" s="55"/>
      <c r="OEU240" s="55"/>
      <c r="OEV240" s="55"/>
      <c r="OEW240" s="55"/>
      <c r="OEX240" s="55"/>
      <c r="OEY240" s="55"/>
      <c r="OEZ240" s="55"/>
      <c r="OFA240" s="55"/>
      <c r="OFB240" s="55"/>
      <c r="OFC240" s="55"/>
      <c r="OFD240" s="55"/>
      <c r="OFE240" s="55"/>
      <c r="OFF240" s="55"/>
      <c r="OFG240" s="55"/>
      <c r="OFH240" s="55"/>
      <c r="OFI240" s="55"/>
      <c r="OFJ240" s="55"/>
      <c r="OFK240" s="55"/>
      <c r="OFL240" s="55"/>
      <c r="OFM240" s="55"/>
      <c r="OFN240" s="55"/>
      <c r="OFO240" s="55"/>
      <c r="OFP240" s="55"/>
      <c r="OFQ240" s="55"/>
      <c r="OFR240" s="55"/>
      <c r="OFS240" s="55"/>
      <c r="OFT240" s="55"/>
      <c r="OFU240" s="55"/>
      <c r="OFV240" s="55"/>
      <c r="OFW240" s="55"/>
      <c r="OFX240" s="55"/>
      <c r="OFY240" s="55"/>
      <c r="OFZ240" s="55"/>
      <c r="OGA240" s="55"/>
      <c r="OGB240" s="55"/>
      <c r="OGC240" s="55"/>
      <c r="OGD240" s="55"/>
      <c r="OGE240" s="55"/>
      <c r="OGF240" s="55"/>
      <c r="OGG240" s="55"/>
      <c r="OGH240" s="55"/>
      <c r="OGI240" s="55"/>
      <c r="OGJ240" s="55"/>
      <c r="OGK240" s="55"/>
      <c r="OGL240" s="55"/>
      <c r="OGM240" s="55"/>
      <c r="OGN240" s="55"/>
      <c r="OGO240" s="55"/>
      <c r="OGP240" s="55"/>
      <c r="OGQ240" s="55"/>
      <c r="OGR240" s="55"/>
      <c r="OGS240" s="55"/>
      <c r="OGT240" s="55"/>
      <c r="OGU240" s="55"/>
      <c r="OGV240" s="55"/>
      <c r="OGW240" s="55"/>
      <c r="OGX240" s="55"/>
      <c r="OGY240" s="55"/>
      <c r="OGZ240" s="55"/>
      <c r="OHA240" s="55"/>
      <c r="OHB240" s="55"/>
      <c r="OHC240" s="55"/>
      <c r="OHD240" s="55"/>
      <c r="OHE240" s="55"/>
      <c r="OHF240" s="55"/>
      <c r="OHG240" s="55"/>
      <c r="OHH240" s="55"/>
      <c r="OHI240" s="55"/>
      <c r="OHJ240" s="55"/>
      <c r="OHK240" s="55"/>
      <c r="OHL240" s="55"/>
      <c r="OHM240" s="55"/>
      <c r="OHN240" s="55"/>
      <c r="OHO240" s="55"/>
      <c r="OHP240" s="55"/>
      <c r="OHQ240" s="55"/>
      <c r="OHR240" s="55"/>
      <c r="OHS240" s="55"/>
      <c r="OHT240" s="55"/>
      <c r="OHU240" s="55"/>
      <c r="OHV240" s="55"/>
      <c r="OHW240" s="55"/>
      <c r="OHX240" s="55"/>
      <c r="OHY240" s="55"/>
      <c r="OHZ240" s="55"/>
      <c r="OIA240" s="55"/>
      <c r="OIB240" s="55"/>
      <c r="OIC240" s="55"/>
      <c r="OID240" s="55"/>
      <c r="OIE240" s="55"/>
      <c r="OIF240" s="55"/>
      <c r="OIG240" s="55"/>
      <c r="OIH240" s="55"/>
      <c r="OII240" s="55"/>
      <c r="OIJ240" s="55"/>
      <c r="OIK240" s="55"/>
      <c r="OIL240" s="55"/>
      <c r="OIM240" s="55"/>
      <c r="OIN240" s="55"/>
      <c r="OIO240" s="55"/>
      <c r="OIP240" s="55"/>
      <c r="OIQ240" s="55"/>
      <c r="OIR240" s="55"/>
      <c r="OIS240" s="55"/>
      <c r="OIT240" s="55"/>
      <c r="OIU240" s="55"/>
      <c r="OIV240" s="55"/>
      <c r="OIW240" s="55"/>
      <c r="OIX240" s="55"/>
      <c r="OIY240" s="55"/>
      <c r="OIZ240" s="55"/>
      <c r="OJA240" s="55"/>
      <c r="OJB240" s="55"/>
      <c r="OJC240" s="55"/>
      <c r="OJD240" s="55"/>
      <c r="OJE240" s="55"/>
      <c r="OJF240" s="55"/>
      <c r="OJG240" s="55"/>
      <c r="OJH240" s="55"/>
      <c r="OJI240" s="55"/>
      <c r="OJJ240" s="55"/>
      <c r="OJK240" s="55"/>
      <c r="OJL240" s="55"/>
      <c r="OJM240" s="55"/>
      <c r="OJN240" s="55"/>
      <c r="OJO240" s="55"/>
      <c r="OJP240" s="55"/>
      <c r="OJQ240" s="55"/>
      <c r="OJR240" s="55"/>
      <c r="OJS240" s="55"/>
      <c r="OJT240" s="55"/>
      <c r="OJU240" s="55"/>
      <c r="OJV240" s="55"/>
      <c r="OJW240" s="55"/>
      <c r="OJX240" s="55"/>
      <c r="OJY240" s="55"/>
      <c r="OJZ240" s="55"/>
      <c r="OKA240" s="55"/>
      <c r="OKB240" s="55"/>
      <c r="OKC240" s="55"/>
      <c r="OKD240" s="55"/>
      <c r="OKE240" s="55"/>
      <c r="OKF240" s="55"/>
      <c r="OKG240" s="55"/>
      <c r="OKH240" s="55"/>
      <c r="OKI240" s="55"/>
      <c r="OKJ240" s="55"/>
      <c r="OKK240" s="55"/>
      <c r="OKL240" s="55"/>
      <c r="OKM240" s="55"/>
      <c r="OKN240" s="55"/>
      <c r="OKO240" s="55"/>
      <c r="OKP240" s="55"/>
      <c r="OKQ240" s="55"/>
      <c r="OKR240" s="55"/>
      <c r="OKS240" s="55"/>
      <c r="OKT240" s="55"/>
      <c r="OKU240" s="55"/>
      <c r="OKV240" s="55"/>
      <c r="OKW240" s="55"/>
      <c r="OKX240" s="55"/>
      <c r="OKY240" s="55"/>
      <c r="OKZ240" s="55"/>
      <c r="OLA240" s="55"/>
      <c r="OLB240" s="55"/>
      <c r="OLC240" s="55"/>
      <c r="OLD240" s="55"/>
      <c r="OLE240" s="55"/>
      <c r="OLF240" s="55"/>
      <c r="OLG240" s="55"/>
      <c r="OLH240" s="55"/>
      <c r="OLI240" s="55"/>
      <c r="OLJ240" s="55"/>
      <c r="OLK240" s="55"/>
      <c r="OLL240" s="55"/>
      <c r="OLM240" s="55"/>
      <c r="OLN240" s="55"/>
      <c r="OLO240" s="55"/>
      <c r="OLP240" s="55"/>
      <c r="OLQ240" s="55"/>
      <c r="OLR240" s="55"/>
      <c r="OLS240" s="55"/>
      <c r="OLT240" s="55"/>
      <c r="OLU240" s="55"/>
      <c r="OLV240" s="55"/>
      <c r="OLW240" s="55"/>
      <c r="OLX240" s="55"/>
      <c r="OLY240" s="55"/>
      <c r="OLZ240" s="55"/>
      <c r="OMA240" s="55"/>
      <c r="OMB240" s="55"/>
      <c r="OMC240" s="55"/>
      <c r="OMD240" s="55"/>
      <c r="OME240" s="55"/>
      <c r="OMF240" s="55"/>
      <c r="OMG240" s="55"/>
      <c r="OMH240" s="55"/>
      <c r="OMI240" s="55"/>
      <c r="OMJ240" s="55"/>
      <c r="OMK240" s="55"/>
      <c r="OML240" s="55"/>
      <c r="OMM240" s="55"/>
      <c r="OMN240" s="55"/>
      <c r="OMO240" s="55"/>
      <c r="OMP240" s="55"/>
      <c r="OMQ240" s="55"/>
      <c r="OMR240" s="55"/>
      <c r="OMS240" s="55"/>
      <c r="OMT240" s="55"/>
      <c r="OMU240" s="55"/>
      <c r="OMV240" s="55"/>
      <c r="OMW240" s="55"/>
      <c r="OMX240" s="55"/>
      <c r="OMY240" s="55"/>
      <c r="OMZ240" s="55"/>
      <c r="ONA240" s="55"/>
      <c r="ONB240" s="55"/>
      <c r="ONC240" s="55"/>
      <c r="OND240" s="55"/>
      <c r="ONE240" s="55"/>
      <c r="ONF240" s="55"/>
      <c r="ONG240" s="55"/>
      <c r="ONH240" s="55"/>
      <c r="ONI240" s="55"/>
      <c r="ONJ240" s="55"/>
      <c r="ONK240" s="55"/>
      <c r="ONL240" s="55"/>
      <c r="ONM240" s="55"/>
      <c r="ONN240" s="55"/>
      <c r="ONO240" s="55"/>
      <c r="ONP240" s="55"/>
      <c r="ONQ240" s="55"/>
      <c r="ONR240" s="55"/>
      <c r="ONS240" s="55"/>
      <c r="ONT240" s="55"/>
      <c r="ONU240" s="55"/>
      <c r="ONV240" s="55"/>
      <c r="ONW240" s="55"/>
      <c r="ONX240" s="55"/>
      <c r="ONY240" s="55"/>
      <c r="ONZ240" s="55"/>
      <c r="OOA240" s="55"/>
      <c r="OOB240" s="55"/>
      <c r="OOC240" s="55"/>
      <c r="OOD240" s="55"/>
      <c r="OOE240" s="55"/>
      <c r="OOF240" s="55"/>
      <c r="OOG240" s="55"/>
      <c r="OOH240" s="55"/>
      <c r="OOI240" s="55"/>
      <c r="OOJ240" s="55"/>
      <c r="OOK240" s="55"/>
      <c r="OOL240" s="55"/>
      <c r="OOM240" s="55"/>
      <c r="OON240" s="55"/>
      <c r="OOO240" s="55"/>
      <c r="OOP240" s="55"/>
      <c r="OOQ240" s="55"/>
      <c r="OOR240" s="55"/>
      <c r="OOS240" s="55"/>
      <c r="OOT240" s="55"/>
      <c r="OOU240" s="55"/>
      <c r="OOV240" s="55"/>
      <c r="OOW240" s="55"/>
      <c r="OOX240" s="55"/>
      <c r="OOY240" s="55"/>
      <c r="OOZ240" s="55"/>
      <c r="OPA240" s="55"/>
      <c r="OPB240" s="55"/>
      <c r="OPC240" s="55"/>
      <c r="OPD240" s="55"/>
      <c r="OPE240" s="55"/>
      <c r="OPF240" s="55"/>
      <c r="OPG240" s="55"/>
      <c r="OPH240" s="55"/>
      <c r="OPI240" s="55"/>
      <c r="OPJ240" s="55"/>
      <c r="OPK240" s="55"/>
      <c r="OPL240" s="55"/>
      <c r="OPM240" s="55"/>
      <c r="OPN240" s="55"/>
      <c r="OPO240" s="55"/>
      <c r="OPP240" s="55"/>
      <c r="OPQ240" s="55"/>
      <c r="OPR240" s="55"/>
      <c r="OPS240" s="55"/>
      <c r="OPT240" s="55"/>
      <c r="OPU240" s="55"/>
      <c r="OPV240" s="55"/>
      <c r="OPW240" s="55"/>
      <c r="OPX240" s="55"/>
      <c r="OPY240" s="55"/>
      <c r="OPZ240" s="55"/>
      <c r="OQA240" s="55"/>
      <c r="OQB240" s="55"/>
      <c r="OQC240" s="55"/>
      <c r="OQD240" s="55"/>
      <c r="OQE240" s="55"/>
      <c r="OQF240" s="55"/>
      <c r="OQG240" s="55"/>
      <c r="OQH240" s="55"/>
      <c r="OQI240" s="55"/>
      <c r="OQJ240" s="55"/>
      <c r="OQK240" s="55"/>
      <c r="OQL240" s="55"/>
      <c r="OQM240" s="55"/>
      <c r="OQN240" s="55"/>
      <c r="OQO240" s="55"/>
      <c r="OQP240" s="55"/>
      <c r="OQQ240" s="55"/>
      <c r="OQR240" s="55"/>
      <c r="OQS240" s="55"/>
      <c r="OQT240" s="55"/>
      <c r="OQU240" s="55"/>
      <c r="OQV240" s="55"/>
      <c r="OQW240" s="55"/>
      <c r="OQX240" s="55"/>
      <c r="OQY240" s="55"/>
      <c r="OQZ240" s="55"/>
      <c r="ORA240" s="55"/>
      <c r="ORB240" s="55"/>
      <c r="ORC240" s="55"/>
      <c r="ORD240" s="55"/>
      <c r="ORE240" s="55"/>
      <c r="ORF240" s="55"/>
      <c r="ORG240" s="55"/>
      <c r="ORH240" s="55"/>
      <c r="ORI240" s="55"/>
      <c r="ORJ240" s="55"/>
      <c r="ORK240" s="55"/>
      <c r="ORL240" s="55"/>
      <c r="ORM240" s="55"/>
      <c r="ORN240" s="55"/>
      <c r="ORO240" s="55"/>
      <c r="ORP240" s="55"/>
      <c r="ORQ240" s="55"/>
      <c r="ORR240" s="55"/>
      <c r="ORS240" s="55"/>
      <c r="ORT240" s="55"/>
      <c r="ORU240" s="55"/>
      <c r="ORV240" s="55"/>
      <c r="ORW240" s="55"/>
      <c r="ORX240" s="55"/>
      <c r="ORY240" s="55"/>
      <c r="ORZ240" s="55"/>
      <c r="OSA240" s="55"/>
      <c r="OSB240" s="55"/>
      <c r="OSC240" s="55"/>
      <c r="OSD240" s="55"/>
      <c r="OSE240" s="55"/>
      <c r="OSF240" s="55"/>
      <c r="OSG240" s="55"/>
      <c r="OSH240" s="55"/>
      <c r="OSI240" s="55"/>
      <c r="OSJ240" s="55"/>
      <c r="OSK240" s="55"/>
      <c r="OSL240" s="55"/>
      <c r="OSM240" s="55"/>
      <c r="OSN240" s="55"/>
      <c r="OSO240" s="55"/>
      <c r="OSP240" s="55"/>
      <c r="OSQ240" s="55"/>
      <c r="OSR240" s="55"/>
      <c r="OSS240" s="55"/>
      <c r="OST240" s="55"/>
      <c r="OSU240" s="55"/>
      <c r="OSV240" s="55"/>
      <c r="OSW240" s="55"/>
      <c r="OSX240" s="55"/>
      <c r="OSY240" s="55"/>
      <c r="OSZ240" s="55"/>
      <c r="OTA240" s="55"/>
      <c r="OTB240" s="55"/>
      <c r="OTC240" s="55"/>
      <c r="OTD240" s="55"/>
      <c r="OTE240" s="55"/>
      <c r="OTF240" s="55"/>
      <c r="OTG240" s="55"/>
      <c r="OTH240" s="55"/>
      <c r="OTI240" s="55"/>
      <c r="OTJ240" s="55"/>
      <c r="OTK240" s="55"/>
      <c r="OTL240" s="55"/>
      <c r="OTM240" s="55"/>
      <c r="OTN240" s="55"/>
      <c r="OTO240" s="55"/>
      <c r="OTP240" s="55"/>
      <c r="OTQ240" s="55"/>
      <c r="OTR240" s="55"/>
      <c r="OTS240" s="55"/>
      <c r="OTT240" s="55"/>
      <c r="OTU240" s="55"/>
      <c r="OTV240" s="55"/>
      <c r="OTW240" s="55"/>
      <c r="OTX240" s="55"/>
      <c r="OTY240" s="55"/>
      <c r="OTZ240" s="55"/>
      <c r="OUA240" s="55"/>
      <c r="OUB240" s="55"/>
      <c r="OUC240" s="55"/>
      <c r="OUD240" s="55"/>
      <c r="OUE240" s="55"/>
      <c r="OUF240" s="55"/>
      <c r="OUG240" s="55"/>
      <c r="OUH240" s="55"/>
      <c r="OUI240" s="55"/>
      <c r="OUJ240" s="55"/>
      <c r="OUK240" s="55"/>
      <c r="OUL240" s="55"/>
      <c r="OUM240" s="55"/>
      <c r="OUN240" s="55"/>
      <c r="OUO240" s="55"/>
      <c r="OUP240" s="55"/>
      <c r="OUQ240" s="55"/>
      <c r="OUR240" s="55"/>
      <c r="OUS240" s="55"/>
      <c r="OUT240" s="55"/>
      <c r="OUU240" s="55"/>
      <c r="OUV240" s="55"/>
      <c r="OUW240" s="55"/>
      <c r="OUX240" s="55"/>
      <c r="OUY240" s="55"/>
      <c r="OUZ240" s="55"/>
      <c r="OVA240" s="55"/>
      <c r="OVB240" s="55"/>
      <c r="OVC240" s="55"/>
      <c r="OVD240" s="55"/>
      <c r="OVE240" s="55"/>
      <c r="OVF240" s="55"/>
      <c r="OVG240" s="55"/>
      <c r="OVH240" s="55"/>
      <c r="OVI240" s="55"/>
      <c r="OVJ240" s="55"/>
      <c r="OVK240" s="55"/>
      <c r="OVL240" s="55"/>
      <c r="OVM240" s="55"/>
      <c r="OVN240" s="55"/>
      <c r="OVO240" s="55"/>
      <c r="OVP240" s="55"/>
      <c r="OVQ240" s="55"/>
      <c r="OVR240" s="55"/>
      <c r="OVS240" s="55"/>
      <c r="OVT240" s="55"/>
      <c r="OVU240" s="55"/>
      <c r="OVV240" s="55"/>
      <c r="OVW240" s="55"/>
      <c r="OVX240" s="55"/>
      <c r="OVY240" s="55"/>
      <c r="OVZ240" s="55"/>
      <c r="OWA240" s="55"/>
      <c r="OWB240" s="55"/>
      <c r="OWC240" s="55"/>
      <c r="OWD240" s="55"/>
      <c r="OWE240" s="55"/>
      <c r="OWF240" s="55"/>
      <c r="OWG240" s="55"/>
      <c r="OWH240" s="55"/>
      <c r="OWI240" s="55"/>
      <c r="OWJ240" s="55"/>
      <c r="OWK240" s="55"/>
      <c r="OWL240" s="55"/>
      <c r="OWM240" s="55"/>
      <c r="OWN240" s="55"/>
      <c r="OWO240" s="55"/>
      <c r="OWP240" s="55"/>
      <c r="OWQ240" s="55"/>
      <c r="OWR240" s="55"/>
      <c r="OWS240" s="55"/>
      <c r="OWT240" s="55"/>
      <c r="OWU240" s="55"/>
      <c r="OWV240" s="55"/>
      <c r="OWW240" s="55"/>
      <c r="OWX240" s="55"/>
      <c r="OWY240" s="55"/>
      <c r="OWZ240" s="55"/>
      <c r="OXA240" s="55"/>
      <c r="OXB240" s="55"/>
      <c r="OXC240" s="55"/>
      <c r="OXD240" s="55"/>
      <c r="OXE240" s="55"/>
      <c r="OXF240" s="55"/>
      <c r="OXG240" s="55"/>
      <c r="OXH240" s="55"/>
      <c r="OXI240" s="55"/>
      <c r="OXJ240" s="55"/>
      <c r="OXK240" s="55"/>
      <c r="OXL240" s="55"/>
      <c r="OXM240" s="55"/>
      <c r="OXN240" s="55"/>
      <c r="OXO240" s="55"/>
      <c r="OXP240" s="55"/>
      <c r="OXQ240" s="55"/>
      <c r="OXR240" s="55"/>
      <c r="OXS240" s="55"/>
      <c r="OXT240" s="55"/>
      <c r="OXU240" s="55"/>
      <c r="OXV240" s="55"/>
      <c r="OXW240" s="55"/>
      <c r="OXX240" s="55"/>
      <c r="OXY240" s="55"/>
      <c r="OXZ240" s="55"/>
      <c r="OYA240" s="55"/>
      <c r="OYB240" s="55"/>
      <c r="OYC240" s="55"/>
      <c r="OYD240" s="55"/>
      <c r="OYE240" s="55"/>
      <c r="OYF240" s="55"/>
      <c r="OYG240" s="55"/>
      <c r="OYH240" s="55"/>
      <c r="OYI240" s="55"/>
      <c r="OYJ240" s="55"/>
      <c r="OYK240" s="55"/>
      <c r="OYL240" s="55"/>
      <c r="OYM240" s="55"/>
      <c r="OYN240" s="55"/>
      <c r="OYO240" s="55"/>
      <c r="OYP240" s="55"/>
      <c r="OYQ240" s="55"/>
      <c r="OYR240" s="55"/>
      <c r="OYS240" s="55"/>
      <c r="OYT240" s="55"/>
      <c r="OYU240" s="55"/>
      <c r="OYV240" s="55"/>
      <c r="OYW240" s="55"/>
      <c r="OYX240" s="55"/>
      <c r="OYY240" s="55"/>
      <c r="OYZ240" s="55"/>
      <c r="OZA240" s="55"/>
      <c r="OZB240" s="55"/>
      <c r="OZC240" s="55"/>
      <c r="OZD240" s="55"/>
      <c r="OZE240" s="55"/>
      <c r="OZF240" s="55"/>
      <c r="OZG240" s="55"/>
      <c r="OZH240" s="55"/>
      <c r="OZI240" s="55"/>
      <c r="OZJ240" s="55"/>
      <c r="OZK240" s="55"/>
      <c r="OZL240" s="55"/>
      <c r="OZM240" s="55"/>
      <c r="OZN240" s="55"/>
      <c r="OZO240" s="55"/>
      <c r="OZP240" s="55"/>
      <c r="OZQ240" s="55"/>
      <c r="OZR240" s="55"/>
      <c r="OZS240" s="55"/>
      <c r="OZT240" s="55"/>
      <c r="OZU240" s="55"/>
      <c r="OZV240" s="55"/>
      <c r="OZW240" s="55"/>
      <c r="OZX240" s="55"/>
      <c r="OZY240" s="55"/>
      <c r="OZZ240" s="55"/>
      <c r="PAA240" s="55"/>
      <c r="PAB240" s="55"/>
      <c r="PAC240" s="55"/>
      <c r="PAD240" s="55"/>
      <c r="PAE240" s="55"/>
      <c r="PAF240" s="55"/>
      <c r="PAG240" s="55"/>
      <c r="PAH240" s="55"/>
      <c r="PAI240" s="55"/>
      <c r="PAJ240" s="55"/>
      <c r="PAK240" s="55"/>
      <c r="PAL240" s="55"/>
      <c r="PAM240" s="55"/>
      <c r="PAN240" s="55"/>
      <c r="PAO240" s="55"/>
      <c r="PAP240" s="55"/>
      <c r="PAQ240" s="55"/>
      <c r="PAR240" s="55"/>
      <c r="PAS240" s="55"/>
      <c r="PAT240" s="55"/>
      <c r="PAU240" s="55"/>
      <c r="PAV240" s="55"/>
      <c r="PAW240" s="55"/>
      <c r="PAX240" s="55"/>
      <c r="PAY240" s="55"/>
      <c r="PAZ240" s="55"/>
      <c r="PBA240" s="55"/>
      <c r="PBB240" s="55"/>
      <c r="PBC240" s="55"/>
      <c r="PBD240" s="55"/>
      <c r="PBE240" s="55"/>
      <c r="PBF240" s="55"/>
      <c r="PBG240" s="55"/>
      <c r="PBH240" s="55"/>
      <c r="PBI240" s="55"/>
      <c r="PBJ240" s="55"/>
      <c r="PBK240" s="55"/>
      <c r="PBL240" s="55"/>
      <c r="PBM240" s="55"/>
      <c r="PBN240" s="55"/>
      <c r="PBO240" s="55"/>
      <c r="PBP240" s="55"/>
      <c r="PBQ240" s="55"/>
      <c r="PBR240" s="55"/>
      <c r="PBS240" s="55"/>
      <c r="PBT240" s="55"/>
      <c r="PBU240" s="55"/>
      <c r="PBV240" s="55"/>
      <c r="PBW240" s="55"/>
      <c r="PBX240" s="55"/>
      <c r="PBY240" s="55"/>
      <c r="PBZ240" s="55"/>
      <c r="PCA240" s="55"/>
      <c r="PCB240" s="55"/>
      <c r="PCC240" s="55"/>
      <c r="PCD240" s="55"/>
      <c r="PCE240" s="55"/>
      <c r="PCF240" s="55"/>
      <c r="PCG240" s="55"/>
      <c r="PCH240" s="55"/>
      <c r="PCI240" s="55"/>
      <c r="PCJ240" s="55"/>
      <c r="PCK240" s="55"/>
      <c r="PCL240" s="55"/>
      <c r="PCM240" s="55"/>
      <c r="PCN240" s="55"/>
      <c r="PCO240" s="55"/>
      <c r="PCP240" s="55"/>
      <c r="PCQ240" s="55"/>
      <c r="PCR240" s="55"/>
      <c r="PCS240" s="55"/>
      <c r="PCT240" s="55"/>
      <c r="PCU240" s="55"/>
      <c r="PCV240" s="55"/>
      <c r="PCW240" s="55"/>
      <c r="PCX240" s="55"/>
      <c r="PCY240" s="55"/>
      <c r="PCZ240" s="55"/>
      <c r="PDA240" s="55"/>
      <c r="PDB240" s="55"/>
      <c r="PDC240" s="55"/>
      <c r="PDD240" s="55"/>
      <c r="PDE240" s="55"/>
      <c r="PDF240" s="55"/>
      <c r="PDG240" s="55"/>
      <c r="PDH240" s="55"/>
      <c r="PDI240" s="55"/>
      <c r="PDJ240" s="55"/>
      <c r="PDK240" s="55"/>
      <c r="PDL240" s="55"/>
      <c r="PDM240" s="55"/>
      <c r="PDN240" s="55"/>
      <c r="PDO240" s="55"/>
      <c r="PDP240" s="55"/>
      <c r="PDQ240" s="55"/>
      <c r="PDR240" s="55"/>
      <c r="PDS240" s="55"/>
      <c r="PDT240" s="55"/>
      <c r="PDU240" s="55"/>
      <c r="PDV240" s="55"/>
      <c r="PDW240" s="55"/>
      <c r="PDX240" s="55"/>
      <c r="PDY240" s="55"/>
      <c r="PDZ240" s="55"/>
      <c r="PEA240" s="55"/>
      <c r="PEB240" s="55"/>
      <c r="PEC240" s="55"/>
      <c r="PED240" s="55"/>
      <c r="PEE240" s="55"/>
      <c r="PEF240" s="55"/>
      <c r="PEG240" s="55"/>
      <c r="PEH240" s="55"/>
      <c r="PEI240" s="55"/>
      <c r="PEJ240" s="55"/>
      <c r="PEK240" s="55"/>
      <c r="PEL240" s="55"/>
      <c r="PEM240" s="55"/>
      <c r="PEN240" s="55"/>
      <c r="PEO240" s="55"/>
      <c r="PEP240" s="55"/>
      <c r="PEQ240" s="55"/>
      <c r="PER240" s="55"/>
      <c r="PES240" s="55"/>
      <c r="PET240" s="55"/>
      <c r="PEU240" s="55"/>
      <c r="PEV240" s="55"/>
      <c r="PEW240" s="55"/>
      <c r="PEX240" s="55"/>
      <c r="PEY240" s="55"/>
      <c r="PEZ240" s="55"/>
      <c r="PFA240" s="55"/>
      <c r="PFB240" s="55"/>
      <c r="PFC240" s="55"/>
      <c r="PFD240" s="55"/>
      <c r="PFE240" s="55"/>
      <c r="PFF240" s="55"/>
      <c r="PFG240" s="55"/>
      <c r="PFH240" s="55"/>
      <c r="PFI240" s="55"/>
      <c r="PFJ240" s="55"/>
      <c r="PFK240" s="55"/>
      <c r="PFL240" s="55"/>
      <c r="PFM240" s="55"/>
      <c r="PFN240" s="55"/>
      <c r="PFO240" s="55"/>
      <c r="PFP240" s="55"/>
      <c r="PFQ240" s="55"/>
      <c r="PFR240" s="55"/>
      <c r="PFS240" s="55"/>
      <c r="PFT240" s="55"/>
      <c r="PFU240" s="55"/>
      <c r="PFV240" s="55"/>
      <c r="PFW240" s="55"/>
      <c r="PFX240" s="55"/>
      <c r="PFY240" s="55"/>
      <c r="PFZ240" s="55"/>
      <c r="PGA240" s="55"/>
      <c r="PGB240" s="55"/>
      <c r="PGC240" s="55"/>
      <c r="PGD240" s="55"/>
      <c r="PGE240" s="55"/>
      <c r="PGF240" s="55"/>
      <c r="PGG240" s="55"/>
      <c r="PGH240" s="55"/>
      <c r="PGI240" s="55"/>
      <c r="PGJ240" s="55"/>
      <c r="PGK240" s="55"/>
      <c r="PGL240" s="55"/>
      <c r="PGM240" s="55"/>
      <c r="PGN240" s="55"/>
      <c r="PGO240" s="55"/>
      <c r="PGP240" s="55"/>
      <c r="PGQ240" s="55"/>
      <c r="PGR240" s="55"/>
      <c r="PGS240" s="55"/>
      <c r="PGT240" s="55"/>
      <c r="PGU240" s="55"/>
      <c r="PGV240" s="55"/>
      <c r="PGW240" s="55"/>
      <c r="PGX240" s="55"/>
      <c r="PGY240" s="55"/>
      <c r="PGZ240" s="55"/>
      <c r="PHA240" s="55"/>
      <c r="PHB240" s="55"/>
      <c r="PHC240" s="55"/>
      <c r="PHD240" s="55"/>
      <c r="PHE240" s="55"/>
      <c r="PHF240" s="55"/>
      <c r="PHG240" s="55"/>
      <c r="PHH240" s="55"/>
      <c r="PHI240" s="55"/>
      <c r="PHJ240" s="55"/>
      <c r="PHK240" s="55"/>
      <c r="PHL240" s="55"/>
      <c r="PHM240" s="55"/>
      <c r="PHN240" s="55"/>
      <c r="PHO240" s="55"/>
      <c r="PHP240" s="55"/>
      <c r="PHQ240" s="55"/>
      <c r="PHR240" s="55"/>
      <c r="PHS240" s="55"/>
      <c r="PHT240" s="55"/>
      <c r="PHU240" s="55"/>
      <c r="PHV240" s="55"/>
      <c r="PHW240" s="55"/>
      <c r="PHX240" s="55"/>
      <c r="PHY240" s="55"/>
      <c r="PHZ240" s="55"/>
      <c r="PIA240" s="55"/>
      <c r="PIB240" s="55"/>
      <c r="PIC240" s="55"/>
      <c r="PID240" s="55"/>
      <c r="PIE240" s="55"/>
      <c r="PIF240" s="55"/>
      <c r="PIG240" s="55"/>
      <c r="PIH240" s="55"/>
      <c r="PII240" s="55"/>
      <c r="PIJ240" s="55"/>
      <c r="PIK240" s="55"/>
      <c r="PIL240" s="55"/>
      <c r="PIM240" s="55"/>
      <c r="PIN240" s="55"/>
      <c r="PIO240" s="55"/>
      <c r="PIP240" s="55"/>
      <c r="PIQ240" s="55"/>
      <c r="PIR240" s="55"/>
      <c r="PIS240" s="55"/>
      <c r="PIT240" s="55"/>
      <c r="PIU240" s="55"/>
      <c r="PIV240" s="55"/>
      <c r="PIW240" s="55"/>
      <c r="PIX240" s="55"/>
      <c r="PIY240" s="55"/>
      <c r="PIZ240" s="55"/>
      <c r="PJA240" s="55"/>
      <c r="PJB240" s="55"/>
      <c r="PJC240" s="55"/>
      <c r="PJD240" s="55"/>
      <c r="PJE240" s="55"/>
      <c r="PJF240" s="55"/>
      <c r="PJG240" s="55"/>
      <c r="PJH240" s="55"/>
      <c r="PJI240" s="55"/>
      <c r="PJJ240" s="55"/>
      <c r="PJK240" s="55"/>
      <c r="PJL240" s="55"/>
      <c r="PJM240" s="55"/>
      <c r="PJN240" s="55"/>
      <c r="PJO240" s="55"/>
      <c r="PJP240" s="55"/>
      <c r="PJQ240" s="55"/>
      <c r="PJR240" s="55"/>
      <c r="PJS240" s="55"/>
      <c r="PJT240" s="55"/>
      <c r="PJU240" s="55"/>
      <c r="PJV240" s="55"/>
      <c r="PJW240" s="55"/>
      <c r="PJX240" s="55"/>
      <c r="PJY240" s="55"/>
      <c r="PJZ240" s="55"/>
      <c r="PKA240" s="55"/>
      <c r="PKB240" s="55"/>
      <c r="PKC240" s="55"/>
      <c r="PKD240" s="55"/>
      <c r="PKE240" s="55"/>
      <c r="PKF240" s="55"/>
      <c r="PKG240" s="55"/>
      <c r="PKH240" s="55"/>
      <c r="PKI240" s="55"/>
      <c r="PKJ240" s="55"/>
      <c r="PKK240" s="55"/>
      <c r="PKL240" s="55"/>
      <c r="PKM240" s="55"/>
      <c r="PKN240" s="55"/>
      <c r="PKO240" s="55"/>
      <c r="PKP240" s="55"/>
      <c r="PKQ240" s="55"/>
      <c r="PKR240" s="55"/>
      <c r="PKS240" s="55"/>
      <c r="PKT240" s="55"/>
      <c r="PKU240" s="55"/>
      <c r="PKV240" s="55"/>
      <c r="PKW240" s="55"/>
      <c r="PKX240" s="55"/>
      <c r="PKY240" s="55"/>
      <c r="PKZ240" s="55"/>
      <c r="PLA240" s="55"/>
      <c r="PLB240" s="55"/>
      <c r="PLC240" s="55"/>
      <c r="PLD240" s="55"/>
      <c r="PLE240" s="55"/>
      <c r="PLF240" s="55"/>
      <c r="PLG240" s="55"/>
      <c r="PLH240" s="55"/>
      <c r="PLI240" s="55"/>
      <c r="PLJ240" s="55"/>
      <c r="PLK240" s="55"/>
      <c r="PLL240" s="55"/>
      <c r="PLM240" s="55"/>
      <c r="PLN240" s="55"/>
      <c r="PLO240" s="55"/>
      <c r="PLP240" s="55"/>
      <c r="PLQ240" s="55"/>
      <c r="PLR240" s="55"/>
      <c r="PLS240" s="55"/>
      <c r="PLT240" s="55"/>
      <c r="PLU240" s="55"/>
      <c r="PLV240" s="55"/>
      <c r="PLW240" s="55"/>
      <c r="PLX240" s="55"/>
      <c r="PLY240" s="55"/>
      <c r="PLZ240" s="55"/>
      <c r="PMA240" s="55"/>
      <c r="PMB240" s="55"/>
      <c r="PMC240" s="55"/>
      <c r="PMD240" s="55"/>
      <c r="PME240" s="55"/>
      <c r="PMF240" s="55"/>
      <c r="PMG240" s="55"/>
      <c r="PMH240" s="55"/>
      <c r="PMI240" s="55"/>
      <c r="PMJ240" s="55"/>
      <c r="PMK240" s="55"/>
      <c r="PML240" s="55"/>
      <c r="PMM240" s="55"/>
      <c r="PMN240" s="55"/>
      <c r="PMO240" s="55"/>
      <c r="PMP240" s="55"/>
      <c r="PMQ240" s="55"/>
      <c r="PMR240" s="55"/>
      <c r="PMS240" s="55"/>
      <c r="PMT240" s="55"/>
      <c r="PMU240" s="55"/>
      <c r="PMV240" s="55"/>
      <c r="PMW240" s="55"/>
      <c r="PMX240" s="55"/>
      <c r="PMY240" s="55"/>
      <c r="PMZ240" s="55"/>
      <c r="PNA240" s="55"/>
      <c r="PNB240" s="55"/>
      <c r="PNC240" s="55"/>
      <c r="PND240" s="55"/>
      <c r="PNE240" s="55"/>
      <c r="PNF240" s="55"/>
      <c r="PNG240" s="55"/>
      <c r="PNH240" s="55"/>
      <c r="PNI240" s="55"/>
      <c r="PNJ240" s="55"/>
      <c r="PNK240" s="55"/>
      <c r="PNL240" s="55"/>
      <c r="PNM240" s="55"/>
      <c r="PNN240" s="55"/>
      <c r="PNO240" s="55"/>
      <c r="PNP240" s="55"/>
      <c r="PNQ240" s="55"/>
      <c r="PNR240" s="55"/>
      <c r="PNS240" s="55"/>
      <c r="PNT240" s="55"/>
      <c r="PNU240" s="55"/>
      <c r="PNV240" s="55"/>
      <c r="PNW240" s="55"/>
      <c r="PNX240" s="55"/>
      <c r="PNY240" s="55"/>
      <c r="PNZ240" s="55"/>
      <c r="POA240" s="55"/>
      <c r="POB240" s="55"/>
      <c r="POC240" s="55"/>
      <c r="POD240" s="55"/>
      <c r="POE240" s="55"/>
      <c r="POF240" s="55"/>
      <c r="POG240" s="55"/>
      <c r="POH240" s="55"/>
      <c r="POI240" s="55"/>
      <c r="POJ240" s="55"/>
      <c r="POK240" s="55"/>
      <c r="POL240" s="55"/>
      <c r="POM240" s="55"/>
      <c r="PON240" s="55"/>
      <c r="POO240" s="55"/>
      <c r="POP240" s="55"/>
      <c r="POQ240" s="55"/>
      <c r="POR240" s="55"/>
      <c r="POS240" s="55"/>
      <c r="POT240" s="55"/>
      <c r="POU240" s="55"/>
      <c r="POV240" s="55"/>
      <c r="POW240" s="55"/>
      <c r="POX240" s="55"/>
      <c r="POY240" s="55"/>
      <c r="POZ240" s="55"/>
      <c r="PPA240" s="55"/>
      <c r="PPB240" s="55"/>
      <c r="PPC240" s="55"/>
      <c r="PPD240" s="55"/>
      <c r="PPE240" s="55"/>
      <c r="PPF240" s="55"/>
      <c r="PPG240" s="55"/>
      <c r="PPH240" s="55"/>
      <c r="PPI240" s="55"/>
      <c r="PPJ240" s="55"/>
      <c r="PPK240" s="55"/>
      <c r="PPL240" s="55"/>
      <c r="PPM240" s="55"/>
      <c r="PPN240" s="55"/>
      <c r="PPO240" s="55"/>
      <c r="PPP240" s="55"/>
      <c r="PPQ240" s="55"/>
      <c r="PPR240" s="55"/>
      <c r="PPS240" s="55"/>
      <c r="PPT240" s="55"/>
      <c r="PPU240" s="55"/>
      <c r="PPV240" s="55"/>
      <c r="PPW240" s="55"/>
      <c r="PPX240" s="55"/>
      <c r="PPY240" s="55"/>
      <c r="PPZ240" s="55"/>
      <c r="PQA240" s="55"/>
      <c r="PQB240" s="55"/>
      <c r="PQC240" s="55"/>
      <c r="PQD240" s="55"/>
      <c r="PQE240" s="55"/>
      <c r="PQF240" s="55"/>
      <c r="PQG240" s="55"/>
      <c r="PQH240" s="55"/>
      <c r="PQI240" s="55"/>
      <c r="PQJ240" s="55"/>
      <c r="PQK240" s="55"/>
      <c r="PQL240" s="55"/>
      <c r="PQM240" s="55"/>
      <c r="PQN240" s="55"/>
      <c r="PQO240" s="55"/>
      <c r="PQP240" s="55"/>
      <c r="PQQ240" s="55"/>
      <c r="PQR240" s="55"/>
      <c r="PQS240" s="55"/>
      <c r="PQT240" s="55"/>
      <c r="PQU240" s="55"/>
      <c r="PQV240" s="55"/>
      <c r="PQW240" s="55"/>
      <c r="PQX240" s="55"/>
      <c r="PQY240" s="55"/>
      <c r="PQZ240" s="55"/>
      <c r="PRA240" s="55"/>
      <c r="PRB240" s="55"/>
      <c r="PRC240" s="55"/>
      <c r="PRD240" s="55"/>
      <c r="PRE240" s="55"/>
      <c r="PRF240" s="55"/>
      <c r="PRG240" s="55"/>
      <c r="PRH240" s="55"/>
      <c r="PRI240" s="55"/>
      <c r="PRJ240" s="55"/>
      <c r="PRK240" s="55"/>
      <c r="PRL240" s="55"/>
      <c r="PRM240" s="55"/>
      <c r="PRN240" s="55"/>
      <c r="PRO240" s="55"/>
      <c r="PRP240" s="55"/>
      <c r="PRQ240" s="55"/>
      <c r="PRR240" s="55"/>
      <c r="PRS240" s="55"/>
      <c r="PRT240" s="55"/>
      <c r="PRU240" s="55"/>
      <c r="PRV240" s="55"/>
      <c r="PRW240" s="55"/>
      <c r="PRX240" s="55"/>
      <c r="PRY240" s="55"/>
      <c r="PRZ240" s="55"/>
      <c r="PSA240" s="55"/>
      <c r="PSB240" s="55"/>
      <c r="PSC240" s="55"/>
      <c r="PSD240" s="55"/>
      <c r="PSE240" s="55"/>
      <c r="PSF240" s="55"/>
      <c r="PSG240" s="55"/>
      <c r="PSH240" s="55"/>
      <c r="PSI240" s="55"/>
      <c r="PSJ240" s="55"/>
      <c r="PSK240" s="55"/>
      <c r="PSL240" s="55"/>
      <c r="PSM240" s="55"/>
      <c r="PSN240" s="55"/>
      <c r="PSO240" s="55"/>
      <c r="PSP240" s="55"/>
      <c r="PSQ240" s="55"/>
      <c r="PSR240" s="55"/>
      <c r="PSS240" s="55"/>
      <c r="PST240" s="55"/>
      <c r="PSU240" s="55"/>
      <c r="PSV240" s="55"/>
      <c r="PSW240" s="55"/>
      <c r="PSX240" s="55"/>
      <c r="PSY240" s="55"/>
      <c r="PSZ240" s="55"/>
      <c r="PTA240" s="55"/>
      <c r="PTB240" s="55"/>
      <c r="PTC240" s="55"/>
      <c r="PTD240" s="55"/>
      <c r="PTE240" s="55"/>
      <c r="PTF240" s="55"/>
      <c r="PTG240" s="55"/>
      <c r="PTH240" s="55"/>
      <c r="PTI240" s="55"/>
      <c r="PTJ240" s="55"/>
      <c r="PTK240" s="55"/>
      <c r="PTL240" s="55"/>
      <c r="PTM240" s="55"/>
      <c r="PTN240" s="55"/>
      <c r="PTO240" s="55"/>
      <c r="PTP240" s="55"/>
      <c r="PTQ240" s="55"/>
      <c r="PTR240" s="55"/>
      <c r="PTS240" s="55"/>
      <c r="PTT240" s="55"/>
      <c r="PTU240" s="55"/>
      <c r="PTV240" s="55"/>
      <c r="PTW240" s="55"/>
      <c r="PTX240" s="55"/>
      <c r="PTY240" s="55"/>
      <c r="PTZ240" s="55"/>
      <c r="PUA240" s="55"/>
      <c r="PUB240" s="55"/>
      <c r="PUC240" s="55"/>
      <c r="PUD240" s="55"/>
      <c r="PUE240" s="55"/>
      <c r="PUF240" s="55"/>
      <c r="PUG240" s="55"/>
      <c r="PUH240" s="55"/>
      <c r="PUI240" s="55"/>
      <c r="PUJ240" s="55"/>
      <c r="PUK240" s="55"/>
      <c r="PUL240" s="55"/>
      <c r="PUM240" s="55"/>
      <c r="PUN240" s="55"/>
      <c r="PUO240" s="55"/>
      <c r="PUP240" s="55"/>
      <c r="PUQ240" s="55"/>
      <c r="PUR240" s="55"/>
      <c r="PUS240" s="55"/>
      <c r="PUT240" s="55"/>
      <c r="PUU240" s="55"/>
      <c r="PUV240" s="55"/>
      <c r="PUW240" s="55"/>
      <c r="PUX240" s="55"/>
      <c r="PUY240" s="55"/>
      <c r="PUZ240" s="55"/>
      <c r="PVA240" s="55"/>
      <c r="PVB240" s="55"/>
      <c r="PVC240" s="55"/>
      <c r="PVD240" s="55"/>
      <c r="PVE240" s="55"/>
      <c r="PVF240" s="55"/>
      <c r="PVG240" s="55"/>
      <c r="PVH240" s="55"/>
      <c r="PVI240" s="55"/>
      <c r="PVJ240" s="55"/>
      <c r="PVK240" s="55"/>
      <c r="PVL240" s="55"/>
      <c r="PVM240" s="55"/>
      <c r="PVN240" s="55"/>
      <c r="PVO240" s="55"/>
      <c r="PVP240" s="55"/>
      <c r="PVQ240" s="55"/>
      <c r="PVR240" s="55"/>
      <c r="PVS240" s="55"/>
      <c r="PVT240" s="55"/>
      <c r="PVU240" s="55"/>
      <c r="PVV240" s="55"/>
      <c r="PVW240" s="55"/>
      <c r="PVX240" s="55"/>
      <c r="PVY240" s="55"/>
      <c r="PVZ240" s="55"/>
      <c r="PWA240" s="55"/>
      <c r="PWB240" s="55"/>
      <c r="PWC240" s="55"/>
      <c r="PWD240" s="55"/>
      <c r="PWE240" s="55"/>
      <c r="PWF240" s="55"/>
      <c r="PWG240" s="55"/>
      <c r="PWH240" s="55"/>
      <c r="PWI240" s="55"/>
      <c r="PWJ240" s="55"/>
      <c r="PWK240" s="55"/>
      <c r="PWL240" s="55"/>
      <c r="PWM240" s="55"/>
      <c r="PWN240" s="55"/>
      <c r="PWO240" s="55"/>
      <c r="PWP240" s="55"/>
      <c r="PWQ240" s="55"/>
      <c r="PWR240" s="55"/>
      <c r="PWS240" s="55"/>
      <c r="PWT240" s="55"/>
      <c r="PWU240" s="55"/>
      <c r="PWV240" s="55"/>
      <c r="PWW240" s="55"/>
      <c r="PWX240" s="55"/>
      <c r="PWY240" s="55"/>
      <c r="PWZ240" s="55"/>
      <c r="PXA240" s="55"/>
      <c r="PXB240" s="55"/>
      <c r="PXC240" s="55"/>
      <c r="PXD240" s="55"/>
      <c r="PXE240" s="55"/>
      <c r="PXF240" s="55"/>
      <c r="PXG240" s="55"/>
      <c r="PXH240" s="55"/>
      <c r="PXI240" s="55"/>
      <c r="PXJ240" s="55"/>
      <c r="PXK240" s="55"/>
      <c r="PXL240" s="55"/>
      <c r="PXM240" s="55"/>
      <c r="PXN240" s="55"/>
      <c r="PXO240" s="55"/>
      <c r="PXP240" s="55"/>
      <c r="PXQ240" s="55"/>
      <c r="PXR240" s="55"/>
      <c r="PXS240" s="55"/>
      <c r="PXT240" s="55"/>
      <c r="PXU240" s="55"/>
      <c r="PXV240" s="55"/>
      <c r="PXW240" s="55"/>
      <c r="PXX240" s="55"/>
      <c r="PXY240" s="55"/>
      <c r="PXZ240" s="55"/>
      <c r="PYA240" s="55"/>
      <c r="PYB240" s="55"/>
      <c r="PYC240" s="55"/>
      <c r="PYD240" s="55"/>
      <c r="PYE240" s="55"/>
      <c r="PYF240" s="55"/>
      <c r="PYG240" s="55"/>
      <c r="PYH240" s="55"/>
      <c r="PYI240" s="55"/>
      <c r="PYJ240" s="55"/>
      <c r="PYK240" s="55"/>
      <c r="PYL240" s="55"/>
      <c r="PYM240" s="55"/>
      <c r="PYN240" s="55"/>
      <c r="PYO240" s="55"/>
      <c r="PYP240" s="55"/>
      <c r="PYQ240" s="55"/>
      <c r="PYR240" s="55"/>
      <c r="PYS240" s="55"/>
      <c r="PYT240" s="55"/>
      <c r="PYU240" s="55"/>
      <c r="PYV240" s="55"/>
      <c r="PYW240" s="55"/>
      <c r="PYX240" s="55"/>
      <c r="PYY240" s="55"/>
      <c r="PYZ240" s="55"/>
      <c r="PZA240" s="55"/>
      <c r="PZB240" s="55"/>
      <c r="PZC240" s="55"/>
      <c r="PZD240" s="55"/>
      <c r="PZE240" s="55"/>
      <c r="PZF240" s="55"/>
      <c r="PZG240" s="55"/>
      <c r="PZH240" s="55"/>
      <c r="PZI240" s="55"/>
      <c r="PZJ240" s="55"/>
      <c r="PZK240" s="55"/>
      <c r="PZL240" s="55"/>
      <c r="PZM240" s="55"/>
      <c r="PZN240" s="55"/>
      <c r="PZO240" s="55"/>
      <c r="PZP240" s="55"/>
      <c r="PZQ240" s="55"/>
      <c r="PZR240" s="55"/>
      <c r="PZS240" s="55"/>
      <c r="PZT240" s="55"/>
      <c r="PZU240" s="55"/>
      <c r="PZV240" s="55"/>
      <c r="PZW240" s="55"/>
      <c r="PZX240" s="55"/>
      <c r="PZY240" s="55"/>
      <c r="PZZ240" s="55"/>
      <c r="QAA240" s="55"/>
      <c r="QAB240" s="55"/>
      <c r="QAC240" s="55"/>
      <c r="QAD240" s="55"/>
      <c r="QAE240" s="55"/>
      <c r="QAF240" s="55"/>
      <c r="QAG240" s="55"/>
      <c r="QAH240" s="55"/>
      <c r="QAI240" s="55"/>
      <c r="QAJ240" s="55"/>
      <c r="QAK240" s="55"/>
      <c r="QAL240" s="55"/>
      <c r="QAM240" s="55"/>
      <c r="QAN240" s="55"/>
      <c r="QAO240" s="55"/>
      <c r="QAP240" s="55"/>
      <c r="QAQ240" s="55"/>
      <c r="QAR240" s="55"/>
      <c r="QAS240" s="55"/>
      <c r="QAT240" s="55"/>
      <c r="QAU240" s="55"/>
      <c r="QAV240" s="55"/>
      <c r="QAW240" s="55"/>
      <c r="QAX240" s="55"/>
      <c r="QAY240" s="55"/>
      <c r="QAZ240" s="55"/>
      <c r="QBA240" s="55"/>
      <c r="QBB240" s="55"/>
      <c r="QBC240" s="55"/>
      <c r="QBD240" s="55"/>
      <c r="QBE240" s="55"/>
      <c r="QBF240" s="55"/>
      <c r="QBG240" s="55"/>
      <c r="QBH240" s="55"/>
      <c r="QBI240" s="55"/>
      <c r="QBJ240" s="55"/>
      <c r="QBK240" s="55"/>
      <c r="QBL240" s="55"/>
      <c r="QBM240" s="55"/>
      <c r="QBN240" s="55"/>
      <c r="QBO240" s="55"/>
      <c r="QBP240" s="55"/>
      <c r="QBQ240" s="55"/>
      <c r="QBR240" s="55"/>
      <c r="QBS240" s="55"/>
      <c r="QBT240" s="55"/>
      <c r="QBU240" s="55"/>
      <c r="QBV240" s="55"/>
      <c r="QBW240" s="55"/>
      <c r="QBX240" s="55"/>
      <c r="QBY240" s="55"/>
      <c r="QBZ240" s="55"/>
      <c r="QCA240" s="55"/>
      <c r="QCB240" s="55"/>
      <c r="QCC240" s="55"/>
      <c r="QCD240" s="55"/>
      <c r="QCE240" s="55"/>
      <c r="QCF240" s="55"/>
      <c r="QCG240" s="55"/>
      <c r="QCH240" s="55"/>
      <c r="QCI240" s="55"/>
      <c r="QCJ240" s="55"/>
      <c r="QCK240" s="55"/>
      <c r="QCL240" s="55"/>
      <c r="QCM240" s="55"/>
      <c r="QCN240" s="55"/>
      <c r="QCO240" s="55"/>
      <c r="QCP240" s="55"/>
      <c r="QCQ240" s="55"/>
      <c r="QCR240" s="55"/>
      <c r="QCS240" s="55"/>
      <c r="QCT240" s="55"/>
      <c r="QCU240" s="55"/>
      <c r="QCV240" s="55"/>
      <c r="QCW240" s="55"/>
      <c r="QCX240" s="55"/>
      <c r="QCY240" s="55"/>
      <c r="QCZ240" s="55"/>
      <c r="QDA240" s="55"/>
      <c r="QDB240" s="55"/>
      <c r="QDC240" s="55"/>
      <c r="QDD240" s="55"/>
      <c r="QDE240" s="55"/>
      <c r="QDF240" s="55"/>
      <c r="QDG240" s="55"/>
      <c r="QDH240" s="55"/>
      <c r="QDI240" s="55"/>
      <c r="QDJ240" s="55"/>
      <c r="QDK240" s="55"/>
      <c r="QDL240" s="55"/>
      <c r="QDM240" s="55"/>
      <c r="QDN240" s="55"/>
      <c r="QDO240" s="55"/>
      <c r="QDP240" s="55"/>
      <c r="QDQ240" s="55"/>
      <c r="QDR240" s="55"/>
      <c r="QDS240" s="55"/>
      <c r="QDT240" s="55"/>
      <c r="QDU240" s="55"/>
      <c r="QDV240" s="55"/>
      <c r="QDW240" s="55"/>
      <c r="QDX240" s="55"/>
      <c r="QDY240" s="55"/>
      <c r="QDZ240" s="55"/>
      <c r="QEA240" s="55"/>
      <c r="QEB240" s="55"/>
      <c r="QEC240" s="55"/>
      <c r="QED240" s="55"/>
      <c r="QEE240" s="55"/>
      <c r="QEF240" s="55"/>
      <c r="QEG240" s="55"/>
      <c r="QEH240" s="55"/>
      <c r="QEI240" s="55"/>
      <c r="QEJ240" s="55"/>
      <c r="QEK240" s="55"/>
      <c r="QEL240" s="55"/>
      <c r="QEM240" s="55"/>
      <c r="QEN240" s="55"/>
      <c r="QEO240" s="55"/>
      <c r="QEP240" s="55"/>
      <c r="QEQ240" s="55"/>
      <c r="QER240" s="55"/>
      <c r="QES240" s="55"/>
      <c r="QET240" s="55"/>
      <c r="QEU240" s="55"/>
      <c r="QEV240" s="55"/>
      <c r="QEW240" s="55"/>
      <c r="QEX240" s="55"/>
      <c r="QEY240" s="55"/>
      <c r="QEZ240" s="55"/>
      <c r="QFA240" s="55"/>
      <c r="QFB240" s="55"/>
      <c r="QFC240" s="55"/>
      <c r="QFD240" s="55"/>
      <c r="QFE240" s="55"/>
      <c r="QFF240" s="55"/>
      <c r="QFG240" s="55"/>
      <c r="QFH240" s="55"/>
      <c r="QFI240" s="55"/>
      <c r="QFJ240" s="55"/>
      <c r="QFK240" s="55"/>
      <c r="QFL240" s="55"/>
      <c r="QFM240" s="55"/>
      <c r="QFN240" s="55"/>
      <c r="QFO240" s="55"/>
      <c r="QFP240" s="55"/>
      <c r="QFQ240" s="55"/>
      <c r="QFR240" s="55"/>
      <c r="QFS240" s="55"/>
      <c r="QFT240" s="55"/>
      <c r="QFU240" s="55"/>
      <c r="QFV240" s="55"/>
      <c r="QFW240" s="55"/>
      <c r="QFX240" s="55"/>
      <c r="QFY240" s="55"/>
      <c r="QFZ240" s="55"/>
      <c r="QGA240" s="55"/>
      <c r="QGB240" s="55"/>
      <c r="QGC240" s="55"/>
      <c r="QGD240" s="55"/>
      <c r="QGE240" s="55"/>
      <c r="QGF240" s="55"/>
      <c r="QGG240" s="55"/>
      <c r="QGH240" s="55"/>
      <c r="QGI240" s="55"/>
      <c r="QGJ240" s="55"/>
      <c r="QGK240" s="55"/>
      <c r="QGL240" s="55"/>
      <c r="QGM240" s="55"/>
      <c r="QGN240" s="55"/>
      <c r="QGO240" s="55"/>
      <c r="QGP240" s="55"/>
      <c r="QGQ240" s="55"/>
      <c r="QGR240" s="55"/>
      <c r="QGS240" s="55"/>
      <c r="QGT240" s="55"/>
      <c r="QGU240" s="55"/>
      <c r="QGV240" s="55"/>
      <c r="QGW240" s="55"/>
      <c r="QGX240" s="55"/>
      <c r="QGY240" s="55"/>
      <c r="QGZ240" s="55"/>
      <c r="QHA240" s="55"/>
      <c r="QHB240" s="55"/>
      <c r="QHC240" s="55"/>
      <c r="QHD240" s="55"/>
      <c r="QHE240" s="55"/>
      <c r="QHF240" s="55"/>
      <c r="QHG240" s="55"/>
      <c r="QHH240" s="55"/>
      <c r="QHI240" s="55"/>
      <c r="QHJ240" s="55"/>
      <c r="QHK240" s="55"/>
      <c r="QHL240" s="55"/>
      <c r="QHM240" s="55"/>
      <c r="QHN240" s="55"/>
      <c r="QHO240" s="55"/>
      <c r="QHP240" s="55"/>
      <c r="QHQ240" s="55"/>
      <c r="QHR240" s="55"/>
      <c r="QHS240" s="55"/>
      <c r="QHT240" s="55"/>
      <c r="QHU240" s="55"/>
      <c r="QHV240" s="55"/>
      <c r="QHW240" s="55"/>
      <c r="QHX240" s="55"/>
      <c r="QHY240" s="55"/>
      <c r="QHZ240" s="55"/>
      <c r="QIA240" s="55"/>
      <c r="QIB240" s="55"/>
      <c r="QIC240" s="55"/>
      <c r="QID240" s="55"/>
      <c r="QIE240" s="55"/>
      <c r="QIF240" s="55"/>
      <c r="QIG240" s="55"/>
      <c r="QIH240" s="55"/>
      <c r="QII240" s="55"/>
      <c r="QIJ240" s="55"/>
      <c r="QIK240" s="55"/>
      <c r="QIL240" s="55"/>
      <c r="QIM240" s="55"/>
      <c r="QIN240" s="55"/>
      <c r="QIO240" s="55"/>
      <c r="QIP240" s="55"/>
      <c r="QIQ240" s="55"/>
      <c r="QIR240" s="55"/>
      <c r="QIS240" s="55"/>
      <c r="QIT240" s="55"/>
      <c r="QIU240" s="55"/>
      <c r="QIV240" s="55"/>
      <c r="QIW240" s="55"/>
      <c r="QIX240" s="55"/>
      <c r="QIY240" s="55"/>
      <c r="QIZ240" s="55"/>
      <c r="QJA240" s="55"/>
      <c r="QJB240" s="55"/>
      <c r="QJC240" s="55"/>
      <c r="QJD240" s="55"/>
      <c r="QJE240" s="55"/>
      <c r="QJF240" s="55"/>
      <c r="QJG240" s="55"/>
      <c r="QJH240" s="55"/>
      <c r="QJI240" s="55"/>
      <c r="QJJ240" s="55"/>
      <c r="QJK240" s="55"/>
      <c r="QJL240" s="55"/>
      <c r="QJM240" s="55"/>
      <c r="QJN240" s="55"/>
      <c r="QJO240" s="55"/>
      <c r="QJP240" s="55"/>
      <c r="QJQ240" s="55"/>
      <c r="QJR240" s="55"/>
      <c r="QJS240" s="55"/>
      <c r="QJT240" s="55"/>
      <c r="QJU240" s="55"/>
      <c r="QJV240" s="55"/>
      <c r="QJW240" s="55"/>
      <c r="QJX240" s="55"/>
      <c r="QJY240" s="55"/>
      <c r="QJZ240" s="55"/>
      <c r="QKA240" s="55"/>
      <c r="QKB240" s="55"/>
      <c r="QKC240" s="55"/>
      <c r="QKD240" s="55"/>
      <c r="QKE240" s="55"/>
      <c r="QKF240" s="55"/>
      <c r="QKG240" s="55"/>
      <c r="QKH240" s="55"/>
      <c r="QKI240" s="55"/>
      <c r="QKJ240" s="55"/>
      <c r="QKK240" s="55"/>
      <c r="QKL240" s="55"/>
      <c r="QKM240" s="55"/>
      <c r="QKN240" s="55"/>
      <c r="QKO240" s="55"/>
      <c r="QKP240" s="55"/>
      <c r="QKQ240" s="55"/>
      <c r="QKR240" s="55"/>
      <c r="QKS240" s="55"/>
      <c r="QKT240" s="55"/>
      <c r="QKU240" s="55"/>
      <c r="QKV240" s="55"/>
      <c r="QKW240" s="55"/>
      <c r="QKX240" s="55"/>
      <c r="QKY240" s="55"/>
      <c r="QKZ240" s="55"/>
      <c r="QLA240" s="55"/>
      <c r="QLB240" s="55"/>
      <c r="QLC240" s="55"/>
      <c r="QLD240" s="55"/>
      <c r="QLE240" s="55"/>
      <c r="QLF240" s="55"/>
      <c r="QLG240" s="55"/>
      <c r="QLH240" s="55"/>
      <c r="QLI240" s="55"/>
      <c r="QLJ240" s="55"/>
      <c r="QLK240" s="55"/>
      <c r="QLL240" s="55"/>
      <c r="QLM240" s="55"/>
      <c r="QLN240" s="55"/>
      <c r="QLO240" s="55"/>
      <c r="QLP240" s="55"/>
      <c r="QLQ240" s="55"/>
      <c r="QLR240" s="55"/>
      <c r="QLS240" s="55"/>
      <c r="QLT240" s="55"/>
      <c r="QLU240" s="55"/>
      <c r="QLV240" s="55"/>
      <c r="QLW240" s="55"/>
      <c r="QLX240" s="55"/>
      <c r="QLY240" s="55"/>
      <c r="QLZ240" s="55"/>
      <c r="QMA240" s="55"/>
      <c r="QMB240" s="55"/>
      <c r="QMC240" s="55"/>
      <c r="QMD240" s="55"/>
      <c r="QME240" s="55"/>
      <c r="QMF240" s="55"/>
      <c r="QMG240" s="55"/>
      <c r="QMH240" s="55"/>
      <c r="QMI240" s="55"/>
      <c r="QMJ240" s="55"/>
      <c r="QMK240" s="55"/>
      <c r="QML240" s="55"/>
      <c r="QMM240" s="55"/>
      <c r="QMN240" s="55"/>
      <c r="QMO240" s="55"/>
      <c r="QMP240" s="55"/>
      <c r="QMQ240" s="55"/>
      <c r="QMR240" s="55"/>
      <c r="QMS240" s="55"/>
      <c r="QMT240" s="55"/>
      <c r="QMU240" s="55"/>
      <c r="QMV240" s="55"/>
      <c r="QMW240" s="55"/>
      <c r="QMX240" s="55"/>
      <c r="QMY240" s="55"/>
      <c r="QMZ240" s="55"/>
      <c r="QNA240" s="55"/>
      <c r="QNB240" s="55"/>
      <c r="QNC240" s="55"/>
      <c r="QND240" s="55"/>
      <c r="QNE240" s="55"/>
      <c r="QNF240" s="55"/>
      <c r="QNG240" s="55"/>
      <c r="QNH240" s="55"/>
      <c r="QNI240" s="55"/>
      <c r="QNJ240" s="55"/>
      <c r="QNK240" s="55"/>
      <c r="QNL240" s="55"/>
      <c r="QNM240" s="55"/>
      <c r="QNN240" s="55"/>
      <c r="QNO240" s="55"/>
      <c r="QNP240" s="55"/>
      <c r="QNQ240" s="55"/>
      <c r="QNR240" s="55"/>
      <c r="QNS240" s="55"/>
      <c r="QNT240" s="55"/>
      <c r="QNU240" s="55"/>
      <c r="QNV240" s="55"/>
      <c r="QNW240" s="55"/>
      <c r="QNX240" s="55"/>
      <c r="QNY240" s="55"/>
      <c r="QNZ240" s="55"/>
      <c r="QOA240" s="55"/>
      <c r="QOB240" s="55"/>
      <c r="QOC240" s="55"/>
      <c r="QOD240" s="55"/>
      <c r="QOE240" s="55"/>
      <c r="QOF240" s="55"/>
      <c r="QOG240" s="55"/>
      <c r="QOH240" s="55"/>
      <c r="QOI240" s="55"/>
      <c r="QOJ240" s="55"/>
      <c r="QOK240" s="55"/>
      <c r="QOL240" s="55"/>
      <c r="QOM240" s="55"/>
      <c r="QON240" s="55"/>
      <c r="QOO240" s="55"/>
      <c r="QOP240" s="55"/>
      <c r="QOQ240" s="55"/>
      <c r="QOR240" s="55"/>
      <c r="QOS240" s="55"/>
      <c r="QOT240" s="55"/>
      <c r="QOU240" s="55"/>
      <c r="QOV240" s="55"/>
      <c r="QOW240" s="55"/>
      <c r="QOX240" s="55"/>
      <c r="QOY240" s="55"/>
      <c r="QOZ240" s="55"/>
      <c r="QPA240" s="55"/>
      <c r="QPB240" s="55"/>
      <c r="QPC240" s="55"/>
      <c r="QPD240" s="55"/>
      <c r="QPE240" s="55"/>
      <c r="QPF240" s="55"/>
      <c r="QPG240" s="55"/>
      <c r="QPH240" s="55"/>
      <c r="QPI240" s="55"/>
      <c r="QPJ240" s="55"/>
      <c r="QPK240" s="55"/>
      <c r="QPL240" s="55"/>
      <c r="QPM240" s="55"/>
      <c r="QPN240" s="55"/>
      <c r="QPO240" s="55"/>
      <c r="QPP240" s="55"/>
      <c r="QPQ240" s="55"/>
      <c r="QPR240" s="55"/>
      <c r="QPS240" s="55"/>
      <c r="QPT240" s="55"/>
      <c r="QPU240" s="55"/>
      <c r="QPV240" s="55"/>
      <c r="QPW240" s="55"/>
      <c r="QPX240" s="55"/>
      <c r="QPY240" s="55"/>
      <c r="QPZ240" s="55"/>
      <c r="QQA240" s="55"/>
      <c r="QQB240" s="55"/>
      <c r="QQC240" s="55"/>
      <c r="QQD240" s="55"/>
      <c r="QQE240" s="55"/>
      <c r="QQF240" s="55"/>
      <c r="QQG240" s="55"/>
      <c r="QQH240" s="55"/>
      <c r="QQI240" s="55"/>
      <c r="QQJ240" s="55"/>
      <c r="QQK240" s="55"/>
      <c r="QQL240" s="55"/>
      <c r="QQM240" s="55"/>
      <c r="QQN240" s="55"/>
      <c r="QQO240" s="55"/>
      <c r="QQP240" s="55"/>
      <c r="QQQ240" s="55"/>
      <c r="QQR240" s="55"/>
      <c r="QQS240" s="55"/>
      <c r="QQT240" s="55"/>
      <c r="QQU240" s="55"/>
      <c r="QQV240" s="55"/>
      <c r="QQW240" s="55"/>
      <c r="QQX240" s="55"/>
      <c r="QQY240" s="55"/>
      <c r="QQZ240" s="55"/>
      <c r="QRA240" s="55"/>
      <c r="QRB240" s="55"/>
      <c r="QRC240" s="55"/>
      <c r="QRD240" s="55"/>
      <c r="QRE240" s="55"/>
      <c r="QRF240" s="55"/>
      <c r="QRG240" s="55"/>
      <c r="QRH240" s="55"/>
      <c r="QRI240" s="55"/>
      <c r="QRJ240" s="55"/>
      <c r="QRK240" s="55"/>
      <c r="QRL240" s="55"/>
      <c r="QRM240" s="55"/>
      <c r="QRN240" s="55"/>
      <c r="QRO240" s="55"/>
      <c r="QRP240" s="55"/>
      <c r="QRQ240" s="55"/>
      <c r="QRR240" s="55"/>
      <c r="QRS240" s="55"/>
      <c r="QRT240" s="55"/>
      <c r="QRU240" s="55"/>
      <c r="QRV240" s="55"/>
      <c r="QRW240" s="55"/>
      <c r="QRX240" s="55"/>
      <c r="QRY240" s="55"/>
      <c r="QRZ240" s="55"/>
      <c r="QSA240" s="55"/>
      <c r="QSB240" s="55"/>
      <c r="QSC240" s="55"/>
      <c r="QSD240" s="55"/>
      <c r="QSE240" s="55"/>
      <c r="QSF240" s="55"/>
      <c r="QSG240" s="55"/>
      <c r="QSH240" s="55"/>
      <c r="QSI240" s="55"/>
      <c r="QSJ240" s="55"/>
      <c r="QSK240" s="55"/>
      <c r="QSL240" s="55"/>
      <c r="QSM240" s="55"/>
      <c r="QSN240" s="55"/>
      <c r="QSO240" s="55"/>
      <c r="QSP240" s="55"/>
      <c r="QSQ240" s="55"/>
      <c r="QSR240" s="55"/>
      <c r="QSS240" s="55"/>
      <c r="QST240" s="55"/>
      <c r="QSU240" s="55"/>
      <c r="QSV240" s="55"/>
      <c r="QSW240" s="55"/>
      <c r="QSX240" s="55"/>
      <c r="QSY240" s="55"/>
      <c r="QSZ240" s="55"/>
      <c r="QTA240" s="55"/>
      <c r="QTB240" s="55"/>
      <c r="QTC240" s="55"/>
      <c r="QTD240" s="55"/>
      <c r="QTE240" s="55"/>
      <c r="QTF240" s="55"/>
      <c r="QTG240" s="55"/>
      <c r="QTH240" s="55"/>
      <c r="QTI240" s="55"/>
      <c r="QTJ240" s="55"/>
      <c r="QTK240" s="55"/>
      <c r="QTL240" s="55"/>
      <c r="QTM240" s="55"/>
      <c r="QTN240" s="55"/>
      <c r="QTO240" s="55"/>
      <c r="QTP240" s="55"/>
      <c r="QTQ240" s="55"/>
      <c r="QTR240" s="55"/>
      <c r="QTS240" s="55"/>
      <c r="QTT240" s="55"/>
      <c r="QTU240" s="55"/>
      <c r="QTV240" s="55"/>
      <c r="QTW240" s="55"/>
      <c r="QTX240" s="55"/>
      <c r="QTY240" s="55"/>
      <c r="QTZ240" s="55"/>
      <c r="QUA240" s="55"/>
      <c r="QUB240" s="55"/>
      <c r="QUC240" s="55"/>
      <c r="QUD240" s="55"/>
      <c r="QUE240" s="55"/>
      <c r="QUF240" s="55"/>
      <c r="QUG240" s="55"/>
      <c r="QUH240" s="55"/>
      <c r="QUI240" s="55"/>
      <c r="QUJ240" s="55"/>
      <c r="QUK240" s="55"/>
      <c r="QUL240" s="55"/>
      <c r="QUM240" s="55"/>
      <c r="QUN240" s="55"/>
      <c r="QUO240" s="55"/>
      <c r="QUP240" s="55"/>
      <c r="QUQ240" s="55"/>
      <c r="QUR240" s="55"/>
      <c r="QUS240" s="55"/>
      <c r="QUT240" s="55"/>
      <c r="QUU240" s="55"/>
      <c r="QUV240" s="55"/>
      <c r="QUW240" s="55"/>
      <c r="QUX240" s="55"/>
      <c r="QUY240" s="55"/>
      <c r="QUZ240" s="55"/>
      <c r="QVA240" s="55"/>
      <c r="QVB240" s="55"/>
      <c r="QVC240" s="55"/>
      <c r="QVD240" s="55"/>
      <c r="QVE240" s="55"/>
      <c r="QVF240" s="55"/>
      <c r="QVG240" s="55"/>
      <c r="QVH240" s="55"/>
      <c r="QVI240" s="55"/>
      <c r="QVJ240" s="55"/>
      <c r="QVK240" s="55"/>
      <c r="QVL240" s="55"/>
      <c r="QVM240" s="55"/>
      <c r="QVN240" s="55"/>
      <c r="QVO240" s="55"/>
      <c r="QVP240" s="55"/>
      <c r="QVQ240" s="55"/>
      <c r="QVR240" s="55"/>
      <c r="QVS240" s="55"/>
      <c r="QVT240" s="55"/>
      <c r="QVU240" s="55"/>
      <c r="QVV240" s="55"/>
      <c r="QVW240" s="55"/>
      <c r="QVX240" s="55"/>
      <c r="QVY240" s="55"/>
      <c r="QVZ240" s="55"/>
      <c r="QWA240" s="55"/>
      <c r="QWB240" s="55"/>
      <c r="QWC240" s="55"/>
      <c r="QWD240" s="55"/>
      <c r="QWE240" s="55"/>
      <c r="QWF240" s="55"/>
      <c r="QWG240" s="55"/>
      <c r="QWH240" s="55"/>
      <c r="QWI240" s="55"/>
      <c r="QWJ240" s="55"/>
      <c r="QWK240" s="55"/>
      <c r="QWL240" s="55"/>
      <c r="QWM240" s="55"/>
      <c r="QWN240" s="55"/>
      <c r="QWO240" s="55"/>
      <c r="QWP240" s="55"/>
      <c r="QWQ240" s="55"/>
      <c r="QWR240" s="55"/>
      <c r="QWS240" s="55"/>
      <c r="QWT240" s="55"/>
      <c r="QWU240" s="55"/>
      <c r="QWV240" s="55"/>
      <c r="QWW240" s="55"/>
      <c r="QWX240" s="55"/>
      <c r="QWY240" s="55"/>
      <c r="QWZ240" s="55"/>
      <c r="QXA240" s="55"/>
      <c r="QXB240" s="55"/>
      <c r="QXC240" s="55"/>
      <c r="QXD240" s="55"/>
      <c r="QXE240" s="55"/>
      <c r="QXF240" s="55"/>
      <c r="QXG240" s="55"/>
      <c r="QXH240" s="55"/>
      <c r="QXI240" s="55"/>
      <c r="QXJ240" s="55"/>
      <c r="QXK240" s="55"/>
      <c r="QXL240" s="55"/>
      <c r="QXM240" s="55"/>
      <c r="QXN240" s="55"/>
      <c r="QXO240" s="55"/>
      <c r="QXP240" s="55"/>
      <c r="QXQ240" s="55"/>
      <c r="QXR240" s="55"/>
      <c r="QXS240" s="55"/>
      <c r="QXT240" s="55"/>
      <c r="QXU240" s="55"/>
      <c r="QXV240" s="55"/>
      <c r="QXW240" s="55"/>
      <c r="QXX240" s="55"/>
      <c r="QXY240" s="55"/>
      <c r="QXZ240" s="55"/>
      <c r="QYA240" s="55"/>
      <c r="QYB240" s="55"/>
      <c r="QYC240" s="55"/>
      <c r="QYD240" s="55"/>
      <c r="QYE240" s="55"/>
      <c r="QYF240" s="55"/>
      <c r="QYG240" s="55"/>
      <c r="QYH240" s="55"/>
      <c r="QYI240" s="55"/>
      <c r="QYJ240" s="55"/>
      <c r="QYK240" s="55"/>
      <c r="QYL240" s="55"/>
      <c r="QYM240" s="55"/>
      <c r="QYN240" s="55"/>
      <c r="QYO240" s="55"/>
      <c r="QYP240" s="55"/>
      <c r="QYQ240" s="55"/>
      <c r="QYR240" s="55"/>
      <c r="QYS240" s="55"/>
      <c r="QYT240" s="55"/>
      <c r="QYU240" s="55"/>
      <c r="QYV240" s="55"/>
      <c r="QYW240" s="55"/>
      <c r="QYX240" s="55"/>
      <c r="QYY240" s="55"/>
      <c r="QYZ240" s="55"/>
      <c r="QZA240" s="55"/>
      <c r="QZB240" s="55"/>
      <c r="QZC240" s="55"/>
      <c r="QZD240" s="55"/>
      <c r="QZE240" s="55"/>
      <c r="QZF240" s="55"/>
      <c r="QZG240" s="55"/>
      <c r="QZH240" s="55"/>
      <c r="QZI240" s="55"/>
      <c r="QZJ240" s="55"/>
      <c r="QZK240" s="55"/>
      <c r="QZL240" s="55"/>
      <c r="QZM240" s="55"/>
      <c r="QZN240" s="55"/>
      <c r="QZO240" s="55"/>
      <c r="QZP240" s="55"/>
      <c r="QZQ240" s="55"/>
      <c r="QZR240" s="55"/>
      <c r="QZS240" s="55"/>
      <c r="QZT240" s="55"/>
      <c r="QZU240" s="55"/>
      <c r="QZV240" s="55"/>
      <c r="QZW240" s="55"/>
      <c r="QZX240" s="55"/>
      <c r="QZY240" s="55"/>
      <c r="QZZ240" s="55"/>
      <c r="RAA240" s="55"/>
      <c r="RAB240" s="55"/>
      <c r="RAC240" s="55"/>
      <c r="RAD240" s="55"/>
      <c r="RAE240" s="55"/>
      <c r="RAF240" s="55"/>
      <c r="RAG240" s="55"/>
      <c r="RAH240" s="55"/>
      <c r="RAI240" s="55"/>
      <c r="RAJ240" s="55"/>
      <c r="RAK240" s="55"/>
      <c r="RAL240" s="55"/>
      <c r="RAM240" s="55"/>
      <c r="RAN240" s="55"/>
      <c r="RAO240" s="55"/>
      <c r="RAP240" s="55"/>
      <c r="RAQ240" s="55"/>
      <c r="RAR240" s="55"/>
      <c r="RAS240" s="55"/>
      <c r="RAT240" s="55"/>
      <c r="RAU240" s="55"/>
      <c r="RAV240" s="55"/>
      <c r="RAW240" s="55"/>
      <c r="RAX240" s="55"/>
      <c r="RAY240" s="55"/>
      <c r="RAZ240" s="55"/>
      <c r="RBA240" s="55"/>
      <c r="RBB240" s="55"/>
      <c r="RBC240" s="55"/>
      <c r="RBD240" s="55"/>
      <c r="RBE240" s="55"/>
      <c r="RBF240" s="55"/>
      <c r="RBG240" s="55"/>
      <c r="RBH240" s="55"/>
      <c r="RBI240" s="55"/>
      <c r="RBJ240" s="55"/>
      <c r="RBK240" s="55"/>
      <c r="RBL240" s="55"/>
      <c r="RBM240" s="55"/>
      <c r="RBN240" s="55"/>
      <c r="RBO240" s="55"/>
      <c r="RBP240" s="55"/>
      <c r="RBQ240" s="55"/>
      <c r="RBR240" s="55"/>
      <c r="RBS240" s="55"/>
      <c r="RBT240" s="55"/>
      <c r="RBU240" s="55"/>
      <c r="RBV240" s="55"/>
      <c r="RBW240" s="55"/>
      <c r="RBX240" s="55"/>
      <c r="RBY240" s="55"/>
      <c r="RBZ240" s="55"/>
      <c r="RCA240" s="55"/>
      <c r="RCB240" s="55"/>
      <c r="RCC240" s="55"/>
      <c r="RCD240" s="55"/>
      <c r="RCE240" s="55"/>
      <c r="RCF240" s="55"/>
      <c r="RCG240" s="55"/>
      <c r="RCH240" s="55"/>
      <c r="RCI240" s="55"/>
      <c r="RCJ240" s="55"/>
      <c r="RCK240" s="55"/>
      <c r="RCL240" s="55"/>
      <c r="RCM240" s="55"/>
      <c r="RCN240" s="55"/>
      <c r="RCO240" s="55"/>
      <c r="RCP240" s="55"/>
      <c r="RCQ240" s="55"/>
      <c r="RCR240" s="55"/>
      <c r="RCS240" s="55"/>
      <c r="RCT240" s="55"/>
      <c r="RCU240" s="55"/>
      <c r="RCV240" s="55"/>
      <c r="RCW240" s="55"/>
      <c r="RCX240" s="55"/>
      <c r="RCY240" s="55"/>
      <c r="RCZ240" s="55"/>
      <c r="RDA240" s="55"/>
      <c r="RDB240" s="55"/>
      <c r="RDC240" s="55"/>
      <c r="RDD240" s="55"/>
      <c r="RDE240" s="55"/>
      <c r="RDF240" s="55"/>
      <c r="RDG240" s="55"/>
      <c r="RDH240" s="55"/>
      <c r="RDI240" s="55"/>
      <c r="RDJ240" s="55"/>
      <c r="RDK240" s="55"/>
      <c r="RDL240" s="55"/>
      <c r="RDM240" s="55"/>
      <c r="RDN240" s="55"/>
      <c r="RDO240" s="55"/>
      <c r="RDP240" s="55"/>
      <c r="RDQ240" s="55"/>
      <c r="RDR240" s="55"/>
      <c r="RDS240" s="55"/>
      <c r="RDT240" s="55"/>
      <c r="RDU240" s="55"/>
      <c r="RDV240" s="55"/>
      <c r="RDW240" s="55"/>
      <c r="RDX240" s="55"/>
      <c r="RDY240" s="55"/>
      <c r="RDZ240" s="55"/>
      <c r="REA240" s="55"/>
      <c r="REB240" s="55"/>
      <c r="REC240" s="55"/>
      <c r="RED240" s="55"/>
      <c r="REE240" s="55"/>
      <c r="REF240" s="55"/>
      <c r="REG240" s="55"/>
      <c r="REH240" s="55"/>
      <c r="REI240" s="55"/>
      <c r="REJ240" s="55"/>
      <c r="REK240" s="55"/>
      <c r="REL240" s="55"/>
      <c r="REM240" s="55"/>
      <c r="REN240" s="55"/>
      <c r="REO240" s="55"/>
      <c r="REP240" s="55"/>
      <c r="REQ240" s="55"/>
      <c r="RER240" s="55"/>
      <c r="RES240" s="55"/>
      <c r="RET240" s="55"/>
      <c r="REU240" s="55"/>
      <c r="REV240" s="55"/>
      <c r="REW240" s="55"/>
      <c r="REX240" s="55"/>
      <c r="REY240" s="55"/>
      <c r="REZ240" s="55"/>
      <c r="RFA240" s="55"/>
      <c r="RFB240" s="55"/>
      <c r="RFC240" s="55"/>
      <c r="RFD240" s="55"/>
      <c r="RFE240" s="55"/>
      <c r="RFF240" s="55"/>
      <c r="RFG240" s="55"/>
      <c r="RFH240" s="55"/>
      <c r="RFI240" s="55"/>
      <c r="RFJ240" s="55"/>
      <c r="RFK240" s="55"/>
      <c r="RFL240" s="55"/>
      <c r="RFM240" s="55"/>
      <c r="RFN240" s="55"/>
      <c r="RFO240" s="55"/>
      <c r="RFP240" s="55"/>
      <c r="RFQ240" s="55"/>
      <c r="RFR240" s="55"/>
      <c r="RFS240" s="55"/>
      <c r="RFT240" s="55"/>
      <c r="RFU240" s="55"/>
      <c r="RFV240" s="55"/>
      <c r="RFW240" s="55"/>
      <c r="RFX240" s="55"/>
      <c r="RFY240" s="55"/>
      <c r="RFZ240" s="55"/>
      <c r="RGA240" s="55"/>
      <c r="RGB240" s="55"/>
      <c r="RGC240" s="55"/>
      <c r="RGD240" s="55"/>
      <c r="RGE240" s="55"/>
      <c r="RGF240" s="55"/>
      <c r="RGG240" s="55"/>
      <c r="RGH240" s="55"/>
      <c r="RGI240" s="55"/>
      <c r="RGJ240" s="55"/>
      <c r="RGK240" s="55"/>
      <c r="RGL240" s="55"/>
      <c r="RGM240" s="55"/>
      <c r="RGN240" s="55"/>
      <c r="RGO240" s="55"/>
      <c r="RGP240" s="55"/>
      <c r="RGQ240" s="55"/>
      <c r="RGR240" s="55"/>
      <c r="RGS240" s="55"/>
      <c r="RGT240" s="55"/>
      <c r="RGU240" s="55"/>
      <c r="RGV240" s="55"/>
      <c r="RGW240" s="55"/>
      <c r="RGX240" s="55"/>
      <c r="RGY240" s="55"/>
      <c r="RGZ240" s="55"/>
      <c r="RHA240" s="55"/>
      <c r="RHB240" s="55"/>
      <c r="RHC240" s="55"/>
      <c r="RHD240" s="55"/>
      <c r="RHE240" s="55"/>
      <c r="RHF240" s="55"/>
      <c r="RHG240" s="55"/>
      <c r="RHH240" s="55"/>
      <c r="RHI240" s="55"/>
      <c r="RHJ240" s="55"/>
      <c r="RHK240" s="55"/>
      <c r="RHL240" s="55"/>
      <c r="RHM240" s="55"/>
      <c r="RHN240" s="55"/>
      <c r="RHO240" s="55"/>
      <c r="RHP240" s="55"/>
      <c r="RHQ240" s="55"/>
      <c r="RHR240" s="55"/>
      <c r="RHS240" s="55"/>
      <c r="RHT240" s="55"/>
      <c r="RHU240" s="55"/>
      <c r="RHV240" s="55"/>
      <c r="RHW240" s="55"/>
      <c r="RHX240" s="55"/>
      <c r="RHY240" s="55"/>
      <c r="RHZ240" s="55"/>
      <c r="RIA240" s="55"/>
      <c r="RIB240" s="55"/>
      <c r="RIC240" s="55"/>
      <c r="RID240" s="55"/>
      <c r="RIE240" s="55"/>
      <c r="RIF240" s="55"/>
      <c r="RIG240" s="55"/>
      <c r="RIH240" s="55"/>
      <c r="RII240" s="55"/>
      <c r="RIJ240" s="55"/>
      <c r="RIK240" s="55"/>
      <c r="RIL240" s="55"/>
      <c r="RIM240" s="55"/>
      <c r="RIN240" s="55"/>
      <c r="RIO240" s="55"/>
      <c r="RIP240" s="55"/>
      <c r="RIQ240" s="55"/>
      <c r="RIR240" s="55"/>
      <c r="RIS240" s="55"/>
      <c r="RIT240" s="55"/>
      <c r="RIU240" s="55"/>
      <c r="RIV240" s="55"/>
      <c r="RIW240" s="55"/>
      <c r="RIX240" s="55"/>
      <c r="RIY240" s="55"/>
      <c r="RIZ240" s="55"/>
      <c r="RJA240" s="55"/>
      <c r="RJB240" s="55"/>
      <c r="RJC240" s="55"/>
      <c r="RJD240" s="55"/>
      <c r="RJE240" s="55"/>
      <c r="RJF240" s="55"/>
      <c r="RJG240" s="55"/>
      <c r="RJH240" s="55"/>
      <c r="RJI240" s="55"/>
      <c r="RJJ240" s="55"/>
      <c r="RJK240" s="55"/>
      <c r="RJL240" s="55"/>
      <c r="RJM240" s="55"/>
      <c r="RJN240" s="55"/>
      <c r="RJO240" s="55"/>
      <c r="RJP240" s="55"/>
      <c r="RJQ240" s="55"/>
      <c r="RJR240" s="55"/>
      <c r="RJS240" s="55"/>
      <c r="RJT240" s="55"/>
      <c r="RJU240" s="55"/>
      <c r="RJV240" s="55"/>
      <c r="RJW240" s="55"/>
      <c r="RJX240" s="55"/>
      <c r="RJY240" s="55"/>
      <c r="RJZ240" s="55"/>
      <c r="RKA240" s="55"/>
      <c r="RKB240" s="55"/>
      <c r="RKC240" s="55"/>
      <c r="RKD240" s="55"/>
      <c r="RKE240" s="55"/>
      <c r="RKF240" s="55"/>
      <c r="RKG240" s="55"/>
      <c r="RKH240" s="55"/>
      <c r="RKI240" s="55"/>
      <c r="RKJ240" s="55"/>
      <c r="RKK240" s="55"/>
      <c r="RKL240" s="55"/>
      <c r="RKM240" s="55"/>
      <c r="RKN240" s="55"/>
      <c r="RKO240" s="55"/>
      <c r="RKP240" s="55"/>
      <c r="RKQ240" s="55"/>
      <c r="RKR240" s="55"/>
      <c r="RKS240" s="55"/>
      <c r="RKT240" s="55"/>
      <c r="RKU240" s="55"/>
      <c r="RKV240" s="55"/>
      <c r="RKW240" s="55"/>
      <c r="RKX240" s="55"/>
      <c r="RKY240" s="55"/>
      <c r="RKZ240" s="55"/>
      <c r="RLA240" s="55"/>
      <c r="RLB240" s="55"/>
      <c r="RLC240" s="55"/>
      <c r="RLD240" s="55"/>
      <c r="RLE240" s="55"/>
      <c r="RLF240" s="55"/>
      <c r="RLG240" s="55"/>
      <c r="RLH240" s="55"/>
      <c r="RLI240" s="55"/>
      <c r="RLJ240" s="55"/>
      <c r="RLK240" s="55"/>
      <c r="RLL240" s="55"/>
      <c r="RLM240" s="55"/>
      <c r="RLN240" s="55"/>
      <c r="RLO240" s="55"/>
      <c r="RLP240" s="55"/>
      <c r="RLQ240" s="55"/>
      <c r="RLR240" s="55"/>
      <c r="RLS240" s="55"/>
      <c r="RLT240" s="55"/>
      <c r="RLU240" s="55"/>
      <c r="RLV240" s="55"/>
      <c r="RLW240" s="55"/>
      <c r="RLX240" s="55"/>
      <c r="RLY240" s="55"/>
      <c r="RLZ240" s="55"/>
      <c r="RMA240" s="55"/>
      <c r="RMB240" s="55"/>
      <c r="RMC240" s="55"/>
      <c r="RMD240" s="55"/>
      <c r="RME240" s="55"/>
      <c r="RMF240" s="55"/>
      <c r="RMG240" s="55"/>
      <c r="RMH240" s="55"/>
      <c r="RMI240" s="55"/>
      <c r="RMJ240" s="55"/>
      <c r="RMK240" s="55"/>
      <c r="RML240" s="55"/>
      <c r="RMM240" s="55"/>
      <c r="RMN240" s="55"/>
      <c r="RMO240" s="55"/>
      <c r="RMP240" s="55"/>
      <c r="RMQ240" s="55"/>
      <c r="RMR240" s="55"/>
      <c r="RMS240" s="55"/>
      <c r="RMT240" s="55"/>
      <c r="RMU240" s="55"/>
      <c r="RMV240" s="55"/>
      <c r="RMW240" s="55"/>
      <c r="RMX240" s="55"/>
      <c r="RMY240" s="55"/>
      <c r="RMZ240" s="55"/>
      <c r="RNA240" s="55"/>
      <c r="RNB240" s="55"/>
      <c r="RNC240" s="55"/>
      <c r="RND240" s="55"/>
      <c r="RNE240" s="55"/>
      <c r="RNF240" s="55"/>
      <c r="RNG240" s="55"/>
      <c r="RNH240" s="55"/>
      <c r="RNI240" s="55"/>
      <c r="RNJ240" s="55"/>
      <c r="RNK240" s="55"/>
      <c r="RNL240" s="55"/>
      <c r="RNM240" s="55"/>
      <c r="RNN240" s="55"/>
      <c r="RNO240" s="55"/>
      <c r="RNP240" s="55"/>
      <c r="RNQ240" s="55"/>
      <c r="RNR240" s="55"/>
      <c r="RNS240" s="55"/>
      <c r="RNT240" s="55"/>
      <c r="RNU240" s="55"/>
      <c r="RNV240" s="55"/>
      <c r="RNW240" s="55"/>
      <c r="RNX240" s="55"/>
      <c r="RNY240" s="55"/>
      <c r="RNZ240" s="55"/>
      <c r="ROA240" s="55"/>
      <c r="ROB240" s="55"/>
      <c r="ROC240" s="55"/>
      <c r="ROD240" s="55"/>
      <c r="ROE240" s="55"/>
      <c r="ROF240" s="55"/>
      <c r="ROG240" s="55"/>
      <c r="ROH240" s="55"/>
      <c r="ROI240" s="55"/>
      <c r="ROJ240" s="55"/>
      <c r="ROK240" s="55"/>
      <c r="ROL240" s="55"/>
      <c r="ROM240" s="55"/>
      <c r="RON240" s="55"/>
      <c r="ROO240" s="55"/>
      <c r="ROP240" s="55"/>
      <c r="ROQ240" s="55"/>
      <c r="ROR240" s="55"/>
      <c r="ROS240" s="55"/>
      <c r="ROT240" s="55"/>
      <c r="ROU240" s="55"/>
      <c r="ROV240" s="55"/>
      <c r="ROW240" s="55"/>
      <c r="ROX240" s="55"/>
      <c r="ROY240" s="55"/>
      <c r="ROZ240" s="55"/>
      <c r="RPA240" s="55"/>
      <c r="RPB240" s="55"/>
      <c r="RPC240" s="55"/>
      <c r="RPD240" s="55"/>
      <c r="RPE240" s="55"/>
      <c r="RPF240" s="55"/>
      <c r="RPG240" s="55"/>
      <c r="RPH240" s="55"/>
      <c r="RPI240" s="55"/>
      <c r="RPJ240" s="55"/>
      <c r="RPK240" s="55"/>
      <c r="RPL240" s="55"/>
      <c r="RPM240" s="55"/>
      <c r="RPN240" s="55"/>
      <c r="RPO240" s="55"/>
      <c r="RPP240" s="55"/>
      <c r="RPQ240" s="55"/>
      <c r="RPR240" s="55"/>
      <c r="RPS240" s="55"/>
      <c r="RPT240" s="55"/>
      <c r="RPU240" s="55"/>
      <c r="RPV240" s="55"/>
      <c r="RPW240" s="55"/>
      <c r="RPX240" s="55"/>
      <c r="RPY240" s="55"/>
      <c r="RPZ240" s="55"/>
      <c r="RQA240" s="55"/>
      <c r="RQB240" s="55"/>
      <c r="RQC240" s="55"/>
      <c r="RQD240" s="55"/>
      <c r="RQE240" s="55"/>
      <c r="RQF240" s="55"/>
      <c r="RQG240" s="55"/>
      <c r="RQH240" s="55"/>
      <c r="RQI240" s="55"/>
      <c r="RQJ240" s="55"/>
      <c r="RQK240" s="55"/>
      <c r="RQL240" s="55"/>
      <c r="RQM240" s="55"/>
      <c r="RQN240" s="55"/>
      <c r="RQO240" s="55"/>
      <c r="RQP240" s="55"/>
      <c r="RQQ240" s="55"/>
      <c r="RQR240" s="55"/>
      <c r="RQS240" s="55"/>
      <c r="RQT240" s="55"/>
      <c r="RQU240" s="55"/>
      <c r="RQV240" s="55"/>
      <c r="RQW240" s="55"/>
      <c r="RQX240" s="55"/>
      <c r="RQY240" s="55"/>
      <c r="RQZ240" s="55"/>
      <c r="RRA240" s="55"/>
      <c r="RRB240" s="55"/>
      <c r="RRC240" s="55"/>
      <c r="RRD240" s="55"/>
      <c r="RRE240" s="55"/>
      <c r="RRF240" s="55"/>
      <c r="RRG240" s="55"/>
      <c r="RRH240" s="55"/>
      <c r="RRI240" s="55"/>
      <c r="RRJ240" s="55"/>
      <c r="RRK240" s="55"/>
      <c r="RRL240" s="55"/>
      <c r="RRM240" s="55"/>
      <c r="RRN240" s="55"/>
      <c r="RRO240" s="55"/>
      <c r="RRP240" s="55"/>
      <c r="RRQ240" s="55"/>
      <c r="RRR240" s="55"/>
      <c r="RRS240" s="55"/>
      <c r="RRT240" s="55"/>
      <c r="RRU240" s="55"/>
      <c r="RRV240" s="55"/>
      <c r="RRW240" s="55"/>
      <c r="RRX240" s="55"/>
      <c r="RRY240" s="55"/>
      <c r="RRZ240" s="55"/>
      <c r="RSA240" s="55"/>
      <c r="RSB240" s="55"/>
      <c r="RSC240" s="55"/>
      <c r="RSD240" s="55"/>
      <c r="RSE240" s="55"/>
      <c r="RSF240" s="55"/>
      <c r="RSG240" s="55"/>
      <c r="RSH240" s="55"/>
      <c r="RSI240" s="55"/>
      <c r="RSJ240" s="55"/>
      <c r="RSK240" s="55"/>
      <c r="RSL240" s="55"/>
      <c r="RSM240" s="55"/>
      <c r="RSN240" s="55"/>
      <c r="RSO240" s="55"/>
      <c r="RSP240" s="55"/>
      <c r="RSQ240" s="55"/>
      <c r="RSR240" s="55"/>
      <c r="RSS240" s="55"/>
      <c r="RST240" s="55"/>
      <c r="RSU240" s="55"/>
      <c r="RSV240" s="55"/>
      <c r="RSW240" s="55"/>
      <c r="RSX240" s="55"/>
      <c r="RSY240" s="55"/>
      <c r="RSZ240" s="55"/>
      <c r="RTA240" s="55"/>
      <c r="RTB240" s="55"/>
      <c r="RTC240" s="55"/>
      <c r="RTD240" s="55"/>
      <c r="RTE240" s="55"/>
      <c r="RTF240" s="55"/>
      <c r="RTG240" s="55"/>
      <c r="RTH240" s="55"/>
      <c r="RTI240" s="55"/>
      <c r="RTJ240" s="55"/>
      <c r="RTK240" s="55"/>
      <c r="RTL240" s="55"/>
      <c r="RTM240" s="55"/>
      <c r="RTN240" s="55"/>
      <c r="RTO240" s="55"/>
      <c r="RTP240" s="55"/>
      <c r="RTQ240" s="55"/>
      <c r="RTR240" s="55"/>
      <c r="RTS240" s="55"/>
      <c r="RTT240" s="55"/>
      <c r="RTU240" s="55"/>
      <c r="RTV240" s="55"/>
      <c r="RTW240" s="55"/>
      <c r="RTX240" s="55"/>
      <c r="RTY240" s="55"/>
      <c r="RTZ240" s="55"/>
      <c r="RUA240" s="55"/>
      <c r="RUB240" s="55"/>
      <c r="RUC240" s="55"/>
      <c r="RUD240" s="55"/>
      <c r="RUE240" s="55"/>
      <c r="RUF240" s="55"/>
      <c r="RUG240" s="55"/>
      <c r="RUH240" s="55"/>
      <c r="RUI240" s="55"/>
      <c r="RUJ240" s="55"/>
      <c r="RUK240" s="55"/>
      <c r="RUL240" s="55"/>
      <c r="RUM240" s="55"/>
      <c r="RUN240" s="55"/>
      <c r="RUO240" s="55"/>
      <c r="RUP240" s="55"/>
      <c r="RUQ240" s="55"/>
      <c r="RUR240" s="55"/>
      <c r="RUS240" s="55"/>
      <c r="RUT240" s="55"/>
      <c r="RUU240" s="55"/>
      <c r="RUV240" s="55"/>
      <c r="RUW240" s="55"/>
      <c r="RUX240" s="55"/>
      <c r="RUY240" s="55"/>
      <c r="RUZ240" s="55"/>
      <c r="RVA240" s="55"/>
      <c r="RVB240" s="55"/>
      <c r="RVC240" s="55"/>
      <c r="RVD240" s="55"/>
      <c r="RVE240" s="55"/>
      <c r="RVF240" s="55"/>
      <c r="RVG240" s="55"/>
      <c r="RVH240" s="55"/>
      <c r="RVI240" s="55"/>
      <c r="RVJ240" s="55"/>
      <c r="RVK240" s="55"/>
      <c r="RVL240" s="55"/>
      <c r="RVM240" s="55"/>
      <c r="RVN240" s="55"/>
      <c r="RVO240" s="55"/>
      <c r="RVP240" s="55"/>
      <c r="RVQ240" s="55"/>
      <c r="RVR240" s="55"/>
      <c r="RVS240" s="55"/>
      <c r="RVT240" s="55"/>
      <c r="RVU240" s="55"/>
      <c r="RVV240" s="55"/>
      <c r="RVW240" s="55"/>
      <c r="RVX240" s="55"/>
      <c r="RVY240" s="55"/>
      <c r="RVZ240" s="55"/>
      <c r="RWA240" s="55"/>
      <c r="RWB240" s="55"/>
      <c r="RWC240" s="55"/>
      <c r="RWD240" s="55"/>
      <c r="RWE240" s="55"/>
      <c r="RWF240" s="55"/>
      <c r="RWG240" s="55"/>
      <c r="RWH240" s="55"/>
      <c r="RWI240" s="55"/>
      <c r="RWJ240" s="55"/>
      <c r="RWK240" s="55"/>
      <c r="RWL240" s="55"/>
      <c r="RWM240" s="55"/>
      <c r="RWN240" s="55"/>
      <c r="RWO240" s="55"/>
      <c r="RWP240" s="55"/>
      <c r="RWQ240" s="55"/>
      <c r="RWR240" s="55"/>
      <c r="RWS240" s="55"/>
      <c r="RWT240" s="55"/>
      <c r="RWU240" s="55"/>
      <c r="RWV240" s="55"/>
      <c r="RWW240" s="55"/>
      <c r="RWX240" s="55"/>
      <c r="RWY240" s="55"/>
      <c r="RWZ240" s="55"/>
      <c r="RXA240" s="55"/>
      <c r="RXB240" s="55"/>
      <c r="RXC240" s="55"/>
      <c r="RXD240" s="55"/>
      <c r="RXE240" s="55"/>
      <c r="RXF240" s="55"/>
      <c r="RXG240" s="55"/>
      <c r="RXH240" s="55"/>
      <c r="RXI240" s="55"/>
      <c r="RXJ240" s="55"/>
      <c r="RXK240" s="55"/>
      <c r="RXL240" s="55"/>
      <c r="RXM240" s="55"/>
      <c r="RXN240" s="55"/>
      <c r="RXO240" s="55"/>
      <c r="RXP240" s="55"/>
      <c r="RXQ240" s="55"/>
      <c r="RXR240" s="55"/>
      <c r="RXS240" s="55"/>
      <c r="RXT240" s="55"/>
      <c r="RXU240" s="55"/>
      <c r="RXV240" s="55"/>
      <c r="RXW240" s="55"/>
      <c r="RXX240" s="55"/>
      <c r="RXY240" s="55"/>
      <c r="RXZ240" s="55"/>
      <c r="RYA240" s="55"/>
      <c r="RYB240" s="55"/>
      <c r="RYC240" s="55"/>
      <c r="RYD240" s="55"/>
      <c r="RYE240" s="55"/>
      <c r="RYF240" s="55"/>
      <c r="RYG240" s="55"/>
      <c r="RYH240" s="55"/>
      <c r="RYI240" s="55"/>
      <c r="RYJ240" s="55"/>
      <c r="RYK240" s="55"/>
      <c r="RYL240" s="55"/>
      <c r="RYM240" s="55"/>
      <c r="RYN240" s="55"/>
      <c r="RYO240" s="55"/>
      <c r="RYP240" s="55"/>
      <c r="RYQ240" s="55"/>
      <c r="RYR240" s="55"/>
      <c r="RYS240" s="55"/>
      <c r="RYT240" s="55"/>
      <c r="RYU240" s="55"/>
      <c r="RYV240" s="55"/>
      <c r="RYW240" s="55"/>
      <c r="RYX240" s="55"/>
      <c r="RYY240" s="55"/>
      <c r="RYZ240" s="55"/>
      <c r="RZA240" s="55"/>
      <c r="RZB240" s="55"/>
      <c r="RZC240" s="55"/>
      <c r="RZD240" s="55"/>
      <c r="RZE240" s="55"/>
      <c r="RZF240" s="55"/>
      <c r="RZG240" s="55"/>
      <c r="RZH240" s="55"/>
      <c r="RZI240" s="55"/>
      <c r="RZJ240" s="55"/>
      <c r="RZK240" s="55"/>
      <c r="RZL240" s="55"/>
      <c r="RZM240" s="55"/>
      <c r="RZN240" s="55"/>
      <c r="RZO240" s="55"/>
      <c r="RZP240" s="55"/>
      <c r="RZQ240" s="55"/>
      <c r="RZR240" s="55"/>
      <c r="RZS240" s="55"/>
      <c r="RZT240" s="55"/>
      <c r="RZU240" s="55"/>
      <c r="RZV240" s="55"/>
      <c r="RZW240" s="55"/>
      <c r="RZX240" s="55"/>
      <c r="RZY240" s="55"/>
      <c r="RZZ240" s="55"/>
      <c r="SAA240" s="55"/>
      <c r="SAB240" s="55"/>
      <c r="SAC240" s="55"/>
      <c r="SAD240" s="55"/>
      <c r="SAE240" s="55"/>
      <c r="SAF240" s="55"/>
      <c r="SAG240" s="55"/>
      <c r="SAH240" s="55"/>
      <c r="SAI240" s="55"/>
      <c r="SAJ240" s="55"/>
      <c r="SAK240" s="55"/>
      <c r="SAL240" s="55"/>
      <c r="SAM240" s="55"/>
      <c r="SAN240" s="55"/>
      <c r="SAO240" s="55"/>
      <c r="SAP240" s="55"/>
      <c r="SAQ240" s="55"/>
      <c r="SAR240" s="55"/>
      <c r="SAS240" s="55"/>
      <c r="SAT240" s="55"/>
      <c r="SAU240" s="55"/>
      <c r="SAV240" s="55"/>
      <c r="SAW240" s="55"/>
      <c r="SAX240" s="55"/>
      <c r="SAY240" s="55"/>
      <c r="SAZ240" s="55"/>
      <c r="SBA240" s="55"/>
      <c r="SBB240" s="55"/>
      <c r="SBC240" s="55"/>
      <c r="SBD240" s="55"/>
      <c r="SBE240" s="55"/>
      <c r="SBF240" s="55"/>
      <c r="SBG240" s="55"/>
      <c r="SBH240" s="55"/>
      <c r="SBI240" s="55"/>
      <c r="SBJ240" s="55"/>
      <c r="SBK240" s="55"/>
      <c r="SBL240" s="55"/>
      <c r="SBM240" s="55"/>
      <c r="SBN240" s="55"/>
      <c r="SBO240" s="55"/>
      <c r="SBP240" s="55"/>
      <c r="SBQ240" s="55"/>
      <c r="SBR240" s="55"/>
      <c r="SBS240" s="55"/>
      <c r="SBT240" s="55"/>
      <c r="SBU240" s="55"/>
      <c r="SBV240" s="55"/>
      <c r="SBW240" s="55"/>
      <c r="SBX240" s="55"/>
      <c r="SBY240" s="55"/>
      <c r="SBZ240" s="55"/>
      <c r="SCA240" s="55"/>
      <c r="SCB240" s="55"/>
      <c r="SCC240" s="55"/>
      <c r="SCD240" s="55"/>
      <c r="SCE240" s="55"/>
      <c r="SCF240" s="55"/>
      <c r="SCG240" s="55"/>
      <c r="SCH240" s="55"/>
      <c r="SCI240" s="55"/>
      <c r="SCJ240" s="55"/>
      <c r="SCK240" s="55"/>
      <c r="SCL240" s="55"/>
      <c r="SCM240" s="55"/>
      <c r="SCN240" s="55"/>
      <c r="SCO240" s="55"/>
      <c r="SCP240" s="55"/>
      <c r="SCQ240" s="55"/>
      <c r="SCR240" s="55"/>
      <c r="SCS240" s="55"/>
      <c r="SCT240" s="55"/>
      <c r="SCU240" s="55"/>
      <c r="SCV240" s="55"/>
      <c r="SCW240" s="55"/>
      <c r="SCX240" s="55"/>
      <c r="SCY240" s="55"/>
      <c r="SCZ240" s="55"/>
      <c r="SDA240" s="55"/>
      <c r="SDB240" s="55"/>
      <c r="SDC240" s="55"/>
      <c r="SDD240" s="55"/>
      <c r="SDE240" s="55"/>
      <c r="SDF240" s="55"/>
      <c r="SDG240" s="55"/>
      <c r="SDH240" s="55"/>
      <c r="SDI240" s="55"/>
      <c r="SDJ240" s="55"/>
      <c r="SDK240" s="55"/>
      <c r="SDL240" s="55"/>
      <c r="SDM240" s="55"/>
      <c r="SDN240" s="55"/>
      <c r="SDO240" s="55"/>
      <c r="SDP240" s="55"/>
      <c r="SDQ240" s="55"/>
      <c r="SDR240" s="55"/>
      <c r="SDS240" s="55"/>
      <c r="SDT240" s="55"/>
      <c r="SDU240" s="55"/>
      <c r="SDV240" s="55"/>
      <c r="SDW240" s="55"/>
      <c r="SDX240" s="55"/>
      <c r="SDY240" s="55"/>
      <c r="SDZ240" s="55"/>
      <c r="SEA240" s="55"/>
      <c r="SEB240" s="55"/>
      <c r="SEC240" s="55"/>
      <c r="SED240" s="55"/>
      <c r="SEE240" s="55"/>
      <c r="SEF240" s="55"/>
      <c r="SEG240" s="55"/>
      <c r="SEH240" s="55"/>
      <c r="SEI240" s="55"/>
      <c r="SEJ240" s="55"/>
      <c r="SEK240" s="55"/>
      <c r="SEL240" s="55"/>
      <c r="SEM240" s="55"/>
      <c r="SEN240" s="55"/>
      <c r="SEO240" s="55"/>
      <c r="SEP240" s="55"/>
      <c r="SEQ240" s="55"/>
      <c r="SER240" s="55"/>
      <c r="SES240" s="55"/>
      <c r="SET240" s="55"/>
      <c r="SEU240" s="55"/>
      <c r="SEV240" s="55"/>
      <c r="SEW240" s="55"/>
      <c r="SEX240" s="55"/>
      <c r="SEY240" s="55"/>
      <c r="SEZ240" s="55"/>
      <c r="SFA240" s="55"/>
      <c r="SFB240" s="55"/>
      <c r="SFC240" s="55"/>
      <c r="SFD240" s="55"/>
      <c r="SFE240" s="55"/>
      <c r="SFF240" s="55"/>
      <c r="SFG240" s="55"/>
      <c r="SFH240" s="55"/>
      <c r="SFI240" s="55"/>
      <c r="SFJ240" s="55"/>
      <c r="SFK240" s="55"/>
      <c r="SFL240" s="55"/>
      <c r="SFM240" s="55"/>
      <c r="SFN240" s="55"/>
      <c r="SFO240" s="55"/>
      <c r="SFP240" s="55"/>
      <c r="SFQ240" s="55"/>
      <c r="SFR240" s="55"/>
      <c r="SFS240" s="55"/>
      <c r="SFT240" s="55"/>
      <c r="SFU240" s="55"/>
      <c r="SFV240" s="55"/>
      <c r="SFW240" s="55"/>
      <c r="SFX240" s="55"/>
      <c r="SFY240" s="55"/>
      <c r="SFZ240" s="55"/>
      <c r="SGA240" s="55"/>
      <c r="SGB240" s="55"/>
      <c r="SGC240" s="55"/>
      <c r="SGD240" s="55"/>
      <c r="SGE240" s="55"/>
      <c r="SGF240" s="55"/>
      <c r="SGG240" s="55"/>
      <c r="SGH240" s="55"/>
      <c r="SGI240" s="55"/>
      <c r="SGJ240" s="55"/>
      <c r="SGK240" s="55"/>
      <c r="SGL240" s="55"/>
      <c r="SGM240" s="55"/>
      <c r="SGN240" s="55"/>
      <c r="SGO240" s="55"/>
      <c r="SGP240" s="55"/>
      <c r="SGQ240" s="55"/>
      <c r="SGR240" s="55"/>
      <c r="SGS240" s="55"/>
      <c r="SGT240" s="55"/>
      <c r="SGU240" s="55"/>
      <c r="SGV240" s="55"/>
      <c r="SGW240" s="55"/>
      <c r="SGX240" s="55"/>
      <c r="SGY240" s="55"/>
      <c r="SGZ240" s="55"/>
      <c r="SHA240" s="55"/>
      <c r="SHB240" s="55"/>
      <c r="SHC240" s="55"/>
      <c r="SHD240" s="55"/>
      <c r="SHE240" s="55"/>
      <c r="SHF240" s="55"/>
      <c r="SHG240" s="55"/>
      <c r="SHH240" s="55"/>
      <c r="SHI240" s="55"/>
      <c r="SHJ240" s="55"/>
      <c r="SHK240" s="55"/>
      <c r="SHL240" s="55"/>
      <c r="SHM240" s="55"/>
      <c r="SHN240" s="55"/>
      <c r="SHO240" s="55"/>
      <c r="SHP240" s="55"/>
      <c r="SHQ240" s="55"/>
      <c r="SHR240" s="55"/>
      <c r="SHS240" s="55"/>
      <c r="SHT240" s="55"/>
      <c r="SHU240" s="55"/>
      <c r="SHV240" s="55"/>
      <c r="SHW240" s="55"/>
      <c r="SHX240" s="55"/>
      <c r="SHY240" s="55"/>
      <c r="SHZ240" s="55"/>
      <c r="SIA240" s="55"/>
      <c r="SIB240" s="55"/>
      <c r="SIC240" s="55"/>
      <c r="SID240" s="55"/>
      <c r="SIE240" s="55"/>
      <c r="SIF240" s="55"/>
      <c r="SIG240" s="55"/>
      <c r="SIH240" s="55"/>
      <c r="SII240" s="55"/>
      <c r="SIJ240" s="55"/>
      <c r="SIK240" s="55"/>
      <c r="SIL240" s="55"/>
      <c r="SIM240" s="55"/>
      <c r="SIN240" s="55"/>
      <c r="SIO240" s="55"/>
      <c r="SIP240" s="55"/>
      <c r="SIQ240" s="55"/>
      <c r="SIR240" s="55"/>
      <c r="SIS240" s="55"/>
      <c r="SIT240" s="55"/>
      <c r="SIU240" s="55"/>
      <c r="SIV240" s="55"/>
      <c r="SIW240" s="55"/>
      <c r="SIX240" s="55"/>
      <c r="SIY240" s="55"/>
      <c r="SIZ240" s="55"/>
      <c r="SJA240" s="55"/>
      <c r="SJB240" s="55"/>
      <c r="SJC240" s="55"/>
      <c r="SJD240" s="55"/>
      <c r="SJE240" s="55"/>
      <c r="SJF240" s="55"/>
      <c r="SJG240" s="55"/>
      <c r="SJH240" s="55"/>
      <c r="SJI240" s="55"/>
      <c r="SJJ240" s="55"/>
      <c r="SJK240" s="55"/>
      <c r="SJL240" s="55"/>
      <c r="SJM240" s="55"/>
      <c r="SJN240" s="55"/>
      <c r="SJO240" s="55"/>
      <c r="SJP240" s="55"/>
      <c r="SJQ240" s="55"/>
      <c r="SJR240" s="55"/>
      <c r="SJS240" s="55"/>
      <c r="SJT240" s="55"/>
      <c r="SJU240" s="55"/>
      <c r="SJV240" s="55"/>
      <c r="SJW240" s="55"/>
      <c r="SJX240" s="55"/>
      <c r="SJY240" s="55"/>
      <c r="SJZ240" s="55"/>
      <c r="SKA240" s="55"/>
      <c r="SKB240" s="55"/>
      <c r="SKC240" s="55"/>
      <c r="SKD240" s="55"/>
      <c r="SKE240" s="55"/>
      <c r="SKF240" s="55"/>
      <c r="SKG240" s="55"/>
      <c r="SKH240" s="55"/>
      <c r="SKI240" s="55"/>
      <c r="SKJ240" s="55"/>
      <c r="SKK240" s="55"/>
      <c r="SKL240" s="55"/>
      <c r="SKM240" s="55"/>
      <c r="SKN240" s="55"/>
      <c r="SKO240" s="55"/>
      <c r="SKP240" s="55"/>
      <c r="SKQ240" s="55"/>
      <c r="SKR240" s="55"/>
      <c r="SKS240" s="55"/>
      <c r="SKT240" s="55"/>
      <c r="SKU240" s="55"/>
      <c r="SKV240" s="55"/>
      <c r="SKW240" s="55"/>
      <c r="SKX240" s="55"/>
      <c r="SKY240" s="55"/>
      <c r="SKZ240" s="55"/>
      <c r="SLA240" s="55"/>
      <c r="SLB240" s="55"/>
      <c r="SLC240" s="55"/>
      <c r="SLD240" s="55"/>
      <c r="SLE240" s="55"/>
      <c r="SLF240" s="55"/>
      <c r="SLG240" s="55"/>
      <c r="SLH240" s="55"/>
      <c r="SLI240" s="55"/>
      <c r="SLJ240" s="55"/>
      <c r="SLK240" s="55"/>
      <c r="SLL240" s="55"/>
      <c r="SLM240" s="55"/>
      <c r="SLN240" s="55"/>
      <c r="SLO240" s="55"/>
      <c r="SLP240" s="55"/>
      <c r="SLQ240" s="55"/>
      <c r="SLR240" s="55"/>
      <c r="SLS240" s="55"/>
      <c r="SLT240" s="55"/>
      <c r="SLU240" s="55"/>
      <c r="SLV240" s="55"/>
      <c r="SLW240" s="55"/>
      <c r="SLX240" s="55"/>
      <c r="SLY240" s="55"/>
      <c r="SLZ240" s="55"/>
      <c r="SMA240" s="55"/>
      <c r="SMB240" s="55"/>
      <c r="SMC240" s="55"/>
      <c r="SMD240" s="55"/>
      <c r="SME240" s="55"/>
      <c r="SMF240" s="55"/>
      <c r="SMG240" s="55"/>
      <c r="SMH240" s="55"/>
      <c r="SMI240" s="55"/>
      <c r="SMJ240" s="55"/>
      <c r="SMK240" s="55"/>
      <c r="SML240" s="55"/>
      <c r="SMM240" s="55"/>
      <c r="SMN240" s="55"/>
      <c r="SMO240" s="55"/>
      <c r="SMP240" s="55"/>
      <c r="SMQ240" s="55"/>
      <c r="SMR240" s="55"/>
      <c r="SMS240" s="55"/>
      <c r="SMT240" s="55"/>
      <c r="SMU240" s="55"/>
      <c r="SMV240" s="55"/>
      <c r="SMW240" s="55"/>
      <c r="SMX240" s="55"/>
      <c r="SMY240" s="55"/>
      <c r="SMZ240" s="55"/>
      <c r="SNA240" s="55"/>
      <c r="SNB240" s="55"/>
      <c r="SNC240" s="55"/>
      <c r="SND240" s="55"/>
      <c r="SNE240" s="55"/>
      <c r="SNF240" s="55"/>
      <c r="SNG240" s="55"/>
      <c r="SNH240" s="55"/>
      <c r="SNI240" s="55"/>
      <c r="SNJ240" s="55"/>
      <c r="SNK240" s="55"/>
      <c r="SNL240" s="55"/>
      <c r="SNM240" s="55"/>
      <c r="SNN240" s="55"/>
      <c r="SNO240" s="55"/>
      <c r="SNP240" s="55"/>
      <c r="SNQ240" s="55"/>
      <c r="SNR240" s="55"/>
      <c r="SNS240" s="55"/>
      <c r="SNT240" s="55"/>
      <c r="SNU240" s="55"/>
      <c r="SNV240" s="55"/>
      <c r="SNW240" s="55"/>
      <c r="SNX240" s="55"/>
      <c r="SNY240" s="55"/>
      <c r="SNZ240" s="55"/>
      <c r="SOA240" s="55"/>
      <c r="SOB240" s="55"/>
      <c r="SOC240" s="55"/>
      <c r="SOD240" s="55"/>
      <c r="SOE240" s="55"/>
      <c r="SOF240" s="55"/>
      <c r="SOG240" s="55"/>
      <c r="SOH240" s="55"/>
      <c r="SOI240" s="55"/>
      <c r="SOJ240" s="55"/>
      <c r="SOK240" s="55"/>
      <c r="SOL240" s="55"/>
      <c r="SOM240" s="55"/>
      <c r="SON240" s="55"/>
      <c r="SOO240" s="55"/>
      <c r="SOP240" s="55"/>
      <c r="SOQ240" s="55"/>
      <c r="SOR240" s="55"/>
      <c r="SOS240" s="55"/>
      <c r="SOT240" s="55"/>
      <c r="SOU240" s="55"/>
      <c r="SOV240" s="55"/>
      <c r="SOW240" s="55"/>
      <c r="SOX240" s="55"/>
      <c r="SOY240" s="55"/>
      <c r="SOZ240" s="55"/>
      <c r="SPA240" s="55"/>
      <c r="SPB240" s="55"/>
      <c r="SPC240" s="55"/>
      <c r="SPD240" s="55"/>
      <c r="SPE240" s="55"/>
      <c r="SPF240" s="55"/>
      <c r="SPG240" s="55"/>
      <c r="SPH240" s="55"/>
      <c r="SPI240" s="55"/>
      <c r="SPJ240" s="55"/>
      <c r="SPK240" s="55"/>
      <c r="SPL240" s="55"/>
      <c r="SPM240" s="55"/>
      <c r="SPN240" s="55"/>
      <c r="SPO240" s="55"/>
      <c r="SPP240" s="55"/>
      <c r="SPQ240" s="55"/>
      <c r="SPR240" s="55"/>
      <c r="SPS240" s="55"/>
      <c r="SPT240" s="55"/>
      <c r="SPU240" s="55"/>
      <c r="SPV240" s="55"/>
      <c r="SPW240" s="55"/>
      <c r="SPX240" s="55"/>
      <c r="SPY240" s="55"/>
      <c r="SPZ240" s="55"/>
      <c r="SQA240" s="55"/>
      <c r="SQB240" s="55"/>
      <c r="SQC240" s="55"/>
      <c r="SQD240" s="55"/>
      <c r="SQE240" s="55"/>
      <c r="SQF240" s="55"/>
      <c r="SQG240" s="55"/>
      <c r="SQH240" s="55"/>
      <c r="SQI240" s="55"/>
      <c r="SQJ240" s="55"/>
      <c r="SQK240" s="55"/>
      <c r="SQL240" s="55"/>
      <c r="SQM240" s="55"/>
      <c r="SQN240" s="55"/>
      <c r="SQO240" s="55"/>
      <c r="SQP240" s="55"/>
      <c r="SQQ240" s="55"/>
      <c r="SQR240" s="55"/>
      <c r="SQS240" s="55"/>
      <c r="SQT240" s="55"/>
      <c r="SQU240" s="55"/>
      <c r="SQV240" s="55"/>
      <c r="SQW240" s="55"/>
      <c r="SQX240" s="55"/>
      <c r="SQY240" s="55"/>
      <c r="SQZ240" s="55"/>
      <c r="SRA240" s="55"/>
      <c r="SRB240" s="55"/>
      <c r="SRC240" s="55"/>
      <c r="SRD240" s="55"/>
      <c r="SRE240" s="55"/>
      <c r="SRF240" s="55"/>
      <c r="SRG240" s="55"/>
      <c r="SRH240" s="55"/>
      <c r="SRI240" s="55"/>
      <c r="SRJ240" s="55"/>
      <c r="SRK240" s="55"/>
      <c r="SRL240" s="55"/>
      <c r="SRM240" s="55"/>
      <c r="SRN240" s="55"/>
      <c r="SRO240" s="55"/>
      <c r="SRP240" s="55"/>
      <c r="SRQ240" s="55"/>
      <c r="SRR240" s="55"/>
      <c r="SRS240" s="55"/>
      <c r="SRT240" s="55"/>
      <c r="SRU240" s="55"/>
      <c r="SRV240" s="55"/>
      <c r="SRW240" s="55"/>
      <c r="SRX240" s="55"/>
      <c r="SRY240" s="55"/>
      <c r="SRZ240" s="55"/>
      <c r="SSA240" s="55"/>
      <c r="SSB240" s="55"/>
      <c r="SSC240" s="55"/>
      <c r="SSD240" s="55"/>
      <c r="SSE240" s="55"/>
      <c r="SSF240" s="55"/>
      <c r="SSG240" s="55"/>
      <c r="SSH240" s="55"/>
      <c r="SSI240" s="55"/>
      <c r="SSJ240" s="55"/>
      <c r="SSK240" s="55"/>
      <c r="SSL240" s="55"/>
      <c r="SSM240" s="55"/>
      <c r="SSN240" s="55"/>
      <c r="SSO240" s="55"/>
      <c r="SSP240" s="55"/>
      <c r="SSQ240" s="55"/>
      <c r="SSR240" s="55"/>
      <c r="SSS240" s="55"/>
      <c r="SST240" s="55"/>
      <c r="SSU240" s="55"/>
      <c r="SSV240" s="55"/>
      <c r="SSW240" s="55"/>
      <c r="SSX240" s="55"/>
      <c r="SSY240" s="55"/>
      <c r="SSZ240" s="55"/>
      <c r="STA240" s="55"/>
      <c r="STB240" s="55"/>
      <c r="STC240" s="55"/>
      <c r="STD240" s="55"/>
      <c r="STE240" s="55"/>
      <c r="STF240" s="55"/>
      <c r="STG240" s="55"/>
      <c r="STH240" s="55"/>
      <c r="STI240" s="55"/>
      <c r="STJ240" s="55"/>
      <c r="STK240" s="55"/>
      <c r="STL240" s="55"/>
      <c r="STM240" s="55"/>
      <c r="STN240" s="55"/>
      <c r="STO240" s="55"/>
      <c r="STP240" s="55"/>
      <c r="STQ240" s="55"/>
      <c r="STR240" s="55"/>
      <c r="STS240" s="55"/>
      <c r="STT240" s="55"/>
      <c r="STU240" s="55"/>
      <c r="STV240" s="55"/>
      <c r="STW240" s="55"/>
      <c r="STX240" s="55"/>
      <c r="STY240" s="55"/>
      <c r="STZ240" s="55"/>
      <c r="SUA240" s="55"/>
      <c r="SUB240" s="55"/>
      <c r="SUC240" s="55"/>
      <c r="SUD240" s="55"/>
      <c r="SUE240" s="55"/>
      <c r="SUF240" s="55"/>
      <c r="SUG240" s="55"/>
      <c r="SUH240" s="55"/>
      <c r="SUI240" s="55"/>
      <c r="SUJ240" s="55"/>
      <c r="SUK240" s="55"/>
      <c r="SUL240" s="55"/>
      <c r="SUM240" s="55"/>
      <c r="SUN240" s="55"/>
      <c r="SUO240" s="55"/>
      <c r="SUP240" s="55"/>
      <c r="SUQ240" s="55"/>
      <c r="SUR240" s="55"/>
      <c r="SUS240" s="55"/>
      <c r="SUT240" s="55"/>
      <c r="SUU240" s="55"/>
      <c r="SUV240" s="55"/>
      <c r="SUW240" s="55"/>
      <c r="SUX240" s="55"/>
      <c r="SUY240" s="55"/>
      <c r="SUZ240" s="55"/>
      <c r="SVA240" s="55"/>
      <c r="SVB240" s="55"/>
      <c r="SVC240" s="55"/>
      <c r="SVD240" s="55"/>
      <c r="SVE240" s="55"/>
      <c r="SVF240" s="55"/>
      <c r="SVG240" s="55"/>
      <c r="SVH240" s="55"/>
      <c r="SVI240" s="55"/>
      <c r="SVJ240" s="55"/>
      <c r="SVK240" s="55"/>
      <c r="SVL240" s="55"/>
      <c r="SVM240" s="55"/>
      <c r="SVN240" s="55"/>
      <c r="SVO240" s="55"/>
      <c r="SVP240" s="55"/>
      <c r="SVQ240" s="55"/>
      <c r="SVR240" s="55"/>
      <c r="SVS240" s="55"/>
      <c r="SVT240" s="55"/>
      <c r="SVU240" s="55"/>
      <c r="SVV240" s="55"/>
      <c r="SVW240" s="55"/>
      <c r="SVX240" s="55"/>
      <c r="SVY240" s="55"/>
      <c r="SVZ240" s="55"/>
      <c r="SWA240" s="55"/>
      <c r="SWB240" s="55"/>
      <c r="SWC240" s="55"/>
      <c r="SWD240" s="55"/>
      <c r="SWE240" s="55"/>
      <c r="SWF240" s="55"/>
      <c r="SWG240" s="55"/>
      <c r="SWH240" s="55"/>
      <c r="SWI240" s="55"/>
      <c r="SWJ240" s="55"/>
      <c r="SWK240" s="55"/>
      <c r="SWL240" s="55"/>
      <c r="SWM240" s="55"/>
      <c r="SWN240" s="55"/>
      <c r="SWO240" s="55"/>
      <c r="SWP240" s="55"/>
      <c r="SWQ240" s="55"/>
      <c r="SWR240" s="55"/>
      <c r="SWS240" s="55"/>
      <c r="SWT240" s="55"/>
      <c r="SWU240" s="55"/>
      <c r="SWV240" s="55"/>
      <c r="SWW240" s="55"/>
      <c r="SWX240" s="55"/>
      <c r="SWY240" s="55"/>
      <c r="SWZ240" s="55"/>
      <c r="SXA240" s="55"/>
      <c r="SXB240" s="55"/>
      <c r="SXC240" s="55"/>
      <c r="SXD240" s="55"/>
      <c r="SXE240" s="55"/>
      <c r="SXF240" s="55"/>
      <c r="SXG240" s="55"/>
      <c r="SXH240" s="55"/>
      <c r="SXI240" s="55"/>
      <c r="SXJ240" s="55"/>
      <c r="SXK240" s="55"/>
      <c r="SXL240" s="55"/>
      <c r="SXM240" s="55"/>
      <c r="SXN240" s="55"/>
      <c r="SXO240" s="55"/>
      <c r="SXP240" s="55"/>
      <c r="SXQ240" s="55"/>
      <c r="SXR240" s="55"/>
      <c r="SXS240" s="55"/>
      <c r="SXT240" s="55"/>
      <c r="SXU240" s="55"/>
      <c r="SXV240" s="55"/>
      <c r="SXW240" s="55"/>
      <c r="SXX240" s="55"/>
      <c r="SXY240" s="55"/>
      <c r="SXZ240" s="55"/>
      <c r="SYA240" s="55"/>
      <c r="SYB240" s="55"/>
      <c r="SYC240" s="55"/>
      <c r="SYD240" s="55"/>
      <c r="SYE240" s="55"/>
      <c r="SYF240" s="55"/>
      <c r="SYG240" s="55"/>
      <c r="SYH240" s="55"/>
      <c r="SYI240" s="55"/>
      <c r="SYJ240" s="55"/>
      <c r="SYK240" s="55"/>
      <c r="SYL240" s="55"/>
      <c r="SYM240" s="55"/>
      <c r="SYN240" s="55"/>
      <c r="SYO240" s="55"/>
      <c r="SYP240" s="55"/>
      <c r="SYQ240" s="55"/>
      <c r="SYR240" s="55"/>
      <c r="SYS240" s="55"/>
      <c r="SYT240" s="55"/>
      <c r="SYU240" s="55"/>
      <c r="SYV240" s="55"/>
      <c r="SYW240" s="55"/>
      <c r="SYX240" s="55"/>
      <c r="SYY240" s="55"/>
      <c r="SYZ240" s="55"/>
      <c r="SZA240" s="55"/>
      <c r="SZB240" s="55"/>
      <c r="SZC240" s="55"/>
      <c r="SZD240" s="55"/>
      <c r="SZE240" s="55"/>
      <c r="SZF240" s="55"/>
      <c r="SZG240" s="55"/>
      <c r="SZH240" s="55"/>
      <c r="SZI240" s="55"/>
      <c r="SZJ240" s="55"/>
      <c r="SZK240" s="55"/>
      <c r="SZL240" s="55"/>
      <c r="SZM240" s="55"/>
      <c r="SZN240" s="55"/>
      <c r="SZO240" s="55"/>
      <c r="SZP240" s="55"/>
      <c r="SZQ240" s="55"/>
      <c r="SZR240" s="55"/>
      <c r="SZS240" s="55"/>
      <c r="SZT240" s="55"/>
      <c r="SZU240" s="55"/>
      <c r="SZV240" s="55"/>
      <c r="SZW240" s="55"/>
      <c r="SZX240" s="55"/>
      <c r="SZY240" s="55"/>
      <c r="SZZ240" s="55"/>
      <c r="TAA240" s="55"/>
      <c r="TAB240" s="55"/>
      <c r="TAC240" s="55"/>
      <c r="TAD240" s="55"/>
      <c r="TAE240" s="55"/>
      <c r="TAF240" s="55"/>
      <c r="TAG240" s="55"/>
      <c r="TAH240" s="55"/>
      <c r="TAI240" s="55"/>
      <c r="TAJ240" s="55"/>
      <c r="TAK240" s="55"/>
      <c r="TAL240" s="55"/>
      <c r="TAM240" s="55"/>
      <c r="TAN240" s="55"/>
      <c r="TAO240" s="55"/>
      <c r="TAP240" s="55"/>
      <c r="TAQ240" s="55"/>
      <c r="TAR240" s="55"/>
      <c r="TAS240" s="55"/>
      <c r="TAT240" s="55"/>
      <c r="TAU240" s="55"/>
      <c r="TAV240" s="55"/>
      <c r="TAW240" s="55"/>
      <c r="TAX240" s="55"/>
      <c r="TAY240" s="55"/>
      <c r="TAZ240" s="55"/>
      <c r="TBA240" s="55"/>
      <c r="TBB240" s="55"/>
      <c r="TBC240" s="55"/>
      <c r="TBD240" s="55"/>
      <c r="TBE240" s="55"/>
      <c r="TBF240" s="55"/>
      <c r="TBG240" s="55"/>
      <c r="TBH240" s="55"/>
      <c r="TBI240" s="55"/>
      <c r="TBJ240" s="55"/>
      <c r="TBK240" s="55"/>
      <c r="TBL240" s="55"/>
      <c r="TBM240" s="55"/>
      <c r="TBN240" s="55"/>
      <c r="TBO240" s="55"/>
      <c r="TBP240" s="55"/>
      <c r="TBQ240" s="55"/>
      <c r="TBR240" s="55"/>
      <c r="TBS240" s="55"/>
      <c r="TBT240" s="55"/>
      <c r="TBU240" s="55"/>
      <c r="TBV240" s="55"/>
      <c r="TBW240" s="55"/>
      <c r="TBX240" s="55"/>
      <c r="TBY240" s="55"/>
      <c r="TBZ240" s="55"/>
      <c r="TCA240" s="55"/>
      <c r="TCB240" s="55"/>
      <c r="TCC240" s="55"/>
      <c r="TCD240" s="55"/>
      <c r="TCE240" s="55"/>
      <c r="TCF240" s="55"/>
      <c r="TCG240" s="55"/>
      <c r="TCH240" s="55"/>
      <c r="TCI240" s="55"/>
      <c r="TCJ240" s="55"/>
      <c r="TCK240" s="55"/>
      <c r="TCL240" s="55"/>
      <c r="TCM240" s="55"/>
      <c r="TCN240" s="55"/>
      <c r="TCO240" s="55"/>
      <c r="TCP240" s="55"/>
      <c r="TCQ240" s="55"/>
      <c r="TCR240" s="55"/>
      <c r="TCS240" s="55"/>
      <c r="TCT240" s="55"/>
      <c r="TCU240" s="55"/>
      <c r="TCV240" s="55"/>
      <c r="TCW240" s="55"/>
      <c r="TCX240" s="55"/>
      <c r="TCY240" s="55"/>
      <c r="TCZ240" s="55"/>
      <c r="TDA240" s="55"/>
      <c r="TDB240" s="55"/>
      <c r="TDC240" s="55"/>
      <c r="TDD240" s="55"/>
      <c r="TDE240" s="55"/>
      <c r="TDF240" s="55"/>
      <c r="TDG240" s="55"/>
      <c r="TDH240" s="55"/>
      <c r="TDI240" s="55"/>
      <c r="TDJ240" s="55"/>
      <c r="TDK240" s="55"/>
      <c r="TDL240" s="55"/>
      <c r="TDM240" s="55"/>
      <c r="TDN240" s="55"/>
      <c r="TDO240" s="55"/>
      <c r="TDP240" s="55"/>
      <c r="TDQ240" s="55"/>
      <c r="TDR240" s="55"/>
      <c r="TDS240" s="55"/>
      <c r="TDT240" s="55"/>
      <c r="TDU240" s="55"/>
      <c r="TDV240" s="55"/>
      <c r="TDW240" s="55"/>
      <c r="TDX240" s="55"/>
      <c r="TDY240" s="55"/>
      <c r="TDZ240" s="55"/>
      <c r="TEA240" s="55"/>
      <c r="TEB240" s="55"/>
      <c r="TEC240" s="55"/>
      <c r="TED240" s="55"/>
      <c r="TEE240" s="55"/>
      <c r="TEF240" s="55"/>
      <c r="TEG240" s="55"/>
      <c r="TEH240" s="55"/>
      <c r="TEI240" s="55"/>
      <c r="TEJ240" s="55"/>
      <c r="TEK240" s="55"/>
      <c r="TEL240" s="55"/>
      <c r="TEM240" s="55"/>
      <c r="TEN240" s="55"/>
      <c r="TEO240" s="55"/>
      <c r="TEP240" s="55"/>
      <c r="TEQ240" s="55"/>
      <c r="TER240" s="55"/>
      <c r="TES240" s="55"/>
      <c r="TET240" s="55"/>
      <c r="TEU240" s="55"/>
      <c r="TEV240" s="55"/>
      <c r="TEW240" s="55"/>
      <c r="TEX240" s="55"/>
      <c r="TEY240" s="55"/>
      <c r="TEZ240" s="55"/>
      <c r="TFA240" s="55"/>
      <c r="TFB240" s="55"/>
      <c r="TFC240" s="55"/>
      <c r="TFD240" s="55"/>
      <c r="TFE240" s="55"/>
      <c r="TFF240" s="55"/>
      <c r="TFG240" s="55"/>
      <c r="TFH240" s="55"/>
      <c r="TFI240" s="55"/>
      <c r="TFJ240" s="55"/>
      <c r="TFK240" s="55"/>
      <c r="TFL240" s="55"/>
      <c r="TFM240" s="55"/>
      <c r="TFN240" s="55"/>
      <c r="TFO240" s="55"/>
      <c r="TFP240" s="55"/>
      <c r="TFQ240" s="55"/>
      <c r="TFR240" s="55"/>
      <c r="TFS240" s="55"/>
      <c r="TFT240" s="55"/>
      <c r="TFU240" s="55"/>
      <c r="TFV240" s="55"/>
      <c r="TFW240" s="55"/>
      <c r="TFX240" s="55"/>
      <c r="TFY240" s="55"/>
      <c r="TFZ240" s="55"/>
      <c r="TGA240" s="55"/>
      <c r="TGB240" s="55"/>
      <c r="TGC240" s="55"/>
      <c r="TGD240" s="55"/>
      <c r="TGE240" s="55"/>
      <c r="TGF240" s="55"/>
      <c r="TGG240" s="55"/>
      <c r="TGH240" s="55"/>
      <c r="TGI240" s="55"/>
      <c r="TGJ240" s="55"/>
      <c r="TGK240" s="55"/>
      <c r="TGL240" s="55"/>
      <c r="TGM240" s="55"/>
      <c r="TGN240" s="55"/>
      <c r="TGO240" s="55"/>
      <c r="TGP240" s="55"/>
      <c r="TGQ240" s="55"/>
      <c r="TGR240" s="55"/>
      <c r="TGS240" s="55"/>
      <c r="TGT240" s="55"/>
      <c r="TGU240" s="55"/>
      <c r="TGV240" s="55"/>
      <c r="TGW240" s="55"/>
      <c r="TGX240" s="55"/>
      <c r="TGY240" s="55"/>
      <c r="TGZ240" s="55"/>
      <c r="THA240" s="55"/>
      <c r="THB240" s="55"/>
      <c r="THC240" s="55"/>
      <c r="THD240" s="55"/>
      <c r="THE240" s="55"/>
      <c r="THF240" s="55"/>
      <c r="THG240" s="55"/>
      <c r="THH240" s="55"/>
      <c r="THI240" s="55"/>
      <c r="THJ240" s="55"/>
      <c r="THK240" s="55"/>
      <c r="THL240" s="55"/>
      <c r="THM240" s="55"/>
      <c r="THN240" s="55"/>
      <c r="THO240" s="55"/>
      <c r="THP240" s="55"/>
      <c r="THQ240" s="55"/>
      <c r="THR240" s="55"/>
      <c r="THS240" s="55"/>
      <c r="THT240" s="55"/>
      <c r="THU240" s="55"/>
      <c r="THV240" s="55"/>
      <c r="THW240" s="55"/>
      <c r="THX240" s="55"/>
      <c r="THY240" s="55"/>
      <c r="THZ240" s="55"/>
      <c r="TIA240" s="55"/>
      <c r="TIB240" s="55"/>
      <c r="TIC240" s="55"/>
      <c r="TID240" s="55"/>
      <c r="TIE240" s="55"/>
      <c r="TIF240" s="55"/>
      <c r="TIG240" s="55"/>
      <c r="TIH240" s="55"/>
      <c r="TII240" s="55"/>
      <c r="TIJ240" s="55"/>
      <c r="TIK240" s="55"/>
      <c r="TIL240" s="55"/>
      <c r="TIM240" s="55"/>
      <c r="TIN240" s="55"/>
      <c r="TIO240" s="55"/>
      <c r="TIP240" s="55"/>
      <c r="TIQ240" s="55"/>
      <c r="TIR240" s="55"/>
      <c r="TIS240" s="55"/>
      <c r="TIT240" s="55"/>
      <c r="TIU240" s="55"/>
      <c r="TIV240" s="55"/>
      <c r="TIW240" s="55"/>
      <c r="TIX240" s="55"/>
      <c r="TIY240" s="55"/>
      <c r="TIZ240" s="55"/>
      <c r="TJA240" s="55"/>
      <c r="TJB240" s="55"/>
      <c r="TJC240" s="55"/>
      <c r="TJD240" s="55"/>
      <c r="TJE240" s="55"/>
      <c r="TJF240" s="55"/>
      <c r="TJG240" s="55"/>
      <c r="TJH240" s="55"/>
      <c r="TJI240" s="55"/>
      <c r="TJJ240" s="55"/>
      <c r="TJK240" s="55"/>
      <c r="TJL240" s="55"/>
      <c r="TJM240" s="55"/>
      <c r="TJN240" s="55"/>
      <c r="TJO240" s="55"/>
      <c r="TJP240" s="55"/>
      <c r="TJQ240" s="55"/>
      <c r="TJR240" s="55"/>
      <c r="TJS240" s="55"/>
      <c r="TJT240" s="55"/>
      <c r="TJU240" s="55"/>
      <c r="TJV240" s="55"/>
      <c r="TJW240" s="55"/>
      <c r="TJX240" s="55"/>
      <c r="TJY240" s="55"/>
      <c r="TJZ240" s="55"/>
      <c r="TKA240" s="55"/>
      <c r="TKB240" s="55"/>
      <c r="TKC240" s="55"/>
      <c r="TKD240" s="55"/>
      <c r="TKE240" s="55"/>
      <c r="TKF240" s="55"/>
      <c r="TKG240" s="55"/>
      <c r="TKH240" s="55"/>
      <c r="TKI240" s="55"/>
      <c r="TKJ240" s="55"/>
      <c r="TKK240" s="55"/>
      <c r="TKL240" s="55"/>
      <c r="TKM240" s="55"/>
      <c r="TKN240" s="55"/>
      <c r="TKO240" s="55"/>
      <c r="TKP240" s="55"/>
      <c r="TKQ240" s="55"/>
      <c r="TKR240" s="55"/>
      <c r="TKS240" s="55"/>
      <c r="TKT240" s="55"/>
      <c r="TKU240" s="55"/>
      <c r="TKV240" s="55"/>
      <c r="TKW240" s="55"/>
      <c r="TKX240" s="55"/>
      <c r="TKY240" s="55"/>
      <c r="TKZ240" s="55"/>
      <c r="TLA240" s="55"/>
      <c r="TLB240" s="55"/>
      <c r="TLC240" s="55"/>
      <c r="TLD240" s="55"/>
      <c r="TLE240" s="55"/>
      <c r="TLF240" s="55"/>
      <c r="TLG240" s="55"/>
      <c r="TLH240" s="55"/>
      <c r="TLI240" s="55"/>
      <c r="TLJ240" s="55"/>
      <c r="TLK240" s="55"/>
      <c r="TLL240" s="55"/>
      <c r="TLM240" s="55"/>
      <c r="TLN240" s="55"/>
      <c r="TLO240" s="55"/>
      <c r="TLP240" s="55"/>
      <c r="TLQ240" s="55"/>
      <c r="TLR240" s="55"/>
      <c r="TLS240" s="55"/>
      <c r="TLT240" s="55"/>
      <c r="TLU240" s="55"/>
      <c r="TLV240" s="55"/>
      <c r="TLW240" s="55"/>
      <c r="TLX240" s="55"/>
      <c r="TLY240" s="55"/>
      <c r="TLZ240" s="55"/>
      <c r="TMA240" s="55"/>
      <c r="TMB240" s="55"/>
      <c r="TMC240" s="55"/>
      <c r="TMD240" s="55"/>
      <c r="TME240" s="55"/>
      <c r="TMF240" s="55"/>
      <c r="TMG240" s="55"/>
      <c r="TMH240" s="55"/>
      <c r="TMI240" s="55"/>
      <c r="TMJ240" s="55"/>
      <c r="TMK240" s="55"/>
      <c r="TML240" s="55"/>
      <c r="TMM240" s="55"/>
      <c r="TMN240" s="55"/>
      <c r="TMO240" s="55"/>
      <c r="TMP240" s="55"/>
      <c r="TMQ240" s="55"/>
      <c r="TMR240" s="55"/>
      <c r="TMS240" s="55"/>
      <c r="TMT240" s="55"/>
      <c r="TMU240" s="55"/>
      <c r="TMV240" s="55"/>
      <c r="TMW240" s="55"/>
      <c r="TMX240" s="55"/>
      <c r="TMY240" s="55"/>
      <c r="TMZ240" s="55"/>
      <c r="TNA240" s="55"/>
      <c r="TNB240" s="55"/>
      <c r="TNC240" s="55"/>
      <c r="TND240" s="55"/>
      <c r="TNE240" s="55"/>
      <c r="TNF240" s="55"/>
      <c r="TNG240" s="55"/>
      <c r="TNH240" s="55"/>
      <c r="TNI240" s="55"/>
      <c r="TNJ240" s="55"/>
      <c r="TNK240" s="55"/>
      <c r="TNL240" s="55"/>
      <c r="TNM240" s="55"/>
      <c r="TNN240" s="55"/>
      <c r="TNO240" s="55"/>
      <c r="TNP240" s="55"/>
      <c r="TNQ240" s="55"/>
      <c r="TNR240" s="55"/>
      <c r="TNS240" s="55"/>
      <c r="TNT240" s="55"/>
      <c r="TNU240" s="55"/>
      <c r="TNV240" s="55"/>
      <c r="TNW240" s="55"/>
      <c r="TNX240" s="55"/>
      <c r="TNY240" s="55"/>
      <c r="TNZ240" s="55"/>
      <c r="TOA240" s="55"/>
      <c r="TOB240" s="55"/>
      <c r="TOC240" s="55"/>
      <c r="TOD240" s="55"/>
      <c r="TOE240" s="55"/>
      <c r="TOF240" s="55"/>
      <c r="TOG240" s="55"/>
      <c r="TOH240" s="55"/>
      <c r="TOI240" s="55"/>
      <c r="TOJ240" s="55"/>
      <c r="TOK240" s="55"/>
      <c r="TOL240" s="55"/>
      <c r="TOM240" s="55"/>
      <c r="TON240" s="55"/>
      <c r="TOO240" s="55"/>
      <c r="TOP240" s="55"/>
      <c r="TOQ240" s="55"/>
      <c r="TOR240" s="55"/>
      <c r="TOS240" s="55"/>
      <c r="TOT240" s="55"/>
      <c r="TOU240" s="55"/>
      <c r="TOV240" s="55"/>
      <c r="TOW240" s="55"/>
      <c r="TOX240" s="55"/>
      <c r="TOY240" s="55"/>
      <c r="TOZ240" s="55"/>
      <c r="TPA240" s="55"/>
      <c r="TPB240" s="55"/>
      <c r="TPC240" s="55"/>
      <c r="TPD240" s="55"/>
      <c r="TPE240" s="55"/>
      <c r="TPF240" s="55"/>
      <c r="TPG240" s="55"/>
      <c r="TPH240" s="55"/>
      <c r="TPI240" s="55"/>
      <c r="TPJ240" s="55"/>
      <c r="TPK240" s="55"/>
      <c r="TPL240" s="55"/>
      <c r="TPM240" s="55"/>
      <c r="TPN240" s="55"/>
      <c r="TPO240" s="55"/>
      <c r="TPP240" s="55"/>
      <c r="TPQ240" s="55"/>
      <c r="TPR240" s="55"/>
      <c r="TPS240" s="55"/>
      <c r="TPT240" s="55"/>
      <c r="TPU240" s="55"/>
      <c r="TPV240" s="55"/>
      <c r="TPW240" s="55"/>
      <c r="TPX240" s="55"/>
      <c r="TPY240" s="55"/>
      <c r="TPZ240" s="55"/>
      <c r="TQA240" s="55"/>
      <c r="TQB240" s="55"/>
      <c r="TQC240" s="55"/>
      <c r="TQD240" s="55"/>
      <c r="TQE240" s="55"/>
      <c r="TQF240" s="55"/>
      <c r="TQG240" s="55"/>
      <c r="TQH240" s="55"/>
      <c r="TQI240" s="55"/>
      <c r="TQJ240" s="55"/>
      <c r="TQK240" s="55"/>
      <c r="TQL240" s="55"/>
      <c r="TQM240" s="55"/>
      <c r="TQN240" s="55"/>
      <c r="TQO240" s="55"/>
      <c r="TQP240" s="55"/>
      <c r="TQQ240" s="55"/>
      <c r="TQR240" s="55"/>
      <c r="TQS240" s="55"/>
      <c r="TQT240" s="55"/>
      <c r="TQU240" s="55"/>
      <c r="TQV240" s="55"/>
      <c r="TQW240" s="55"/>
      <c r="TQX240" s="55"/>
      <c r="TQY240" s="55"/>
      <c r="TQZ240" s="55"/>
      <c r="TRA240" s="55"/>
      <c r="TRB240" s="55"/>
      <c r="TRC240" s="55"/>
      <c r="TRD240" s="55"/>
      <c r="TRE240" s="55"/>
      <c r="TRF240" s="55"/>
      <c r="TRG240" s="55"/>
      <c r="TRH240" s="55"/>
      <c r="TRI240" s="55"/>
      <c r="TRJ240" s="55"/>
      <c r="TRK240" s="55"/>
      <c r="TRL240" s="55"/>
      <c r="TRM240" s="55"/>
      <c r="TRN240" s="55"/>
      <c r="TRO240" s="55"/>
      <c r="TRP240" s="55"/>
      <c r="TRQ240" s="55"/>
      <c r="TRR240" s="55"/>
      <c r="TRS240" s="55"/>
      <c r="TRT240" s="55"/>
      <c r="TRU240" s="55"/>
      <c r="TRV240" s="55"/>
      <c r="TRW240" s="55"/>
      <c r="TRX240" s="55"/>
      <c r="TRY240" s="55"/>
      <c r="TRZ240" s="55"/>
      <c r="TSA240" s="55"/>
      <c r="TSB240" s="55"/>
      <c r="TSC240" s="55"/>
      <c r="TSD240" s="55"/>
      <c r="TSE240" s="55"/>
      <c r="TSF240" s="55"/>
      <c r="TSG240" s="55"/>
      <c r="TSH240" s="55"/>
      <c r="TSI240" s="55"/>
      <c r="TSJ240" s="55"/>
      <c r="TSK240" s="55"/>
      <c r="TSL240" s="55"/>
      <c r="TSM240" s="55"/>
      <c r="TSN240" s="55"/>
      <c r="TSO240" s="55"/>
      <c r="TSP240" s="55"/>
      <c r="TSQ240" s="55"/>
      <c r="TSR240" s="55"/>
      <c r="TSS240" s="55"/>
      <c r="TST240" s="55"/>
      <c r="TSU240" s="55"/>
      <c r="TSV240" s="55"/>
      <c r="TSW240" s="55"/>
      <c r="TSX240" s="55"/>
      <c r="TSY240" s="55"/>
      <c r="TSZ240" s="55"/>
      <c r="TTA240" s="55"/>
      <c r="TTB240" s="55"/>
      <c r="TTC240" s="55"/>
      <c r="TTD240" s="55"/>
      <c r="TTE240" s="55"/>
      <c r="TTF240" s="55"/>
      <c r="TTG240" s="55"/>
      <c r="TTH240" s="55"/>
      <c r="TTI240" s="55"/>
      <c r="TTJ240" s="55"/>
      <c r="TTK240" s="55"/>
      <c r="TTL240" s="55"/>
      <c r="TTM240" s="55"/>
      <c r="TTN240" s="55"/>
      <c r="TTO240" s="55"/>
      <c r="TTP240" s="55"/>
      <c r="TTQ240" s="55"/>
      <c r="TTR240" s="55"/>
      <c r="TTS240" s="55"/>
      <c r="TTT240" s="55"/>
      <c r="TTU240" s="55"/>
      <c r="TTV240" s="55"/>
      <c r="TTW240" s="55"/>
      <c r="TTX240" s="55"/>
      <c r="TTY240" s="55"/>
      <c r="TTZ240" s="55"/>
      <c r="TUA240" s="55"/>
      <c r="TUB240" s="55"/>
      <c r="TUC240" s="55"/>
      <c r="TUD240" s="55"/>
      <c r="TUE240" s="55"/>
      <c r="TUF240" s="55"/>
      <c r="TUG240" s="55"/>
      <c r="TUH240" s="55"/>
      <c r="TUI240" s="55"/>
      <c r="TUJ240" s="55"/>
      <c r="TUK240" s="55"/>
      <c r="TUL240" s="55"/>
      <c r="TUM240" s="55"/>
      <c r="TUN240" s="55"/>
      <c r="TUO240" s="55"/>
      <c r="TUP240" s="55"/>
      <c r="TUQ240" s="55"/>
      <c r="TUR240" s="55"/>
      <c r="TUS240" s="55"/>
      <c r="TUT240" s="55"/>
      <c r="TUU240" s="55"/>
      <c r="TUV240" s="55"/>
      <c r="TUW240" s="55"/>
      <c r="TUX240" s="55"/>
      <c r="TUY240" s="55"/>
      <c r="TUZ240" s="55"/>
      <c r="TVA240" s="55"/>
      <c r="TVB240" s="55"/>
      <c r="TVC240" s="55"/>
      <c r="TVD240" s="55"/>
      <c r="TVE240" s="55"/>
      <c r="TVF240" s="55"/>
      <c r="TVG240" s="55"/>
      <c r="TVH240" s="55"/>
      <c r="TVI240" s="55"/>
      <c r="TVJ240" s="55"/>
      <c r="TVK240" s="55"/>
      <c r="TVL240" s="55"/>
      <c r="TVM240" s="55"/>
      <c r="TVN240" s="55"/>
      <c r="TVO240" s="55"/>
      <c r="TVP240" s="55"/>
      <c r="TVQ240" s="55"/>
      <c r="TVR240" s="55"/>
      <c r="TVS240" s="55"/>
      <c r="TVT240" s="55"/>
      <c r="TVU240" s="55"/>
      <c r="TVV240" s="55"/>
      <c r="TVW240" s="55"/>
      <c r="TVX240" s="55"/>
      <c r="TVY240" s="55"/>
      <c r="TVZ240" s="55"/>
      <c r="TWA240" s="55"/>
      <c r="TWB240" s="55"/>
      <c r="TWC240" s="55"/>
      <c r="TWD240" s="55"/>
      <c r="TWE240" s="55"/>
      <c r="TWF240" s="55"/>
      <c r="TWG240" s="55"/>
      <c r="TWH240" s="55"/>
      <c r="TWI240" s="55"/>
      <c r="TWJ240" s="55"/>
      <c r="TWK240" s="55"/>
      <c r="TWL240" s="55"/>
      <c r="TWM240" s="55"/>
      <c r="TWN240" s="55"/>
      <c r="TWO240" s="55"/>
      <c r="TWP240" s="55"/>
      <c r="TWQ240" s="55"/>
      <c r="TWR240" s="55"/>
      <c r="TWS240" s="55"/>
      <c r="TWT240" s="55"/>
      <c r="TWU240" s="55"/>
      <c r="TWV240" s="55"/>
      <c r="TWW240" s="55"/>
      <c r="TWX240" s="55"/>
      <c r="TWY240" s="55"/>
      <c r="TWZ240" s="55"/>
      <c r="TXA240" s="55"/>
      <c r="TXB240" s="55"/>
      <c r="TXC240" s="55"/>
      <c r="TXD240" s="55"/>
      <c r="TXE240" s="55"/>
      <c r="TXF240" s="55"/>
      <c r="TXG240" s="55"/>
      <c r="TXH240" s="55"/>
      <c r="TXI240" s="55"/>
      <c r="TXJ240" s="55"/>
      <c r="TXK240" s="55"/>
      <c r="TXL240" s="55"/>
      <c r="TXM240" s="55"/>
      <c r="TXN240" s="55"/>
      <c r="TXO240" s="55"/>
      <c r="TXP240" s="55"/>
      <c r="TXQ240" s="55"/>
      <c r="TXR240" s="55"/>
      <c r="TXS240" s="55"/>
      <c r="TXT240" s="55"/>
      <c r="TXU240" s="55"/>
      <c r="TXV240" s="55"/>
      <c r="TXW240" s="55"/>
      <c r="TXX240" s="55"/>
      <c r="TXY240" s="55"/>
      <c r="TXZ240" s="55"/>
      <c r="TYA240" s="55"/>
      <c r="TYB240" s="55"/>
      <c r="TYC240" s="55"/>
      <c r="TYD240" s="55"/>
      <c r="TYE240" s="55"/>
      <c r="TYF240" s="55"/>
      <c r="TYG240" s="55"/>
      <c r="TYH240" s="55"/>
      <c r="TYI240" s="55"/>
      <c r="TYJ240" s="55"/>
      <c r="TYK240" s="55"/>
      <c r="TYL240" s="55"/>
      <c r="TYM240" s="55"/>
      <c r="TYN240" s="55"/>
      <c r="TYO240" s="55"/>
      <c r="TYP240" s="55"/>
      <c r="TYQ240" s="55"/>
      <c r="TYR240" s="55"/>
      <c r="TYS240" s="55"/>
      <c r="TYT240" s="55"/>
      <c r="TYU240" s="55"/>
      <c r="TYV240" s="55"/>
      <c r="TYW240" s="55"/>
      <c r="TYX240" s="55"/>
      <c r="TYY240" s="55"/>
      <c r="TYZ240" s="55"/>
      <c r="TZA240" s="55"/>
      <c r="TZB240" s="55"/>
      <c r="TZC240" s="55"/>
      <c r="TZD240" s="55"/>
      <c r="TZE240" s="55"/>
      <c r="TZF240" s="55"/>
      <c r="TZG240" s="55"/>
      <c r="TZH240" s="55"/>
      <c r="TZI240" s="55"/>
      <c r="TZJ240" s="55"/>
      <c r="TZK240" s="55"/>
      <c r="TZL240" s="55"/>
      <c r="TZM240" s="55"/>
      <c r="TZN240" s="55"/>
      <c r="TZO240" s="55"/>
      <c r="TZP240" s="55"/>
      <c r="TZQ240" s="55"/>
      <c r="TZR240" s="55"/>
      <c r="TZS240" s="55"/>
      <c r="TZT240" s="55"/>
      <c r="TZU240" s="55"/>
      <c r="TZV240" s="55"/>
      <c r="TZW240" s="55"/>
      <c r="TZX240" s="55"/>
      <c r="TZY240" s="55"/>
      <c r="TZZ240" s="55"/>
      <c r="UAA240" s="55"/>
      <c r="UAB240" s="55"/>
      <c r="UAC240" s="55"/>
      <c r="UAD240" s="55"/>
      <c r="UAE240" s="55"/>
      <c r="UAF240" s="55"/>
      <c r="UAG240" s="55"/>
      <c r="UAH240" s="55"/>
      <c r="UAI240" s="55"/>
      <c r="UAJ240" s="55"/>
      <c r="UAK240" s="55"/>
      <c r="UAL240" s="55"/>
      <c r="UAM240" s="55"/>
      <c r="UAN240" s="55"/>
      <c r="UAO240" s="55"/>
      <c r="UAP240" s="55"/>
      <c r="UAQ240" s="55"/>
      <c r="UAR240" s="55"/>
      <c r="UAS240" s="55"/>
      <c r="UAT240" s="55"/>
      <c r="UAU240" s="55"/>
      <c r="UAV240" s="55"/>
      <c r="UAW240" s="55"/>
      <c r="UAX240" s="55"/>
      <c r="UAY240" s="55"/>
      <c r="UAZ240" s="55"/>
      <c r="UBA240" s="55"/>
      <c r="UBB240" s="55"/>
      <c r="UBC240" s="55"/>
      <c r="UBD240" s="55"/>
      <c r="UBE240" s="55"/>
      <c r="UBF240" s="55"/>
      <c r="UBG240" s="55"/>
      <c r="UBH240" s="55"/>
      <c r="UBI240" s="55"/>
      <c r="UBJ240" s="55"/>
      <c r="UBK240" s="55"/>
      <c r="UBL240" s="55"/>
      <c r="UBM240" s="55"/>
      <c r="UBN240" s="55"/>
      <c r="UBO240" s="55"/>
      <c r="UBP240" s="55"/>
      <c r="UBQ240" s="55"/>
      <c r="UBR240" s="55"/>
      <c r="UBS240" s="55"/>
      <c r="UBT240" s="55"/>
      <c r="UBU240" s="55"/>
      <c r="UBV240" s="55"/>
      <c r="UBW240" s="55"/>
      <c r="UBX240" s="55"/>
      <c r="UBY240" s="55"/>
      <c r="UBZ240" s="55"/>
      <c r="UCA240" s="55"/>
      <c r="UCB240" s="55"/>
      <c r="UCC240" s="55"/>
      <c r="UCD240" s="55"/>
      <c r="UCE240" s="55"/>
      <c r="UCF240" s="55"/>
      <c r="UCG240" s="55"/>
      <c r="UCH240" s="55"/>
      <c r="UCI240" s="55"/>
      <c r="UCJ240" s="55"/>
      <c r="UCK240" s="55"/>
      <c r="UCL240" s="55"/>
      <c r="UCM240" s="55"/>
      <c r="UCN240" s="55"/>
      <c r="UCO240" s="55"/>
      <c r="UCP240" s="55"/>
      <c r="UCQ240" s="55"/>
      <c r="UCR240" s="55"/>
      <c r="UCS240" s="55"/>
      <c r="UCT240" s="55"/>
      <c r="UCU240" s="55"/>
      <c r="UCV240" s="55"/>
      <c r="UCW240" s="55"/>
      <c r="UCX240" s="55"/>
      <c r="UCY240" s="55"/>
      <c r="UCZ240" s="55"/>
      <c r="UDA240" s="55"/>
      <c r="UDB240" s="55"/>
      <c r="UDC240" s="55"/>
      <c r="UDD240" s="55"/>
      <c r="UDE240" s="55"/>
      <c r="UDF240" s="55"/>
      <c r="UDG240" s="55"/>
      <c r="UDH240" s="55"/>
      <c r="UDI240" s="55"/>
      <c r="UDJ240" s="55"/>
      <c r="UDK240" s="55"/>
      <c r="UDL240" s="55"/>
      <c r="UDM240" s="55"/>
      <c r="UDN240" s="55"/>
      <c r="UDO240" s="55"/>
      <c r="UDP240" s="55"/>
      <c r="UDQ240" s="55"/>
      <c r="UDR240" s="55"/>
      <c r="UDS240" s="55"/>
      <c r="UDT240" s="55"/>
      <c r="UDU240" s="55"/>
      <c r="UDV240" s="55"/>
      <c r="UDW240" s="55"/>
      <c r="UDX240" s="55"/>
      <c r="UDY240" s="55"/>
      <c r="UDZ240" s="55"/>
      <c r="UEA240" s="55"/>
      <c r="UEB240" s="55"/>
      <c r="UEC240" s="55"/>
      <c r="UED240" s="55"/>
      <c r="UEE240" s="55"/>
      <c r="UEF240" s="55"/>
      <c r="UEG240" s="55"/>
      <c r="UEH240" s="55"/>
      <c r="UEI240" s="55"/>
      <c r="UEJ240" s="55"/>
      <c r="UEK240" s="55"/>
      <c r="UEL240" s="55"/>
      <c r="UEM240" s="55"/>
      <c r="UEN240" s="55"/>
      <c r="UEO240" s="55"/>
      <c r="UEP240" s="55"/>
      <c r="UEQ240" s="55"/>
      <c r="UER240" s="55"/>
      <c r="UES240" s="55"/>
      <c r="UET240" s="55"/>
      <c r="UEU240" s="55"/>
      <c r="UEV240" s="55"/>
      <c r="UEW240" s="55"/>
      <c r="UEX240" s="55"/>
      <c r="UEY240" s="55"/>
      <c r="UEZ240" s="55"/>
      <c r="UFA240" s="55"/>
      <c r="UFB240" s="55"/>
      <c r="UFC240" s="55"/>
      <c r="UFD240" s="55"/>
      <c r="UFE240" s="55"/>
      <c r="UFF240" s="55"/>
      <c r="UFG240" s="55"/>
      <c r="UFH240" s="55"/>
      <c r="UFI240" s="55"/>
      <c r="UFJ240" s="55"/>
      <c r="UFK240" s="55"/>
      <c r="UFL240" s="55"/>
      <c r="UFM240" s="55"/>
      <c r="UFN240" s="55"/>
      <c r="UFO240" s="55"/>
      <c r="UFP240" s="55"/>
      <c r="UFQ240" s="55"/>
      <c r="UFR240" s="55"/>
      <c r="UFS240" s="55"/>
      <c r="UFT240" s="55"/>
      <c r="UFU240" s="55"/>
      <c r="UFV240" s="55"/>
      <c r="UFW240" s="55"/>
      <c r="UFX240" s="55"/>
      <c r="UFY240" s="55"/>
      <c r="UFZ240" s="55"/>
      <c r="UGA240" s="55"/>
      <c r="UGB240" s="55"/>
      <c r="UGC240" s="55"/>
      <c r="UGD240" s="55"/>
      <c r="UGE240" s="55"/>
      <c r="UGF240" s="55"/>
      <c r="UGG240" s="55"/>
      <c r="UGH240" s="55"/>
      <c r="UGI240" s="55"/>
      <c r="UGJ240" s="55"/>
      <c r="UGK240" s="55"/>
      <c r="UGL240" s="55"/>
      <c r="UGM240" s="55"/>
      <c r="UGN240" s="55"/>
      <c r="UGO240" s="55"/>
      <c r="UGP240" s="55"/>
      <c r="UGQ240" s="55"/>
      <c r="UGR240" s="55"/>
      <c r="UGS240" s="55"/>
      <c r="UGT240" s="55"/>
      <c r="UGU240" s="55"/>
      <c r="UGV240" s="55"/>
      <c r="UGW240" s="55"/>
      <c r="UGX240" s="55"/>
      <c r="UGY240" s="55"/>
      <c r="UGZ240" s="55"/>
      <c r="UHA240" s="55"/>
      <c r="UHB240" s="55"/>
      <c r="UHC240" s="55"/>
      <c r="UHD240" s="55"/>
      <c r="UHE240" s="55"/>
      <c r="UHF240" s="55"/>
      <c r="UHG240" s="55"/>
      <c r="UHH240" s="55"/>
      <c r="UHI240" s="55"/>
      <c r="UHJ240" s="55"/>
      <c r="UHK240" s="55"/>
      <c r="UHL240" s="55"/>
      <c r="UHM240" s="55"/>
      <c r="UHN240" s="55"/>
      <c r="UHO240" s="55"/>
      <c r="UHP240" s="55"/>
      <c r="UHQ240" s="55"/>
      <c r="UHR240" s="55"/>
      <c r="UHS240" s="55"/>
      <c r="UHT240" s="55"/>
      <c r="UHU240" s="55"/>
      <c r="UHV240" s="55"/>
      <c r="UHW240" s="55"/>
      <c r="UHX240" s="55"/>
      <c r="UHY240" s="55"/>
      <c r="UHZ240" s="55"/>
      <c r="UIA240" s="55"/>
      <c r="UIB240" s="55"/>
      <c r="UIC240" s="55"/>
      <c r="UID240" s="55"/>
      <c r="UIE240" s="55"/>
      <c r="UIF240" s="55"/>
      <c r="UIG240" s="55"/>
      <c r="UIH240" s="55"/>
      <c r="UII240" s="55"/>
      <c r="UIJ240" s="55"/>
      <c r="UIK240" s="55"/>
      <c r="UIL240" s="55"/>
      <c r="UIM240" s="55"/>
      <c r="UIN240" s="55"/>
      <c r="UIO240" s="55"/>
      <c r="UIP240" s="55"/>
      <c r="UIQ240" s="55"/>
      <c r="UIR240" s="55"/>
      <c r="UIS240" s="55"/>
      <c r="UIT240" s="55"/>
      <c r="UIU240" s="55"/>
      <c r="UIV240" s="55"/>
      <c r="UIW240" s="55"/>
      <c r="UIX240" s="55"/>
      <c r="UIY240" s="55"/>
      <c r="UIZ240" s="55"/>
      <c r="UJA240" s="55"/>
      <c r="UJB240" s="55"/>
      <c r="UJC240" s="55"/>
      <c r="UJD240" s="55"/>
      <c r="UJE240" s="55"/>
      <c r="UJF240" s="55"/>
      <c r="UJG240" s="55"/>
      <c r="UJH240" s="55"/>
      <c r="UJI240" s="55"/>
      <c r="UJJ240" s="55"/>
      <c r="UJK240" s="55"/>
      <c r="UJL240" s="55"/>
      <c r="UJM240" s="55"/>
      <c r="UJN240" s="55"/>
      <c r="UJO240" s="55"/>
      <c r="UJP240" s="55"/>
      <c r="UJQ240" s="55"/>
      <c r="UJR240" s="55"/>
      <c r="UJS240" s="55"/>
      <c r="UJT240" s="55"/>
      <c r="UJU240" s="55"/>
      <c r="UJV240" s="55"/>
      <c r="UJW240" s="55"/>
      <c r="UJX240" s="55"/>
      <c r="UJY240" s="55"/>
      <c r="UJZ240" s="55"/>
      <c r="UKA240" s="55"/>
      <c r="UKB240" s="55"/>
      <c r="UKC240" s="55"/>
      <c r="UKD240" s="55"/>
      <c r="UKE240" s="55"/>
      <c r="UKF240" s="55"/>
      <c r="UKG240" s="55"/>
      <c r="UKH240" s="55"/>
      <c r="UKI240" s="55"/>
      <c r="UKJ240" s="55"/>
      <c r="UKK240" s="55"/>
      <c r="UKL240" s="55"/>
      <c r="UKM240" s="55"/>
      <c r="UKN240" s="55"/>
      <c r="UKO240" s="55"/>
      <c r="UKP240" s="55"/>
      <c r="UKQ240" s="55"/>
      <c r="UKR240" s="55"/>
      <c r="UKS240" s="55"/>
      <c r="UKT240" s="55"/>
      <c r="UKU240" s="55"/>
      <c r="UKV240" s="55"/>
      <c r="UKW240" s="55"/>
      <c r="UKX240" s="55"/>
      <c r="UKY240" s="55"/>
      <c r="UKZ240" s="55"/>
      <c r="ULA240" s="55"/>
      <c r="ULB240" s="55"/>
      <c r="ULC240" s="55"/>
      <c r="ULD240" s="55"/>
      <c r="ULE240" s="55"/>
      <c r="ULF240" s="55"/>
      <c r="ULG240" s="55"/>
      <c r="ULH240" s="55"/>
      <c r="ULI240" s="55"/>
      <c r="ULJ240" s="55"/>
      <c r="ULK240" s="55"/>
      <c r="ULL240" s="55"/>
      <c r="ULM240" s="55"/>
      <c r="ULN240" s="55"/>
      <c r="ULO240" s="55"/>
      <c r="ULP240" s="55"/>
      <c r="ULQ240" s="55"/>
      <c r="ULR240" s="55"/>
      <c r="ULS240" s="55"/>
      <c r="ULT240" s="55"/>
      <c r="ULU240" s="55"/>
      <c r="ULV240" s="55"/>
      <c r="ULW240" s="55"/>
      <c r="ULX240" s="55"/>
      <c r="ULY240" s="55"/>
      <c r="ULZ240" s="55"/>
      <c r="UMA240" s="55"/>
      <c r="UMB240" s="55"/>
      <c r="UMC240" s="55"/>
      <c r="UMD240" s="55"/>
      <c r="UME240" s="55"/>
      <c r="UMF240" s="55"/>
      <c r="UMG240" s="55"/>
      <c r="UMH240" s="55"/>
      <c r="UMI240" s="55"/>
      <c r="UMJ240" s="55"/>
      <c r="UMK240" s="55"/>
      <c r="UML240" s="55"/>
      <c r="UMM240" s="55"/>
      <c r="UMN240" s="55"/>
      <c r="UMO240" s="55"/>
      <c r="UMP240" s="55"/>
      <c r="UMQ240" s="55"/>
      <c r="UMR240" s="55"/>
      <c r="UMS240" s="55"/>
      <c r="UMT240" s="55"/>
      <c r="UMU240" s="55"/>
      <c r="UMV240" s="55"/>
      <c r="UMW240" s="55"/>
      <c r="UMX240" s="55"/>
      <c r="UMY240" s="55"/>
      <c r="UMZ240" s="55"/>
      <c r="UNA240" s="55"/>
      <c r="UNB240" s="55"/>
      <c r="UNC240" s="55"/>
      <c r="UND240" s="55"/>
      <c r="UNE240" s="55"/>
      <c r="UNF240" s="55"/>
      <c r="UNG240" s="55"/>
      <c r="UNH240" s="55"/>
      <c r="UNI240" s="55"/>
      <c r="UNJ240" s="55"/>
      <c r="UNK240" s="55"/>
      <c r="UNL240" s="55"/>
      <c r="UNM240" s="55"/>
      <c r="UNN240" s="55"/>
      <c r="UNO240" s="55"/>
      <c r="UNP240" s="55"/>
      <c r="UNQ240" s="55"/>
      <c r="UNR240" s="55"/>
      <c r="UNS240" s="55"/>
      <c r="UNT240" s="55"/>
      <c r="UNU240" s="55"/>
      <c r="UNV240" s="55"/>
      <c r="UNW240" s="55"/>
      <c r="UNX240" s="55"/>
      <c r="UNY240" s="55"/>
      <c r="UNZ240" s="55"/>
      <c r="UOA240" s="55"/>
      <c r="UOB240" s="55"/>
      <c r="UOC240" s="55"/>
      <c r="UOD240" s="55"/>
      <c r="UOE240" s="55"/>
      <c r="UOF240" s="55"/>
      <c r="UOG240" s="55"/>
      <c r="UOH240" s="55"/>
      <c r="UOI240" s="55"/>
      <c r="UOJ240" s="55"/>
      <c r="UOK240" s="55"/>
      <c r="UOL240" s="55"/>
      <c r="UOM240" s="55"/>
      <c r="UON240" s="55"/>
      <c r="UOO240" s="55"/>
      <c r="UOP240" s="55"/>
      <c r="UOQ240" s="55"/>
      <c r="UOR240" s="55"/>
      <c r="UOS240" s="55"/>
      <c r="UOT240" s="55"/>
      <c r="UOU240" s="55"/>
      <c r="UOV240" s="55"/>
      <c r="UOW240" s="55"/>
      <c r="UOX240" s="55"/>
      <c r="UOY240" s="55"/>
      <c r="UOZ240" s="55"/>
      <c r="UPA240" s="55"/>
      <c r="UPB240" s="55"/>
      <c r="UPC240" s="55"/>
      <c r="UPD240" s="55"/>
      <c r="UPE240" s="55"/>
      <c r="UPF240" s="55"/>
      <c r="UPG240" s="55"/>
      <c r="UPH240" s="55"/>
      <c r="UPI240" s="55"/>
      <c r="UPJ240" s="55"/>
      <c r="UPK240" s="55"/>
      <c r="UPL240" s="55"/>
      <c r="UPM240" s="55"/>
      <c r="UPN240" s="55"/>
      <c r="UPO240" s="55"/>
      <c r="UPP240" s="55"/>
      <c r="UPQ240" s="55"/>
      <c r="UPR240" s="55"/>
      <c r="UPS240" s="55"/>
      <c r="UPT240" s="55"/>
      <c r="UPU240" s="55"/>
      <c r="UPV240" s="55"/>
      <c r="UPW240" s="55"/>
      <c r="UPX240" s="55"/>
      <c r="UPY240" s="55"/>
      <c r="UPZ240" s="55"/>
      <c r="UQA240" s="55"/>
      <c r="UQB240" s="55"/>
      <c r="UQC240" s="55"/>
      <c r="UQD240" s="55"/>
      <c r="UQE240" s="55"/>
      <c r="UQF240" s="55"/>
      <c r="UQG240" s="55"/>
      <c r="UQH240" s="55"/>
      <c r="UQI240" s="55"/>
      <c r="UQJ240" s="55"/>
      <c r="UQK240" s="55"/>
      <c r="UQL240" s="55"/>
      <c r="UQM240" s="55"/>
      <c r="UQN240" s="55"/>
      <c r="UQO240" s="55"/>
      <c r="UQP240" s="55"/>
      <c r="UQQ240" s="55"/>
      <c r="UQR240" s="55"/>
      <c r="UQS240" s="55"/>
      <c r="UQT240" s="55"/>
      <c r="UQU240" s="55"/>
      <c r="UQV240" s="55"/>
      <c r="UQW240" s="55"/>
      <c r="UQX240" s="55"/>
      <c r="UQY240" s="55"/>
      <c r="UQZ240" s="55"/>
      <c r="URA240" s="55"/>
      <c r="URB240" s="55"/>
      <c r="URC240" s="55"/>
      <c r="URD240" s="55"/>
      <c r="URE240" s="55"/>
      <c r="URF240" s="55"/>
      <c r="URG240" s="55"/>
      <c r="URH240" s="55"/>
      <c r="URI240" s="55"/>
      <c r="URJ240" s="55"/>
      <c r="URK240" s="55"/>
      <c r="URL240" s="55"/>
      <c r="URM240" s="55"/>
      <c r="URN240" s="55"/>
      <c r="URO240" s="55"/>
      <c r="URP240" s="55"/>
      <c r="URQ240" s="55"/>
      <c r="URR240" s="55"/>
      <c r="URS240" s="55"/>
      <c r="URT240" s="55"/>
      <c r="URU240" s="55"/>
      <c r="URV240" s="55"/>
      <c r="URW240" s="55"/>
      <c r="URX240" s="55"/>
      <c r="URY240" s="55"/>
      <c r="URZ240" s="55"/>
      <c r="USA240" s="55"/>
      <c r="USB240" s="55"/>
      <c r="USC240" s="55"/>
      <c r="USD240" s="55"/>
      <c r="USE240" s="55"/>
      <c r="USF240" s="55"/>
      <c r="USG240" s="55"/>
      <c r="USH240" s="55"/>
      <c r="USI240" s="55"/>
      <c r="USJ240" s="55"/>
      <c r="USK240" s="55"/>
      <c r="USL240" s="55"/>
      <c r="USM240" s="55"/>
      <c r="USN240" s="55"/>
      <c r="USO240" s="55"/>
      <c r="USP240" s="55"/>
      <c r="USQ240" s="55"/>
      <c r="USR240" s="55"/>
      <c r="USS240" s="55"/>
      <c r="UST240" s="55"/>
      <c r="USU240" s="55"/>
      <c r="USV240" s="55"/>
      <c r="USW240" s="55"/>
      <c r="USX240" s="55"/>
      <c r="USY240" s="55"/>
      <c r="USZ240" s="55"/>
      <c r="UTA240" s="55"/>
      <c r="UTB240" s="55"/>
      <c r="UTC240" s="55"/>
      <c r="UTD240" s="55"/>
      <c r="UTE240" s="55"/>
      <c r="UTF240" s="55"/>
      <c r="UTG240" s="55"/>
      <c r="UTH240" s="55"/>
      <c r="UTI240" s="55"/>
      <c r="UTJ240" s="55"/>
      <c r="UTK240" s="55"/>
      <c r="UTL240" s="55"/>
      <c r="UTM240" s="55"/>
      <c r="UTN240" s="55"/>
      <c r="UTO240" s="55"/>
      <c r="UTP240" s="55"/>
      <c r="UTQ240" s="55"/>
      <c r="UTR240" s="55"/>
      <c r="UTS240" s="55"/>
      <c r="UTT240" s="55"/>
      <c r="UTU240" s="55"/>
      <c r="UTV240" s="55"/>
      <c r="UTW240" s="55"/>
      <c r="UTX240" s="55"/>
      <c r="UTY240" s="55"/>
      <c r="UTZ240" s="55"/>
      <c r="UUA240" s="55"/>
      <c r="UUB240" s="55"/>
      <c r="UUC240" s="55"/>
      <c r="UUD240" s="55"/>
      <c r="UUE240" s="55"/>
      <c r="UUF240" s="55"/>
      <c r="UUG240" s="55"/>
      <c r="UUH240" s="55"/>
      <c r="UUI240" s="55"/>
      <c r="UUJ240" s="55"/>
      <c r="UUK240" s="55"/>
      <c r="UUL240" s="55"/>
      <c r="UUM240" s="55"/>
      <c r="UUN240" s="55"/>
      <c r="UUO240" s="55"/>
      <c r="UUP240" s="55"/>
      <c r="UUQ240" s="55"/>
      <c r="UUR240" s="55"/>
      <c r="UUS240" s="55"/>
      <c r="UUT240" s="55"/>
      <c r="UUU240" s="55"/>
      <c r="UUV240" s="55"/>
      <c r="UUW240" s="55"/>
      <c r="UUX240" s="55"/>
      <c r="UUY240" s="55"/>
      <c r="UUZ240" s="55"/>
      <c r="UVA240" s="55"/>
      <c r="UVB240" s="55"/>
      <c r="UVC240" s="55"/>
      <c r="UVD240" s="55"/>
      <c r="UVE240" s="55"/>
      <c r="UVF240" s="55"/>
      <c r="UVG240" s="55"/>
      <c r="UVH240" s="55"/>
      <c r="UVI240" s="55"/>
      <c r="UVJ240" s="55"/>
      <c r="UVK240" s="55"/>
      <c r="UVL240" s="55"/>
      <c r="UVM240" s="55"/>
      <c r="UVN240" s="55"/>
      <c r="UVO240" s="55"/>
      <c r="UVP240" s="55"/>
      <c r="UVQ240" s="55"/>
      <c r="UVR240" s="55"/>
      <c r="UVS240" s="55"/>
      <c r="UVT240" s="55"/>
      <c r="UVU240" s="55"/>
      <c r="UVV240" s="55"/>
      <c r="UVW240" s="55"/>
      <c r="UVX240" s="55"/>
      <c r="UVY240" s="55"/>
      <c r="UVZ240" s="55"/>
      <c r="UWA240" s="55"/>
      <c r="UWB240" s="55"/>
      <c r="UWC240" s="55"/>
      <c r="UWD240" s="55"/>
      <c r="UWE240" s="55"/>
      <c r="UWF240" s="55"/>
      <c r="UWG240" s="55"/>
      <c r="UWH240" s="55"/>
      <c r="UWI240" s="55"/>
      <c r="UWJ240" s="55"/>
      <c r="UWK240" s="55"/>
      <c r="UWL240" s="55"/>
      <c r="UWM240" s="55"/>
      <c r="UWN240" s="55"/>
      <c r="UWO240" s="55"/>
      <c r="UWP240" s="55"/>
      <c r="UWQ240" s="55"/>
      <c r="UWR240" s="55"/>
      <c r="UWS240" s="55"/>
      <c r="UWT240" s="55"/>
      <c r="UWU240" s="55"/>
      <c r="UWV240" s="55"/>
      <c r="UWW240" s="55"/>
      <c r="UWX240" s="55"/>
      <c r="UWY240" s="55"/>
      <c r="UWZ240" s="55"/>
      <c r="UXA240" s="55"/>
      <c r="UXB240" s="55"/>
      <c r="UXC240" s="55"/>
      <c r="UXD240" s="55"/>
      <c r="UXE240" s="55"/>
      <c r="UXF240" s="55"/>
      <c r="UXG240" s="55"/>
      <c r="UXH240" s="55"/>
      <c r="UXI240" s="55"/>
      <c r="UXJ240" s="55"/>
      <c r="UXK240" s="55"/>
      <c r="UXL240" s="55"/>
      <c r="UXM240" s="55"/>
      <c r="UXN240" s="55"/>
      <c r="UXO240" s="55"/>
      <c r="UXP240" s="55"/>
      <c r="UXQ240" s="55"/>
      <c r="UXR240" s="55"/>
      <c r="UXS240" s="55"/>
      <c r="UXT240" s="55"/>
      <c r="UXU240" s="55"/>
      <c r="UXV240" s="55"/>
      <c r="UXW240" s="55"/>
      <c r="UXX240" s="55"/>
      <c r="UXY240" s="55"/>
      <c r="UXZ240" s="55"/>
      <c r="UYA240" s="55"/>
      <c r="UYB240" s="55"/>
      <c r="UYC240" s="55"/>
      <c r="UYD240" s="55"/>
      <c r="UYE240" s="55"/>
      <c r="UYF240" s="55"/>
      <c r="UYG240" s="55"/>
      <c r="UYH240" s="55"/>
      <c r="UYI240" s="55"/>
      <c r="UYJ240" s="55"/>
      <c r="UYK240" s="55"/>
      <c r="UYL240" s="55"/>
      <c r="UYM240" s="55"/>
      <c r="UYN240" s="55"/>
      <c r="UYO240" s="55"/>
      <c r="UYP240" s="55"/>
      <c r="UYQ240" s="55"/>
      <c r="UYR240" s="55"/>
      <c r="UYS240" s="55"/>
      <c r="UYT240" s="55"/>
      <c r="UYU240" s="55"/>
      <c r="UYV240" s="55"/>
      <c r="UYW240" s="55"/>
      <c r="UYX240" s="55"/>
      <c r="UYY240" s="55"/>
      <c r="UYZ240" s="55"/>
      <c r="UZA240" s="55"/>
      <c r="UZB240" s="55"/>
      <c r="UZC240" s="55"/>
      <c r="UZD240" s="55"/>
      <c r="UZE240" s="55"/>
      <c r="UZF240" s="55"/>
      <c r="UZG240" s="55"/>
      <c r="UZH240" s="55"/>
      <c r="UZI240" s="55"/>
      <c r="UZJ240" s="55"/>
      <c r="UZK240" s="55"/>
      <c r="UZL240" s="55"/>
      <c r="UZM240" s="55"/>
      <c r="UZN240" s="55"/>
      <c r="UZO240" s="55"/>
      <c r="UZP240" s="55"/>
      <c r="UZQ240" s="55"/>
      <c r="UZR240" s="55"/>
      <c r="UZS240" s="55"/>
      <c r="UZT240" s="55"/>
      <c r="UZU240" s="55"/>
      <c r="UZV240" s="55"/>
      <c r="UZW240" s="55"/>
      <c r="UZX240" s="55"/>
      <c r="UZY240" s="55"/>
      <c r="UZZ240" s="55"/>
      <c r="VAA240" s="55"/>
      <c r="VAB240" s="55"/>
      <c r="VAC240" s="55"/>
      <c r="VAD240" s="55"/>
      <c r="VAE240" s="55"/>
      <c r="VAF240" s="55"/>
      <c r="VAG240" s="55"/>
      <c r="VAH240" s="55"/>
      <c r="VAI240" s="55"/>
      <c r="VAJ240" s="55"/>
      <c r="VAK240" s="55"/>
      <c r="VAL240" s="55"/>
      <c r="VAM240" s="55"/>
      <c r="VAN240" s="55"/>
      <c r="VAO240" s="55"/>
      <c r="VAP240" s="55"/>
      <c r="VAQ240" s="55"/>
      <c r="VAR240" s="55"/>
      <c r="VAS240" s="55"/>
      <c r="VAT240" s="55"/>
      <c r="VAU240" s="55"/>
      <c r="VAV240" s="55"/>
      <c r="VAW240" s="55"/>
      <c r="VAX240" s="55"/>
      <c r="VAY240" s="55"/>
      <c r="VAZ240" s="55"/>
      <c r="VBA240" s="55"/>
      <c r="VBB240" s="55"/>
      <c r="VBC240" s="55"/>
      <c r="VBD240" s="55"/>
      <c r="VBE240" s="55"/>
      <c r="VBF240" s="55"/>
      <c r="VBG240" s="55"/>
      <c r="VBH240" s="55"/>
      <c r="VBI240" s="55"/>
      <c r="VBJ240" s="55"/>
      <c r="VBK240" s="55"/>
      <c r="VBL240" s="55"/>
      <c r="VBM240" s="55"/>
      <c r="VBN240" s="55"/>
      <c r="VBO240" s="55"/>
      <c r="VBP240" s="55"/>
      <c r="VBQ240" s="55"/>
      <c r="VBR240" s="55"/>
      <c r="VBS240" s="55"/>
      <c r="VBT240" s="55"/>
      <c r="VBU240" s="55"/>
      <c r="VBV240" s="55"/>
      <c r="VBW240" s="55"/>
      <c r="VBX240" s="55"/>
      <c r="VBY240" s="55"/>
      <c r="VBZ240" s="55"/>
      <c r="VCA240" s="55"/>
      <c r="VCB240" s="55"/>
      <c r="VCC240" s="55"/>
      <c r="VCD240" s="55"/>
      <c r="VCE240" s="55"/>
      <c r="VCF240" s="55"/>
      <c r="VCG240" s="55"/>
      <c r="VCH240" s="55"/>
      <c r="VCI240" s="55"/>
      <c r="VCJ240" s="55"/>
      <c r="VCK240" s="55"/>
      <c r="VCL240" s="55"/>
      <c r="VCM240" s="55"/>
      <c r="VCN240" s="55"/>
      <c r="VCO240" s="55"/>
      <c r="VCP240" s="55"/>
      <c r="VCQ240" s="55"/>
      <c r="VCR240" s="55"/>
      <c r="VCS240" s="55"/>
      <c r="VCT240" s="55"/>
      <c r="VCU240" s="55"/>
      <c r="VCV240" s="55"/>
      <c r="VCW240" s="55"/>
      <c r="VCX240" s="55"/>
      <c r="VCY240" s="55"/>
      <c r="VCZ240" s="55"/>
      <c r="VDA240" s="55"/>
      <c r="VDB240" s="55"/>
      <c r="VDC240" s="55"/>
      <c r="VDD240" s="55"/>
      <c r="VDE240" s="55"/>
      <c r="VDF240" s="55"/>
      <c r="VDG240" s="55"/>
      <c r="VDH240" s="55"/>
      <c r="VDI240" s="55"/>
      <c r="VDJ240" s="55"/>
      <c r="VDK240" s="55"/>
      <c r="VDL240" s="55"/>
      <c r="VDM240" s="55"/>
      <c r="VDN240" s="55"/>
      <c r="VDO240" s="55"/>
      <c r="VDP240" s="55"/>
      <c r="VDQ240" s="55"/>
      <c r="VDR240" s="55"/>
      <c r="VDS240" s="55"/>
      <c r="VDT240" s="55"/>
      <c r="VDU240" s="55"/>
      <c r="VDV240" s="55"/>
      <c r="VDW240" s="55"/>
      <c r="VDX240" s="55"/>
      <c r="VDY240" s="55"/>
      <c r="VDZ240" s="55"/>
      <c r="VEA240" s="55"/>
      <c r="VEB240" s="55"/>
      <c r="VEC240" s="55"/>
      <c r="VED240" s="55"/>
      <c r="VEE240" s="55"/>
      <c r="VEF240" s="55"/>
      <c r="VEG240" s="55"/>
      <c r="VEH240" s="55"/>
      <c r="VEI240" s="55"/>
      <c r="VEJ240" s="55"/>
      <c r="VEK240" s="55"/>
      <c r="VEL240" s="55"/>
      <c r="VEM240" s="55"/>
      <c r="VEN240" s="55"/>
      <c r="VEO240" s="55"/>
      <c r="VEP240" s="55"/>
      <c r="VEQ240" s="55"/>
      <c r="VER240" s="55"/>
      <c r="VES240" s="55"/>
      <c r="VET240" s="55"/>
      <c r="VEU240" s="55"/>
      <c r="VEV240" s="55"/>
      <c r="VEW240" s="55"/>
      <c r="VEX240" s="55"/>
      <c r="VEY240" s="55"/>
      <c r="VEZ240" s="55"/>
      <c r="VFA240" s="55"/>
      <c r="VFB240" s="55"/>
      <c r="VFC240" s="55"/>
      <c r="VFD240" s="55"/>
      <c r="VFE240" s="55"/>
      <c r="VFF240" s="55"/>
      <c r="VFG240" s="55"/>
      <c r="VFH240" s="55"/>
      <c r="VFI240" s="55"/>
      <c r="VFJ240" s="55"/>
      <c r="VFK240" s="55"/>
      <c r="VFL240" s="55"/>
      <c r="VFM240" s="55"/>
      <c r="VFN240" s="55"/>
      <c r="VFO240" s="55"/>
      <c r="VFP240" s="55"/>
      <c r="VFQ240" s="55"/>
      <c r="VFR240" s="55"/>
      <c r="VFS240" s="55"/>
      <c r="VFT240" s="55"/>
      <c r="VFU240" s="55"/>
      <c r="VFV240" s="55"/>
      <c r="VFW240" s="55"/>
      <c r="VFX240" s="55"/>
      <c r="VFY240" s="55"/>
      <c r="VFZ240" s="55"/>
      <c r="VGA240" s="55"/>
      <c r="VGB240" s="55"/>
      <c r="VGC240" s="55"/>
      <c r="VGD240" s="55"/>
      <c r="VGE240" s="55"/>
      <c r="VGF240" s="55"/>
      <c r="VGG240" s="55"/>
      <c r="VGH240" s="55"/>
      <c r="VGI240" s="55"/>
      <c r="VGJ240" s="55"/>
      <c r="VGK240" s="55"/>
      <c r="VGL240" s="55"/>
      <c r="VGM240" s="55"/>
      <c r="VGN240" s="55"/>
      <c r="VGO240" s="55"/>
      <c r="VGP240" s="55"/>
      <c r="VGQ240" s="55"/>
      <c r="VGR240" s="55"/>
      <c r="VGS240" s="55"/>
      <c r="VGT240" s="55"/>
      <c r="VGU240" s="55"/>
      <c r="VGV240" s="55"/>
      <c r="VGW240" s="55"/>
      <c r="VGX240" s="55"/>
      <c r="VGY240" s="55"/>
      <c r="VGZ240" s="55"/>
      <c r="VHA240" s="55"/>
      <c r="VHB240" s="55"/>
      <c r="VHC240" s="55"/>
      <c r="VHD240" s="55"/>
      <c r="VHE240" s="55"/>
      <c r="VHF240" s="55"/>
      <c r="VHG240" s="55"/>
      <c r="VHH240" s="55"/>
      <c r="VHI240" s="55"/>
      <c r="VHJ240" s="55"/>
      <c r="VHK240" s="55"/>
      <c r="VHL240" s="55"/>
      <c r="VHM240" s="55"/>
      <c r="VHN240" s="55"/>
      <c r="VHO240" s="55"/>
      <c r="VHP240" s="55"/>
      <c r="VHQ240" s="55"/>
      <c r="VHR240" s="55"/>
      <c r="VHS240" s="55"/>
      <c r="VHT240" s="55"/>
      <c r="VHU240" s="55"/>
      <c r="VHV240" s="55"/>
      <c r="VHW240" s="55"/>
      <c r="VHX240" s="55"/>
      <c r="VHY240" s="55"/>
      <c r="VHZ240" s="55"/>
      <c r="VIA240" s="55"/>
      <c r="VIB240" s="55"/>
      <c r="VIC240" s="55"/>
      <c r="VID240" s="55"/>
      <c r="VIE240" s="55"/>
      <c r="VIF240" s="55"/>
      <c r="VIG240" s="55"/>
      <c r="VIH240" s="55"/>
      <c r="VII240" s="55"/>
      <c r="VIJ240" s="55"/>
      <c r="VIK240" s="55"/>
      <c r="VIL240" s="55"/>
      <c r="VIM240" s="55"/>
      <c r="VIN240" s="55"/>
      <c r="VIO240" s="55"/>
      <c r="VIP240" s="55"/>
      <c r="VIQ240" s="55"/>
      <c r="VIR240" s="55"/>
      <c r="VIS240" s="55"/>
      <c r="VIT240" s="55"/>
      <c r="VIU240" s="55"/>
      <c r="VIV240" s="55"/>
      <c r="VIW240" s="55"/>
      <c r="VIX240" s="55"/>
      <c r="VIY240" s="55"/>
      <c r="VIZ240" s="55"/>
      <c r="VJA240" s="55"/>
      <c r="VJB240" s="55"/>
      <c r="VJC240" s="55"/>
      <c r="VJD240" s="55"/>
      <c r="VJE240" s="55"/>
      <c r="VJF240" s="55"/>
      <c r="VJG240" s="55"/>
      <c r="VJH240" s="55"/>
      <c r="VJI240" s="55"/>
      <c r="VJJ240" s="55"/>
      <c r="VJK240" s="55"/>
      <c r="VJL240" s="55"/>
      <c r="VJM240" s="55"/>
      <c r="VJN240" s="55"/>
      <c r="VJO240" s="55"/>
      <c r="VJP240" s="55"/>
      <c r="VJQ240" s="55"/>
      <c r="VJR240" s="55"/>
      <c r="VJS240" s="55"/>
      <c r="VJT240" s="55"/>
      <c r="VJU240" s="55"/>
      <c r="VJV240" s="55"/>
      <c r="VJW240" s="55"/>
      <c r="VJX240" s="55"/>
      <c r="VJY240" s="55"/>
      <c r="VJZ240" s="55"/>
      <c r="VKA240" s="55"/>
      <c r="VKB240" s="55"/>
      <c r="VKC240" s="55"/>
      <c r="VKD240" s="55"/>
      <c r="VKE240" s="55"/>
      <c r="VKF240" s="55"/>
      <c r="VKG240" s="55"/>
      <c r="VKH240" s="55"/>
      <c r="VKI240" s="55"/>
      <c r="VKJ240" s="55"/>
      <c r="VKK240" s="55"/>
      <c r="VKL240" s="55"/>
      <c r="VKM240" s="55"/>
      <c r="VKN240" s="55"/>
      <c r="VKO240" s="55"/>
      <c r="VKP240" s="55"/>
      <c r="VKQ240" s="55"/>
      <c r="VKR240" s="55"/>
      <c r="VKS240" s="55"/>
      <c r="VKT240" s="55"/>
      <c r="VKU240" s="55"/>
      <c r="VKV240" s="55"/>
      <c r="VKW240" s="55"/>
      <c r="VKX240" s="55"/>
      <c r="VKY240" s="55"/>
      <c r="VKZ240" s="55"/>
      <c r="VLA240" s="55"/>
      <c r="VLB240" s="55"/>
      <c r="VLC240" s="55"/>
      <c r="VLD240" s="55"/>
      <c r="VLE240" s="55"/>
      <c r="VLF240" s="55"/>
      <c r="VLG240" s="55"/>
      <c r="VLH240" s="55"/>
      <c r="VLI240" s="55"/>
      <c r="VLJ240" s="55"/>
      <c r="VLK240" s="55"/>
      <c r="VLL240" s="55"/>
      <c r="VLM240" s="55"/>
      <c r="VLN240" s="55"/>
      <c r="VLO240" s="55"/>
      <c r="VLP240" s="55"/>
      <c r="VLQ240" s="55"/>
      <c r="VLR240" s="55"/>
      <c r="VLS240" s="55"/>
      <c r="VLT240" s="55"/>
      <c r="VLU240" s="55"/>
      <c r="VLV240" s="55"/>
      <c r="VLW240" s="55"/>
      <c r="VLX240" s="55"/>
      <c r="VLY240" s="55"/>
      <c r="VLZ240" s="55"/>
      <c r="VMA240" s="55"/>
      <c r="VMB240" s="55"/>
      <c r="VMC240" s="55"/>
      <c r="VMD240" s="55"/>
      <c r="VME240" s="55"/>
      <c r="VMF240" s="55"/>
      <c r="VMG240" s="55"/>
      <c r="VMH240" s="55"/>
      <c r="VMI240" s="55"/>
      <c r="VMJ240" s="55"/>
      <c r="VMK240" s="55"/>
      <c r="VML240" s="55"/>
      <c r="VMM240" s="55"/>
      <c r="VMN240" s="55"/>
      <c r="VMO240" s="55"/>
      <c r="VMP240" s="55"/>
      <c r="VMQ240" s="55"/>
      <c r="VMR240" s="55"/>
      <c r="VMS240" s="55"/>
      <c r="VMT240" s="55"/>
      <c r="VMU240" s="55"/>
      <c r="VMV240" s="55"/>
      <c r="VMW240" s="55"/>
      <c r="VMX240" s="55"/>
      <c r="VMY240" s="55"/>
      <c r="VMZ240" s="55"/>
      <c r="VNA240" s="55"/>
      <c r="VNB240" s="55"/>
      <c r="VNC240" s="55"/>
      <c r="VND240" s="55"/>
      <c r="VNE240" s="55"/>
      <c r="VNF240" s="55"/>
      <c r="VNG240" s="55"/>
      <c r="VNH240" s="55"/>
      <c r="VNI240" s="55"/>
      <c r="VNJ240" s="55"/>
      <c r="VNK240" s="55"/>
      <c r="VNL240" s="55"/>
      <c r="VNM240" s="55"/>
      <c r="VNN240" s="55"/>
      <c r="VNO240" s="55"/>
      <c r="VNP240" s="55"/>
      <c r="VNQ240" s="55"/>
      <c r="VNR240" s="55"/>
      <c r="VNS240" s="55"/>
      <c r="VNT240" s="55"/>
      <c r="VNU240" s="55"/>
      <c r="VNV240" s="55"/>
      <c r="VNW240" s="55"/>
      <c r="VNX240" s="55"/>
      <c r="VNY240" s="55"/>
      <c r="VNZ240" s="55"/>
      <c r="VOA240" s="55"/>
      <c r="VOB240" s="55"/>
      <c r="VOC240" s="55"/>
      <c r="VOD240" s="55"/>
      <c r="VOE240" s="55"/>
      <c r="VOF240" s="55"/>
      <c r="VOG240" s="55"/>
      <c r="VOH240" s="55"/>
      <c r="VOI240" s="55"/>
      <c r="VOJ240" s="55"/>
      <c r="VOK240" s="55"/>
      <c r="VOL240" s="55"/>
      <c r="VOM240" s="55"/>
      <c r="VON240" s="55"/>
      <c r="VOO240" s="55"/>
      <c r="VOP240" s="55"/>
      <c r="VOQ240" s="55"/>
      <c r="VOR240" s="55"/>
      <c r="VOS240" s="55"/>
      <c r="VOT240" s="55"/>
      <c r="VOU240" s="55"/>
      <c r="VOV240" s="55"/>
      <c r="VOW240" s="55"/>
      <c r="VOX240" s="55"/>
      <c r="VOY240" s="55"/>
      <c r="VOZ240" s="55"/>
      <c r="VPA240" s="55"/>
      <c r="VPB240" s="55"/>
      <c r="VPC240" s="55"/>
      <c r="VPD240" s="55"/>
      <c r="VPE240" s="55"/>
      <c r="VPF240" s="55"/>
      <c r="VPG240" s="55"/>
      <c r="VPH240" s="55"/>
      <c r="VPI240" s="55"/>
      <c r="VPJ240" s="55"/>
      <c r="VPK240" s="55"/>
      <c r="VPL240" s="55"/>
      <c r="VPM240" s="55"/>
      <c r="VPN240" s="55"/>
      <c r="VPO240" s="55"/>
      <c r="VPP240" s="55"/>
      <c r="VPQ240" s="55"/>
      <c r="VPR240" s="55"/>
      <c r="VPS240" s="55"/>
      <c r="VPT240" s="55"/>
      <c r="VPU240" s="55"/>
      <c r="VPV240" s="55"/>
      <c r="VPW240" s="55"/>
      <c r="VPX240" s="55"/>
      <c r="VPY240" s="55"/>
      <c r="VPZ240" s="55"/>
      <c r="VQA240" s="55"/>
      <c r="VQB240" s="55"/>
      <c r="VQC240" s="55"/>
      <c r="VQD240" s="55"/>
      <c r="VQE240" s="55"/>
      <c r="VQF240" s="55"/>
      <c r="VQG240" s="55"/>
      <c r="VQH240" s="55"/>
      <c r="VQI240" s="55"/>
      <c r="VQJ240" s="55"/>
      <c r="VQK240" s="55"/>
      <c r="VQL240" s="55"/>
      <c r="VQM240" s="55"/>
      <c r="VQN240" s="55"/>
      <c r="VQO240" s="55"/>
      <c r="VQP240" s="55"/>
      <c r="VQQ240" s="55"/>
      <c r="VQR240" s="55"/>
      <c r="VQS240" s="55"/>
      <c r="VQT240" s="55"/>
      <c r="VQU240" s="55"/>
      <c r="VQV240" s="55"/>
      <c r="VQW240" s="55"/>
      <c r="VQX240" s="55"/>
      <c r="VQY240" s="55"/>
      <c r="VQZ240" s="55"/>
      <c r="VRA240" s="55"/>
      <c r="VRB240" s="55"/>
      <c r="VRC240" s="55"/>
      <c r="VRD240" s="55"/>
      <c r="VRE240" s="55"/>
      <c r="VRF240" s="55"/>
      <c r="VRG240" s="55"/>
      <c r="VRH240" s="55"/>
      <c r="VRI240" s="55"/>
      <c r="VRJ240" s="55"/>
      <c r="VRK240" s="55"/>
      <c r="VRL240" s="55"/>
      <c r="VRM240" s="55"/>
      <c r="VRN240" s="55"/>
      <c r="VRO240" s="55"/>
      <c r="VRP240" s="55"/>
      <c r="VRQ240" s="55"/>
      <c r="VRR240" s="55"/>
      <c r="VRS240" s="55"/>
      <c r="VRT240" s="55"/>
      <c r="VRU240" s="55"/>
      <c r="VRV240" s="55"/>
      <c r="VRW240" s="55"/>
      <c r="VRX240" s="55"/>
      <c r="VRY240" s="55"/>
      <c r="VRZ240" s="55"/>
      <c r="VSA240" s="55"/>
      <c r="VSB240" s="55"/>
      <c r="VSC240" s="55"/>
      <c r="VSD240" s="55"/>
      <c r="VSE240" s="55"/>
      <c r="VSF240" s="55"/>
      <c r="VSG240" s="55"/>
      <c r="VSH240" s="55"/>
      <c r="VSI240" s="55"/>
      <c r="VSJ240" s="55"/>
      <c r="VSK240" s="55"/>
      <c r="VSL240" s="55"/>
      <c r="VSM240" s="55"/>
      <c r="VSN240" s="55"/>
      <c r="VSO240" s="55"/>
      <c r="VSP240" s="55"/>
      <c r="VSQ240" s="55"/>
      <c r="VSR240" s="55"/>
      <c r="VSS240" s="55"/>
      <c r="VST240" s="55"/>
      <c r="VSU240" s="55"/>
      <c r="VSV240" s="55"/>
      <c r="VSW240" s="55"/>
      <c r="VSX240" s="55"/>
      <c r="VSY240" s="55"/>
      <c r="VSZ240" s="55"/>
      <c r="VTA240" s="55"/>
      <c r="VTB240" s="55"/>
      <c r="VTC240" s="55"/>
      <c r="VTD240" s="55"/>
      <c r="VTE240" s="55"/>
      <c r="VTF240" s="55"/>
      <c r="VTG240" s="55"/>
      <c r="VTH240" s="55"/>
      <c r="VTI240" s="55"/>
      <c r="VTJ240" s="55"/>
      <c r="VTK240" s="55"/>
      <c r="VTL240" s="55"/>
      <c r="VTM240" s="55"/>
      <c r="VTN240" s="55"/>
      <c r="VTO240" s="55"/>
      <c r="VTP240" s="55"/>
      <c r="VTQ240" s="55"/>
      <c r="VTR240" s="55"/>
      <c r="VTS240" s="55"/>
      <c r="VTT240" s="55"/>
      <c r="VTU240" s="55"/>
      <c r="VTV240" s="55"/>
      <c r="VTW240" s="55"/>
      <c r="VTX240" s="55"/>
      <c r="VTY240" s="55"/>
      <c r="VTZ240" s="55"/>
      <c r="VUA240" s="55"/>
      <c r="VUB240" s="55"/>
      <c r="VUC240" s="55"/>
      <c r="VUD240" s="55"/>
      <c r="VUE240" s="55"/>
      <c r="VUF240" s="55"/>
      <c r="VUG240" s="55"/>
      <c r="VUH240" s="55"/>
      <c r="VUI240" s="55"/>
      <c r="VUJ240" s="55"/>
      <c r="VUK240" s="55"/>
      <c r="VUL240" s="55"/>
      <c r="VUM240" s="55"/>
      <c r="VUN240" s="55"/>
      <c r="VUO240" s="55"/>
      <c r="VUP240" s="55"/>
      <c r="VUQ240" s="55"/>
      <c r="VUR240" s="55"/>
      <c r="VUS240" s="55"/>
      <c r="VUT240" s="55"/>
      <c r="VUU240" s="55"/>
      <c r="VUV240" s="55"/>
      <c r="VUW240" s="55"/>
      <c r="VUX240" s="55"/>
      <c r="VUY240" s="55"/>
      <c r="VUZ240" s="55"/>
      <c r="VVA240" s="55"/>
      <c r="VVB240" s="55"/>
      <c r="VVC240" s="55"/>
      <c r="VVD240" s="55"/>
      <c r="VVE240" s="55"/>
      <c r="VVF240" s="55"/>
      <c r="VVG240" s="55"/>
      <c r="VVH240" s="55"/>
      <c r="VVI240" s="55"/>
      <c r="VVJ240" s="55"/>
      <c r="VVK240" s="55"/>
      <c r="VVL240" s="55"/>
      <c r="VVM240" s="55"/>
      <c r="VVN240" s="55"/>
      <c r="VVO240" s="55"/>
      <c r="VVP240" s="55"/>
      <c r="VVQ240" s="55"/>
      <c r="VVR240" s="55"/>
      <c r="VVS240" s="55"/>
      <c r="VVT240" s="55"/>
      <c r="VVU240" s="55"/>
      <c r="VVV240" s="55"/>
      <c r="VVW240" s="55"/>
      <c r="VVX240" s="55"/>
      <c r="VVY240" s="55"/>
      <c r="VVZ240" s="55"/>
      <c r="VWA240" s="55"/>
      <c r="VWB240" s="55"/>
      <c r="VWC240" s="55"/>
      <c r="VWD240" s="55"/>
      <c r="VWE240" s="55"/>
      <c r="VWF240" s="55"/>
      <c r="VWG240" s="55"/>
      <c r="VWH240" s="55"/>
      <c r="VWI240" s="55"/>
      <c r="VWJ240" s="55"/>
      <c r="VWK240" s="55"/>
      <c r="VWL240" s="55"/>
      <c r="VWM240" s="55"/>
      <c r="VWN240" s="55"/>
      <c r="VWO240" s="55"/>
      <c r="VWP240" s="55"/>
      <c r="VWQ240" s="55"/>
      <c r="VWR240" s="55"/>
      <c r="VWS240" s="55"/>
      <c r="VWT240" s="55"/>
      <c r="VWU240" s="55"/>
      <c r="VWV240" s="55"/>
      <c r="VWW240" s="55"/>
      <c r="VWX240" s="55"/>
      <c r="VWY240" s="55"/>
      <c r="VWZ240" s="55"/>
      <c r="VXA240" s="55"/>
      <c r="VXB240" s="55"/>
      <c r="VXC240" s="55"/>
      <c r="VXD240" s="55"/>
      <c r="VXE240" s="55"/>
      <c r="VXF240" s="55"/>
      <c r="VXG240" s="55"/>
      <c r="VXH240" s="55"/>
      <c r="VXI240" s="55"/>
      <c r="VXJ240" s="55"/>
      <c r="VXK240" s="55"/>
      <c r="VXL240" s="55"/>
      <c r="VXM240" s="55"/>
      <c r="VXN240" s="55"/>
      <c r="VXO240" s="55"/>
      <c r="VXP240" s="55"/>
      <c r="VXQ240" s="55"/>
      <c r="VXR240" s="55"/>
      <c r="VXS240" s="55"/>
      <c r="VXT240" s="55"/>
      <c r="VXU240" s="55"/>
      <c r="VXV240" s="55"/>
      <c r="VXW240" s="55"/>
      <c r="VXX240" s="55"/>
      <c r="VXY240" s="55"/>
      <c r="VXZ240" s="55"/>
      <c r="VYA240" s="55"/>
      <c r="VYB240" s="55"/>
      <c r="VYC240" s="55"/>
      <c r="VYD240" s="55"/>
      <c r="VYE240" s="55"/>
      <c r="VYF240" s="55"/>
      <c r="VYG240" s="55"/>
      <c r="VYH240" s="55"/>
      <c r="VYI240" s="55"/>
      <c r="VYJ240" s="55"/>
      <c r="VYK240" s="55"/>
      <c r="VYL240" s="55"/>
      <c r="VYM240" s="55"/>
      <c r="VYN240" s="55"/>
      <c r="VYO240" s="55"/>
      <c r="VYP240" s="55"/>
      <c r="VYQ240" s="55"/>
      <c r="VYR240" s="55"/>
      <c r="VYS240" s="55"/>
      <c r="VYT240" s="55"/>
      <c r="VYU240" s="55"/>
      <c r="VYV240" s="55"/>
      <c r="VYW240" s="55"/>
      <c r="VYX240" s="55"/>
      <c r="VYY240" s="55"/>
      <c r="VYZ240" s="55"/>
      <c r="VZA240" s="55"/>
      <c r="VZB240" s="55"/>
      <c r="VZC240" s="55"/>
      <c r="VZD240" s="55"/>
      <c r="VZE240" s="55"/>
      <c r="VZF240" s="55"/>
      <c r="VZG240" s="55"/>
      <c r="VZH240" s="55"/>
      <c r="VZI240" s="55"/>
      <c r="VZJ240" s="55"/>
      <c r="VZK240" s="55"/>
      <c r="VZL240" s="55"/>
      <c r="VZM240" s="55"/>
      <c r="VZN240" s="55"/>
      <c r="VZO240" s="55"/>
      <c r="VZP240" s="55"/>
      <c r="VZQ240" s="55"/>
      <c r="VZR240" s="55"/>
      <c r="VZS240" s="55"/>
      <c r="VZT240" s="55"/>
      <c r="VZU240" s="55"/>
      <c r="VZV240" s="55"/>
      <c r="VZW240" s="55"/>
      <c r="VZX240" s="55"/>
      <c r="VZY240" s="55"/>
      <c r="VZZ240" s="55"/>
      <c r="WAA240" s="55"/>
      <c r="WAB240" s="55"/>
      <c r="WAC240" s="55"/>
      <c r="WAD240" s="55"/>
      <c r="WAE240" s="55"/>
      <c r="WAF240" s="55"/>
      <c r="WAG240" s="55"/>
      <c r="WAH240" s="55"/>
      <c r="WAI240" s="55"/>
      <c r="WAJ240" s="55"/>
      <c r="WAK240" s="55"/>
      <c r="WAL240" s="55"/>
      <c r="WAM240" s="55"/>
      <c r="WAN240" s="55"/>
      <c r="WAO240" s="55"/>
      <c r="WAP240" s="55"/>
      <c r="WAQ240" s="55"/>
      <c r="WAR240" s="55"/>
      <c r="WAS240" s="55"/>
      <c r="WAT240" s="55"/>
      <c r="WAU240" s="55"/>
      <c r="WAV240" s="55"/>
      <c r="WAW240" s="55"/>
      <c r="WAX240" s="55"/>
      <c r="WAY240" s="55"/>
      <c r="WAZ240" s="55"/>
      <c r="WBA240" s="55"/>
      <c r="WBB240" s="55"/>
      <c r="WBC240" s="55"/>
      <c r="WBD240" s="55"/>
      <c r="WBE240" s="55"/>
      <c r="WBF240" s="55"/>
      <c r="WBG240" s="55"/>
      <c r="WBH240" s="55"/>
      <c r="WBI240" s="55"/>
      <c r="WBJ240" s="55"/>
      <c r="WBK240" s="55"/>
      <c r="WBL240" s="55"/>
      <c r="WBM240" s="55"/>
      <c r="WBN240" s="55"/>
      <c r="WBO240" s="55"/>
      <c r="WBP240" s="55"/>
      <c r="WBQ240" s="55"/>
      <c r="WBR240" s="55"/>
      <c r="WBS240" s="55"/>
      <c r="WBT240" s="55"/>
      <c r="WBU240" s="55"/>
      <c r="WBV240" s="55"/>
      <c r="WBW240" s="55"/>
      <c r="WBX240" s="55"/>
      <c r="WBY240" s="55"/>
      <c r="WBZ240" s="55"/>
      <c r="WCA240" s="55"/>
      <c r="WCB240" s="55"/>
      <c r="WCC240" s="55"/>
      <c r="WCD240" s="55"/>
      <c r="WCE240" s="55"/>
      <c r="WCF240" s="55"/>
      <c r="WCG240" s="55"/>
      <c r="WCH240" s="55"/>
      <c r="WCI240" s="55"/>
      <c r="WCJ240" s="55"/>
      <c r="WCK240" s="55"/>
      <c r="WCL240" s="55"/>
      <c r="WCM240" s="55"/>
      <c r="WCN240" s="55"/>
      <c r="WCO240" s="55"/>
      <c r="WCP240" s="55"/>
      <c r="WCQ240" s="55"/>
      <c r="WCR240" s="55"/>
      <c r="WCS240" s="55"/>
      <c r="WCT240" s="55"/>
      <c r="WCU240" s="55"/>
      <c r="WCV240" s="55"/>
      <c r="WCW240" s="55"/>
      <c r="WCX240" s="55"/>
      <c r="WCY240" s="55"/>
      <c r="WCZ240" s="55"/>
      <c r="WDA240" s="55"/>
      <c r="WDB240" s="55"/>
      <c r="WDC240" s="55"/>
      <c r="WDD240" s="55"/>
      <c r="WDE240" s="55"/>
      <c r="WDF240" s="55"/>
      <c r="WDG240" s="55"/>
      <c r="WDH240" s="55"/>
      <c r="WDI240" s="55"/>
      <c r="WDJ240" s="55"/>
      <c r="WDK240" s="55"/>
      <c r="WDL240" s="55"/>
      <c r="WDM240" s="55"/>
      <c r="WDN240" s="55"/>
      <c r="WDO240" s="55"/>
      <c r="WDP240" s="55"/>
      <c r="WDQ240" s="55"/>
      <c r="WDR240" s="55"/>
      <c r="WDS240" s="55"/>
      <c r="WDT240" s="55"/>
      <c r="WDU240" s="55"/>
      <c r="WDV240" s="55"/>
      <c r="WDW240" s="55"/>
      <c r="WDX240" s="55"/>
      <c r="WDY240" s="55"/>
      <c r="WDZ240" s="55"/>
      <c r="WEA240" s="55"/>
      <c r="WEB240" s="55"/>
      <c r="WEC240" s="55"/>
      <c r="WED240" s="55"/>
      <c r="WEE240" s="55"/>
      <c r="WEF240" s="55"/>
      <c r="WEG240" s="55"/>
      <c r="WEH240" s="55"/>
      <c r="WEI240" s="55"/>
      <c r="WEJ240" s="55"/>
      <c r="WEK240" s="55"/>
      <c r="WEL240" s="55"/>
      <c r="WEM240" s="55"/>
      <c r="WEN240" s="55"/>
      <c r="WEO240" s="55"/>
      <c r="WEP240" s="55"/>
      <c r="WEQ240" s="55"/>
      <c r="WER240" s="55"/>
      <c r="WES240" s="55"/>
      <c r="WET240" s="55"/>
      <c r="WEU240" s="55"/>
      <c r="WEV240" s="55"/>
      <c r="WEW240" s="55"/>
      <c r="WEX240" s="55"/>
      <c r="WEY240" s="55"/>
      <c r="WEZ240" s="55"/>
      <c r="WFA240" s="55"/>
      <c r="WFB240" s="55"/>
      <c r="WFC240" s="55"/>
      <c r="WFD240" s="55"/>
      <c r="WFE240" s="55"/>
      <c r="WFF240" s="55"/>
      <c r="WFG240" s="55"/>
      <c r="WFH240" s="55"/>
      <c r="WFI240" s="55"/>
      <c r="WFJ240" s="55"/>
      <c r="WFK240" s="55"/>
      <c r="WFL240" s="55"/>
      <c r="WFM240" s="55"/>
      <c r="WFN240" s="55"/>
      <c r="WFO240" s="55"/>
      <c r="WFP240" s="55"/>
      <c r="WFQ240" s="55"/>
      <c r="WFR240" s="55"/>
      <c r="WFS240" s="55"/>
      <c r="WFT240" s="55"/>
      <c r="WFU240" s="55"/>
      <c r="WFV240" s="55"/>
      <c r="WFW240" s="55"/>
      <c r="WFX240" s="55"/>
      <c r="WFY240" s="55"/>
      <c r="WFZ240" s="55"/>
      <c r="WGA240" s="55"/>
      <c r="WGB240" s="55"/>
      <c r="WGC240" s="55"/>
      <c r="WGD240" s="55"/>
      <c r="WGE240" s="55"/>
      <c r="WGF240" s="55"/>
      <c r="WGG240" s="55"/>
      <c r="WGH240" s="55"/>
      <c r="WGI240" s="55"/>
      <c r="WGJ240" s="55"/>
      <c r="WGK240" s="55"/>
      <c r="WGL240" s="55"/>
      <c r="WGM240" s="55"/>
      <c r="WGN240" s="55"/>
      <c r="WGO240" s="55"/>
      <c r="WGP240" s="55"/>
      <c r="WGQ240" s="55"/>
      <c r="WGR240" s="55"/>
      <c r="WGS240" s="55"/>
      <c r="WGT240" s="55"/>
      <c r="WGU240" s="55"/>
      <c r="WGV240" s="55"/>
      <c r="WGW240" s="55"/>
      <c r="WGX240" s="55"/>
      <c r="WGY240" s="55"/>
      <c r="WGZ240" s="55"/>
      <c r="WHA240" s="55"/>
      <c r="WHB240" s="55"/>
      <c r="WHC240" s="55"/>
      <c r="WHD240" s="55"/>
      <c r="WHE240" s="55"/>
      <c r="WHF240" s="55"/>
      <c r="WHG240" s="55"/>
      <c r="WHH240" s="55"/>
      <c r="WHI240" s="55"/>
      <c r="WHJ240" s="55"/>
      <c r="WHK240" s="55"/>
      <c r="WHL240" s="55"/>
      <c r="WHM240" s="55"/>
      <c r="WHN240" s="55"/>
      <c r="WHO240" s="55"/>
      <c r="WHP240" s="55"/>
      <c r="WHQ240" s="55"/>
      <c r="WHR240" s="55"/>
      <c r="WHS240" s="55"/>
      <c r="WHT240" s="55"/>
      <c r="WHU240" s="55"/>
      <c r="WHV240" s="55"/>
      <c r="WHW240" s="55"/>
      <c r="WHX240" s="55"/>
      <c r="WHY240" s="55"/>
      <c r="WHZ240" s="55"/>
      <c r="WIA240" s="55"/>
      <c r="WIB240" s="55"/>
      <c r="WIC240" s="55"/>
      <c r="WID240" s="55"/>
      <c r="WIE240" s="55"/>
      <c r="WIF240" s="55"/>
      <c r="WIG240" s="55"/>
      <c r="WIH240" s="55"/>
      <c r="WII240" s="55"/>
      <c r="WIJ240" s="55"/>
      <c r="WIK240" s="55"/>
      <c r="WIL240" s="55"/>
      <c r="WIM240" s="55"/>
      <c r="WIN240" s="55"/>
      <c r="WIO240" s="55"/>
      <c r="WIP240" s="55"/>
      <c r="WIQ240" s="55"/>
      <c r="WIR240" s="55"/>
      <c r="WIS240" s="55"/>
      <c r="WIT240" s="55"/>
      <c r="WIU240" s="55"/>
      <c r="WIV240" s="55"/>
      <c r="WIW240" s="55"/>
      <c r="WIX240" s="55"/>
      <c r="WIY240" s="55"/>
      <c r="WIZ240" s="55"/>
      <c r="WJA240" s="55"/>
      <c r="WJB240" s="55"/>
      <c r="WJC240" s="55"/>
      <c r="WJD240" s="55"/>
      <c r="WJE240" s="55"/>
      <c r="WJF240" s="55"/>
      <c r="WJG240" s="55"/>
      <c r="WJH240" s="55"/>
      <c r="WJI240" s="55"/>
      <c r="WJJ240" s="55"/>
      <c r="WJK240" s="55"/>
      <c r="WJL240" s="55"/>
      <c r="WJM240" s="55"/>
      <c r="WJN240" s="55"/>
      <c r="WJO240" s="55"/>
      <c r="WJP240" s="55"/>
      <c r="WJQ240" s="55"/>
      <c r="WJR240" s="55"/>
      <c r="WJS240" s="55"/>
      <c r="WJT240" s="55"/>
      <c r="WJU240" s="55"/>
      <c r="WJV240" s="55"/>
      <c r="WJW240" s="55"/>
      <c r="WJX240" s="55"/>
      <c r="WJY240" s="55"/>
      <c r="WJZ240" s="55"/>
      <c r="WKA240" s="55"/>
      <c r="WKB240" s="55"/>
      <c r="WKC240" s="55"/>
      <c r="WKD240" s="55"/>
      <c r="WKE240" s="55"/>
      <c r="WKF240" s="55"/>
      <c r="WKG240" s="55"/>
      <c r="WKH240" s="55"/>
      <c r="WKI240" s="55"/>
      <c r="WKJ240" s="55"/>
      <c r="WKK240" s="55"/>
      <c r="WKL240" s="55"/>
      <c r="WKM240" s="55"/>
      <c r="WKN240" s="55"/>
      <c r="WKO240" s="55"/>
      <c r="WKP240" s="55"/>
      <c r="WKQ240" s="55"/>
      <c r="WKR240" s="55"/>
      <c r="WKS240" s="55"/>
      <c r="WKT240" s="55"/>
      <c r="WKU240" s="55"/>
      <c r="WKV240" s="55"/>
      <c r="WKW240" s="55"/>
      <c r="WKX240" s="55"/>
      <c r="WKY240" s="55"/>
      <c r="WKZ240" s="55"/>
      <c r="WLA240" s="55"/>
      <c r="WLB240" s="55"/>
      <c r="WLC240" s="55"/>
      <c r="WLD240" s="55"/>
      <c r="WLE240" s="55"/>
      <c r="WLF240" s="55"/>
      <c r="WLG240" s="55"/>
      <c r="WLH240" s="55"/>
      <c r="WLI240" s="55"/>
      <c r="WLJ240" s="55"/>
      <c r="WLK240" s="55"/>
      <c r="WLL240" s="55"/>
      <c r="WLM240" s="55"/>
      <c r="WLN240" s="55"/>
      <c r="WLO240" s="55"/>
      <c r="WLP240" s="55"/>
      <c r="WLQ240" s="55"/>
      <c r="WLR240" s="55"/>
      <c r="WLS240" s="55"/>
      <c r="WLT240" s="55"/>
      <c r="WLU240" s="55"/>
      <c r="WLV240" s="55"/>
      <c r="WLW240" s="55"/>
      <c r="WLX240" s="55"/>
      <c r="WLY240" s="55"/>
      <c r="WLZ240" s="55"/>
      <c r="WMA240" s="55"/>
      <c r="WMB240" s="55"/>
      <c r="WMC240" s="55"/>
      <c r="WMD240" s="55"/>
      <c r="WME240" s="55"/>
      <c r="WMF240" s="55"/>
      <c r="WMG240" s="55"/>
      <c r="WMH240" s="55"/>
      <c r="WMI240" s="55"/>
      <c r="WMJ240" s="55"/>
      <c r="WMK240" s="55"/>
      <c r="WML240" s="55"/>
      <c r="WMM240" s="55"/>
      <c r="WMN240" s="55"/>
      <c r="WMO240" s="55"/>
      <c r="WMP240" s="55"/>
      <c r="WMQ240" s="55"/>
      <c r="WMR240" s="55"/>
      <c r="WMS240" s="55"/>
      <c r="WMT240" s="55"/>
      <c r="WMU240" s="55"/>
      <c r="WMV240" s="55"/>
      <c r="WMW240" s="55"/>
      <c r="WMX240" s="55"/>
      <c r="WMY240" s="55"/>
      <c r="WMZ240" s="55"/>
      <c r="WNA240" s="55"/>
      <c r="WNB240" s="55"/>
      <c r="WNC240" s="55"/>
      <c r="WND240" s="55"/>
      <c r="WNE240" s="55"/>
      <c r="WNF240" s="55"/>
      <c r="WNG240" s="55"/>
      <c r="WNH240" s="55"/>
      <c r="WNI240" s="55"/>
      <c r="WNJ240" s="55"/>
      <c r="WNK240" s="55"/>
      <c r="WNL240" s="55"/>
      <c r="WNM240" s="55"/>
      <c r="WNN240" s="55"/>
      <c r="WNO240" s="55"/>
      <c r="WNP240" s="55"/>
      <c r="WNQ240" s="55"/>
      <c r="WNR240" s="55"/>
      <c r="WNS240" s="55"/>
      <c r="WNT240" s="55"/>
      <c r="WNU240" s="55"/>
      <c r="WNV240" s="55"/>
      <c r="WNW240" s="55"/>
      <c r="WNX240" s="55"/>
      <c r="WNY240" s="55"/>
      <c r="WNZ240" s="55"/>
      <c r="WOA240" s="55"/>
      <c r="WOB240" s="55"/>
      <c r="WOC240" s="55"/>
      <c r="WOD240" s="55"/>
      <c r="WOE240" s="55"/>
      <c r="WOF240" s="55"/>
      <c r="WOG240" s="55"/>
      <c r="WOH240" s="55"/>
      <c r="WOI240" s="55"/>
      <c r="WOJ240" s="55"/>
      <c r="WOK240" s="55"/>
      <c r="WOL240" s="55"/>
      <c r="WOM240" s="55"/>
      <c r="WON240" s="55"/>
      <c r="WOO240" s="55"/>
      <c r="WOP240" s="55"/>
      <c r="WOQ240" s="55"/>
      <c r="WOR240" s="55"/>
      <c r="WOS240" s="55"/>
      <c r="WOT240" s="55"/>
      <c r="WOU240" s="55"/>
      <c r="WOV240" s="55"/>
      <c r="WOW240" s="55"/>
      <c r="WOX240" s="55"/>
      <c r="WOY240" s="55"/>
      <c r="WOZ240" s="55"/>
      <c r="WPA240" s="55"/>
      <c r="WPB240" s="55"/>
      <c r="WPC240" s="55"/>
      <c r="WPD240" s="55"/>
      <c r="WPE240" s="55"/>
      <c r="WPF240" s="55"/>
      <c r="WPG240" s="55"/>
      <c r="WPH240" s="55"/>
      <c r="WPI240" s="55"/>
      <c r="WPJ240" s="55"/>
      <c r="WPK240" s="55"/>
      <c r="WPL240" s="55"/>
      <c r="WPM240" s="55"/>
      <c r="WPN240" s="55"/>
      <c r="WPO240" s="55"/>
      <c r="WPP240" s="55"/>
      <c r="WPQ240" s="55"/>
      <c r="WPR240" s="55"/>
      <c r="WPS240" s="55"/>
      <c r="WPT240" s="55"/>
      <c r="WPU240" s="55"/>
      <c r="WPV240" s="55"/>
      <c r="WPW240" s="55"/>
      <c r="WPX240" s="55"/>
      <c r="WPY240" s="55"/>
      <c r="WPZ240" s="55"/>
      <c r="WQA240" s="55"/>
      <c r="WQB240" s="55"/>
      <c r="WQC240" s="55"/>
      <c r="WQD240" s="55"/>
      <c r="WQE240" s="55"/>
      <c r="WQF240" s="55"/>
      <c r="WQG240" s="55"/>
      <c r="WQH240" s="55"/>
      <c r="WQI240" s="55"/>
      <c r="WQJ240" s="55"/>
      <c r="WQK240" s="55"/>
      <c r="WQL240" s="55"/>
      <c r="WQM240" s="55"/>
      <c r="WQN240" s="55"/>
      <c r="WQO240" s="55"/>
      <c r="WQP240" s="55"/>
      <c r="WQQ240" s="55"/>
      <c r="WQR240" s="55"/>
      <c r="WQS240" s="55"/>
      <c r="WQT240" s="55"/>
      <c r="WQU240" s="55"/>
      <c r="WQV240" s="55"/>
      <c r="WQW240" s="55"/>
      <c r="WQX240" s="55"/>
      <c r="WQY240" s="55"/>
      <c r="WQZ240" s="55"/>
      <c r="WRA240" s="55"/>
      <c r="WRB240" s="55"/>
      <c r="WRC240" s="55"/>
      <c r="WRD240" s="55"/>
      <c r="WRE240" s="55"/>
      <c r="WRF240" s="55"/>
      <c r="WRG240" s="55"/>
      <c r="WRH240" s="55"/>
      <c r="WRI240" s="55"/>
      <c r="WRJ240" s="55"/>
      <c r="WRK240" s="55"/>
      <c r="WRL240" s="55"/>
      <c r="WRM240" s="55"/>
      <c r="WRN240" s="55"/>
      <c r="WRO240" s="55"/>
      <c r="WRP240" s="55"/>
      <c r="WRQ240" s="55"/>
      <c r="WRR240" s="55"/>
      <c r="WRS240" s="55"/>
      <c r="WRT240" s="55"/>
      <c r="WRU240" s="55"/>
      <c r="WRV240" s="55"/>
      <c r="WRW240" s="55"/>
      <c r="WRX240" s="55"/>
      <c r="WRY240" s="55"/>
      <c r="WRZ240" s="55"/>
      <c r="WSA240" s="55"/>
      <c r="WSB240" s="55"/>
      <c r="WSC240" s="55"/>
      <c r="WSD240" s="55"/>
      <c r="WSE240" s="55"/>
      <c r="WSF240" s="55"/>
      <c r="WSG240" s="55"/>
      <c r="WSH240" s="55"/>
      <c r="WSI240" s="55"/>
      <c r="WSJ240" s="55"/>
      <c r="WSK240" s="55"/>
      <c r="WSL240" s="55"/>
      <c r="WSM240" s="55"/>
      <c r="WSN240" s="55"/>
      <c r="WSO240" s="55"/>
      <c r="WSP240" s="55"/>
      <c r="WSQ240" s="55"/>
      <c r="WSR240" s="55"/>
      <c r="WSS240" s="55"/>
      <c r="WST240" s="55"/>
      <c r="WSU240" s="55"/>
      <c r="WSV240" s="55"/>
      <c r="WSW240" s="55"/>
      <c r="WSX240" s="55"/>
      <c r="WSY240" s="55"/>
      <c r="WSZ240" s="55"/>
      <c r="WTA240" s="55"/>
      <c r="WTB240" s="55"/>
      <c r="WTC240" s="55"/>
      <c r="WTD240" s="55"/>
      <c r="WTE240" s="55"/>
      <c r="WTF240" s="55"/>
      <c r="WTG240" s="55"/>
      <c r="WTH240" s="55"/>
      <c r="WTI240" s="55"/>
      <c r="WTJ240" s="55"/>
      <c r="WTK240" s="55"/>
      <c r="WTL240" s="55"/>
      <c r="WTM240" s="55"/>
      <c r="WTN240" s="55"/>
      <c r="WTO240" s="55"/>
      <c r="WTP240" s="55"/>
      <c r="WTQ240" s="55"/>
      <c r="WTR240" s="55"/>
      <c r="WTS240" s="55"/>
      <c r="WTT240" s="55"/>
      <c r="WTU240" s="55"/>
      <c r="WTV240" s="55"/>
      <c r="WTW240" s="55"/>
      <c r="WTX240" s="55"/>
      <c r="WTY240" s="55"/>
      <c r="WTZ240" s="55"/>
      <c r="WUA240" s="55"/>
      <c r="WUB240" s="55"/>
      <c r="WUC240" s="55"/>
      <c r="WUD240" s="55"/>
      <c r="WUE240" s="55"/>
      <c r="WUF240" s="55"/>
      <c r="WUG240" s="55"/>
      <c r="WUH240" s="55"/>
      <c r="WUI240" s="55"/>
      <c r="WUJ240" s="55"/>
      <c r="WUK240" s="55"/>
      <c r="WUL240" s="55"/>
      <c r="WUM240" s="55"/>
      <c r="WUN240" s="55"/>
      <c r="WUO240" s="55"/>
      <c r="WUP240" s="55"/>
      <c r="WUQ240" s="55"/>
      <c r="WUR240" s="55"/>
      <c r="WUS240" s="55"/>
      <c r="WUT240" s="55"/>
      <c r="WUU240" s="55"/>
      <c r="WUV240" s="55"/>
      <c r="WUW240" s="55"/>
      <c r="WUX240" s="55"/>
      <c r="WUY240" s="55"/>
      <c r="WUZ240" s="55"/>
      <c r="WVA240" s="55"/>
      <c r="WVB240" s="55"/>
      <c r="WVC240" s="55"/>
      <c r="WVD240" s="55"/>
      <c r="WVE240" s="55"/>
      <c r="WVF240" s="55"/>
      <c r="WVG240" s="55"/>
      <c r="WVH240" s="55"/>
      <c r="WVI240" s="55"/>
      <c r="WVJ240" s="55"/>
      <c r="WVK240" s="55"/>
      <c r="WVL240" s="55"/>
      <c r="WVM240" s="55"/>
      <c r="WVN240" s="55"/>
      <c r="WVO240" s="55"/>
      <c r="WVP240" s="55"/>
      <c r="WVQ240" s="55"/>
      <c r="WVR240" s="55"/>
      <c r="WVS240" s="55"/>
      <c r="WVT240" s="55"/>
      <c r="WVU240" s="55"/>
      <c r="WVV240" s="55"/>
      <c r="WVW240" s="55"/>
      <c r="WVX240" s="55"/>
      <c r="WVY240" s="55"/>
      <c r="WVZ240" s="55"/>
      <c r="WWA240" s="55"/>
      <c r="WWB240" s="55"/>
      <c r="WWC240" s="55"/>
      <c r="WWD240" s="55"/>
      <c r="WWE240" s="55"/>
      <c r="WWF240" s="55"/>
      <c r="WWG240" s="55"/>
      <c r="WWH240" s="55"/>
      <c r="WWI240" s="55"/>
      <c r="WWJ240" s="55"/>
      <c r="WWK240" s="55"/>
      <c r="WWL240" s="55"/>
      <c r="WWM240" s="55"/>
      <c r="WWN240" s="55"/>
      <c r="WWO240" s="55"/>
      <c r="WWP240" s="55"/>
      <c r="WWQ240" s="55"/>
      <c r="WWR240" s="55"/>
      <c r="WWS240" s="55"/>
      <c r="WWT240" s="55"/>
      <c r="WWU240" s="55"/>
      <c r="WWV240" s="55"/>
      <c r="WWW240" s="55"/>
      <c r="WWX240" s="55"/>
      <c r="WWY240" s="55"/>
      <c r="WWZ240" s="55"/>
      <c r="WXA240" s="55"/>
      <c r="WXB240" s="55"/>
      <c r="WXC240" s="55"/>
      <c r="WXD240" s="55"/>
      <c r="WXE240" s="55"/>
      <c r="WXF240" s="55"/>
      <c r="WXG240" s="55"/>
      <c r="WXH240" s="55"/>
      <c r="WXI240" s="55"/>
      <c r="WXJ240" s="55"/>
      <c r="WXK240" s="55"/>
      <c r="WXL240" s="55"/>
      <c r="WXM240" s="55"/>
      <c r="WXN240" s="55"/>
      <c r="WXO240" s="55"/>
      <c r="WXP240" s="55"/>
      <c r="WXQ240" s="55"/>
      <c r="WXR240" s="55"/>
      <c r="WXS240" s="55"/>
      <c r="WXT240" s="55"/>
      <c r="WXU240" s="55"/>
      <c r="WXV240" s="55"/>
      <c r="WXW240" s="55"/>
      <c r="WXX240" s="55"/>
      <c r="WXY240" s="55"/>
      <c r="WXZ240" s="55"/>
      <c r="WYA240" s="55"/>
      <c r="WYB240" s="55"/>
      <c r="WYC240" s="55"/>
      <c r="WYD240" s="55"/>
      <c r="WYE240" s="55"/>
      <c r="WYF240" s="55"/>
      <c r="WYG240" s="55"/>
      <c r="WYH240" s="55"/>
      <c r="WYI240" s="55"/>
    </row>
    <row r="241" spans="1:16207" s="9" customFormat="1" ht="80.25" customHeight="1" x14ac:dyDescent="0.25">
      <c r="A241" s="4" t="s">
        <v>6</v>
      </c>
      <c r="B241" s="4" t="s">
        <v>6</v>
      </c>
      <c r="C241" s="4" t="s">
        <v>6</v>
      </c>
      <c r="D241" s="4" t="s">
        <v>6</v>
      </c>
      <c r="E241" s="4"/>
      <c r="F241" s="4"/>
      <c r="G241" s="4"/>
      <c r="H241" s="4"/>
      <c r="I241" s="4" t="s">
        <v>109</v>
      </c>
      <c r="J241" s="4" t="s">
        <v>109</v>
      </c>
      <c r="K241" s="4" t="s">
        <v>109</v>
      </c>
      <c r="L241" s="4" t="s">
        <v>109</v>
      </c>
      <c r="M241" s="4" t="s">
        <v>110</v>
      </c>
      <c r="N241" s="4" t="s">
        <v>109</v>
      </c>
      <c r="O241" s="4" t="s">
        <v>109</v>
      </c>
      <c r="P241" s="4" t="s">
        <v>110</v>
      </c>
      <c r="Q241" s="4" t="s">
        <v>110</v>
      </c>
      <c r="R241" s="4" t="s">
        <v>109</v>
      </c>
      <c r="S241" s="4" t="s">
        <v>109</v>
      </c>
      <c r="T241" s="4" t="s">
        <v>109</v>
      </c>
      <c r="U241" s="4" t="s">
        <v>109</v>
      </c>
      <c r="V241" s="4" t="s">
        <v>1264</v>
      </c>
      <c r="W241" s="4" t="s">
        <v>1265</v>
      </c>
      <c r="X241" s="8">
        <v>1</v>
      </c>
      <c r="Y241" s="8">
        <v>1</v>
      </c>
      <c r="Z241" s="8">
        <v>1</v>
      </c>
      <c r="AA241" s="8">
        <v>1</v>
      </c>
      <c r="AB241" s="8">
        <v>1</v>
      </c>
      <c r="AC241" s="5" t="s">
        <v>1266</v>
      </c>
      <c r="AD241" s="4" t="s">
        <v>1267</v>
      </c>
      <c r="AE241" s="4" t="s">
        <v>1257</v>
      </c>
      <c r="AF241" s="8">
        <v>1</v>
      </c>
      <c r="AG241" s="8">
        <v>1</v>
      </c>
      <c r="AH241" s="8">
        <v>1</v>
      </c>
      <c r="AI241" s="8">
        <v>1</v>
      </c>
      <c r="AJ241" s="8">
        <v>1</v>
      </c>
      <c r="AK241" s="8">
        <v>1</v>
      </c>
      <c r="AL241" s="8">
        <v>1</v>
      </c>
      <c r="AM241" s="8">
        <v>1</v>
      </c>
      <c r="AN241" s="8">
        <v>1</v>
      </c>
      <c r="AO241" s="8">
        <v>1</v>
      </c>
      <c r="AP241" s="8">
        <v>1</v>
      </c>
      <c r="AQ241" s="8">
        <v>1</v>
      </c>
      <c r="AR241" s="4" t="s">
        <v>1268</v>
      </c>
      <c r="AS241" s="4" t="s">
        <v>170</v>
      </c>
      <c r="AT241" s="4" t="s">
        <v>131</v>
      </c>
      <c r="AU241" s="4" t="s">
        <v>132</v>
      </c>
      <c r="AV241" s="4" t="s">
        <v>1269</v>
      </c>
      <c r="AW241" s="4" t="s">
        <v>109</v>
      </c>
      <c r="AX241" s="4" t="s">
        <v>109</v>
      </c>
      <c r="AY241" s="4" t="s">
        <v>109</v>
      </c>
      <c r="AZ241" s="4" t="s">
        <v>109</v>
      </c>
      <c r="BA241" s="4" t="s">
        <v>109</v>
      </c>
      <c r="BB241" s="4" t="s">
        <v>109</v>
      </c>
      <c r="BC241" s="4" t="s">
        <v>109</v>
      </c>
      <c r="BD241" s="4" t="s">
        <v>109</v>
      </c>
      <c r="BE241" s="4" t="s">
        <v>109</v>
      </c>
      <c r="BF241" s="4" t="s">
        <v>109</v>
      </c>
      <c r="BG241" s="4" t="s">
        <v>109</v>
      </c>
      <c r="BH241" s="4" t="s">
        <v>109</v>
      </c>
      <c r="BI241" s="4" t="s">
        <v>109</v>
      </c>
      <c r="BJ241" s="4" t="s">
        <v>109</v>
      </c>
      <c r="BK241" s="4" t="s">
        <v>109</v>
      </c>
      <c r="BL241" s="4" t="s">
        <v>109</v>
      </c>
      <c r="BM241" s="4" t="s">
        <v>110</v>
      </c>
      <c r="BN241" s="26">
        <f>BY241*25%/BZ241</f>
        <v>0.24568965517241378</v>
      </c>
      <c r="BO241" s="25"/>
      <c r="BP241" s="25"/>
      <c r="BQ241" s="25"/>
      <c r="BR241" s="25"/>
      <c r="BS241" s="8">
        <f t="shared" ref="BS241:BS242" si="11">BN241</f>
        <v>0.24568965517241378</v>
      </c>
      <c r="BT241" s="25"/>
      <c r="BU241" s="25"/>
      <c r="BV241" s="25"/>
      <c r="BW241" s="25"/>
      <c r="BX241" s="11">
        <v>43560</v>
      </c>
      <c r="BY241" s="4">
        <v>171</v>
      </c>
      <c r="BZ241" s="4">
        <v>174</v>
      </c>
      <c r="CA241" s="4" t="s">
        <v>1270</v>
      </c>
      <c r="CB241" s="4" t="s">
        <v>1271</v>
      </c>
      <c r="CC241" s="4" t="s">
        <v>1272</v>
      </c>
      <c r="CD241" s="4" t="s">
        <v>1273</v>
      </c>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55"/>
      <c r="DA241" s="55"/>
      <c r="DB241" s="55"/>
      <c r="DC241" s="55"/>
      <c r="DD241" s="55"/>
      <c r="DE241" s="55"/>
      <c r="DF241" s="55"/>
      <c r="DG241" s="55"/>
      <c r="DH241" s="55"/>
      <c r="DI241" s="55"/>
      <c r="DJ241" s="55"/>
      <c r="DK241" s="55"/>
      <c r="DL241" s="55"/>
      <c r="DM241" s="55"/>
      <c r="DN241" s="55"/>
      <c r="DO241" s="55"/>
      <c r="DP241" s="55"/>
      <c r="DQ241" s="55"/>
      <c r="DR241" s="55"/>
      <c r="DS241" s="55"/>
      <c r="DT241" s="55"/>
      <c r="DU241" s="55"/>
      <c r="DV241" s="55"/>
      <c r="DW241" s="55"/>
      <c r="DX241" s="55"/>
      <c r="DY241" s="55"/>
      <c r="DZ241" s="55"/>
      <c r="EA241" s="55"/>
      <c r="EB241" s="55"/>
      <c r="EC241" s="55"/>
      <c r="ED241" s="55"/>
      <c r="EE241" s="55"/>
      <c r="EF241" s="55"/>
      <c r="EG241" s="55"/>
      <c r="EH241" s="55"/>
      <c r="EI241" s="55"/>
      <c r="EJ241" s="55"/>
      <c r="EK241" s="55"/>
      <c r="EL241" s="55"/>
      <c r="EM241" s="55"/>
      <c r="EN241" s="55"/>
      <c r="EO241" s="55"/>
      <c r="EP241" s="55"/>
      <c r="EQ241" s="55"/>
      <c r="ER241" s="55"/>
      <c r="ES241" s="55"/>
      <c r="ET241" s="55"/>
      <c r="EU241" s="55"/>
      <c r="EV241" s="55"/>
      <c r="EW241" s="55"/>
      <c r="EX241" s="55"/>
      <c r="EY241" s="55"/>
      <c r="EZ241" s="55"/>
      <c r="FA241" s="55"/>
      <c r="FB241" s="55"/>
      <c r="FC241" s="55"/>
      <c r="FD241" s="55"/>
      <c r="FE241" s="55"/>
      <c r="FF241" s="55"/>
      <c r="FG241" s="55"/>
      <c r="FH241" s="55"/>
      <c r="FI241" s="55"/>
      <c r="FJ241" s="55"/>
      <c r="FK241" s="55"/>
      <c r="FL241" s="55"/>
      <c r="FM241" s="55"/>
      <c r="FN241" s="55"/>
      <c r="FO241" s="55"/>
      <c r="FP241" s="55"/>
      <c r="FQ241" s="55"/>
      <c r="FR241" s="55"/>
      <c r="FS241" s="55"/>
      <c r="FT241" s="55"/>
      <c r="FU241" s="55"/>
      <c r="FV241" s="55"/>
      <c r="FW241" s="55"/>
      <c r="FX241" s="55"/>
      <c r="FY241" s="55"/>
      <c r="FZ241" s="55"/>
      <c r="GA241" s="55"/>
      <c r="GB241" s="55"/>
      <c r="GC241" s="55"/>
      <c r="GD241" s="55"/>
      <c r="GE241" s="55"/>
      <c r="GF241" s="55"/>
      <c r="GG241" s="55"/>
      <c r="GH241" s="55"/>
      <c r="GI241" s="55"/>
      <c r="GJ241" s="55"/>
      <c r="GK241" s="55"/>
      <c r="GL241" s="55"/>
      <c r="GM241" s="55"/>
      <c r="GN241" s="55"/>
      <c r="GO241" s="55"/>
      <c r="GP241" s="55"/>
      <c r="GQ241" s="55"/>
      <c r="GR241" s="55"/>
      <c r="GS241" s="55"/>
      <c r="GT241" s="55"/>
      <c r="GU241" s="55"/>
      <c r="GV241" s="55"/>
      <c r="GW241" s="55"/>
      <c r="GX241" s="55"/>
      <c r="GY241" s="55"/>
      <c r="GZ241" s="55"/>
      <c r="HA241" s="55"/>
      <c r="HB241" s="55"/>
      <c r="HC241" s="55"/>
      <c r="HD241" s="55"/>
      <c r="HE241" s="55"/>
      <c r="HF241" s="55"/>
      <c r="HG241" s="55"/>
      <c r="HH241" s="55"/>
      <c r="HI241" s="55"/>
      <c r="HJ241" s="55"/>
      <c r="HK241" s="55"/>
      <c r="HL241" s="55"/>
      <c r="HM241" s="55"/>
      <c r="HN241" s="55"/>
      <c r="HO241" s="55"/>
      <c r="HP241" s="55"/>
      <c r="HQ241" s="55"/>
      <c r="HR241" s="55"/>
      <c r="HS241" s="55"/>
      <c r="HT241" s="55"/>
      <c r="HU241" s="55"/>
      <c r="HV241" s="55"/>
      <c r="HW241" s="55"/>
      <c r="HX241" s="55"/>
      <c r="HY241" s="55"/>
      <c r="HZ241" s="55"/>
      <c r="IA241" s="55"/>
      <c r="IB241" s="55"/>
      <c r="IC241" s="55"/>
      <c r="ID241" s="55"/>
      <c r="IE241" s="55"/>
      <c r="IF241" s="55"/>
      <c r="IG241" s="55"/>
      <c r="IH241" s="55"/>
      <c r="II241" s="55"/>
      <c r="IJ241" s="55"/>
      <c r="IK241" s="55"/>
      <c r="IL241" s="55"/>
      <c r="IM241" s="55"/>
      <c r="IN241" s="55"/>
      <c r="IO241" s="55"/>
      <c r="IP241" s="55"/>
      <c r="IQ241" s="55"/>
      <c r="IR241" s="55"/>
      <c r="IS241" s="55"/>
      <c r="IT241" s="55"/>
      <c r="IU241" s="55"/>
      <c r="IV241" s="55"/>
      <c r="IW241" s="55"/>
      <c r="IX241" s="55"/>
      <c r="IY241" s="55"/>
      <c r="IZ241" s="55"/>
      <c r="JA241" s="55"/>
      <c r="JB241" s="55"/>
      <c r="JC241" s="55"/>
      <c r="JD241" s="55"/>
      <c r="JE241" s="55"/>
      <c r="JF241" s="55"/>
      <c r="JG241" s="55"/>
      <c r="JH241" s="55"/>
      <c r="JI241" s="55"/>
      <c r="JJ241" s="55"/>
      <c r="JK241" s="55"/>
      <c r="JL241" s="55"/>
      <c r="JM241" s="55"/>
      <c r="JN241" s="55"/>
      <c r="JO241" s="55"/>
      <c r="JP241" s="55"/>
      <c r="JQ241" s="55"/>
      <c r="JR241" s="55"/>
      <c r="JS241" s="55"/>
      <c r="JT241" s="55"/>
      <c r="JU241" s="55"/>
      <c r="JV241" s="55"/>
      <c r="JW241" s="55"/>
      <c r="JX241" s="55"/>
      <c r="JY241" s="55"/>
      <c r="JZ241" s="55"/>
      <c r="KA241" s="55"/>
      <c r="KB241" s="55"/>
      <c r="KC241" s="55"/>
      <c r="KD241" s="55"/>
      <c r="KE241" s="55"/>
      <c r="KF241" s="55"/>
      <c r="KG241" s="55"/>
      <c r="KH241" s="55"/>
      <c r="KI241" s="55"/>
      <c r="KJ241" s="55"/>
      <c r="KK241" s="55"/>
      <c r="KL241" s="55"/>
      <c r="KM241" s="55"/>
      <c r="KN241" s="55"/>
      <c r="KO241" s="55"/>
      <c r="KP241" s="55"/>
      <c r="KQ241" s="55"/>
      <c r="KR241" s="55"/>
      <c r="KS241" s="55"/>
      <c r="KT241" s="55"/>
      <c r="KU241" s="55"/>
      <c r="KV241" s="55"/>
      <c r="KW241" s="55"/>
      <c r="KX241" s="55"/>
      <c r="KY241" s="55"/>
      <c r="KZ241" s="55"/>
      <c r="LA241" s="55"/>
      <c r="LB241" s="55"/>
      <c r="LC241" s="55"/>
      <c r="LD241" s="55"/>
      <c r="LE241" s="55"/>
      <c r="LF241" s="55"/>
      <c r="LG241" s="55"/>
      <c r="LH241" s="55"/>
      <c r="LI241" s="55"/>
      <c r="LJ241" s="55"/>
      <c r="LK241" s="55"/>
      <c r="LL241" s="55"/>
      <c r="LM241" s="55"/>
      <c r="LN241" s="55"/>
      <c r="LO241" s="55"/>
      <c r="LP241" s="55"/>
      <c r="LQ241" s="55"/>
      <c r="LR241" s="55"/>
      <c r="LS241" s="55"/>
      <c r="LT241" s="55"/>
      <c r="LU241" s="55"/>
      <c r="LV241" s="55"/>
      <c r="LW241" s="55"/>
      <c r="LX241" s="55"/>
      <c r="LY241" s="55"/>
      <c r="LZ241" s="55"/>
      <c r="MA241" s="55"/>
      <c r="MB241" s="55"/>
      <c r="MC241" s="55"/>
      <c r="MD241" s="55"/>
      <c r="ME241" s="55"/>
      <c r="MF241" s="55"/>
      <c r="MG241" s="55"/>
      <c r="MH241" s="55"/>
      <c r="MI241" s="55"/>
      <c r="MJ241" s="55"/>
      <c r="MK241" s="55"/>
      <c r="ML241" s="55"/>
      <c r="MM241" s="55"/>
      <c r="MN241" s="55"/>
      <c r="MO241" s="55"/>
      <c r="MP241" s="55"/>
      <c r="MQ241" s="55"/>
      <c r="MR241" s="55"/>
      <c r="MS241" s="55"/>
      <c r="MT241" s="55"/>
      <c r="MU241" s="55"/>
      <c r="MV241" s="55"/>
      <c r="MW241" s="55"/>
      <c r="MX241" s="55"/>
      <c r="MY241" s="55"/>
      <c r="MZ241" s="55"/>
      <c r="NA241" s="55"/>
      <c r="NB241" s="55"/>
      <c r="NC241" s="55"/>
      <c r="ND241" s="55"/>
      <c r="NE241" s="55"/>
      <c r="NF241" s="55"/>
      <c r="NG241" s="55"/>
      <c r="NH241" s="55"/>
      <c r="NI241" s="55"/>
      <c r="NJ241" s="55"/>
      <c r="NK241" s="55"/>
      <c r="NL241" s="55"/>
      <c r="NM241" s="55"/>
      <c r="NN241" s="55"/>
      <c r="NO241" s="55"/>
      <c r="NP241" s="55"/>
      <c r="NQ241" s="55"/>
      <c r="NR241" s="55"/>
      <c r="NS241" s="55"/>
      <c r="NT241" s="55"/>
      <c r="NU241" s="55"/>
      <c r="NV241" s="55"/>
      <c r="NW241" s="55"/>
      <c r="NX241" s="55"/>
      <c r="NY241" s="55"/>
      <c r="NZ241" s="55"/>
      <c r="OA241" s="55"/>
      <c r="OB241" s="55"/>
      <c r="OC241" s="55"/>
      <c r="OD241" s="55"/>
      <c r="OE241" s="55"/>
      <c r="OF241" s="55"/>
      <c r="OG241" s="55"/>
      <c r="OH241" s="55"/>
      <c r="OI241" s="55"/>
      <c r="OJ241" s="55"/>
      <c r="OK241" s="55"/>
      <c r="OL241" s="55"/>
      <c r="OM241" s="55"/>
      <c r="ON241" s="55"/>
      <c r="OO241" s="55"/>
      <c r="OP241" s="55"/>
      <c r="OQ241" s="55"/>
      <c r="OR241" s="55"/>
      <c r="OS241" s="55"/>
      <c r="OT241" s="55"/>
      <c r="OU241" s="55"/>
      <c r="OV241" s="55"/>
      <c r="OW241" s="55"/>
      <c r="OX241" s="55"/>
      <c r="OY241" s="55"/>
      <c r="OZ241" s="55"/>
      <c r="PA241" s="55"/>
      <c r="PB241" s="55"/>
      <c r="PC241" s="55"/>
      <c r="PD241" s="55"/>
      <c r="PE241" s="55"/>
      <c r="PF241" s="55"/>
      <c r="PG241" s="55"/>
      <c r="PH241" s="55"/>
      <c r="PI241" s="55"/>
      <c r="PJ241" s="55"/>
      <c r="PK241" s="55"/>
      <c r="PL241" s="55"/>
      <c r="PM241" s="55"/>
      <c r="PN241" s="55"/>
      <c r="PO241" s="55"/>
      <c r="PP241" s="55"/>
      <c r="PQ241" s="55"/>
      <c r="PR241" s="55"/>
      <c r="PS241" s="55"/>
      <c r="PT241" s="55"/>
      <c r="PU241" s="55"/>
      <c r="PV241" s="55"/>
      <c r="PW241" s="55"/>
      <c r="PX241" s="55"/>
      <c r="PY241" s="55"/>
      <c r="PZ241" s="55"/>
      <c r="QA241" s="55"/>
      <c r="QB241" s="55"/>
      <c r="QC241" s="55"/>
      <c r="QD241" s="55"/>
      <c r="QE241" s="55"/>
      <c r="QF241" s="55"/>
      <c r="QG241" s="55"/>
      <c r="QH241" s="55"/>
      <c r="QI241" s="55"/>
      <c r="QJ241" s="55"/>
      <c r="QK241" s="55"/>
      <c r="QL241" s="55"/>
      <c r="QM241" s="55"/>
      <c r="QN241" s="55"/>
      <c r="QO241" s="55"/>
      <c r="QP241" s="55"/>
      <c r="QQ241" s="55"/>
      <c r="QR241" s="55"/>
      <c r="QS241" s="55"/>
      <c r="QT241" s="55"/>
      <c r="QU241" s="55"/>
      <c r="QV241" s="55"/>
      <c r="QW241" s="55"/>
      <c r="QX241" s="55"/>
      <c r="QY241" s="55"/>
      <c r="QZ241" s="55"/>
      <c r="RA241" s="55"/>
      <c r="RB241" s="55"/>
      <c r="RC241" s="55"/>
      <c r="RD241" s="55"/>
      <c r="RE241" s="55"/>
      <c r="RF241" s="55"/>
      <c r="RG241" s="55"/>
      <c r="RH241" s="55"/>
      <c r="RI241" s="55"/>
      <c r="RJ241" s="55"/>
      <c r="RK241" s="55"/>
      <c r="RL241" s="55"/>
      <c r="RM241" s="55"/>
      <c r="RN241" s="55"/>
      <c r="RO241" s="55"/>
      <c r="RP241" s="55"/>
      <c r="RQ241" s="55"/>
      <c r="RR241" s="55"/>
      <c r="RS241" s="55"/>
      <c r="RT241" s="55"/>
      <c r="RU241" s="55"/>
      <c r="RV241" s="55"/>
      <c r="RW241" s="55"/>
      <c r="RX241" s="55"/>
      <c r="RY241" s="55"/>
      <c r="RZ241" s="55"/>
      <c r="SA241" s="55"/>
      <c r="SB241" s="55"/>
      <c r="SC241" s="55"/>
      <c r="SD241" s="55"/>
      <c r="SE241" s="55"/>
      <c r="SF241" s="55"/>
      <c r="SG241" s="55"/>
      <c r="SH241" s="55"/>
      <c r="SI241" s="55"/>
      <c r="SJ241" s="55"/>
      <c r="SK241" s="55"/>
      <c r="SL241" s="55"/>
      <c r="SM241" s="55"/>
      <c r="SN241" s="55"/>
      <c r="SO241" s="55"/>
      <c r="SP241" s="55"/>
      <c r="SQ241" s="55"/>
      <c r="SR241" s="55"/>
      <c r="SS241" s="55"/>
      <c r="ST241" s="55"/>
      <c r="SU241" s="55"/>
      <c r="SV241" s="55"/>
      <c r="SW241" s="55"/>
      <c r="SX241" s="55"/>
      <c r="SY241" s="55"/>
      <c r="SZ241" s="55"/>
      <c r="TA241" s="55"/>
      <c r="TB241" s="55"/>
      <c r="TC241" s="55"/>
      <c r="TD241" s="55"/>
      <c r="TE241" s="55"/>
      <c r="TF241" s="55"/>
      <c r="TG241" s="55"/>
      <c r="TH241" s="55"/>
      <c r="TI241" s="55"/>
      <c r="TJ241" s="55"/>
      <c r="TK241" s="55"/>
      <c r="TL241" s="55"/>
      <c r="TM241" s="55"/>
      <c r="TN241" s="55"/>
      <c r="TO241" s="55"/>
      <c r="TP241" s="55"/>
      <c r="TQ241" s="55"/>
      <c r="TR241" s="55"/>
      <c r="TS241" s="55"/>
      <c r="TT241" s="55"/>
      <c r="TU241" s="55"/>
      <c r="TV241" s="55"/>
      <c r="TW241" s="55"/>
      <c r="TX241" s="55"/>
      <c r="TY241" s="55"/>
      <c r="TZ241" s="55"/>
      <c r="UA241" s="55"/>
      <c r="UB241" s="55"/>
      <c r="UC241" s="55"/>
      <c r="UD241" s="55"/>
      <c r="UE241" s="55"/>
      <c r="UF241" s="55"/>
      <c r="UG241" s="55"/>
      <c r="UH241" s="55"/>
      <c r="UI241" s="55"/>
      <c r="UJ241" s="55"/>
      <c r="UK241" s="55"/>
      <c r="UL241" s="55"/>
      <c r="UM241" s="55"/>
      <c r="UN241" s="55"/>
      <c r="UO241" s="55"/>
      <c r="UP241" s="55"/>
      <c r="UQ241" s="55"/>
      <c r="UR241" s="55"/>
      <c r="US241" s="55"/>
      <c r="UT241" s="55"/>
      <c r="UU241" s="55"/>
      <c r="UV241" s="55"/>
      <c r="UW241" s="55"/>
      <c r="UX241" s="55"/>
      <c r="UY241" s="55"/>
      <c r="UZ241" s="55"/>
      <c r="VA241" s="55"/>
      <c r="VB241" s="55"/>
      <c r="VC241" s="55"/>
      <c r="VD241" s="55"/>
      <c r="VE241" s="55"/>
      <c r="VF241" s="55"/>
      <c r="VG241" s="55"/>
      <c r="VH241" s="55"/>
      <c r="VI241" s="55"/>
      <c r="VJ241" s="55"/>
      <c r="VK241" s="55"/>
      <c r="VL241" s="55"/>
      <c r="VM241" s="55"/>
      <c r="VN241" s="55"/>
      <c r="VO241" s="55"/>
      <c r="VP241" s="55"/>
      <c r="VQ241" s="55"/>
      <c r="VR241" s="55"/>
      <c r="VS241" s="55"/>
      <c r="VT241" s="55"/>
      <c r="VU241" s="55"/>
      <c r="VV241" s="55"/>
      <c r="VW241" s="55"/>
      <c r="VX241" s="55"/>
      <c r="VY241" s="55"/>
      <c r="VZ241" s="55"/>
      <c r="WA241" s="55"/>
      <c r="WB241" s="55"/>
      <c r="WC241" s="55"/>
      <c r="WD241" s="55"/>
      <c r="WE241" s="55"/>
      <c r="WF241" s="55"/>
      <c r="WG241" s="55"/>
      <c r="WH241" s="55"/>
      <c r="WI241" s="55"/>
      <c r="WJ241" s="55"/>
      <c r="WK241" s="55"/>
      <c r="WL241" s="55"/>
      <c r="WM241" s="55"/>
      <c r="WN241" s="55"/>
      <c r="WO241" s="55"/>
      <c r="WP241" s="55"/>
      <c r="WQ241" s="55"/>
      <c r="WR241" s="55"/>
      <c r="WS241" s="55"/>
      <c r="WT241" s="55"/>
      <c r="WU241" s="55"/>
      <c r="WV241" s="55"/>
      <c r="WW241" s="55"/>
      <c r="WX241" s="55"/>
      <c r="WY241" s="55"/>
      <c r="WZ241" s="55"/>
      <c r="XA241" s="55"/>
      <c r="XB241" s="55"/>
      <c r="XC241" s="55"/>
      <c r="XD241" s="55"/>
      <c r="XE241" s="55"/>
      <c r="XF241" s="55"/>
      <c r="XG241" s="55"/>
      <c r="XH241" s="55"/>
      <c r="XI241" s="55"/>
      <c r="XJ241" s="55"/>
      <c r="XK241" s="55"/>
      <c r="XL241" s="55"/>
      <c r="XM241" s="55"/>
      <c r="XN241" s="55"/>
      <c r="XO241" s="55"/>
      <c r="XP241" s="55"/>
      <c r="XQ241" s="55"/>
      <c r="XR241" s="55"/>
      <c r="XS241" s="55"/>
      <c r="XT241" s="55"/>
      <c r="XU241" s="55"/>
      <c r="XV241" s="55"/>
      <c r="XW241" s="55"/>
      <c r="XX241" s="55"/>
      <c r="XY241" s="55"/>
      <c r="XZ241" s="55"/>
      <c r="YA241" s="55"/>
      <c r="YB241" s="55"/>
      <c r="YC241" s="55"/>
      <c r="YD241" s="55"/>
      <c r="YE241" s="55"/>
      <c r="YF241" s="55"/>
      <c r="YG241" s="55"/>
      <c r="YH241" s="55"/>
      <c r="YI241" s="55"/>
      <c r="YJ241" s="55"/>
      <c r="YK241" s="55"/>
      <c r="YL241" s="55"/>
      <c r="YM241" s="55"/>
      <c r="YN241" s="55"/>
      <c r="YO241" s="55"/>
      <c r="YP241" s="55"/>
      <c r="YQ241" s="55"/>
      <c r="YR241" s="55"/>
      <c r="YS241" s="55"/>
      <c r="YT241" s="55"/>
      <c r="YU241" s="55"/>
      <c r="YV241" s="55"/>
      <c r="YW241" s="55"/>
      <c r="YX241" s="55"/>
      <c r="YY241" s="55"/>
      <c r="YZ241" s="55"/>
      <c r="ZA241" s="55"/>
      <c r="ZB241" s="55"/>
      <c r="ZC241" s="55"/>
      <c r="ZD241" s="55"/>
      <c r="ZE241" s="55"/>
      <c r="ZF241" s="55"/>
      <c r="ZG241" s="55"/>
      <c r="ZH241" s="55"/>
      <c r="ZI241" s="55"/>
      <c r="ZJ241" s="55"/>
      <c r="ZK241" s="55"/>
      <c r="ZL241" s="55"/>
      <c r="ZM241" s="55"/>
      <c r="ZN241" s="55"/>
      <c r="ZO241" s="55"/>
      <c r="ZP241" s="55"/>
      <c r="ZQ241" s="55"/>
      <c r="ZR241" s="55"/>
      <c r="ZS241" s="55"/>
      <c r="ZT241" s="55"/>
      <c r="ZU241" s="55"/>
      <c r="ZV241" s="55"/>
      <c r="ZW241" s="55"/>
      <c r="ZX241" s="55"/>
      <c r="ZY241" s="55"/>
      <c r="ZZ241" s="55"/>
      <c r="AAA241" s="55"/>
      <c r="AAB241" s="55"/>
      <c r="AAC241" s="55"/>
      <c r="AAD241" s="55"/>
      <c r="AAE241" s="55"/>
      <c r="AAF241" s="55"/>
      <c r="AAG241" s="55"/>
      <c r="AAH241" s="55"/>
      <c r="AAI241" s="55"/>
      <c r="AAJ241" s="55"/>
      <c r="AAK241" s="55"/>
      <c r="AAL241" s="55"/>
      <c r="AAM241" s="55"/>
      <c r="AAN241" s="55"/>
      <c r="AAO241" s="55"/>
      <c r="AAP241" s="55"/>
      <c r="AAQ241" s="55"/>
      <c r="AAR241" s="55"/>
      <c r="AAS241" s="55"/>
      <c r="AAT241" s="55"/>
      <c r="AAU241" s="55"/>
      <c r="AAV241" s="55"/>
      <c r="AAW241" s="55"/>
      <c r="AAX241" s="55"/>
      <c r="AAY241" s="55"/>
      <c r="AAZ241" s="55"/>
      <c r="ABA241" s="55"/>
      <c r="ABB241" s="55"/>
      <c r="ABC241" s="55"/>
      <c r="ABD241" s="55"/>
      <c r="ABE241" s="55"/>
      <c r="ABF241" s="55"/>
      <c r="ABG241" s="55"/>
      <c r="ABH241" s="55"/>
      <c r="ABI241" s="55"/>
      <c r="ABJ241" s="55"/>
      <c r="ABK241" s="55"/>
      <c r="ABL241" s="55"/>
      <c r="ABM241" s="55"/>
      <c r="ABN241" s="55"/>
      <c r="ABO241" s="55"/>
      <c r="ABP241" s="55"/>
      <c r="ABQ241" s="55"/>
      <c r="ABR241" s="55"/>
      <c r="ABS241" s="55"/>
      <c r="ABT241" s="55"/>
      <c r="ABU241" s="55"/>
      <c r="ABV241" s="55"/>
      <c r="ABW241" s="55"/>
      <c r="ABX241" s="55"/>
      <c r="ABY241" s="55"/>
      <c r="ABZ241" s="55"/>
      <c r="ACA241" s="55"/>
      <c r="ACB241" s="55"/>
      <c r="ACC241" s="55"/>
      <c r="ACD241" s="55"/>
      <c r="ACE241" s="55"/>
      <c r="ACF241" s="55"/>
      <c r="ACG241" s="55"/>
      <c r="ACH241" s="55"/>
      <c r="ACI241" s="55"/>
      <c r="ACJ241" s="55"/>
      <c r="ACK241" s="55"/>
      <c r="ACL241" s="55"/>
      <c r="ACM241" s="55"/>
      <c r="ACN241" s="55"/>
      <c r="ACO241" s="55"/>
      <c r="ACP241" s="55"/>
      <c r="ACQ241" s="55"/>
      <c r="ACR241" s="55"/>
      <c r="ACS241" s="55"/>
      <c r="ACT241" s="55"/>
      <c r="ACU241" s="55"/>
      <c r="ACV241" s="55"/>
      <c r="ACW241" s="55"/>
      <c r="ACX241" s="55"/>
      <c r="ACY241" s="55"/>
      <c r="ACZ241" s="55"/>
      <c r="ADA241" s="55"/>
      <c r="ADB241" s="55"/>
      <c r="ADC241" s="55"/>
      <c r="ADD241" s="55"/>
      <c r="ADE241" s="55"/>
      <c r="ADF241" s="55"/>
      <c r="ADG241" s="55"/>
      <c r="ADH241" s="55"/>
      <c r="ADI241" s="55"/>
      <c r="ADJ241" s="55"/>
      <c r="ADK241" s="55"/>
      <c r="ADL241" s="55"/>
      <c r="ADM241" s="55"/>
      <c r="ADN241" s="55"/>
      <c r="ADO241" s="55"/>
      <c r="ADP241" s="55"/>
      <c r="ADQ241" s="55"/>
      <c r="ADR241" s="55"/>
      <c r="ADS241" s="55"/>
      <c r="ADT241" s="55"/>
      <c r="ADU241" s="55"/>
      <c r="ADV241" s="55"/>
      <c r="ADW241" s="55"/>
      <c r="ADX241" s="55"/>
      <c r="ADY241" s="55"/>
      <c r="ADZ241" s="55"/>
      <c r="AEA241" s="55"/>
      <c r="AEB241" s="55"/>
      <c r="AEC241" s="55"/>
      <c r="AED241" s="55"/>
      <c r="AEE241" s="55"/>
      <c r="AEF241" s="55"/>
      <c r="AEG241" s="55"/>
      <c r="AEH241" s="55"/>
      <c r="AEI241" s="55"/>
      <c r="AEJ241" s="55"/>
      <c r="AEK241" s="55"/>
      <c r="AEL241" s="55"/>
      <c r="AEM241" s="55"/>
      <c r="AEN241" s="55"/>
      <c r="AEO241" s="55"/>
      <c r="AEP241" s="55"/>
      <c r="AEQ241" s="55"/>
      <c r="AER241" s="55"/>
      <c r="AES241" s="55"/>
      <c r="AET241" s="55"/>
      <c r="AEU241" s="55"/>
      <c r="AEV241" s="55"/>
      <c r="AEW241" s="55"/>
      <c r="AEX241" s="55"/>
      <c r="AEY241" s="55"/>
      <c r="AEZ241" s="55"/>
      <c r="AFA241" s="55"/>
      <c r="AFB241" s="55"/>
      <c r="AFC241" s="55"/>
      <c r="AFD241" s="55"/>
      <c r="AFE241" s="55"/>
      <c r="AFF241" s="55"/>
      <c r="AFG241" s="55"/>
      <c r="AFH241" s="55"/>
      <c r="AFI241" s="55"/>
      <c r="AFJ241" s="55"/>
      <c r="AFK241" s="55"/>
      <c r="AFL241" s="55"/>
      <c r="AFM241" s="55"/>
      <c r="AFN241" s="55"/>
      <c r="AFO241" s="55"/>
      <c r="AFP241" s="55"/>
      <c r="AFQ241" s="55"/>
      <c r="AFR241" s="55"/>
      <c r="AFS241" s="55"/>
      <c r="AFT241" s="55"/>
      <c r="AFU241" s="55"/>
      <c r="AFV241" s="55"/>
      <c r="AFW241" s="55"/>
      <c r="AFX241" s="55"/>
      <c r="AFY241" s="55"/>
      <c r="AFZ241" s="55"/>
      <c r="AGA241" s="55"/>
      <c r="AGB241" s="55"/>
      <c r="AGC241" s="55"/>
      <c r="AGD241" s="55"/>
      <c r="AGE241" s="55"/>
      <c r="AGF241" s="55"/>
      <c r="AGG241" s="55"/>
      <c r="AGH241" s="55"/>
      <c r="AGI241" s="55"/>
      <c r="AGJ241" s="55"/>
      <c r="AGK241" s="55"/>
      <c r="AGL241" s="55"/>
      <c r="AGM241" s="55"/>
      <c r="AGN241" s="55"/>
      <c r="AGO241" s="55"/>
      <c r="AGP241" s="55"/>
      <c r="AGQ241" s="55"/>
      <c r="AGR241" s="55"/>
      <c r="AGS241" s="55"/>
      <c r="AGT241" s="55"/>
      <c r="AGU241" s="55"/>
      <c r="AGV241" s="55"/>
      <c r="AGW241" s="55"/>
      <c r="AGX241" s="55"/>
      <c r="AGY241" s="55"/>
      <c r="AGZ241" s="55"/>
      <c r="AHA241" s="55"/>
      <c r="AHB241" s="55"/>
      <c r="AHC241" s="55"/>
      <c r="AHD241" s="55"/>
      <c r="AHE241" s="55"/>
      <c r="AHF241" s="55"/>
      <c r="AHG241" s="55"/>
      <c r="AHH241" s="55"/>
      <c r="AHI241" s="55"/>
      <c r="AHJ241" s="55"/>
      <c r="AHK241" s="55"/>
      <c r="AHL241" s="55"/>
      <c r="AHM241" s="55"/>
      <c r="AHN241" s="55"/>
      <c r="AHO241" s="55"/>
      <c r="AHP241" s="55"/>
      <c r="AHQ241" s="55"/>
      <c r="AHR241" s="55"/>
      <c r="AHS241" s="55"/>
      <c r="AHT241" s="55"/>
      <c r="AHU241" s="55"/>
      <c r="AHV241" s="55"/>
      <c r="AHW241" s="55"/>
      <c r="AHX241" s="55"/>
      <c r="AHY241" s="55"/>
      <c r="AHZ241" s="55"/>
      <c r="AIA241" s="55"/>
      <c r="AIB241" s="55"/>
      <c r="AIC241" s="55"/>
      <c r="AID241" s="55"/>
      <c r="AIE241" s="55"/>
      <c r="AIF241" s="55"/>
      <c r="AIG241" s="55"/>
      <c r="AIH241" s="55"/>
      <c r="AII241" s="55"/>
      <c r="AIJ241" s="55"/>
      <c r="AIK241" s="55"/>
      <c r="AIL241" s="55"/>
      <c r="AIM241" s="55"/>
      <c r="AIN241" s="55"/>
      <c r="AIO241" s="55"/>
      <c r="AIP241" s="55"/>
      <c r="AIQ241" s="55"/>
      <c r="AIR241" s="55"/>
      <c r="AIS241" s="55"/>
      <c r="AIT241" s="55"/>
      <c r="AIU241" s="55"/>
      <c r="AIV241" s="55"/>
      <c r="AIW241" s="55"/>
      <c r="AIX241" s="55"/>
      <c r="AIY241" s="55"/>
      <c r="AIZ241" s="55"/>
      <c r="AJA241" s="55"/>
      <c r="AJB241" s="55"/>
      <c r="AJC241" s="55"/>
      <c r="AJD241" s="55"/>
      <c r="AJE241" s="55"/>
      <c r="AJF241" s="55"/>
      <c r="AJG241" s="55"/>
      <c r="AJH241" s="55"/>
      <c r="AJI241" s="55"/>
      <c r="AJJ241" s="55"/>
      <c r="AJK241" s="55"/>
      <c r="AJL241" s="55"/>
      <c r="AJM241" s="55"/>
      <c r="AJN241" s="55"/>
      <c r="AJO241" s="55"/>
      <c r="AJP241" s="55"/>
      <c r="AJQ241" s="55"/>
      <c r="AJR241" s="55"/>
      <c r="AJS241" s="55"/>
      <c r="AJT241" s="55"/>
      <c r="AJU241" s="55"/>
      <c r="AJV241" s="55"/>
      <c r="AJW241" s="55"/>
      <c r="AJX241" s="55"/>
      <c r="AJY241" s="55"/>
      <c r="AJZ241" s="55"/>
      <c r="AKA241" s="55"/>
      <c r="AKB241" s="55"/>
      <c r="AKC241" s="55"/>
      <c r="AKD241" s="55"/>
      <c r="AKE241" s="55"/>
      <c r="AKF241" s="55"/>
      <c r="AKG241" s="55"/>
      <c r="AKH241" s="55"/>
      <c r="AKI241" s="55"/>
      <c r="AKJ241" s="55"/>
      <c r="AKK241" s="55"/>
      <c r="AKL241" s="55"/>
      <c r="AKM241" s="55"/>
      <c r="AKN241" s="55"/>
      <c r="AKO241" s="55"/>
      <c r="AKP241" s="55"/>
      <c r="AKQ241" s="55"/>
      <c r="AKR241" s="55"/>
      <c r="AKS241" s="55"/>
      <c r="AKT241" s="55"/>
      <c r="AKU241" s="55"/>
      <c r="AKV241" s="55"/>
      <c r="AKW241" s="55"/>
      <c r="AKX241" s="55"/>
      <c r="AKY241" s="55"/>
      <c r="AKZ241" s="55"/>
      <c r="ALA241" s="55"/>
      <c r="ALB241" s="55"/>
      <c r="ALC241" s="55"/>
      <c r="ALD241" s="55"/>
      <c r="ALE241" s="55"/>
      <c r="ALF241" s="55"/>
      <c r="ALG241" s="55"/>
      <c r="ALH241" s="55"/>
      <c r="ALI241" s="55"/>
      <c r="ALJ241" s="55"/>
      <c r="ALK241" s="55"/>
      <c r="ALL241" s="55"/>
      <c r="ALM241" s="55"/>
      <c r="ALN241" s="55"/>
      <c r="ALO241" s="55"/>
      <c r="ALP241" s="55"/>
      <c r="ALQ241" s="55"/>
      <c r="ALR241" s="55"/>
      <c r="ALS241" s="55"/>
      <c r="ALT241" s="55"/>
      <c r="ALU241" s="55"/>
      <c r="ALV241" s="55"/>
      <c r="ALW241" s="55"/>
      <c r="ALX241" s="55"/>
      <c r="ALY241" s="55"/>
      <c r="ALZ241" s="55"/>
      <c r="AMA241" s="55"/>
      <c r="AMB241" s="55"/>
      <c r="AMC241" s="55"/>
      <c r="AMD241" s="55"/>
      <c r="AME241" s="55"/>
      <c r="AMF241" s="55"/>
      <c r="AMG241" s="55"/>
      <c r="AMH241" s="55"/>
      <c r="AMI241" s="55"/>
      <c r="AMJ241" s="55"/>
      <c r="AMK241" s="55"/>
      <c r="AML241" s="55"/>
      <c r="AMM241" s="55"/>
      <c r="AMN241" s="55"/>
      <c r="AMO241" s="55"/>
      <c r="AMP241" s="55"/>
      <c r="AMQ241" s="55"/>
      <c r="AMR241" s="55"/>
      <c r="AMS241" s="55"/>
      <c r="AMT241" s="55"/>
      <c r="AMU241" s="55"/>
      <c r="AMV241" s="55"/>
      <c r="AMW241" s="55"/>
      <c r="AMX241" s="55"/>
      <c r="AMY241" s="55"/>
      <c r="AMZ241" s="55"/>
      <c r="ANA241" s="55"/>
      <c r="ANB241" s="55"/>
      <c r="ANC241" s="55"/>
      <c r="AND241" s="55"/>
      <c r="ANE241" s="55"/>
      <c r="ANF241" s="55"/>
      <c r="ANG241" s="55"/>
      <c r="ANH241" s="55"/>
      <c r="ANI241" s="55"/>
      <c r="ANJ241" s="55"/>
      <c r="ANK241" s="55"/>
      <c r="ANL241" s="55"/>
      <c r="ANM241" s="55"/>
      <c r="ANN241" s="55"/>
      <c r="ANO241" s="55"/>
      <c r="ANP241" s="55"/>
      <c r="ANQ241" s="55"/>
      <c r="ANR241" s="55"/>
      <c r="ANS241" s="55"/>
      <c r="ANT241" s="55"/>
      <c r="ANU241" s="55"/>
      <c r="ANV241" s="55"/>
      <c r="ANW241" s="55"/>
      <c r="ANX241" s="55"/>
      <c r="ANY241" s="55"/>
      <c r="ANZ241" s="55"/>
      <c r="AOA241" s="55"/>
      <c r="AOB241" s="55"/>
      <c r="AOC241" s="55"/>
      <c r="AOD241" s="55"/>
      <c r="AOE241" s="55"/>
      <c r="AOF241" s="55"/>
      <c r="AOG241" s="55"/>
      <c r="AOH241" s="55"/>
      <c r="AOI241" s="55"/>
      <c r="AOJ241" s="55"/>
      <c r="AOK241" s="55"/>
      <c r="AOL241" s="55"/>
      <c r="AOM241" s="55"/>
      <c r="AON241" s="55"/>
      <c r="AOO241" s="55"/>
      <c r="AOP241" s="55"/>
      <c r="AOQ241" s="55"/>
      <c r="AOR241" s="55"/>
      <c r="AOS241" s="55"/>
      <c r="AOT241" s="55"/>
      <c r="AOU241" s="55"/>
      <c r="AOV241" s="55"/>
      <c r="AOW241" s="55"/>
      <c r="AOX241" s="55"/>
      <c r="AOY241" s="55"/>
      <c r="AOZ241" s="55"/>
      <c r="APA241" s="55"/>
      <c r="APB241" s="55"/>
      <c r="APC241" s="55"/>
      <c r="APD241" s="55"/>
      <c r="APE241" s="55"/>
      <c r="APF241" s="55"/>
      <c r="APG241" s="55"/>
      <c r="APH241" s="55"/>
      <c r="API241" s="55"/>
      <c r="APJ241" s="55"/>
      <c r="APK241" s="55"/>
      <c r="APL241" s="55"/>
      <c r="APM241" s="55"/>
      <c r="APN241" s="55"/>
      <c r="APO241" s="55"/>
      <c r="APP241" s="55"/>
      <c r="APQ241" s="55"/>
      <c r="APR241" s="55"/>
      <c r="APS241" s="55"/>
      <c r="APT241" s="55"/>
      <c r="APU241" s="55"/>
      <c r="APV241" s="55"/>
      <c r="APW241" s="55"/>
      <c r="APX241" s="55"/>
      <c r="APY241" s="55"/>
      <c r="APZ241" s="55"/>
      <c r="AQA241" s="55"/>
      <c r="AQB241" s="55"/>
      <c r="AQC241" s="55"/>
      <c r="AQD241" s="55"/>
      <c r="AQE241" s="55"/>
      <c r="AQF241" s="55"/>
      <c r="AQG241" s="55"/>
      <c r="AQH241" s="55"/>
      <c r="AQI241" s="55"/>
      <c r="AQJ241" s="55"/>
      <c r="AQK241" s="55"/>
      <c r="AQL241" s="55"/>
      <c r="AQM241" s="55"/>
      <c r="AQN241" s="55"/>
      <c r="AQO241" s="55"/>
      <c r="AQP241" s="55"/>
      <c r="AQQ241" s="55"/>
      <c r="AQR241" s="55"/>
      <c r="AQS241" s="55"/>
      <c r="AQT241" s="55"/>
      <c r="AQU241" s="55"/>
      <c r="AQV241" s="55"/>
      <c r="AQW241" s="55"/>
      <c r="AQX241" s="55"/>
      <c r="AQY241" s="55"/>
      <c r="AQZ241" s="55"/>
      <c r="ARA241" s="55"/>
      <c r="ARB241" s="55"/>
      <c r="ARC241" s="55"/>
      <c r="ARD241" s="55"/>
      <c r="ARE241" s="55"/>
      <c r="ARF241" s="55"/>
      <c r="ARG241" s="55"/>
      <c r="ARH241" s="55"/>
      <c r="ARI241" s="55"/>
      <c r="ARJ241" s="55"/>
      <c r="ARK241" s="55"/>
      <c r="ARL241" s="55"/>
      <c r="ARM241" s="55"/>
      <c r="ARN241" s="55"/>
      <c r="ARO241" s="55"/>
      <c r="ARP241" s="55"/>
      <c r="ARQ241" s="55"/>
      <c r="ARR241" s="55"/>
      <c r="ARS241" s="55"/>
      <c r="ART241" s="55"/>
      <c r="ARU241" s="55"/>
      <c r="ARV241" s="55"/>
      <c r="ARW241" s="55"/>
      <c r="ARX241" s="55"/>
      <c r="ARY241" s="55"/>
      <c r="ARZ241" s="55"/>
      <c r="ASA241" s="55"/>
      <c r="ASB241" s="55"/>
      <c r="ASC241" s="55"/>
      <c r="ASD241" s="55"/>
      <c r="ASE241" s="55"/>
      <c r="ASF241" s="55"/>
      <c r="ASG241" s="55"/>
      <c r="ASH241" s="55"/>
      <c r="ASI241" s="55"/>
      <c r="ASJ241" s="55"/>
      <c r="ASK241" s="55"/>
      <c r="ASL241" s="55"/>
      <c r="ASM241" s="55"/>
      <c r="ASN241" s="55"/>
      <c r="ASO241" s="55"/>
      <c r="ASP241" s="55"/>
      <c r="ASQ241" s="55"/>
      <c r="ASR241" s="55"/>
      <c r="ASS241" s="55"/>
      <c r="AST241" s="55"/>
      <c r="ASU241" s="55"/>
      <c r="ASV241" s="55"/>
      <c r="ASW241" s="55"/>
      <c r="ASX241" s="55"/>
      <c r="ASY241" s="55"/>
      <c r="ASZ241" s="55"/>
      <c r="ATA241" s="55"/>
      <c r="ATB241" s="55"/>
      <c r="ATC241" s="55"/>
      <c r="ATD241" s="55"/>
      <c r="ATE241" s="55"/>
      <c r="ATF241" s="55"/>
      <c r="ATG241" s="55"/>
      <c r="ATH241" s="55"/>
      <c r="ATI241" s="55"/>
      <c r="ATJ241" s="55"/>
      <c r="ATK241" s="55"/>
      <c r="ATL241" s="55"/>
      <c r="ATM241" s="55"/>
      <c r="ATN241" s="55"/>
      <c r="ATO241" s="55"/>
      <c r="ATP241" s="55"/>
      <c r="ATQ241" s="55"/>
      <c r="ATR241" s="55"/>
      <c r="ATS241" s="55"/>
      <c r="ATT241" s="55"/>
      <c r="ATU241" s="55"/>
      <c r="ATV241" s="55"/>
      <c r="ATW241" s="55"/>
      <c r="ATX241" s="55"/>
      <c r="ATY241" s="55"/>
      <c r="ATZ241" s="55"/>
      <c r="AUA241" s="55"/>
      <c r="AUB241" s="55"/>
      <c r="AUC241" s="55"/>
      <c r="AUD241" s="55"/>
      <c r="AUE241" s="55"/>
      <c r="AUF241" s="55"/>
      <c r="AUG241" s="55"/>
      <c r="AUH241" s="55"/>
      <c r="AUI241" s="55"/>
      <c r="AUJ241" s="55"/>
      <c r="AUK241" s="55"/>
      <c r="AUL241" s="55"/>
      <c r="AUM241" s="55"/>
      <c r="AUN241" s="55"/>
      <c r="AUO241" s="55"/>
      <c r="AUP241" s="55"/>
      <c r="AUQ241" s="55"/>
      <c r="AUR241" s="55"/>
      <c r="AUS241" s="55"/>
      <c r="AUT241" s="55"/>
      <c r="AUU241" s="55"/>
      <c r="AUV241" s="55"/>
      <c r="AUW241" s="55"/>
      <c r="AUX241" s="55"/>
      <c r="AUY241" s="55"/>
      <c r="AUZ241" s="55"/>
      <c r="AVA241" s="55"/>
      <c r="AVB241" s="55"/>
      <c r="AVC241" s="55"/>
      <c r="AVD241" s="55"/>
      <c r="AVE241" s="55"/>
      <c r="AVF241" s="55"/>
      <c r="AVG241" s="55"/>
      <c r="AVH241" s="55"/>
      <c r="AVI241" s="55"/>
      <c r="AVJ241" s="55"/>
      <c r="AVK241" s="55"/>
      <c r="AVL241" s="55"/>
      <c r="AVM241" s="55"/>
      <c r="AVN241" s="55"/>
      <c r="AVO241" s="55"/>
      <c r="AVP241" s="55"/>
      <c r="AVQ241" s="55"/>
      <c r="AVR241" s="55"/>
      <c r="AVS241" s="55"/>
      <c r="AVT241" s="55"/>
      <c r="AVU241" s="55"/>
      <c r="AVV241" s="55"/>
      <c r="AVW241" s="55"/>
      <c r="AVX241" s="55"/>
      <c r="AVY241" s="55"/>
      <c r="AVZ241" s="55"/>
      <c r="AWA241" s="55"/>
      <c r="AWB241" s="55"/>
      <c r="AWC241" s="55"/>
      <c r="AWD241" s="55"/>
      <c r="AWE241" s="55"/>
      <c r="AWF241" s="55"/>
      <c r="AWG241" s="55"/>
      <c r="AWH241" s="55"/>
      <c r="AWI241" s="55"/>
      <c r="AWJ241" s="55"/>
      <c r="AWK241" s="55"/>
      <c r="AWL241" s="55"/>
      <c r="AWM241" s="55"/>
      <c r="AWN241" s="55"/>
      <c r="AWO241" s="55"/>
      <c r="AWP241" s="55"/>
      <c r="AWQ241" s="55"/>
      <c r="AWR241" s="55"/>
      <c r="AWS241" s="55"/>
      <c r="AWT241" s="55"/>
      <c r="AWU241" s="55"/>
      <c r="AWV241" s="55"/>
      <c r="AWW241" s="55"/>
      <c r="AWX241" s="55"/>
      <c r="AWY241" s="55"/>
      <c r="AWZ241" s="55"/>
      <c r="AXA241" s="55"/>
      <c r="AXB241" s="55"/>
      <c r="AXC241" s="55"/>
      <c r="AXD241" s="55"/>
      <c r="AXE241" s="55"/>
      <c r="AXF241" s="55"/>
      <c r="AXG241" s="55"/>
      <c r="AXH241" s="55"/>
      <c r="AXI241" s="55"/>
      <c r="AXJ241" s="55"/>
      <c r="AXK241" s="55"/>
      <c r="AXL241" s="55"/>
      <c r="AXM241" s="55"/>
      <c r="AXN241" s="55"/>
      <c r="AXO241" s="55"/>
      <c r="AXP241" s="55"/>
      <c r="AXQ241" s="55"/>
      <c r="AXR241" s="55"/>
      <c r="AXS241" s="55"/>
      <c r="AXT241" s="55"/>
      <c r="AXU241" s="55"/>
      <c r="AXV241" s="55"/>
      <c r="AXW241" s="55"/>
      <c r="AXX241" s="55"/>
      <c r="AXY241" s="55"/>
      <c r="AXZ241" s="55"/>
      <c r="AYA241" s="55"/>
      <c r="AYB241" s="55"/>
      <c r="AYC241" s="55"/>
      <c r="AYD241" s="55"/>
      <c r="AYE241" s="55"/>
      <c r="AYF241" s="55"/>
      <c r="AYG241" s="55"/>
      <c r="AYH241" s="55"/>
      <c r="AYI241" s="55"/>
      <c r="AYJ241" s="55"/>
      <c r="AYK241" s="55"/>
      <c r="AYL241" s="55"/>
      <c r="AYM241" s="55"/>
      <c r="AYN241" s="55"/>
      <c r="AYO241" s="55"/>
      <c r="AYP241" s="55"/>
      <c r="AYQ241" s="55"/>
      <c r="AYR241" s="55"/>
      <c r="AYS241" s="55"/>
      <c r="AYT241" s="55"/>
      <c r="AYU241" s="55"/>
      <c r="AYV241" s="55"/>
      <c r="AYW241" s="55"/>
      <c r="AYX241" s="55"/>
      <c r="AYY241" s="55"/>
      <c r="AYZ241" s="55"/>
      <c r="AZA241" s="55"/>
      <c r="AZB241" s="55"/>
      <c r="AZC241" s="55"/>
      <c r="AZD241" s="55"/>
      <c r="AZE241" s="55"/>
      <c r="AZF241" s="55"/>
      <c r="AZG241" s="55"/>
      <c r="AZH241" s="55"/>
      <c r="AZI241" s="55"/>
      <c r="AZJ241" s="55"/>
      <c r="AZK241" s="55"/>
      <c r="AZL241" s="55"/>
      <c r="AZM241" s="55"/>
      <c r="AZN241" s="55"/>
      <c r="AZO241" s="55"/>
      <c r="AZP241" s="55"/>
      <c r="AZQ241" s="55"/>
      <c r="AZR241" s="55"/>
      <c r="AZS241" s="55"/>
      <c r="AZT241" s="55"/>
      <c r="AZU241" s="55"/>
      <c r="AZV241" s="55"/>
      <c r="AZW241" s="55"/>
      <c r="AZX241" s="55"/>
      <c r="AZY241" s="55"/>
      <c r="AZZ241" s="55"/>
      <c r="BAA241" s="55"/>
      <c r="BAB241" s="55"/>
      <c r="BAC241" s="55"/>
      <c r="BAD241" s="55"/>
      <c r="BAE241" s="55"/>
      <c r="BAF241" s="55"/>
      <c r="BAG241" s="55"/>
      <c r="BAH241" s="55"/>
      <c r="BAI241" s="55"/>
      <c r="BAJ241" s="55"/>
      <c r="BAK241" s="55"/>
      <c r="BAL241" s="55"/>
      <c r="BAM241" s="55"/>
      <c r="BAN241" s="55"/>
      <c r="BAO241" s="55"/>
      <c r="BAP241" s="55"/>
      <c r="BAQ241" s="55"/>
      <c r="BAR241" s="55"/>
      <c r="BAS241" s="55"/>
      <c r="BAT241" s="55"/>
      <c r="BAU241" s="55"/>
      <c r="BAV241" s="55"/>
      <c r="BAW241" s="55"/>
      <c r="BAX241" s="55"/>
      <c r="BAY241" s="55"/>
      <c r="BAZ241" s="55"/>
      <c r="BBA241" s="55"/>
      <c r="BBB241" s="55"/>
      <c r="BBC241" s="55"/>
      <c r="BBD241" s="55"/>
      <c r="BBE241" s="55"/>
      <c r="BBF241" s="55"/>
      <c r="BBG241" s="55"/>
      <c r="BBH241" s="55"/>
      <c r="BBI241" s="55"/>
      <c r="BBJ241" s="55"/>
      <c r="BBK241" s="55"/>
      <c r="BBL241" s="55"/>
      <c r="BBM241" s="55"/>
      <c r="BBN241" s="55"/>
      <c r="BBO241" s="55"/>
      <c r="BBP241" s="55"/>
      <c r="BBQ241" s="55"/>
      <c r="BBR241" s="55"/>
      <c r="BBS241" s="55"/>
      <c r="BBT241" s="55"/>
      <c r="BBU241" s="55"/>
      <c r="BBV241" s="55"/>
      <c r="BBW241" s="55"/>
      <c r="BBX241" s="55"/>
      <c r="BBY241" s="55"/>
      <c r="BBZ241" s="55"/>
      <c r="BCA241" s="55"/>
      <c r="BCB241" s="55"/>
      <c r="BCC241" s="55"/>
      <c r="BCD241" s="55"/>
      <c r="BCE241" s="55"/>
      <c r="BCF241" s="55"/>
      <c r="BCG241" s="55"/>
      <c r="BCH241" s="55"/>
      <c r="BCI241" s="55"/>
      <c r="BCJ241" s="55"/>
      <c r="BCK241" s="55"/>
      <c r="BCL241" s="55"/>
      <c r="BCM241" s="55"/>
      <c r="BCN241" s="55"/>
      <c r="BCO241" s="55"/>
      <c r="BCP241" s="55"/>
      <c r="BCQ241" s="55"/>
      <c r="BCR241" s="55"/>
      <c r="BCS241" s="55"/>
      <c r="BCT241" s="55"/>
      <c r="BCU241" s="55"/>
      <c r="BCV241" s="55"/>
      <c r="BCW241" s="55"/>
      <c r="BCX241" s="55"/>
      <c r="BCY241" s="55"/>
      <c r="BCZ241" s="55"/>
      <c r="BDA241" s="55"/>
      <c r="BDB241" s="55"/>
      <c r="BDC241" s="55"/>
      <c r="BDD241" s="55"/>
      <c r="BDE241" s="55"/>
      <c r="BDF241" s="55"/>
      <c r="BDG241" s="55"/>
      <c r="BDH241" s="55"/>
      <c r="BDI241" s="55"/>
      <c r="BDJ241" s="55"/>
      <c r="BDK241" s="55"/>
      <c r="BDL241" s="55"/>
      <c r="BDM241" s="55"/>
      <c r="BDN241" s="55"/>
      <c r="BDO241" s="55"/>
      <c r="BDP241" s="55"/>
      <c r="BDQ241" s="55"/>
      <c r="BDR241" s="55"/>
      <c r="BDS241" s="55"/>
      <c r="BDT241" s="55"/>
      <c r="BDU241" s="55"/>
      <c r="BDV241" s="55"/>
      <c r="BDW241" s="55"/>
      <c r="BDX241" s="55"/>
      <c r="BDY241" s="55"/>
      <c r="BDZ241" s="55"/>
      <c r="BEA241" s="55"/>
      <c r="BEB241" s="55"/>
      <c r="BEC241" s="55"/>
      <c r="BED241" s="55"/>
      <c r="BEE241" s="55"/>
      <c r="BEF241" s="55"/>
      <c r="BEG241" s="55"/>
      <c r="BEH241" s="55"/>
      <c r="BEI241" s="55"/>
      <c r="BEJ241" s="55"/>
      <c r="BEK241" s="55"/>
      <c r="BEL241" s="55"/>
      <c r="BEM241" s="55"/>
      <c r="BEN241" s="55"/>
      <c r="BEO241" s="55"/>
      <c r="BEP241" s="55"/>
      <c r="BEQ241" s="55"/>
      <c r="BER241" s="55"/>
      <c r="BES241" s="55"/>
      <c r="BET241" s="55"/>
      <c r="BEU241" s="55"/>
      <c r="BEV241" s="55"/>
      <c r="BEW241" s="55"/>
      <c r="BEX241" s="55"/>
      <c r="BEY241" s="55"/>
      <c r="BEZ241" s="55"/>
      <c r="BFA241" s="55"/>
      <c r="BFB241" s="55"/>
      <c r="BFC241" s="55"/>
      <c r="BFD241" s="55"/>
      <c r="BFE241" s="55"/>
      <c r="BFF241" s="55"/>
      <c r="BFG241" s="55"/>
      <c r="BFH241" s="55"/>
      <c r="BFI241" s="55"/>
      <c r="BFJ241" s="55"/>
      <c r="BFK241" s="55"/>
      <c r="BFL241" s="55"/>
      <c r="BFM241" s="55"/>
      <c r="BFN241" s="55"/>
      <c r="BFO241" s="55"/>
      <c r="BFP241" s="55"/>
      <c r="BFQ241" s="55"/>
      <c r="BFR241" s="55"/>
      <c r="BFS241" s="55"/>
      <c r="BFT241" s="55"/>
      <c r="BFU241" s="55"/>
      <c r="BFV241" s="55"/>
      <c r="BFW241" s="55"/>
      <c r="BFX241" s="55"/>
      <c r="BFY241" s="55"/>
      <c r="BFZ241" s="55"/>
      <c r="BGA241" s="55"/>
      <c r="BGB241" s="55"/>
      <c r="BGC241" s="55"/>
      <c r="BGD241" s="55"/>
      <c r="BGE241" s="55"/>
      <c r="BGF241" s="55"/>
      <c r="BGG241" s="55"/>
      <c r="BGH241" s="55"/>
      <c r="BGI241" s="55"/>
      <c r="BGJ241" s="55"/>
      <c r="BGK241" s="55"/>
      <c r="BGL241" s="55"/>
      <c r="BGM241" s="55"/>
      <c r="BGN241" s="55"/>
      <c r="BGO241" s="55"/>
      <c r="BGP241" s="55"/>
      <c r="BGQ241" s="55"/>
      <c r="BGR241" s="55"/>
      <c r="BGS241" s="55"/>
      <c r="BGT241" s="55"/>
      <c r="BGU241" s="55"/>
      <c r="BGV241" s="55"/>
      <c r="BGW241" s="55"/>
      <c r="BGX241" s="55"/>
      <c r="BGY241" s="55"/>
      <c r="BGZ241" s="55"/>
      <c r="BHA241" s="55"/>
      <c r="BHB241" s="55"/>
      <c r="BHC241" s="55"/>
      <c r="BHD241" s="55"/>
      <c r="BHE241" s="55"/>
      <c r="BHF241" s="55"/>
      <c r="BHG241" s="55"/>
      <c r="BHH241" s="55"/>
      <c r="BHI241" s="55"/>
      <c r="BHJ241" s="55"/>
      <c r="BHK241" s="55"/>
      <c r="BHL241" s="55"/>
      <c r="BHM241" s="55"/>
      <c r="BHN241" s="55"/>
      <c r="BHO241" s="55"/>
      <c r="BHP241" s="55"/>
      <c r="BHQ241" s="55"/>
      <c r="BHR241" s="55"/>
      <c r="BHS241" s="55"/>
      <c r="BHT241" s="55"/>
      <c r="BHU241" s="55"/>
      <c r="BHV241" s="55"/>
      <c r="BHW241" s="55"/>
      <c r="BHX241" s="55"/>
      <c r="BHY241" s="55"/>
      <c r="BHZ241" s="55"/>
      <c r="BIA241" s="55"/>
      <c r="BIB241" s="55"/>
      <c r="BIC241" s="55"/>
      <c r="BID241" s="55"/>
      <c r="BIE241" s="55"/>
      <c r="BIF241" s="55"/>
      <c r="BIG241" s="55"/>
      <c r="BIH241" s="55"/>
      <c r="BII241" s="55"/>
      <c r="BIJ241" s="55"/>
      <c r="BIK241" s="55"/>
      <c r="BIL241" s="55"/>
      <c r="BIM241" s="55"/>
      <c r="BIN241" s="55"/>
      <c r="BIO241" s="55"/>
      <c r="BIP241" s="55"/>
      <c r="BIQ241" s="55"/>
      <c r="BIR241" s="55"/>
      <c r="BIS241" s="55"/>
      <c r="BIT241" s="55"/>
      <c r="BIU241" s="55"/>
      <c r="BIV241" s="55"/>
      <c r="BIW241" s="55"/>
      <c r="BIX241" s="55"/>
      <c r="BIY241" s="55"/>
      <c r="BIZ241" s="55"/>
      <c r="BJA241" s="55"/>
      <c r="BJB241" s="55"/>
      <c r="BJC241" s="55"/>
      <c r="BJD241" s="55"/>
      <c r="BJE241" s="55"/>
      <c r="BJF241" s="55"/>
      <c r="BJG241" s="55"/>
      <c r="BJH241" s="55"/>
      <c r="BJI241" s="55"/>
      <c r="BJJ241" s="55"/>
      <c r="BJK241" s="55"/>
      <c r="BJL241" s="55"/>
      <c r="BJM241" s="55"/>
      <c r="BJN241" s="55"/>
      <c r="BJO241" s="55"/>
      <c r="BJP241" s="55"/>
      <c r="BJQ241" s="55"/>
      <c r="BJR241" s="55"/>
      <c r="BJS241" s="55"/>
      <c r="BJT241" s="55"/>
      <c r="BJU241" s="55"/>
      <c r="BJV241" s="55"/>
      <c r="BJW241" s="55"/>
      <c r="BJX241" s="55"/>
      <c r="BJY241" s="55"/>
      <c r="BJZ241" s="55"/>
      <c r="BKA241" s="55"/>
      <c r="BKB241" s="55"/>
      <c r="BKC241" s="55"/>
      <c r="BKD241" s="55"/>
      <c r="BKE241" s="55"/>
      <c r="BKF241" s="55"/>
      <c r="BKG241" s="55"/>
      <c r="BKH241" s="55"/>
      <c r="BKI241" s="55"/>
      <c r="BKJ241" s="55"/>
      <c r="BKK241" s="55"/>
      <c r="BKL241" s="55"/>
      <c r="BKM241" s="55"/>
      <c r="BKN241" s="55"/>
      <c r="BKO241" s="55"/>
      <c r="BKP241" s="55"/>
      <c r="BKQ241" s="55"/>
      <c r="BKR241" s="55"/>
      <c r="BKS241" s="55"/>
      <c r="BKT241" s="55"/>
      <c r="BKU241" s="55"/>
      <c r="BKV241" s="55"/>
      <c r="BKW241" s="55"/>
      <c r="BKX241" s="55"/>
      <c r="BKY241" s="55"/>
      <c r="BKZ241" s="55"/>
      <c r="BLA241" s="55"/>
      <c r="BLB241" s="55"/>
      <c r="BLC241" s="55"/>
      <c r="BLD241" s="55"/>
      <c r="BLE241" s="55"/>
      <c r="BLF241" s="55"/>
      <c r="BLG241" s="55"/>
      <c r="BLH241" s="55"/>
      <c r="BLI241" s="55"/>
      <c r="BLJ241" s="55"/>
      <c r="BLK241" s="55"/>
      <c r="BLL241" s="55"/>
      <c r="BLM241" s="55"/>
      <c r="BLN241" s="55"/>
      <c r="BLO241" s="55"/>
      <c r="BLP241" s="55"/>
      <c r="BLQ241" s="55"/>
      <c r="BLR241" s="55"/>
      <c r="BLS241" s="55"/>
      <c r="BLT241" s="55"/>
      <c r="BLU241" s="55"/>
      <c r="BLV241" s="55"/>
      <c r="BLW241" s="55"/>
      <c r="BLX241" s="55"/>
      <c r="BLY241" s="55"/>
      <c r="BLZ241" s="55"/>
      <c r="BMA241" s="55"/>
      <c r="BMB241" s="55"/>
      <c r="BMC241" s="55"/>
      <c r="BMD241" s="55"/>
      <c r="BME241" s="55"/>
      <c r="BMF241" s="55"/>
      <c r="BMG241" s="55"/>
      <c r="BMH241" s="55"/>
      <c r="BMI241" s="55"/>
      <c r="BMJ241" s="55"/>
      <c r="BMK241" s="55"/>
      <c r="BML241" s="55"/>
      <c r="BMM241" s="55"/>
      <c r="BMN241" s="55"/>
      <c r="BMO241" s="55"/>
      <c r="BMP241" s="55"/>
      <c r="BMQ241" s="55"/>
      <c r="BMR241" s="55"/>
      <c r="BMS241" s="55"/>
      <c r="BMT241" s="55"/>
      <c r="BMU241" s="55"/>
      <c r="BMV241" s="55"/>
      <c r="BMW241" s="55"/>
      <c r="BMX241" s="55"/>
      <c r="BMY241" s="55"/>
      <c r="BMZ241" s="55"/>
      <c r="BNA241" s="55"/>
      <c r="BNB241" s="55"/>
      <c r="BNC241" s="55"/>
      <c r="BND241" s="55"/>
      <c r="BNE241" s="55"/>
      <c r="BNF241" s="55"/>
      <c r="BNG241" s="55"/>
      <c r="BNH241" s="55"/>
      <c r="BNI241" s="55"/>
      <c r="BNJ241" s="55"/>
      <c r="BNK241" s="55"/>
      <c r="BNL241" s="55"/>
      <c r="BNM241" s="55"/>
      <c r="BNN241" s="55"/>
      <c r="BNO241" s="55"/>
      <c r="BNP241" s="55"/>
      <c r="BNQ241" s="55"/>
      <c r="BNR241" s="55"/>
      <c r="BNS241" s="55"/>
      <c r="BNT241" s="55"/>
      <c r="BNU241" s="55"/>
      <c r="BNV241" s="55"/>
      <c r="BNW241" s="55"/>
      <c r="BNX241" s="55"/>
      <c r="BNY241" s="55"/>
      <c r="BNZ241" s="55"/>
      <c r="BOA241" s="55"/>
      <c r="BOB241" s="55"/>
      <c r="BOC241" s="55"/>
      <c r="BOD241" s="55"/>
      <c r="BOE241" s="55"/>
      <c r="BOF241" s="55"/>
      <c r="BOG241" s="55"/>
      <c r="BOH241" s="55"/>
      <c r="BOI241" s="55"/>
      <c r="BOJ241" s="55"/>
      <c r="BOK241" s="55"/>
      <c r="BOL241" s="55"/>
      <c r="BOM241" s="55"/>
      <c r="BON241" s="55"/>
      <c r="BOO241" s="55"/>
      <c r="BOP241" s="55"/>
      <c r="BOQ241" s="55"/>
      <c r="BOR241" s="55"/>
      <c r="BOS241" s="55"/>
      <c r="BOT241" s="55"/>
      <c r="BOU241" s="55"/>
      <c r="BOV241" s="55"/>
      <c r="BOW241" s="55"/>
      <c r="BOX241" s="55"/>
      <c r="BOY241" s="55"/>
      <c r="BOZ241" s="55"/>
      <c r="BPA241" s="55"/>
      <c r="BPB241" s="55"/>
      <c r="BPC241" s="55"/>
      <c r="BPD241" s="55"/>
      <c r="BPE241" s="55"/>
      <c r="BPF241" s="55"/>
      <c r="BPG241" s="55"/>
      <c r="BPH241" s="55"/>
      <c r="BPI241" s="55"/>
      <c r="BPJ241" s="55"/>
      <c r="BPK241" s="55"/>
      <c r="BPL241" s="55"/>
      <c r="BPM241" s="55"/>
      <c r="BPN241" s="55"/>
      <c r="BPO241" s="55"/>
      <c r="BPP241" s="55"/>
      <c r="BPQ241" s="55"/>
      <c r="BPR241" s="55"/>
      <c r="BPS241" s="55"/>
      <c r="BPT241" s="55"/>
      <c r="BPU241" s="55"/>
      <c r="BPV241" s="55"/>
      <c r="BPW241" s="55"/>
      <c r="BPX241" s="55"/>
      <c r="BPY241" s="55"/>
      <c r="BPZ241" s="55"/>
      <c r="BQA241" s="55"/>
      <c r="BQB241" s="55"/>
      <c r="BQC241" s="55"/>
      <c r="BQD241" s="55"/>
      <c r="BQE241" s="55"/>
      <c r="BQF241" s="55"/>
      <c r="BQG241" s="55"/>
      <c r="BQH241" s="55"/>
      <c r="BQI241" s="55"/>
      <c r="BQJ241" s="55"/>
      <c r="BQK241" s="55"/>
      <c r="BQL241" s="55"/>
      <c r="BQM241" s="55"/>
      <c r="BQN241" s="55"/>
      <c r="BQO241" s="55"/>
      <c r="BQP241" s="55"/>
      <c r="BQQ241" s="55"/>
      <c r="BQR241" s="55"/>
      <c r="BQS241" s="55"/>
      <c r="BQT241" s="55"/>
      <c r="BQU241" s="55"/>
      <c r="BQV241" s="55"/>
      <c r="BQW241" s="55"/>
      <c r="BQX241" s="55"/>
      <c r="BQY241" s="55"/>
      <c r="BQZ241" s="55"/>
      <c r="BRA241" s="55"/>
      <c r="BRB241" s="55"/>
      <c r="BRC241" s="55"/>
      <c r="BRD241" s="55"/>
      <c r="BRE241" s="55"/>
      <c r="BRF241" s="55"/>
      <c r="BRG241" s="55"/>
      <c r="BRH241" s="55"/>
      <c r="BRI241" s="55"/>
      <c r="BRJ241" s="55"/>
      <c r="BRK241" s="55"/>
      <c r="BRL241" s="55"/>
      <c r="BRM241" s="55"/>
      <c r="BRN241" s="55"/>
      <c r="BRO241" s="55"/>
      <c r="BRP241" s="55"/>
      <c r="BRQ241" s="55"/>
      <c r="BRR241" s="55"/>
      <c r="BRS241" s="55"/>
      <c r="BRT241" s="55"/>
      <c r="BRU241" s="55"/>
      <c r="BRV241" s="55"/>
      <c r="BRW241" s="55"/>
      <c r="BRX241" s="55"/>
      <c r="BRY241" s="55"/>
      <c r="BRZ241" s="55"/>
      <c r="BSA241" s="55"/>
      <c r="BSB241" s="55"/>
      <c r="BSC241" s="55"/>
      <c r="BSD241" s="55"/>
      <c r="BSE241" s="55"/>
      <c r="BSF241" s="55"/>
      <c r="BSG241" s="55"/>
      <c r="BSH241" s="55"/>
      <c r="BSI241" s="55"/>
      <c r="BSJ241" s="55"/>
      <c r="BSK241" s="55"/>
      <c r="BSL241" s="55"/>
      <c r="BSM241" s="55"/>
      <c r="BSN241" s="55"/>
      <c r="BSO241" s="55"/>
      <c r="BSP241" s="55"/>
      <c r="BSQ241" s="55"/>
      <c r="BSR241" s="55"/>
      <c r="BSS241" s="55"/>
      <c r="BST241" s="55"/>
      <c r="BSU241" s="55"/>
      <c r="BSV241" s="55"/>
      <c r="BSW241" s="55"/>
      <c r="BSX241" s="55"/>
      <c r="BSY241" s="55"/>
      <c r="BSZ241" s="55"/>
      <c r="BTA241" s="55"/>
      <c r="BTB241" s="55"/>
      <c r="BTC241" s="55"/>
      <c r="BTD241" s="55"/>
      <c r="BTE241" s="55"/>
      <c r="BTF241" s="55"/>
      <c r="BTG241" s="55"/>
      <c r="BTH241" s="55"/>
      <c r="BTI241" s="55"/>
      <c r="BTJ241" s="55"/>
      <c r="BTK241" s="55"/>
      <c r="BTL241" s="55"/>
      <c r="BTM241" s="55"/>
      <c r="BTN241" s="55"/>
      <c r="BTO241" s="55"/>
      <c r="BTP241" s="55"/>
      <c r="BTQ241" s="55"/>
      <c r="BTR241" s="55"/>
      <c r="BTS241" s="55"/>
      <c r="BTT241" s="55"/>
      <c r="BTU241" s="55"/>
      <c r="BTV241" s="55"/>
      <c r="BTW241" s="55"/>
      <c r="BTX241" s="55"/>
      <c r="BTY241" s="55"/>
      <c r="BTZ241" s="55"/>
      <c r="BUA241" s="55"/>
      <c r="BUB241" s="55"/>
      <c r="BUC241" s="55"/>
      <c r="BUD241" s="55"/>
      <c r="BUE241" s="55"/>
      <c r="BUF241" s="55"/>
      <c r="BUG241" s="55"/>
      <c r="BUH241" s="55"/>
      <c r="BUI241" s="55"/>
      <c r="BUJ241" s="55"/>
      <c r="BUK241" s="55"/>
      <c r="BUL241" s="55"/>
      <c r="BUM241" s="55"/>
      <c r="BUN241" s="55"/>
      <c r="BUO241" s="55"/>
      <c r="BUP241" s="55"/>
      <c r="BUQ241" s="55"/>
      <c r="BUR241" s="55"/>
      <c r="BUS241" s="55"/>
      <c r="BUT241" s="55"/>
      <c r="BUU241" s="55"/>
      <c r="BUV241" s="55"/>
      <c r="BUW241" s="55"/>
      <c r="BUX241" s="55"/>
      <c r="BUY241" s="55"/>
      <c r="BUZ241" s="55"/>
      <c r="BVA241" s="55"/>
      <c r="BVB241" s="55"/>
      <c r="BVC241" s="55"/>
      <c r="BVD241" s="55"/>
      <c r="BVE241" s="55"/>
      <c r="BVF241" s="55"/>
      <c r="BVG241" s="55"/>
      <c r="BVH241" s="55"/>
      <c r="BVI241" s="55"/>
      <c r="BVJ241" s="55"/>
      <c r="BVK241" s="55"/>
      <c r="BVL241" s="55"/>
      <c r="BVM241" s="55"/>
      <c r="BVN241" s="55"/>
      <c r="BVO241" s="55"/>
      <c r="BVP241" s="55"/>
      <c r="BVQ241" s="55"/>
      <c r="BVR241" s="55"/>
      <c r="BVS241" s="55"/>
      <c r="BVT241" s="55"/>
      <c r="BVU241" s="55"/>
      <c r="BVV241" s="55"/>
      <c r="BVW241" s="55"/>
      <c r="BVX241" s="55"/>
      <c r="BVY241" s="55"/>
      <c r="BVZ241" s="55"/>
      <c r="BWA241" s="55"/>
      <c r="BWB241" s="55"/>
      <c r="BWC241" s="55"/>
      <c r="BWD241" s="55"/>
      <c r="BWE241" s="55"/>
      <c r="BWF241" s="55"/>
      <c r="BWG241" s="55"/>
      <c r="BWH241" s="55"/>
      <c r="BWI241" s="55"/>
      <c r="BWJ241" s="55"/>
      <c r="BWK241" s="55"/>
      <c r="BWL241" s="55"/>
      <c r="BWM241" s="55"/>
      <c r="BWN241" s="55"/>
      <c r="BWO241" s="55"/>
      <c r="BWP241" s="55"/>
      <c r="BWQ241" s="55"/>
      <c r="BWR241" s="55"/>
      <c r="BWS241" s="55"/>
      <c r="BWT241" s="55"/>
      <c r="BWU241" s="55"/>
      <c r="BWV241" s="55"/>
      <c r="BWW241" s="55"/>
      <c r="BWX241" s="55"/>
      <c r="BWY241" s="55"/>
      <c r="BWZ241" s="55"/>
      <c r="BXA241" s="55"/>
      <c r="BXB241" s="55"/>
      <c r="BXC241" s="55"/>
      <c r="BXD241" s="55"/>
      <c r="BXE241" s="55"/>
      <c r="BXF241" s="55"/>
      <c r="BXG241" s="55"/>
      <c r="BXH241" s="55"/>
      <c r="BXI241" s="55"/>
      <c r="BXJ241" s="55"/>
      <c r="BXK241" s="55"/>
      <c r="BXL241" s="55"/>
      <c r="BXM241" s="55"/>
      <c r="BXN241" s="55"/>
      <c r="BXO241" s="55"/>
      <c r="BXP241" s="55"/>
      <c r="BXQ241" s="55"/>
      <c r="BXR241" s="55"/>
      <c r="BXS241" s="55"/>
      <c r="BXT241" s="55"/>
      <c r="BXU241" s="55"/>
      <c r="BXV241" s="55"/>
      <c r="BXW241" s="55"/>
      <c r="BXX241" s="55"/>
      <c r="BXY241" s="55"/>
      <c r="BXZ241" s="55"/>
      <c r="BYA241" s="55"/>
      <c r="BYB241" s="55"/>
      <c r="BYC241" s="55"/>
      <c r="BYD241" s="55"/>
      <c r="BYE241" s="55"/>
      <c r="BYF241" s="55"/>
      <c r="BYG241" s="55"/>
      <c r="BYH241" s="55"/>
      <c r="BYI241" s="55"/>
      <c r="BYJ241" s="55"/>
      <c r="BYK241" s="55"/>
      <c r="BYL241" s="55"/>
      <c r="BYM241" s="55"/>
      <c r="BYN241" s="55"/>
      <c r="BYO241" s="55"/>
      <c r="BYP241" s="55"/>
      <c r="BYQ241" s="55"/>
      <c r="BYR241" s="55"/>
      <c r="BYS241" s="55"/>
      <c r="BYT241" s="55"/>
      <c r="BYU241" s="55"/>
      <c r="BYV241" s="55"/>
      <c r="BYW241" s="55"/>
      <c r="BYX241" s="55"/>
      <c r="BYY241" s="55"/>
      <c r="BYZ241" s="55"/>
      <c r="BZA241" s="55"/>
      <c r="BZB241" s="55"/>
      <c r="BZC241" s="55"/>
      <c r="BZD241" s="55"/>
      <c r="BZE241" s="55"/>
      <c r="BZF241" s="55"/>
      <c r="BZG241" s="55"/>
      <c r="BZH241" s="55"/>
      <c r="BZI241" s="55"/>
      <c r="BZJ241" s="55"/>
      <c r="BZK241" s="55"/>
      <c r="BZL241" s="55"/>
      <c r="BZM241" s="55"/>
      <c r="BZN241" s="55"/>
      <c r="BZO241" s="55"/>
      <c r="BZP241" s="55"/>
      <c r="BZQ241" s="55"/>
      <c r="BZR241" s="55"/>
      <c r="BZS241" s="55"/>
      <c r="BZT241" s="55"/>
      <c r="BZU241" s="55"/>
      <c r="BZV241" s="55"/>
      <c r="BZW241" s="55"/>
      <c r="BZX241" s="55"/>
      <c r="BZY241" s="55"/>
      <c r="BZZ241" s="55"/>
      <c r="CAA241" s="55"/>
      <c r="CAB241" s="55"/>
      <c r="CAC241" s="55"/>
      <c r="CAD241" s="55"/>
      <c r="CAE241" s="55"/>
      <c r="CAF241" s="55"/>
      <c r="CAG241" s="55"/>
      <c r="CAH241" s="55"/>
      <c r="CAI241" s="55"/>
      <c r="CAJ241" s="55"/>
      <c r="CAK241" s="55"/>
      <c r="CAL241" s="55"/>
      <c r="CAM241" s="55"/>
      <c r="CAN241" s="55"/>
      <c r="CAO241" s="55"/>
      <c r="CAP241" s="55"/>
      <c r="CAQ241" s="55"/>
      <c r="CAR241" s="55"/>
      <c r="CAS241" s="55"/>
      <c r="CAT241" s="55"/>
      <c r="CAU241" s="55"/>
      <c r="CAV241" s="55"/>
      <c r="CAW241" s="55"/>
      <c r="CAX241" s="55"/>
      <c r="CAY241" s="55"/>
      <c r="CAZ241" s="55"/>
      <c r="CBA241" s="55"/>
      <c r="CBB241" s="55"/>
      <c r="CBC241" s="55"/>
      <c r="CBD241" s="55"/>
      <c r="CBE241" s="55"/>
      <c r="CBF241" s="55"/>
      <c r="CBG241" s="55"/>
      <c r="CBH241" s="55"/>
      <c r="CBI241" s="55"/>
      <c r="CBJ241" s="55"/>
      <c r="CBK241" s="55"/>
      <c r="CBL241" s="55"/>
      <c r="CBM241" s="55"/>
      <c r="CBN241" s="55"/>
      <c r="CBO241" s="55"/>
      <c r="CBP241" s="55"/>
      <c r="CBQ241" s="55"/>
      <c r="CBR241" s="55"/>
      <c r="CBS241" s="55"/>
      <c r="CBT241" s="55"/>
      <c r="CBU241" s="55"/>
      <c r="CBV241" s="55"/>
      <c r="CBW241" s="55"/>
      <c r="CBX241" s="55"/>
      <c r="CBY241" s="55"/>
      <c r="CBZ241" s="55"/>
      <c r="CCA241" s="55"/>
      <c r="CCB241" s="55"/>
      <c r="CCC241" s="55"/>
      <c r="CCD241" s="55"/>
      <c r="CCE241" s="55"/>
      <c r="CCF241" s="55"/>
      <c r="CCG241" s="55"/>
      <c r="CCH241" s="55"/>
      <c r="CCI241" s="55"/>
      <c r="CCJ241" s="55"/>
      <c r="CCK241" s="55"/>
      <c r="CCL241" s="55"/>
      <c r="CCM241" s="55"/>
      <c r="CCN241" s="55"/>
      <c r="CCO241" s="55"/>
      <c r="CCP241" s="55"/>
      <c r="CCQ241" s="55"/>
      <c r="CCR241" s="55"/>
      <c r="CCS241" s="55"/>
      <c r="CCT241" s="55"/>
      <c r="CCU241" s="55"/>
      <c r="CCV241" s="55"/>
      <c r="CCW241" s="55"/>
      <c r="CCX241" s="55"/>
      <c r="CCY241" s="55"/>
      <c r="CCZ241" s="55"/>
      <c r="CDA241" s="55"/>
      <c r="CDB241" s="55"/>
      <c r="CDC241" s="55"/>
      <c r="CDD241" s="55"/>
      <c r="CDE241" s="55"/>
      <c r="CDF241" s="55"/>
      <c r="CDG241" s="55"/>
      <c r="CDH241" s="55"/>
      <c r="CDI241" s="55"/>
      <c r="CDJ241" s="55"/>
      <c r="CDK241" s="55"/>
      <c r="CDL241" s="55"/>
      <c r="CDM241" s="55"/>
      <c r="CDN241" s="55"/>
      <c r="CDO241" s="55"/>
      <c r="CDP241" s="55"/>
      <c r="CDQ241" s="55"/>
      <c r="CDR241" s="55"/>
      <c r="CDS241" s="55"/>
      <c r="CDT241" s="55"/>
      <c r="CDU241" s="55"/>
      <c r="CDV241" s="55"/>
      <c r="CDW241" s="55"/>
      <c r="CDX241" s="55"/>
      <c r="CDY241" s="55"/>
      <c r="CDZ241" s="55"/>
      <c r="CEA241" s="55"/>
      <c r="CEB241" s="55"/>
      <c r="CEC241" s="55"/>
      <c r="CED241" s="55"/>
      <c r="CEE241" s="55"/>
      <c r="CEF241" s="55"/>
      <c r="CEG241" s="55"/>
      <c r="CEH241" s="55"/>
      <c r="CEI241" s="55"/>
      <c r="CEJ241" s="55"/>
      <c r="CEK241" s="55"/>
      <c r="CEL241" s="55"/>
      <c r="CEM241" s="55"/>
      <c r="CEN241" s="55"/>
      <c r="CEO241" s="55"/>
      <c r="CEP241" s="55"/>
      <c r="CEQ241" s="55"/>
      <c r="CER241" s="55"/>
      <c r="CES241" s="55"/>
      <c r="CET241" s="55"/>
      <c r="CEU241" s="55"/>
      <c r="CEV241" s="55"/>
      <c r="CEW241" s="55"/>
      <c r="CEX241" s="55"/>
      <c r="CEY241" s="55"/>
      <c r="CEZ241" s="55"/>
      <c r="CFA241" s="55"/>
      <c r="CFB241" s="55"/>
      <c r="CFC241" s="55"/>
      <c r="CFD241" s="55"/>
      <c r="CFE241" s="55"/>
      <c r="CFF241" s="55"/>
      <c r="CFG241" s="55"/>
      <c r="CFH241" s="55"/>
      <c r="CFI241" s="55"/>
      <c r="CFJ241" s="55"/>
      <c r="CFK241" s="55"/>
      <c r="CFL241" s="55"/>
      <c r="CFM241" s="55"/>
      <c r="CFN241" s="55"/>
      <c r="CFO241" s="55"/>
      <c r="CFP241" s="55"/>
      <c r="CFQ241" s="55"/>
      <c r="CFR241" s="55"/>
      <c r="CFS241" s="55"/>
      <c r="CFT241" s="55"/>
      <c r="CFU241" s="55"/>
      <c r="CFV241" s="55"/>
      <c r="CFW241" s="55"/>
      <c r="CFX241" s="55"/>
      <c r="CFY241" s="55"/>
      <c r="CFZ241" s="55"/>
      <c r="CGA241" s="55"/>
      <c r="CGB241" s="55"/>
      <c r="CGC241" s="55"/>
      <c r="CGD241" s="55"/>
      <c r="CGE241" s="55"/>
      <c r="CGF241" s="55"/>
      <c r="CGG241" s="55"/>
      <c r="CGH241" s="55"/>
      <c r="CGI241" s="55"/>
      <c r="CGJ241" s="55"/>
      <c r="CGK241" s="55"/>
      <c r="CGL241" s="55"/>
      <c r="CGM241" s="55"/>
      <c r="CGN241" s="55"/>
      <c r="CGO241" s="55"/>
      <c r="CGP241" s="55"/>
      <c r="CGQ241" s="55"/>
      <c r="CGR241" s="55"/>
      <c r="CGS241" s="55"/>
      <c r="CGT241" s="55"/>
      <c r="CGU241" s="55"/>
      <c r="CGV241" s="55"/>
      <c r="CGW241" s="55"/>
      <c r="CGX241" s="55"/>
      <c r="CGY241" s="55"/>
      <c r="CGZ241" s="55"/>
      <c r="CHA241" s="55"/>
      <c r="CHB241" s="55"/>
      <c r="CHC241" s="55"/>
      <c r="CHD241" s="55"/>
      <c r="CHE241" s="55"/>
      <c r="CHF241" s="55"/>
      <c r="CHG241" s="55"/>
      <c r="CHH241" s="55"/>
      <c r="CHI241" s="55"/>
      <c r="CHJ241" s="55"/>
      <c r="CHK241" s="55"/>
      <c r="CHL241" s="55"/>
      <c r="CHM241" s="55"/>
      <c r="CHN241" s="55"/>
      <c r="CHO241" s="55"/>
      <c r="CHP241" s="55"/>
      <c r="CHQ241" s="55"/>
      <c r="CHR241" s="55"/>
      <c r="CHS241" s="55"/>
      <c r="CHT241" s="55"/>
      <c r="CHU241" s="55"/>
      <c r="CHV241" s="55"/>
      <c r="CHW241" s="55"/>
      <c r="CHX241" s="55"/>
      <c r="CHY241" s="55"/>
      <c r="CHZ241" s="55"/>
      <c r="CIA241" s="55"/>
      <c r="CIB241" s="55"/>
      <c r="CIC241" s="55"/>
      <c r="CID241" s="55"/>
      <c r="CIE241" s="55"/>
      <c r="CIF241" s="55"/>
      <c r="CIG241" s="55"/>
      <c r="CIH241" s="55"/>
      <c r="CII241" s="55"/>
      <c r="CIJ241" s="55"/>
      <c r="CIK241" s="55"/>
      <c r="CIL241" s="55"/>
      <c r="CIM241" s="55"/>
      <c r="CIN241" s="55"/>
      <c r="CIO241" s="55"/>
      <c r="CIP241" s="55"/>
      <c r="CIQ241" s="55"/>
      <c r="CIR241" s="55"/>
      <c r="CIS241" s="55"/>
      <c r="CIT241" s="55"/>
      <c r="CIU241" s="55"/>
      <c r="CIV241" s="55"/>
      <c r="CIW241" s="55"/>
      <c r="CIX241" s="55"/>
      <c r="CIY241" s="55"/>
      <c r="CIZ241" s="55"/>
      <c r="CJA241" s="55"/>
      <c r="CJB241" s="55"/>
      <c r="CJC241" s="55"/>
      <c r="CJD241" s="55"/>
      <c r="CJE241" s="55"/>
      <c r="CJF241" s="55"/>
      <c r="CJG241" s="55"/>
      <c r="CJH241" s="55"/>
      <c r="CJI241" s="55"/>
      <c r="CJJ241" s="55"/>
      <c r="CJK241" s="55"/>
      <c r="CJL241" s="55"/>
      <c r="CJM241" s="55"/>
      <c r="CJN241" s="55"/>
      <c r="CJO241" s="55"/>
      <c r="CJP241" s="55"/>
      <c r="CJQ241" s="55"/>
      <c r="CJR241" s="55"/>
      <c r="CJS241" s="55"/>
      <c r="CJT241" s="55"/>
      <c r="CJU241" s="55"/>
      <c r="CJV241" s="55"/>
      <c r="CJW241" s="55"/>
      <c r="CJX241" s="55"/>
      <c r="CJY241" s="55"/>
      <c r="CJZ241" s="55"/>
      <c r="CKA241" s="55"/>
      <c r="CKB241" s="55"/>
      <c r="CKC241" s="55"/>
      <c r="CKD241" s="55"/>
      <c r="CKE241" s="55"/>
      <c r="CKF241" s="55"/>
      <c r="CKG241" s="55"/>
      <c r="CKH241" s="55"/>
      <c r="CKI241" s="55"/>
      <c r="CKJ241" s="55"/>
      <c r="CKK241" s="55"/>
      <c r="CKL241" s="55"/>
      <c r="CKM241" s="55"/>
      <c r="CKN241" s="55"/>
      <c r="CKO241" s="55"/>
      <c r="CKP241" s="55"/>
      <c r="CKQ241" s="55"/>
      <c r="CKR241" s="55"/>
      <c r="CKS241" s="55"/>
      <c r="CKT241" s="55"/>
      <c r="CKU241" s="55"/>
      <c r="CKV241" s="55"/>
      <c r="CKW241" s="55"/>
      <c r="CKX241" s="55"/>
      <c r="CKY241" s="55"/>
      <c r="CKZ241" s="55"/>
      <c r="CLA241" s="55"/>
      <c r="CLB241" s="55"/>
      <c r="CLC241" s="55"/>
      <c r="CLD241" s="55"/>
      <c r="CLE241" s="55"/>
      <c r="CLF241" s="55"/>
      <c r="CLG241" s="55"/>
      <c r="CLH241" s="55"/>
      <c r="CLI241" s="55"/>
      <c r="CLJ241" s="55"/>
      <c r="CLK241" s="55"/>
      <c r="CLL241" s="55"/>
      <c r="CLM241" s="55"/>
      <c r="CLN241" s="55"/>
      <c r="CLO241" s="55"/>
      <c r="CLP241" s="55"/>
      <c r="CLQ241" s="55"/>
      <c r="CLR241" s="55"/>
      <c r="CLS241" s="55"/>
      <c r="CLT241" s="55"/>
      <c r="CLU241" s="55"/>
      <c r="CLV241" s="55"/>
      <c r="CLW241" s="55"/>
      <c r="CLX241" s="55"/>
      <c r="CLY241" s="55"/>
      <c r="CLZ241" s="55"/>
      <c r="CMA241" s="55"/>
      <c r="CMB241" s="55"/>
      <c r="CMC241" s="55"/>
      <c r="CMD241" s="55"/>
      <c r="CME241" s="55"/>
      <c r="CMF241" s="55"/>
      <c r="CMG241" s="55"/>
      <c r="CMH241" s="55"/>
      <c r="CMI241" s="55"/>
      <c r="CMJ241" s="55"/>
      <c r="CMK241" s="55"/>
      <c r="CML241" s="55"/>
      <c r="CMM241" s="55"/>
      <c r="CMN241" s="55"/>
      <c r="CMO241" s="55"/>
      <c r="CMP241" s="55"/>
      <c r="CMQ241" s="55"/>
      <c r="CMR241" s="55"/>
      <c r="CMS241" s="55"/>
      <c r="CMT241" s="55"/>
      <c r="CMU241" s="55"/>
      <c r="CMV241" s="55"/>
      <c r="CMW241" s="55"/>
      <c r="CMX241" s="55"/>
      <c r="CMY241" s="55"/>
      <c r="CMZ241" s="55"/>
      <c r="CNA241" s="55"/>
      <c r="CNB241" s="55"/>
      <c r="CNC241" s="55"/>
      <c r="CND241" s="55"/>
      <c r="CNE241" s="55"/>
      <c r="CNF241" s="55"/>
      <c r="CNG241" s="55"/>
      <c r="CNH241" s="55"/>
      <c r="CNI241" s="55"/>
      <c r="CNJ241" s="55"/>
      <c r="CNK241" s="55"/>
      <c r="CNL241" s="55"/>
      <c r="CNM241" s="55"/>
      <c r="CNN241" s="55"/>
      <c r="CNO241" s="55"/>
      <c r="CNP241" s="55"/>
      <c r="CNQ241" s="55"/>
      <c r="CNR241" s="55"/>
      <c r="CNS241" s="55"/>
      <c r="CNT241" s="55"/>
      <c r="CNU241" s="55"/>
      <c r="CNV241" s="55"/>
      <c r="CNW241" s="55"/>
      <c r="CNX241" s="55"/>
      <c r="CNY241" s="55"/>
      <c r="CNZ241" s="55"/>
      <c r="COA241" s="55"/>
      <c r="COB241" s="55"/>
      <c r="COC241" s="55"/>
      <c r="COD241" s="55"/>
      <c r="COE241" s="55"/>
      <c r="COF241" s="55"/>
      <c r="COG241" s="55"/>
      <c r="COH241" s="55"/>
      <c r="COI241" s="55"/>
      <c r="COJ241" s="55"/>
      <c r="COK241" s="55"/>
      <c r="COL241" s="55"/>
      <c r="COM241" s="55"/>
      <c r="CON241" s="55"/>
      <c r="COO241" s="55"/>
      <c r="COP241" s="55"/>
      <c r="COQ241" s="55"/>
      <c r="COR241" s="55"/>
      <c r="COS241" s="55"/>
      <c r="COT241" s="55"/>
      <c r="COU241" s="55"/>
      <c r="COV241" s="55"/>
      <c r="COW241" s="55"/>
      <c r="COX241" s="55"/>
      <c r="COY241" s="55"/>
      <c r="COZ241" s="55"/>
      <c r="CPA241" s="55"/>
      <c r="CPB241" s="55"/>
      <c r="CPC241" s="55"/>
      <c r="CPD241" s="55"/>
      <c r="CPE241" s="55"/>
      <c r="CPF241" s="55"/>
      <c r="CPG241" s="55"/>
      <c r="CPH241" s="55"/>
      <c r="CPI241" s="55"/>
      <c r="CPJ241" s="55"/>
      <c r="CPK241" s="55"/>
      <c r="CPL241" s="55"/>
      <c r="CPM241" s="55"/>
      <c r="CPN241" s="55"/>
      <c r="CPO241" s="55"/>
      <c r="CPP241" s="55"/>
      <c r="CPQ241" s="55"/>
      <c r="CPR241" s="55"/>
      <c r="CPS241" s="55"/>
      <c r="CPT241" s="55"/>
      <c r="CPU241" s="55"/>
      <c r="CPV241" s="55"/>
      <c r="CPW241" s="55"/>
      <c r="CPX241" s="55"/>
      <c r="CPY241" s="55"/>
      <c r="CPZ241" s="55"/>
      <c r="CQA241" s="55"/>
      <c r="CQB241" s="55"/>
      <c r="CQC241" s="55"/>
      <c r="CQD241" s="55"/>
      <c r="CQE241" s="55"/>
      <c r="CQF241" s="55"/>
      <c r="CQG241" s="55"/>
      <c r="CQH241" s="55"/>
      <c r="CQI241" s="55"/>
      <c r="CQJ241" s="55"/>
      <c r="CQK241" s="55"/>
      <c r="CQL241" s="55"/>
      <c r="CQM241" s="55"/>
      <c r="CQN241" s="55"/>
      <c r="CQO241" s="55"/>
      <c r="CQP241" s="55"/>
      <c r="CQQ241" s="55"/>
      <c r="CQR241" s="55"/>
      <c r="CQS241" s="55"/>
      <c r="CQT241" s="55"/>
      <c r="CQU241" s="55"/>
      <c r="CQV241" s="55"/>
      <c r="CQW241" s="55"/>
      <c r="CQX241" s="55"/>
      <c r="CQY241" s="55"/>
      <c r="CQZ241" s="55"/>
      <c r="CRA241" s="55"/>
      <c r="CRB241" s="55"/>
      <c r="CRC241" s="55"/>
      <c r="CRD241" s="55"/>
      <c r="CRE241" s="55"/>
      <c r="CRF241" s="55"/>
      <c r="CRG241" s="55"/>
      <c r="CRH241" s="55"/>
      <c r="CRI241" s="55"/>
      <c r="CRJ241" s="55"/>
      <c r="CRK241" s="55"/>
      <c r="CRL241" s="55"/>
      <c r="CRM241" s="55"/>
      <c r="CRN241" s="55"/>
      <c r="CRO241" s="55"/>
      <c r="CRP241" s="55"/>
      <c r="CRQ241" s="55"/>
      <c r="CRR241" s="55"/>
      <c r="CRS241" s="55"/>
      <c r="CRT241" s="55"/>
      <c r="CRU241" s="55"/>
      <c r="CRV241" s="55"/>
      <c r="CRW241" s="55"/>
      <c r="CRX241" s="55"/>
      <c r="CRY241" s="55"/>
      <c r="CRZ241" s="55"/>
      <c r="CSA241" s="55"/>
      <c r="CSB241" s="55"/>
      <c r="CSC241" s="55"/>
      <c r="CSD241" s="55"/>
      <c r="CSE241" s="55"/>
      <c r="CSF241" s="55"/>
      <c r="CSG241" s="55"/>
      <c r="CSH241" s="55"/>
      <c r="CSI241" s="55"/>
      <c r="CSJ241" s="55"/>
      <c r="CSK241" s="55"/>
      <c r="CSL241" s="55"/>
      <c r="CSM241" s="55"/>
      <c r="CSN241" s="55"/>
      <c r="CSO241" s="55"/>
      <c r="CSP241" s="55"/>
      <c r="CSQ241" s="55"/>
      <c r="CSR241" s="55"/>
      <c r="CSS241" s="55"/>
      <c r="CST241" s="55"/>
      <c r="CSU241" s="55"/>
      <c r="CSV241" s="55"/>
      <c r="CSW241" s="55"/>
      <c r="CSX241" s="55"/>
      <c r="CSY241" s="55"/>
      <c r="CSZ241" s="55"/>
      <c r="CTA241" s="55"/>
      <c r="CTB241" s="55"/>
      <c r="CTC241" s="55"/>
      <c r="CTD241" s="55"/>
      <c r="CTE241" s="55"/>
      <c r="CTF241" s="55"/>
      <c r="CTG241" s="55"/>
      <c r="CTH241" s="55"/>
      <c r="CTI241" s="55"/>
      <c r="CTJ241" s="55"/>
      <c r="CTK241" s="55"/>
      <c r="CTL241" s="55"/>
      <c r="CTM241" s="55"/>
      <c r="CTN241" s="55"/>
      <c r="CTO241" s="55"/>
      <c r="CTP241" s="55"/>
      <c r="CTQ241" s="55"/>
      <c r="CTR241" s="55"/>
      <c r="CTS241" s="55"/>
      <c r="CTT241" s="55"/>
      <c r="CTU241" s="55"/>
      <c r="CTV241" s="55"/>
      <c r="CTW241" s="55"/>
      <c r="CTX241" s="55"/>
      <c r="CTY241" s="55"/>
      <c r="CTZ241" s="55"/>
      <c r="CUA241" s="55"/>
      <c r="CUB241" s="55"/>
      <c r="CUC241" s="55"/>
      <c r="CUD241" s="55"/>
      <c r="CUE241" s="55"/>
      <c r="CUF241" s="55"/>
      <c r="CUG241" s="55"/>
      <c r="CUH241" s="55"/>
      <c r="CUI241" s="55"/>
      <c r="CUJ241" s="55"/>
      <c r="CUK241" s="55"/>
      <c r="CUL241" s="55"/>
      <c r="CUM241" s="55"/>
      <c r="CUN241" s="55"/>
      <c r="CUO241" s="55"/>
      <c r="CUP241" s="55"/>
      <c r="CUQ241" s="55"/>
      <c r="CUR241" s="55"/>
      <c r="CUS241" s="55"/>
      <c r="CUT241" s="55"/>
      <c r="CUU241" s="55"/>
      <c r="CUV241" s="55"/>
      <c r="CUW241" s="55"/>
      <c r="CUX241" s="55"/>
      <c r="CUY241" s="55"/>
      <c r="CUZ241" s="55"/>
      <c r="CVA241" s="55"/>
      <c r="CVB241" s="55"/>
      <c r="CVC241" s="55"/>
      <c r="CVD241" s="55"/>
      <c r="CVE241" s="55"/>
      <c r="CVF241" s="55"/>
      <c r="CVG241" s="55"/>
      <c r="CVH241" s="55"/>
      <c r="CVI241" s="55"/>
      <c r="CVJ241" s="55"/>
      <c r="CVK241" s="55"/>
      <c r="CVL241" s="55"/>
      <c r="CVM241" s="55"/>
      <c r="CVN241" s="55"/>
      <c r="CVO241" s="55"/>
      <c r="CVP241" s="55"/>
      <c r="CVQ241" s="55"/>
      <c r="CVR241" s="55"/>
      <c r="CVS241" s="55"/>
      <c r="CVT241" s="55"/>
      <c r="CVU241" s="55"/>
      <c r="CVV241" s="55"/>
      <c r="CVW241" s="55"/>
      <c r="CVX241" s="55"/>
      <c r="CVY241" s="55"/>
      <c r="CVZ241" s="55"/>
      <c r="CWA241" s="55"/>
      <c r="CWB241" s="55"/>
      <c r="CWC241" s="55"/>
      <c r="CWD241" s="55"/>
      <c r="CWE241" s="55"/>
      <c r="CWF241" s="55"/>
      <c r="CWG241" s="55"/>
      <c r="CWH241" s="55"/>
      <c r="CWI241" s="55"/>
      <c r="CWJ241" s="55"/>
      <c r="CWK241" s="55"/>
      <c r="CWL241" s="55"/>
      <c r="CWM241" s="55"/>
      <c r="CWN241" s="55"/>
      <c r="CWO241" s="55"/>
      <c r="CWP241" s="55"/>
      <c r="CWQ241" s="55"/>
      <c r="CWR241" s="55"/>
      <c r="CWS241" s="55"/>
      <c r="CWT241" s="55"/>
      <c r="CWU241" s="55"/>
      <c r="CWV241" s="55"/>
      <c r="CWW241" s="55"/>
      <c r="CWX241" s="55"/>
      <c r="CWY241" s="55"/>
      <c r="CWZ241" s="55"/>
      <c r="CXA241" s="55"/>
      <c r="CXB241" s="55"/>
      <c r="CXC241" s="55"/>
      <c r="CXD241" s="55"/>
      <c r="CXE241" s="55"/>
      <c r="CXF241" s="55"/>
      <c r="CXG241" s="55"/>
      <c r="CXH241" s="55"/>
      <c r="CXI241" s="55"/>
      <c r="CXJ241" s="55"/>
      <c r="CXK241" s="55"/>
      <c r="CXL241" s="55"/>
      <c r="CXM241" s="55"/>
      <c r="CXN241" s="55"/>
      <c r="CXO241" s="55"/>
      <c r="CXP241" s="55"/>
      <c r="CXQ241" s="55"/>
      <c r="CXR241" s="55"/>
      <c r="CXS241" s="55"/>
      <c r="CXT241" s="55"/>
      <c r="CXU241" s="55"/>
      <c r="CXV241" s="55"/>
      <c r="CXW241" s="55"/>
      <c r="CXX241" s="55"/>
      <c r="CXY241" s="55"/>
      <c r="CXZ241" s="55"/>
      <c r="CYA241" s="55"/>
      <c r="CYB241" s="55"/>
      <c r="CYC241" s="55"/>
      <c r="CYD241" s="55"/>
      <c r="CYE241" s="55"/>
      <c r="CYF241" s="55"/>
      <c r="CYG241" s="55"/>
      <c r="CYH241" s="55"/>
      <c r="CYI241" s="55"/>
      <c r="CYJ241" s="55"/>
      <c r="CYK241" s="55"/>
      <c r="CYL241" s="55"/>
      <c r="CYM241" s="55"/>
      <c r="CYN241" s="55"/>
      <c r="CYO241" s="55"/>
      <c r="CYP241" s="55"/>
      <c r="CYQ241" s="55"/>
      <c r="CYR241" s="55"/>
      <c r="CYS241" s="55"/>
      <c r="CYT241" s="55"/>
      <c r="CYU241" s="55"/>
      <c r="CYV241" s="55"/>
      <c r="CYW241" s="55"/>
      <c r="CYX241" s="55"/>
      <c r="CYY241" s="55"/>
      <c r="CYZ241" s="55"/>
      <c r="CZA241" s="55"/>
      <c r="CZB241" s="55"/>
      <c r="CZC241" s="55"/>
      <c r="CZD241" s="55"/>
      <c r="CZE241" s="55"/>
      <c r="CZF241" s="55"/>
      <c r="CZG241" s="55"/>
      <c r="CZH241" s="55"/>
      <c r="CZI241" s="55"/>
      <c r="CZJ241" s="55"/>
      <c r="CZK241" s="55"/>
      <c r="CZL241" s="55"/>
      <c r="CZM241" s="55"/>
      <c r="CZN241" s="55"/>
      <c r="CZO241" s="55"/>
      <c r="CZP241" s="55"/>
      <c r="CZQ241" s="55"/>
      <c r="CZR241" s="55"/>
      <c r="CZS241" s="55"/>
      <c r="CZT241" s="55"/>
      <c r="CZU241" s="55"/>
      <c r="CZV241" s="55"/>
      <c r="CZW241" s="55"/>
      <c r="CZX241" s="55"/>
      <c r="CZY241" s="55"/>
      <c r="CZZ241" s="55"/>
      <c r="DAA241" s="55"/>
      <c r="DAB241" s="55"/>
      <c r="DAC241" s="55"/>
      <c r="DAD241" s="55"/>
      <c r="DAE241" s="55"/>
      <c r="DAF241" s="55"/>
      <c r="DAG241" s="55"/>
      <c r="DAH241" s="55"/>
      <c r="DAI241" s="55"/>
      <c r="DAJ241" s="55"/>
      <c r="DAK241" s="55"/>
      <c r="DAL241" s="55"/>
      <c r="DAM241" s="55"/>
      <c r="DAN241" s="55"/>
      <c r="DAO241" s="55"/>
      <c r="DAP241" s="55"/>
      <c r="DAQ241" s="55"/>
      <c r="DAR241" s="55"/>
      <c r="DAS241" s="55"/>
      <c r="DAT241" s="55"/>
      <c r="DAU241" s="55"/>
      <c r="DAV241" s="55"/>
      <c r="DAW241" s="55"/>
      <c r="DAX241" s="55"/>
      <c r="DAY241" s="55"/>
      <c r="DAZ241" s="55"/>
      <c r="DBA241" s="55"/>
      <c r="DBB241" s="55"/>
      <c r="DBC241" s="55"/>
      <c r="DBD241" s="55"/>
      <c r="DBE241" s="55"/>
      <c r="DBF241" s="55"/>
      <c r="DBG241" s="55"/>
      <c r="DBH241" s="55"/>
      <c r="DBI241" s="55"/>
      <c r="DBJ241" s="55"/>
      <c r="DBK241" s="55"/>
      <c r="DBL241" s="55"/>
      <c r="DBM241" s="55"/>
      <c r="DBN241" s="55"/>
      <c r="DBO241" s="55"/>
      <c r="DBP241" s="55"/>
      <c r="DBQ241" s="55"/>
      <c r="DBR241" s="55"/>
      <c r="DBS241" s="55"/>
      <c r="DBT241" s="55"/>
      <c r="DBU241" s="55"/>
      <c r="DBV241" s="55"/>
      <c r="DBW241" s="55"/>
      <c r="DBX241" s="55"/>
      <c r="DBY241" s="55"/>
      <c r="DBZ241" s="55"/>
      <c r="DCA241" s="55"/>
      <c r="DCB241" s="55"/>
      <c r="DCC241" s="55"/>
      <c r="DCD241" s="55"/>
      <c r="DCE241" s="55"/>
      <c r="DCF241" s="55"/>
      <c r="DCG241" s="55"/>
      <c r="DCH241" s="55"/>
      <c r="DCI241" s="55"/>
      <c r="DCJ241" s="55"/>
      <c r="DCK241" s="55"/>
      <c r="DCL241" s="55"/>
      <c r="DCM241" s="55"/>
      <c r="DCN241" s="55"/>
      <c r="DCO241" s="55"/>
      <c r="DCP241" s="55"/>
      <c r="DCQ241" s="55"/>
      <c r="DCR241" s="55"/>
      <c r="DCS241" s="55"/>
      <c r="DCT241" s="55"/>
      <c r="DCU241" s="55"/>
      <c r="DCV241" s="55"/>
      <c r="DCW241" s="55"/>
      <c r="DCX241" s="55"/>
      <c r="DCY241" s="55"/>
      <c r="DCZ241" s="55"/>
      <c r="DDA241" s="55"/>
      <c r="DDB241" s="55"/>
      <c r="DDC241" s="55"/>
      <c r="DDD241" s="55"/>
      <c r="DDE241" s="55"/>
      <c r="DDF241" s="55"/>
      <c r="DDG241" s="55"/>
      <c r="DDH241" s="55"/>
      <c r="DDI241" s="55"/>
      <c r="DDJ241" s="55"/>
      <c r="DDK241" s="55"/>
      <c r="DDL241" s="55"/>
      <c r="DDM241" s="55"/>
      <c r="DDN241" s="55"/>
      <c r="DDO241" s="55"/>
      <c r="DDP241" s="55"/>
      <c r="DDQ241" s="55"/>
      <c r="DDR241" s="55"/>
      <c r="DDS241" s="55"/>
      <c r="DDT241" s="55"/>
      <c r="DDU241" s="55"/>
      <c r="DDV241" s="55"/>
      <c r="DDW241" s="55"/>
      <c r="DDX241" s="55"/>
      <c r="DDY241" s="55"/>
      <c r="DDZ241" s="55"/>
      <c r="DEA241" s="55"/>
      <c r="DEB241" s="55"/>
      <c r="DEC241" s="55"/>
      <c r="DED241" s="55"/>
      <c r="DEE241" s="55"/>
      <c r="DEF241" s="55"/>
      <c r="DEG241" s="55"/>
      <c r="DEH241" s="55"/>
      <c r="DEI241" s="55"/>
      <c r="DEJ241" s="55"/>
      <c r="DEK241" s="55"/>
      <c r="DEL241" s="55"/>
      <c r="DEM241" s="55"/>
      <c r="DEN241" s="55"/>
      <c r="DEO241" s="55"/>
      <c r="DEP241" s="55"/>
      <c r="DEQ241" s="55"/>
      <c r="DER241" s="55"/>
      <c r="DES241" s="55"/>
      <c r="DET241" s="55"/>
      <c r="DEU241" s="55"/>
      <c r="DEV241" s="55"/>
      <c r="DEW241" s="55"/>
      <c r="DEX241" s="55"/>
      <c r="DEY241" s="55"/>
      <c r="DEZ241" s="55"/>
      <c r="DFA241" s="55"/>
      <c r="DFB241" s="55"/>
      <c r="DFC241" s="55"/>
      <c r="DFD241" s="55"/>
      <c r="DFE241" s="55"/>
      <c r="DFF241" s="55"/>
      <c r="DFG241" s="55"/>
      <c r="DFH241" s="55"/>
      <c r="DFI241" s="55"/>
      <c r="DFJ241" s="55"/>
      <c r="DFK241" s="55"/>
      <c r="DFL241" s="55"/>
      <c r="DFM241" s="55"/>
      <c r="DFN241" s="55"/>
      <c r="DFO241" s="55"/>
      <c r="DFP241" s="55"/>
      <c r="DFQ241" s="55"/>
      <c r="DFR241" s="55"/>
      <c r="DFS241" s="55"/>
      <c r="DFT241" s="55"/>
      <c r="DFU241" s="55"/>
      <c r="DFV241" s="55"/>
      <c r="DFW241" s="55"/>
      <c r="DFX241" s="55"/>
      <c r="DFY241" s="55"/>
      <c r="DFZ241" s="55"/>
      <c r="DGA241" s="55"/>
      <c r="DGB241" s="55"/>
      <c r="DGC241" s="55"/>
      <c r="DGD241" s="55"/>
      <c r="DGE241" s="55"/>
      <c r="DGF241" s="55"/>
      <c r="DGG241" s="55"/>
      <c r="DGH241" s="55"/>
      <c r="DGI241" s="55"/>
      <c r="DGJ241" s="55"/>
      <c r="DGK241" s="55"/>
      <c r="DGL241" s="55"/>
      <c r="DGM241" s="55"/>
      <c r="DGN241" s="55"/>
      <c r="DGO241" s="55"/>
      <c r="DGP241" s="55"/>
      <c r="DGQ241" s="55"/>
      <c r="DGR241" s="55"/>
      <c r="DGS241" s="55"/>
      <c r="DGT241" s="55"/>
      <c r="DGU241" s="55"/>
      <c r="DGV241" s="55"/>
      <c r="DGW241" s="55"/>
      <c r="DGX241" s="55"/>
      <c r="DGY241" s="55"/>
      <c r="DGZ241" s="55"/>
      <c r="DHA241" s="55"/>
      <c r="DHB241" s="55"/>
      <c r="DHC241" s="55"/>
      <c r="DHD241" s="55"/>
      <c r="DHE241" s="55"/>
      <c r="DHF241" s="55"/>
      <c r="DHG241" s="55"/>
      <c r="DHH241" s="55"/>
      <c r="DHI241" s="55"/>
      <c r="DHJ241" s="55"/>
      <c r="DHK241" s="55"/>
      <c r="DHL241" s="55"/>
      <c r="DHM241" s="55"/>
      <c r="DHN241" s="55"/>
      <c r="DHO241" s="55"/>
      <c r="DHP241" s="55"/>
      <c r="DHQ241" s="55"/>
      <c r="DHR241" s="55"/>
      <c r="DHS241" s="55"/>
      <c r="DHT241" s="55"/>
      <c r="DHU241" s="55"/>
      <c r="DHV241" s="55"/>
      <c r="DHW241" s="55"/>
      <c r="DHX241" s="55"/>
      <c r="DHY241" s="55"/>
      <c r="DHZ241" s="55"/>
      <c r="DIA241" s="55"/>
      <c r="DIB241" s="55"/>
      <c r="DIC241" s="55"/>
      <c r="DID241" s="55"/>
      <c r="DIE241" s="55"/>
      <c r="DIF241" s="55"/>
      <c r="DIG241" s="55"/>
      <c r="DIH241" s="55"/>
      <c r="DII241" s="55"/>
      <c r="DIJ241" s="55"/>
      <c r="DIK241" s="55"/>
      <c r="DIL241" s="55"/>
      <c r="DIM241" s="55"/>
      <c r="DIN241" s="55"/>
      <c r="DIO241" s="55"/>
      <c r="DIP241" s="55"/>
      <c r="DIQ241" s="55"/>
      <c r="DIR241" s="55"/>
      <c r="DIS241" s="55"/>
      <c r="DIT241" s="55"/>
      <c r="DIU241" s="55"/>
      <c r="DIV241" s="55"/>
      <c r="DIW241" s="55"/>
      <c r="DIX241" s="55"/>
      <c r="DIY241" s="55"/>
      <c r="DIZ241" s="55"/>
      <c r="DJA241" s="55"/>
      <c r="DJB241" s="55"/>
      <c r="DJC241" s="55"/>
      <c r="DJD241" s="55"/>
      <c r="DJE241" s="55"/>
      <c r="DJF241" s="55"/>
      <c r="DJG241" s="55"/>
      <c r="DJH241" s="55"/>
      <c r="DJI241" s="55"/>
      <c r="DJJ241" s="55"/>
      <c r="DJK241" s="55"/>
      <c r="DJL241" s="55"/>
      <c r="DJM241" s="55"/>
      <c r="DJN241" s="55"/>
      <c r="DJO241" s="55"/>
      <c r="DJP241" s="55"/>
      <c r="DJQ241" s="55"/>
      <c r="DJR241" s="55"/>
      <c r="DJS241" s="55"/>
      <c r="DJT241" s="55"/>
      <c r="DJU241" s="55"/>
      <c r="DJV241" s="55"/>
      <c r="DJW241" s="55"/>
      <c r="DJX241" s="55"/>
      <c r="DJY241" s="55"/>
      <c r="DJZ241" s="55"/>
      <c r="DKA241" s="55"/>
      <c r="DKB241" s="55"/>
      <c r="DKC241" s="55"/>
      <c r="DKD241" s="55"/>
      <c r="DKE241" s="55"/>
      <c r="DKF241" s="55"/>
      <c r="DKG241" s="55"/>
      <c r="DKH241" s="55"/>
      <c r="DKI241" s="55"/>
      <c r="DKJ241" s="55"/>
      <c r="DKK241" s="55"/>
      <c r="DKL241" s="55"/>
      <c r="DKM241" s="55"/>
      <c r="DKN241" s="55"/>
      <c r="DKO241" s="55"/>
      <c r="DKP241" s="55"/>
      <c r="DKQ241" s="55"/>
      <c r="DKR241" s="55"/>
      <c r="DKS241" s="55"/>
      <c r="DKT241" s="55"/>
      <c r="DKU241" s="55"/>
      <c r="DKV241" s="55"/>
      <c r="DKW241" s="55"/>
      <c r="DKX241" s="55"/>
      <c r="DKY241" s="55"/>
      <c r="DKZ241" s="55"/>
      <c r="DLA241" s="55"/>
      <c r="DLB241" s="55"/>
      <c r="DLC241" s="55"/>
      <c r="DLD241" s="55"/>
      <c r="DLE241" s="55"/>
      <c r="DLF241" s="55"/>
      <c r="DLG241" s="55"/>
      <c r="DLH241" s="55"/>
      <c r="DLI241" s="55"/>
      <c r="DLJ241" s="55"/>
      <c r="DLK241" s="55"/>
      <c r="DLL241" s="55"/>
      <c r="DLM241" s="55"/>
      <c r="DLN241" s="55"/>
      <c r="DLO241" s="55"/>
      <c r="DLP241" s="55"/>
      <c r="DLQ241" s="55"/>
      <c r="DLR241" s="55"/>
      <c r="DLS241" s="55"/>
      <c r="DLT241" s="55"/>
      <c r="DLU241" s="55"/>
      <c r="DLV241" s="55"/>
      <c r="DLW241" s="55"/>
      <c r="DLX241" s="55"/>
      <c r="DLY241" s="55"/>
      <c r="DLZ241" s="55"/>
      <c r="DMA241" s="55"/>
      <c r="DMB241" s="55"/>
      <c r="DMC241" s="55"/>
      <c r="DMD241" s="55"/>
      <c r="DME241" s="55"/>
      <c r="DMF241" s="55"/>
      <c r="DMG241" s="55"/>
      <c r="DMH241" s="55"/>
      <c r="DMI241" s="55"/>
      <c r="DMJ241" s="55"/>
      <c r="DMK241" s="55"/>
      <c r="DML241" s="55"/>
      <c r="DMM241" s="55"/>
      <c r="DMN241" s="55"/>
      <c r="DMO241" s="55"/>
      <c r="DMP241" s="55"/>
      <c r="DMQ241" s="55"/>
      <c r="DMR241" s="55"/>
      <c r="DMS241" s="55"/>
      <c r="DMT241" s="55"/>
      <c r="DMU241" s="55"/>
      <c r="DMV241" s="55"/>
      <c r="DMW241" s="55"/>
      <c r="DMX241" s="55"/>
      <c r="DMY241" s="55"/>
      <c r="DMZ241" s="55"/>
      <c r="DNA241" s="55"/>
      <c r="DNB241" s="55"/>
      <c r="DNC241" s="55"/>
      <c r="DND241" s="55"/>
      <c r="DNE241" s="55"/>
      <c r="DNF241" s="55"/>
      <c r="DNG241" s="55"/>
      <c r="DNH241" s="55"/>
      <c r="DNI241" s="55"/>
      <c r="DNJ241" s="55"/>
      <c r="DNK241" s="55"/>
      <c r="DNL241" s="55"/>
      <c r="DNM241" s="55"/>
      <c r="DNN241" s="55"/>
      <c r="DNO241" s="55"/>
      <c r="DNP241" s="55"/>
      <c r="DNQ241" s="55"/>
      <c r="DNR241" s="55"/>
      <c r="DNS241" s="55"/>
      <c r="DNT241" s="55"/>
      <c r="DNU241" s="55"/>
      <c r="DNV241" s="55"/>
      <c r="DNW241" s="55"/>
      <c r="DNX241" s="55"/>
      <c r="DNY241" s="55"/>
      <c r="DNZ241" s="55"/>
      <c r="DOA241" s="55"/>
      <c r="DOB241" s="55"/>
      <c r="DOC241" s="55"/>
      <c r="DOD241" s="55"/>
      <c r="DOE241" s="55"/>
      <c r="DOF241" s="55"/>
      <c r="DOG241" s="55"/>
      <c r="DOH241" s="55"/>
      <c r="DOI241" s="55"/>
      <c r="DOJ241" s="55"/>
      <c r="DOK241" s="55"/>
      <c r="DOL241" s="55"/>
      <c r="DOM241" s="55"/>
      <c r="DON241" s="55"/>
      <c r="DOO241" s="55"/>
      <c r="DOP241" s="55"/>
      <c r="DOQ241" s="55"/>
      <c r="DOR241" s="55"/>
      <c r="DOS241" s="55"/>
      <c r="DOT241" s="55"/>
      <c r="DOU241" s="55"/>
      <c r="DOV241" s="55"/>
      <c r="DOW241" s="55"/>
      <c r="DOX241" s="55"/>
      <c r="DOY241" s="55"/>
      <c r="DOZ241" s="55"/>
      <c r="DPA241" s="55"/>
      <c r="DPB241" s="55"/>
      <c r="DPC241" s="55"/>
      <c r="DPD241" s="55"/>
      <c r="DPE241" s="55"/>
      <c r="DPF241" s="55"/>
      <c r="DPG241" s="55"/>
      <c r="DPH241" s="55"/>
      <c r="DPI241" s="55"/>
      <c r="DPJ241" s="55"/>
      <c r="DPK241" s="55"/>
      <c r="DPL241" s="55"/>
      <c r="DPM241" s="55"/>
      <c r="DPN241" s="55"/>
      <c r="DPO241" s="55"/>
      <c r="DPP241" s="55"/>
      <c r="DPQ241" s="55"/>
      <c r="DPR241" s="55"/>
      <c r="DPS241" s="55"/>
      <c r="DPT241" s="55"/>
      <c r="DPU241" s="55"/>
      <c r="DPV241" s="55"/>
      <c r="DPW241" s="55"/>
      <c r="DPX241" s="55"/>
      <c r="DPY241" s="55"/>
      <c r="DPZ241" s="55"/>
      <c r="DQA241" s="55"/>
      <c r="DQB241" s="55"/>
      <c r="DQC241" s="55"/>
      <c r="DQD241" s="55"/>
      <c r="DQE241" s="55"/>
      <c r="DQF241" s="55"/>
      <c r="DQG241" s="55"/>
      <c r="DQH241" s="55"/>
      <c r="DQI241" s="55"/>
      <c r="DQJ241" s="55"/>
      <c r="DQK241" s="55"/>
      <c r="DQL241" s="55"/>
      <c r="DQM241" s="55"/>
      <c r="DQN241" s="55"/>
      <c r="DQO241" s="55"/>
      <c r="DQP241" s="55"/>
      <c r="DQQ241" s="55"/>
      <c r="DQR241" s="55"/>
      <c r="DQS241" s="55"/>
      <c r="DQT241" s="55"/>
      <c r="DQU241" s="55"/>
      <c r="DQV241" s="55"/>
      <c r="DQW241" s="55"/>
      <c r="DQX241" s="55"/>
      <c r="DQY241" s="55"/>
      <c r="DQZ241" s="55"/>
      <c r="DRA241" s="55"/>
      <c r="DRB241" s="55"/>
      <c r="DRC241" s="55"/>
      <c r="DRD241" s="55"/>
      <c r="DRE241" s="55"/>
      <c r="DRF241" s="55"/>
      <c r="DRG241" s="55"/>
      <c r="DRH241" s="55"/>
      <c r="DRI241" s="55"/>
      <c r="DRJ241" s="55"/>
      <c r="DRK241" s="55"/>
      <c r="DRL241" s="55"/>
      <c r="DRM241" s="55"/>
      <c r="DRN241" s="55"/>
      <c r="DRO241" s="55"/>
      <c r="DRP241" s="55"/>
      <c r="DRQ241" s="55"/>
      <c r="DRR241" s="55"/>
      <c r="DRS241" s="55"/>
      <c r="DRT241" s="55"/>
      <c r="DRU241" s="55"/>
      <c r="DRV241" s="55"/>
      <c r="DRW241" s="55"/>
      <c r="DRX241" s="55"/>
      <c r="DRY241" s="55"/>
      <c r="DRZ241" s="55"/>
      <c r="DSA241" s="55"/>
      <c r="DSB241" s="55"/>
      <c r="DSC241" s="55"/>
      <c r="DSD241" s="55"/>
      <c r="DSE241" s="55"/>
      <c r="DSF241" s="55"/>
      <c r="DSG241" s="55"/>
      <c r="DSH241" s="55"/>
      <c r="DSI241" s="55"/>
      <c r="DSJ241" s="55"/>
      <c r="DSK241" s="55"/>
      <c r="DSL241" s="55"/>
      <c r="DSM241" s="55"/>
      <c r="DSN241" s="55"/>
      <c r="DSO241" s="55"/>
      <c r="DSP241" s="55"/>
      <c r="DSQ241" s="55"/>
      <c r="DSR241" s="55"/>
      <c r="DSS241" s="55"/>
      <c r="DST241" s="55"/>
      <c r="DSU241" s="55"/>
      <c r="DSV241" s="55"/>
      <c r="DSW241" s="55"/>
      <c r="DSX241" s="55"/>
      <c r="DSY241" s="55"/>
      <c r="DSZ241" s="55"/>
      <c r="DTA241" s="55"/>
      <c r="DTB241" s="55"/>
      <c r="DTC241" s="55"/>
      <c r="DTD241" s="55"/>
      <c r="DTE241" s="55"/>
      <c r="DTF241" s="55"/>
      <c r="DTG241" s="55"/>
      <c r="DTH241" s="55"/>
      <c r="DTI241" s="55"/>
      <c r="DTJ241" s="55"/>
      <c r="DTK241" s="55"/>
      <c r="DTL241" s="55"/>
      <c r="DTM241" s="55"/>
      <c r="DTN241" s="55"/>
      <c r="DTO241" s="55"/>
      <c r="DTP241" s="55"/>
      <c r="DTQ241" s="55"/>
      <c r="DTR241" s="55"/>
      <c r="DTS241" s="55"/>
      <c r="DTT241" s="55"/>
      <c r="DTU241" s="55"/>
      <c r="DTV241" s="55"/>
      <c r="DTW241" s="55"/>
      <c r="DTX241" s="55"/>
      <c r="DTY241" s="55"/>
      <c r="DTZ241" s="55"/>
      <c r="DUA241" s="55"/>
      <c r="DUB241" s="55"/>
      <c r="DUC241" s="55"/>
      <c r="DUD241" s="55"/>
      <c r="DUE241" s="55"/>
      <c r="DUF241" s="55"/>
      <c r="DUG241" s="55"/>
      <c r="DUH241" s="55"/>
      <c r="DUI241" s="55"/>
      <c r="DUJ241" s="55"/>
      <c r="DUK241" s="55"/>
      <c r="DUL241" s="55"/>
      <c r="DUM241" s="55"/>
      <c r="DUN241" s="55"/>
      <c r="DUO241" s="55"/>
      <c r="DUP241" s="55"/>
      <c r="DUQ241" s="55"/>
      <c r="DUR241" s="55"/>
      <c r="DUS241" s="55"/>
      <c r="DUT241" s="55"/>
      <c r="DUU241" s="55"/>
      <c r="DUV241" s="55"/>
      <c r="DUW241" s="55"/>
      <c r="DUX241" s="55"/>
      <c r="DUY241" s="55"/>
      <c r="DUZ241" s="55"/>
      <c r="DVA241" s="55"/>
      <c r="DVB241" s="55"/>
      <c r="DVC241" s="55"/>
      <c r="DVD241" s="55"/>
      <c r="DVE241" s="55"/>
      <c r="DVF241" s="55"/>
      <c r="DVG241" s="55"/>
      <c r="DVH241" s="55"/>
      <c r="DVI241" s="55"/>
      <c r="DVJ241" s="55"/>
      <c r="DVK241" s="55"/>
      <c r="DVL241" s="55"/>
      <c r="DVM241" s="55"/>
      <c r="DVN241" s="55"/>
      <c r="DVO241" s="55"/>
      <c r="DVP241" s="55"/>
      <c r="DVQ241" s="55"/>
      <c r="DVR241" s="55"/>
      <c r="DVS241" s="55"/>
      <c r="DVT241" s="55"/>
      <c r="DVU241" s="55"/>
      <c r="DVV241" s="55"/>
      <c r="DVW241" s="55"/>
      <c r="DVX241" s="55"/>
      <c r="DVY241" s="55"/>
      <c r="DVZ241" s="55"/>
      <c r="DWA241" s="55"/>
      <c r="DWB241" s="55"/>
      <c r="DWC241" s="55"/>
      <c r="DWD241" s="55"/>
      <c r="DWE241" s="55"/>
      <c r="DWF241" s="55"/>
      <c r="DWG241" s="55"/>
      <c r="DWH241" s="55"/>
      <c r="DWI241" s="55"/>
      <c r="DWJ241" s="55"/>
      <c r="DWK241" s="55"/>
      <c r="DWL241" s="55"/>
      <c r="DWM241" s="55"/>
      <c r="DWN241" s="55"/>
      <c r="DWO241" s="55"/>
      <c r="DWP241" s="55"/>
      <c r="DWQ241" s="55"/>
      <c r="DWR241" s="55"/>
      <c r="DWS241" s="55"/>
      <c r="DWT241" s="55"/>
      <c r="DWU241" s="55"/>
      <c r="DWV241" s="55"/>
      <c r="DWW241" s="55"/>
      <c r="DWX241" s="55"/>
      <c r="DWY241" s="55"/>
      <c r="DWZ241" s="55"/>
      <c r="DXA241" s="55"/>
      <c r="DXB241" s="55"/>
      <c r="DXC241" s="55"/>
      <c r="DXD241" s="55"/>
      <c r="DXE241" s="55"/>
      <c r="DXF241" s="55"/>
      <c r="DXG241" s="55"/>
      <c r="DXH241" s="55"/>
      <c r="DXI241" s="55"/>
      <c r="DXJ241" s="55"/>
      <c r="DXK241" s="55"/>
      <c r="DXL241" s="55"/>
      <c r="DXM241" s="55"/>
      <c r="DXN241" s="55"/>
      <c r="DXO241" s="55"/>
      <c r="DXP241" s="55"/>
      <c r="DXQ241" s="55"/>
      <c r="DXR241" s="55"/>
      <c r="DXS241" s="55"/>
      <c r="DXT241" s="55"/>
      <c r="DXU241" s="55"/>
      <c r="DXV241" s="55"/>
      <c r="DXW241" s="55"/>
      <c r="DXX241" s="55"/>
      <c r="DXY241" s="55"/>
      <c r="DXZ241" s="55"/>
      <c r="DYA241" s="55"/>
      <c r="DYB241" s="55"/>
      <c r="DYC241" s="55"/>
      <c r="DYD241" s="55"/>
      <c r="DYE241" s="55"/>
      <c r="DYF241" s="55"/>
      <c r="DYG241" s="55"/>
      <c r="DYH241" s="55"/>
      <c r="DYI241" s="55"/>
      <c r="DYJ241" s="55"/>
      <c r="DYK241" s="55"/>
      <c r="DYL241" s="55"/>
      <c r="DYM241" s="55"/>
      <c r="DYN241" s="55"/>
      <c r="DYO241" s="55"/>
      <c r="DYP241" s="55"/>
      <c r="DYQ241" s="55"/>
      <c r="DYR241" s="55"/>
      <c r="DYS241" s="55"/>
      <c r="DYT241" s="55"/>
      <c r="DYU241" s="55"/>
      <c r="DYV241" s="55"/>
      <c r="DYW241" s="55"/>
      <c r="DYX241" s="55"/>
      <c r="DYY241" s="55"/>
      <c r="DYZ241" s="55"/>
      <c r="DZA241" s="55"/>
      <c r="DZB241" s="55"/>
      <c r="DZC241" s="55"/>
      <c r="DZD241" s="55"/>
      <c r="DZE241" s="55"/>
      <c r="DZF241" s="55"/>
      <c r="DZG241" s="55"/>
      <c r="DZH241" s="55"/>
      <c r="DZI241" s="55"/>
      <c r="DZJ241" s="55"/>
      <c r="DZK241" s="55"/>
      <c r="DZL241" s="55"/>
      <c r="DZM241" s="55"/>
      <c r="DZN241" s="55"/>
      <c r="DZO241" s="55"/>
      <c r="DZP241" s="55"/>
      <c r="DZQ241" s="55"/>
      <c r="DZR241" s="55"/>
      <c r="DZS241" s="55"/>
      <c r="DZT241" s="55"/>
      <c r="DZU241" s="55"/>
      <c r="DZV241" s="55"/>
      <c r="DZW241" s="55"/>
      <c r="DZX241" s="55"/>
      <c r="DZY241" s="55"/>
      <c r="DZZ241" s="55"/>
      <c r="EAA241" s="55"/>
      <c r="EAB241" s="55"/>
      <c r="EAC241" s="55"/>
      <c r="EAD241" s="55"/>
      <c r="EAE241" s="55"/>
      <c r="EAF241" s="55"/>
      <c r="EAG241" s="55"/>
      <c r="EAH241" s="55"/>
      <c r="EAI241" s="55"/>
      <c r="EAJ241" s="55"/>
      <c r="EAK241" s="55"/>
      <c r="EAL241" s="55"/>
      <c r="EAM241" s="55"/>
      <c r="EAN241" s="55"/>
      <c r="EAO241" s="55"/>
      <c r="EAP241" s="55"/>
      <c r="EAQ241" s="55"/>
      <c r="EAR241" s="55"/>
      <c r="EAS241" s="55"/>
      <c r="EAT241" s="55"/>
      <c r="EAU241" s="55"/>
      <c r="EAV241" s="55"/>
      <c r="EAW241" s="55"/>
      <c r="EAX241" s="55"/>
      <c r="EAY241" s="55"/>
      <c r="EAZ241" s="55"/>
      <c r="EBA241" s="55"/>
      <c r="EBB241" s="55"/>
      <c r="EBC241" s="55"/>
      <c r="EBD241" s="55"/>
      <c r="EBE241" s="55"/>
      <c r="EBF241" s="55"/>
      <c r="EBG241" s="55"/>
      <c r="EBH241" s="55"/>
      <c r="EBI241" s="55"/>
      <c r="EBJ241" s="55"/>
      <c r="EBK241" s="55"/>
      <c r="EBL241" s="55"/>
      <c r="EBM241" s="55"/>
      <c r="EBN241" s="55"/>
      <c r="EBO241" s="55"/>
      <c r="EBP241" s="55"/>
      <c r="EBQ241" s="55"/>
      <c r="EBR241" s="55"/>
      <c r="EBS241" s="55"/>
      <c r="EBT241" s="55"/>
      <c r="EBU241" s="55"/>
      <c r="EBV241" s="55"/>
      <c r="EBW241" s="55"/>
      <c r="EBX241" s="55"/>
      <c r="EBY241" s="55"/>
      <c r="EBZ241" s="55"/>
      <c r="ECA241" s="55"/>
      <c r="ECB241" s="55"/>
      <c r="ECC241" s="55"/>
      <c r="ECD241" s="55"/>
      <c r="ECE241" s="55"/>
      <c r="ECF241" s="55"/>
      <c r="ECG241" s="55"/>
      <c r="ECH241" s="55"/>
      <c r="ECI241" s="55"/>
      <c r="ECJ241" s="55"/>
      <c r="ECK241" s="55"/>
      <c r="ECL241" s="55"/>
      <c r="ECM241" s="55"/>
      <c r="ECN241" s="55"/>
      <c r="ECO241" s="55"/>
      <c r="ECP241" s="55"/>
      <c r="ECQ241" s="55"/>
      <c r="ECR241" s="55"/>
      <c r="ECS241" s="55"/>
      <c r="ECT241" s="55"/>
      <c r="ECU241" s="55"/>
      <c r="ECV241" s="55"/>
      <c r="ECW241" s="55"/>
      <c r="ECX241" s="55"/>
      <c r="ECY241" s="55"/>
      <c r="ECZ241" s="55"/>
      <c r="EDA241" s="55"/>
      <c r="EDB241" s="55"/>
      <c r="EDC241" s="55"/>
      <c r="EDD241" s="55"/>
      <c r="EDE241" s="55"/>
      <c r="EDF241" s="55"/>
      <c r="EDG241" s="55"/>
      <c r="EDH241" s="55"/>
      <c r="EDI241" s="55"/>
      <c r="EDJ241" s="55"/>
      <c r="EDK241" s="55"/>
      <c r="EDL241" s="55"/>
      <c r="EDM241" s="55"/>
      <c r="EDN241" s="55"/>
      <c r="EDO241" s="55"/>
      <c r="EDP241" s="55"/>
      <c r="EDQ241" s="55"/>
      <c r="EDR241" s="55"/>
      <c r="EDS241" s="55"/>
      <c r="EDT241" s="55"/>
      <c r="EDU241" s="55"/>
      <c r="EDV241" s="55"/>
      <c r="EDW241" s="55"/>
      <c r="EDX241" s="55"/>
      <c r="EDY241" s="55"/>
      <c r="EDZ241" s="55"/>
      <c r="EEA241" s="55"/>
      <c r="EEB241" s="55"/>
      <c r="EEC241" s="55"/>
      <c r="EED241" s="55"/>
      <c r="EEE241" s="55"/>
      <c r="EEF241" s="55"/>
      <c r="EEG241" s="55"/>
      <c r="EEH241" s="55"/>
      <c r="EEI241" s="55"/>
      <c r="EEJ241" s="55"/>
      <c r="EEK241" s="55"/>
      <c r="EEL241" s="55"/>
      <c r="EEM241" s="55"/>
      <c r="EEN241" s="55"/>
      <c r="EEO241" s="55"/>
      <c r="EEP241" s="55"/>
      <c r="EEQ241" s="55"/>
      <c r="EER241" s="55"/>
      <c r="EES241" s="55"/>
      <c r="EET241" s="55"/>
      <c r="EEU241" s="55"/>
      <c r="EEV241" s="55"/>
      <c r="EEW241" s="55"/>
      <c r="EEX241" s="55"/>
      <c r="EEY241" s="55"/>
      <c r="EEZ241" s="55"/>
      <c r="EFA241" s="55"/>
      <c r="EFB241" s="55"/>
      <c r="EFC241" s="55"/>
      <c r="EFD241" s="55"/>
      <c r="EFE241" s="55"/>
      <c r="EFF241" s="55"/>
      <c r="EFG241" s="55"/>
      <c r="EFH241" s="55"/>
      <c r="EFI241" s="55"/>
      <c r="EFJ241" s="55"/>
      <c r="EFK241" s="55"/>
      <c r="EFL241" s="55"/>
      <c r="EFM241" s="55"/>
      <c r="EFN241" s="55"/>
      <c r="EFO241" s="55"/>
      <c r="EFP241" s="55"/>
      <c r="EFQ241" s="55"/>
      <c r="EFR241" s="55"/>
      <c r="EFS241" s="55"/>
      <c r="EFT241" s="55"/>
      <c r="EFU241" s="55"/>
      <c r="EFV241" s="55"/>
      <c r="EFW241" s="55"/>
      <c r="EFX241" s="55"/>
      <c r="EFY241" s="55"/>
      <c r="EFZ241" s="55"/>
      <c r="EGA241" s="55"/>
      <c r="EGB241" s="55"/>
      <c r="EGC241" s="55"/>
      <c r="EGD241" s="55"/>
      <c r="EGE241" s="55"/>
      <c r="EGF241" s="55"/>
      <c r="EGG241" s="55"/>
      <c r="EGH241" s="55"/>
      <c r="EGI241" s="55"/>
      <c r="EGJ241" s="55"/>
      <c r="EGK241" s="55"/>
      <c r="EGL241" s="55"/>
      <c r="EGM241" s="55"/>
      <c r="EGN241" s="55"/>
      <c r="EGO241" s="55"/>
      <c r="EGP241" s="55"/>
      <c r="EGQ241" s="55"/>
      <c r="EGR241" s="55"/>
      <c r="EGS241" s="55"/>
      <c r="EGT241" s="55"/>
      <c r="EGU241" s="55"/>
      <c r="EGV241" s="55"/>
      <c r="EGW241" s="55"/>
      <c r="EGX241" s="55"/>
      <c r="EGY241" s="55"/>
      <c r="EGZ241" s="55"/>
      <c r="EHA241" s="55"/>
      <c r="EHB241" s="55"/>
      <c r="EHC241" s="55"/>
      <c r="EHD241" s="55"/>
      <c r="EHE241" s="55"/>
      <c r="EHF241" s="55"/>
      <c r="EHG241" s="55"/>
      <c r="EHH241" s="55"/>
      <c r="EHI241" s="55"/>
      <c r="EHJ241" s="55"/>
      <c r="EHK241" s="55"/>
      <c r="EHL241" s="55"/>
      <c r="EHM241" s="55"/>
      <c r="EHN241" s="55"/>
      <c r="EHO241" s="55"/>
      <c r="EHP241" s="55"/>
      <c r="EHQ241" s="55"/>
      <c r="EHR241" s="55"/>
      <c r="EHS241" s="55"/>
      <c r="EHT241" s="55"/>
      <c r="EHU241" s="55"/>
      <c r="EHV241" s="55"/>
      <c r="EHW241" s="55"/>
      <c r="EHX241" s="55"/>
      <c r="EHY241" s="55"/>
      <c r="EHZ241" s="55"/>
      <c r="EIA241" s="55"/>
      <c r="EIB241" s="55"/>
      <c r="EIC241" s="55"/>
      <c r="EID241" s="55"/>
      <c r="EIE241" s="55"/>
      <c r="EIF241" s="55"/>
      <c r="EIG241" s="55"/>
      <c r="EIH241" s="55"/>
      <c r="EII241" s="55"/>
      <c r="EIJ241" s="55"/>
      <c r="EIK241" s="55"/>
      <c r="EIL241" s="55"/>
      <c r="EIM241" s="55"/>
      <c r="EIN241" s="55"/>
      <c r="EIO241" s="55"/>
      <c r="EIP241" s="55"/>
      <c r="EIQ241" s="55"/>
      <c r="EIR241" s="55"/>
      <c r="EIS241" s="55"/>
      <c r="EIT241" s="55"/>
      <c r="EIU241" s="55"/>
      <c r="EIV241" s="55"/>
      <c r="EIW241" s="55"/>
      <c r="EIX241" s="55"/>
      <c r="EIY241" s="55"/>
      <c r="EIZ241" s="55"/>
      <c r="EJA241" s="55"/>
      <c r="EJB241" s="55"/>
      <c r="EJC241" s="55"/>
      <c r="EJD241" s="55"/>
      <c r="EJE241" s="55"/>
      <c r="EJF241" s="55"/>
      <c r="EJG241" s="55"/>
      <c r="EJH241" s="55"/>
      <c r="EJI241" s="55"/>
      <c r="EJJ241" s="55"/>
      <c r="EJK241" s="55"/>
      <c r="EJL241" s="55"/>
      <c r="EJM241" s="55"/>
      <c r="EJN241" s="55"/>
      <c r="EJO241" s="55"/>
      <c r="EJP241" s="55"/>
      <c r="EJQ241" s="55"/>
      <c r="EJR241" s="55"/>
      <c r="EJS241" s="55"/>
      <c r="EJT241" s="55"/>
      <c r="EJU241" s="55"/>
      <c r="EJV241" s="55"/>
      <c r="EJW241" s="55"/>
      <c r="EJX241" s="55"/>
      <c r="EJY241" s="55"/>
      <c r="EJZ241" s="55"/>
      <c r="EKA241" s="55"/>
      <c r="EKB241" s="55"/>
      <c r="EKC241" s="55"/>
      <c r="EKD241" s="55"/>
      <c r="EKE241" s="55"/>
      <c r="EKF241" s="55"/>
      <c r="EKG241" s="55"/>
      <c r="EKH241" s="55"/>
      <c r="EKI241" s="55"/>
      <c r="EKJ241" s="55"/>
      <c r="EKK241" s="55"/>
      <c r="EKL241" s="55"/>
      <c r="EKM241" s="55"/>
      <c r="EKN241" s="55"/>
      <c r="EKO241" s="55"/>
      <c r="EKP241" s="55"/>
      <c r="EKQ241" s="55"/>
      <c r="EKR241" s="55"/>
      <c r="EKS241" s="55"/>
      <c r="EKT241" s="55"/>
      <c r="EKU241" s="55"/>
      <c r="EKV241" s="55"/>
      <c r="EKW241" s="55"/>
      <c r="EKX241" s="55"/>
      <c r="EKY241" s="55"/>
      <c r="EKZ241" s="55"/>
      <c r="ELA241" s="55"/>
      <c r="ELB241" s="55"/>
      <c r="ELC241" s="55"/>
      <c r="ELD241" s="55"/>
      <c r="ELE241" s="55"/>
      <c r="ELF241" s="55"/>
      <c r="ELG241" s="55"/>
      <c r="ELH241" s="55"/>
      <c r="ELI241" s="55"/>
      <c r="ELJ241" s="55"/>
      <c r="ELK241" s="55"/>
      <c r="ELL241" s="55"/>
      <c r="ELM241" s="55"/>
      <c r="ELN241" s="55"/>
      <c r="ELO241" s="55"/>
      <c r="ELP241" s="55"/>
      <c r="ELQ241" s="55"/>
      <c r="ELR241" s="55"/>
      <c r="ELS241" s="55"/>
      <c r="ELT241" s="55"/>
      <c r="ELU241" s="55"/>
      <c r="ELV241" s="55"/>
      <c r="ELW241" s="55"/>
      <c r="ELX241" s="55"/>
      <c r="ELY241" s="55"/>
      <c r="ELZ241" s="55"/>
      <c r="EMA241" s="55"/>
      <c r="EMB241" s="55"/>
      <c r="EMC241" s="55"/>
      <c r="EMD241" s="55"/>
      <c r="EME241" s="55"/>
      <c r="EMF241" s="55"/>
      <c r="EMG241" s="55"/>
      <c r="EMH241" s="55"/>
      <c r="EMI241" s="55"/>
      <c r="EMJ241" s="55"/>
      <c r="EMK241" s="55"/>
      <c r="EML241" s="55"/>
      <c r="EMM241" s="55"/>
      <c r="EMN241" s="55"/>
      <c r="EMO241" s="55"/>
      <c r="EMP241" s="55"/>
      <c r="EMQ241" s="55"/>
      <c r="EMR241" s="55"/>
      <c r="EMS241" s="55"/>
      <c r="EMT241" s="55"/>
      <c r="EMU241" s="55"/>
      <c r="EMV241" s="55"/>
      <c r="EMW241" s="55"/>
      <c r="EMX241" s="55"/>
      <c r="EMY241" s="55"/>
      <c r="EMZ241" s="55"/>
      <c r="ENA241" s="55"/>
      <c r="ENB241" s="55"/>
      <c r="ENC241" s="55"/>
      <c r="END241" s="55"/>
      <c r="ENE241" s="55"/>
      <c r="ENF241" s="55"/>
      <c r="ENG241" s="55"/>
      <c r="ENH241" s="55"/>
      <c r="ENI241" s="55"/>
      <c r="ENJ241" s="55"/>
      <c r="ENK241" s="55"/>
      <c r="ENL241" s="55"/>
      <c r="ENM241" s="55"/>
      <c r="ENN241" s="55"/>
      <c r="ENO241" s="55"/>
      <c r="ENP241" s="55"/>
      <c r="ENQ241" s="55"/>
      <c r="ENR241" s="55"/>
      <c r="ENS241" s="55"/>
      <c r="ENT241" s="55"/>
      <c r="ENU241" s="55"/>
      <c r="ENV241" s="55"/>
      <c r="ENW241" s="55"/>
      <c r="ENX241" s="55"/>
      <c r="ENY241" s="55"/>
      <c r="ENZ241" s="55"/>
      <c r="EOA241" s="55"/>
      <c r="EOB241" s="55"/>
      <c r="EOC241" s="55"/>
      <c r="EOD241" s="55"/>
      <c r="EOE241" s="55"/>
      <c r="EOF241" s="55"/>
      <c r="EOG241" s="55"/>
      <c r="EOH241" s="55"/>
      <c r="EOI241" s="55"/>
      <c r="EOJ241" s="55"/>
      <c r="EOK241" s="55"/>
      <c r="EOL241" s="55"/>
      <c r="EOM241" s="55"/>
      <c r="EON241" s="55"/>
      <c r="EOO241" s="55"/>
      <c r="EOP241" s="55"/>
      <c r="EOQ241" s="55"/>
      <c r="EOR241" s="55"/>
      <c r="EOS241" s="55"/>
      <c r="EOT241" s="55"/>
      <c r="EOU241" s="55"/>
      <c r="EOV241" s="55"/>
      <c r="EOW241" s="55"/>
      <c r="EOX241" s="55"/>
      <c r="EOY241" s="55"/>
      <c r="EOZ241" s="55"/>
      <c r="EPA241" s="55"/>
      <c r="EPB241" s="55"/>
      <c r="EPC241" s="55"/>
      <c r="EPD241" s="55"/>
      <c r="EPE241" s="55"/>
      <c r="EPF241" s="55"/>
      <c r="EPG241" s="55"/>
      <c r="EPH241" s="55"/>
      <c r="EPI241" s="55"/>
      <c r="EPJ241" s="55"/>
      <c r="EPK241" s="55"/>
      <c r="EPL241" s="55"/>
      <c r="EPM241" s="55"/>
      <c r="EPN241" s="55"/>
      <c r="EPO241" s="55"/>
      <c r="EPP241" s="55"/>
      <c r="EPQ241" s="55"/>
      <c r="EPR241" s="55"/>
      <c r="EPS241" s="55"/>
      <c r="EPT241" s="55"/>
      <c r="EPU241" s="55"/>
      <c r="EPV241" s="55"/>
      <c r="EPW241" s="55"/>
      <c r="EPX241" s="55"/>
      <c r="EPY241" s="55"/>
      <c r="EPZ241" s="55"/>
      <c r="EQA241" s="55"/>
      <c r="EQB241" s="55"/>
      <c r="EQC241" s="55"/>
      <c r="EQD241" s="55"/>
      <c r="EQE241" s="55"/>
      <c r="EQF241" s="55"/>
      <c r="EQG241" s="55"/>
      <c r="EQH241" s="55"/>
      <c r="EQI241" s="55"/>
      <c r="EQJ241" s="55"/>
      <c r="EQK241" s="55"/>
      <c r="EQL241" s="55"/>
      <c r="EQM241" s="55"/>
      <c r="EQN241" s="55"/>
      <c r="EQO241" s="55"/>
      <c r="EQP241" s="55"/>
      <c r="EQQ241" s="55"/>
      <c r="EQR241" s="55"/>
      <c r="EQS241" s="55"/>
      <c r="EQT241" s="55"/>
      <c r="EQU241" s="55"/>
      <c r="EQV241" s="55"/>
      <c r="EQW241" s="55"/>
      <c r="EQX241" s="55"/>
      <c r="EQY241" s="55"/>
      <c r="EQZ241" s="55"/>
      <c r="ERA241" s="55"/>
      <c r="ERB241" s="55"/>
      <c r="ERC241" s="55"/>
      <c r="ERD241" s="55"/>
      <c r="ERE241" s="55"/>
      <c r="ERF241" s="55"/>
      <c r="ERG241" s="55"/>
      <c r="ERH241" s="55"/>
      <c r="ERI241" s="55"/>
      <c r="ERJ241" s="55"/>
      <c r="ERK241" s="55"/>
      <c r="ERL241" s="55"/>
      <c r="ERM241" s="55"/>
      <c r="ERN241" s="55"/>
      <c r="ERO241" s="55"/>
      <c r="ERP241" s="55"/>
      <c r="ERQ241" s="55"/>
      <c r="ERR241" s="55"/>
      <c r="ERS241" s="55"/>
      <c r="ERT241" s="55"/>
      <c r="ERU241" s="55"/>
      <c r="ERV241" s="55"/>
      <c r="ERW241" s="55"/>
      <c r="ERX241" s="55"/>
      <c r="ERY241" s="55"/>
      <c r="ERZ241" s="55"/>
      <c r="ESA241" s="55"/>
      <c r="ESB241" s="55"/>
      <c r="ESC241" s="55"/>
      <c r="ESD241" s="55"/>
      <c r="ESE241" s="55"/>
      <c r="ESF241" s="55"/>
      <c r="ESG241" s="55"/>
      <c r="ESH241" s="55"/>
      <c r="ESI241" s="55"/>
      <c r="ESJ241" s="55"/>
      <c r="ESK241" s="55"/>
      <c r="ESL241" s="55"/>
      <c r="ESM241" s="55"/>
      <c r="ESN241" s="55"/>
      <c r="ESO241" s="55"/>
      <c r="ESP241" s="55"/>
      <c r="ESQ241" s="55"/>
      <c r="ESR241" s="55"/>
      <c r="ESS241" s="55"/>
      <c r="EST241" s="55"/>
      <c r="ESU241" s="55"/>
      <c r="ESV241" s="55"/>
      <c r="ESW241" s="55"/>
      <c r="ESX241" s="55"/>
      <c r="ESY241" s="55"/>
      <c r="ESZ241" s="55"/>
      <c r="ETA241" s="55"/>
      <c r="ETB241" s="55"/>
      <c r="ETC241" s="55"/>
      <c r="ETD241" s="55"/>
      <c r="ETE241" s="55"/>
      <c r="ETF241" s="55"/>
      <c r="ETG241" s="55"/>
      <c r="ETH241" s="55"/>
      <c r="ETI241" s="55"/>
      <c r="ETJ241" s="55"/>
      <c r="ETK241" s="55"/>
      <c r="ETL241" s="55"/>
      <c r="ETM241" s="55"/>
      <c r="ETN241" s="55"/>
      <c r="ETO241" s="55"/>
      <c r="ETP241" s="55"/>
      <c r="ETQ241" s="55"/>
      <c r="ETR241" s="55"/>
      <c r="ETS241" s="55"/>
      <c r="ETT241" s="55"/>
      <c r="ETU241" s="55"/>
      <c r="ETV241" s="55"/>
      <c r="ETW241" s="55"/>
      <c r="ETX241" s="55"/>
      <c r="ETY241" s="55"/>
      <c r="ETZ241" s="55"/>
      <c r="EUA241" s="55"/>
      <c r="EUB241" s="55"/>
      <c r="EUC241" s="55"/>
      <c r="EUD241" s="55"/>
      <c r="EUE241" s="55"/>
      <c r="EUF241" s="55"/>
      <c r="EUG241" s="55"/>
      <c r="EUH241" s="55"/>
      <c r="EUI241" s="55"/>
      <c r="EUJ241" s="55"/>
      <c r="EUK241" s="55"/>
      <c r="EUL241" s="55"/>
      <c r="EUM241" s="55"/>
      <c r="EUN241" s="55"/>
      <c r="EUO241" s="55"/>
      <c r="EUP241" s="55"/>
      <c r="EUQ241" s="55"/>
      <c r="EUR241" s="55"/>
      <c r="EUS241" s="55"/>
      <c r="EUT241" s="55"/>
      <c r="EUU241" s="55"/>
      <c r="EUV241" s="55"/>
      <c r="EUW241" s="55"/>
      <c r="EUX241" s="55"/>
      <c r="EUY241" s="55"/>
      <c r="EUZ241" s="55"/>
      <c r="EVA241" s="55"/>
      <c r="EVB241" s="55"/>
      <c r="EVC241" s="55"/>
      <c r="EVD241" s="55"/>
      <c r="EVE241" s="55"/>
      <c r="EVF241" s="55"/>
      <c r="EVG241" s="55"/>
      <c r="EVH241" s="55"/>
      <c r="EVI241" s="55"/>
      <c r="EVJ241" s="55"/>
      <c r="EVK241" s="55"/>
      <c r="EVL241" s="55"/>
      <c r="EVM241" s="55"/>
      <c r="EVN241" s="55"/>
      <c r="EVO241" s="55"/>
      <c r="EVP241" s="55"/>
      <c r="EVQ241" s="55"/>
      <c r="EVR241" s="55"/>
      <c r="EVS241" s="55"/>
      <c r="EVT241" s="55"/>
      <c r="EVU241" s="55"/>
      <c r="EVV241" s="55"/>
      <c r="EVW241" s="55"/>
      <c r="EVX241" s="55"/>
      <c r="EVY241" s="55"/>
      <c r="EVZ241" s="55"/>
      <c r="EWA241" s="55"/>
      <c r="EWB241" s="55"/>
      <c r="EWC241" s="55"/>
      <c r="EWD241" s="55"/>
      <c r="EWE241" s="55"/>
      <c r="EWF241" s="55"/>
      <c r="EWG241" s="55"/>
      <c r="EWH241" s="55"/>
      <c r="EWI241" s="55"/>
      <c r="EWJ241" s="55"/>
      <c r="EWK241" s="55"/>
      <c r="EWL241" s="55"/>
      <c r="EWM241" s="55"/>
      <c r="EWN241" s="55"/>
      <c r="EWO241" s="55"/>
      <c r="EWP241" s="55"/>
      <c r="EWQ241" s="55"/>
      <c r="EWR241" s="55"/>
      <c r="EWS241" s="55"/>
      <c r="EWT241" s="55"/>
      <c r="EWU241" s="55"/>
      <c r="EWV241" s="55"/>
      <c r="EWW241" s="55"/>
      <c r="EWX241" s="55"/>
      <c r="EWY241" s="55"/>
      <c r="EWZ241" s="55"/>
      <c r="EXA241" s="55"/>
      <c r="EXB241" s="55"/>
      <c r="EXC241" s="55"/>
      <c r="EXD241" s="55"/>
      <c r="EXE241" s="55"/>
      <c r="EXF241" s="55"/>
      <c r="EXG241" s="55"/>
      <c r="EXH241" s="55"/>
      <c r="EXI241" s="55"/>
      <c r="EXJ241" s="55"/>
      <c r="EXK241" s="55"/>
      <c r="EXL241" s="55"/>
      <c r="EXM241" s="55"/>
      <c r="EXN241" s="55"/>
      <c r="EXO241" s="55"/>
      <c r="EXP241" s="55"/>
      <c r="EXQ241" s="55"/>
      <c r="EXR241" s="55"/>
      <c r="EXS241" s="55"/>
      <c r="EXT241" s="55"/>
      <c r="EXU241" s="55"/>
      <c r="EXV241" s="55"/>
      <c r="EXW241" s="55"/>
      <c r="EXX241" s="55"/>
      <c r="EXY241" s="55"/>
      <c r="EXZ241" s="55"/>
      <c r="EYA241" s="55"/>
      <c r="EYB241" s="55"/>
      <c r="EYC241" s="55"/>
      <c r="EYD241" s="55"/>
      <c r="EYE241" s="55"/>
      <c r="EYF241" s="55"/>
      <c r="EYG241" s="55"/>
      <c r="EYH241" s="55"/>
      <c r="EYI241" s="55"/>
      <c r="EYJ241" s="55"/>
      <c r="EYK241" s="55"/>
      <c r="EYL241" s="55"/>
      <c r="EYM241" s="55"/>
      <c r="EYN241" s="55"/>
      <c r="EYO241" s="55"/>
      <c r="EYP241" s="55"/>
      <c r="EYQ241" s="55"/>
      <c r="EYR241" s="55"/>
      <c r="EYS241" s="55"/>
      <c r="EYT241" s="55"/>
      <c r="EYU241" s="55"/>
      <c r="EYV241" s="55"/>
      <c r="EYW241" s="55"/>
      <c r="EYX241" s="55"/>
      <c r="EYY241" s="55"/>
      <c r="EYZ241" s="55"/>
      <c r="EZA241" s="55"/>
      <c r="EZB241" s="55"/>
      <c r="EZC241" s="55"/>
      <c r="EZD241" s="55"/>
      <c r="EZE241" s="55"/>
      <c r="EZF241" s="55"/>
      <c r="EZG241" s="55"/>
      <c r="EZH241" s="55"/>
      <c r="EZI241" s="55"/>
      <c r="EZJ241" s="55"/>
      <c r="EZK241" s="55"/>
      <c r="EZL241" s="55"/>
      <c r="EZM241" s="55"/>
      <c r="EZN241" s="55"/>
      <c r="EZO241" s="55"/>
      <c r="EZP241" s="55"/>
      <c r="EZQ241" s="55"/>
      <c r="EZR241" s="55"/>
      <c r="EZS241" s="55"/>
      <c r="EZT241" s="55"/>
      <c r="EZU241" s="55"/>
      <c r="EZV241" s="55"/>
      <c r="EZW241" s="55"/>
      <c r="EZX241" s="55"/>
      <c r="EZY241" s="55"/>
      <c r="EZZ241" s="55"/>
      <c r="FAA241" s="55"/>
      <c r="FAB241" s="55"/>
      <c r="FAC241" s="55"/>
      <c r="FAD241" s="55"/>
      <c r="FAE241" s="55"/>
      <c r="FAF241" s="55"/>
      <c r="FAG241" s="55"/>
      <c r="FAH241" s="55"/>
      <c r="FAI241" s="55"/>
      <c r="FAJ241" s="55"/>
      <c r="FAK241" s="55"/>
      <c r="FAL241" s="55"/>
      <c r="FAM241" s="55"/>
      <c r="FAN241" s="55"/>
      <c r="FAO241" s="55"/>
      <c r="FAP241" s="55"/>
      <c r="FAQ241" s="55"/>
      <c r="FAR241" s="55"/>
      <c r="FAS241" s="55"/>
      <c r="FAT241" s="55"/>
      <c r="FAU241" s="55"/>
      <c r="FAV241" s="55"/>
      <c r="FAW241" s="55"/>
      <c r="FAX241" s="55"/>
      <c r="FAY241" s="55"/>
      <c r="FAZ241" s="55"/>
      <c r="FBA241" s="55"/>
      <c r="FBB241" s="55"/>
      <c r="FBC241" s="55"/>
      <c r="FBD241" s="55"/>
      <c r="FBE241" s="55"/>
      <c r="FBF241" s="55"/>
      <c r="FBG241" s="55"/>
      <c r="FBH241" s="55"/>
      <c r="FBI241" s="55"/>
      <c r="FBJ241" s="55"/>
      <c r="FBK241" s="55"/>
      <c r="FBL241" s="55"/>
      <c r="FBM241" s="55"/>
      <c r="FBN241" s="55"/>
      <c r="FBO241" s="55"/>
      <c r="FBP241" s="55"/>
      <c r="FBQ241" s="55"/>
      <c r="FBR241" s="55"/>
      <c r="FBS241" s="55"/>
      <c r="FBT241" s="55"/>
      <c r="FBU241" s="55"/>
      <c r="FBV241" s="55"/>
      <c r="FBW241" s="55"/>
      <c r="FBX241" s="55"/>
      <c r="FBY241" s="55"/>
      <c r="FBZ241" s="55"/>
      <c r="FCA241" s="55"/>
      <c r="FCB241" s="55"/>
      <c r="FCC241" s="55"/>
      <c r="FCD241" s="55"/>
      <c r="FCE241" s="55"/>
      <c r="FCF241" s="55"/>
      <c r="FCG241" s="55"/>
      <c r="FCH241" s="55"/>
      <c r="FCI241" s="55"/>
      <c r="FCJ241" s="55"/>
      <c r="FCK241" s="55"/>
      <c r="FCL241" s="55"/>
      <c r="FCM241" s="55"/>
      <c r="FCN241" s="55"/>
      <c r="FCO241" s="55"/>
      <c r="FCP241" s="55"/>
      <c r="FCQ241" s="55"/>
      <c r="FCR241" s="55"/>
      <c r="FCS241" s="55"/>
      <c r="FCT241" s="55"/>
      <c r="FCU241" s="55"/>
      <c r="FCV241" s="55"/>
      <c r="FCW241" s="55"/>
      <c r="FCX241" s="55"/>
      <c r="FCY241" s="55"/>
      <c r="FCZ241" s="55"/>
      <c r="FDA241" s="55"/>
      <c r="FDB241" s="55"/>
      <c r="FDC241" s="55"/>
      <c r="FDD241" s="55"/>
      <c r="FDE241" s="55"/>
      <c r="FDF241" s="55"/>
      <c r="FDG241" s="55"/>
      <c r="FDH241" s="55"/>
      <c r="FDI241" s="55"/>
      <c r="FDJ241" s="55"/>
      <c r="FDK241" s="55"/>
      <c r="FDL241" s="55"/>
      <c r="FDM241" s="55"/>
      <c r="FDN241" s="55"/>
      <c r="FDO241" s="55"/>
      <c r="FDP241" s="55"/>
      <c r="FDQ241" s="55"/>
      <c r="FDR241" s="55"/>
      <c r="FDS241" s="55"/>
      <c r="FDT241" s="55"/>
      <c r="FDU241" s="55"/>
      <c r="FDV241" s="55"/>
      <c r="FDW241" s="55"/>
      <c r="FDX241" s="55"/>
      <c r="FDY241" s="55"/>
      <c r="FDZ241" s="55"/>
      <c r="FEA241" s="55"/>
      <c r="FEB241" s="55"/>
      <c r="FEC241" s="55"/>
      <c r="FED241" s="55"/>
      <c r="FEE241" s="55"/>
      <c r="FEF241" s="55"/>
      <c r="FEG241" s="55"/>
      <c r="FEH241" s="55"/>
      <c r="FEI241" s="55"/>
      <c r="FEJ241" s="55"/>
      <c r="FEK241" s="55"/>
      <c r="FEL241" s="55"/>
      <c r="FEM241" s="55"/>
      <c r="FEN241" s="55"/>
      <c r="FEO241" s="55"/>
      <c r="FEP241" s="55"/>
      <c r="FEQ241" s="55"/>
      <c r="FER241" s="55"/>
      <c r="FES241" s="55"/>
      <c r="FET241" s="55"/>
      <c r="FEU241" s="55"/>
      <c r="FEV241" s="55"/>
      <c r="FEW241" s="55"/>
      <c r="FEX241" s="55"/>
      <c r="FEY241" s="55"/>
      <c r="FEZ241" s="55"/>
      <c r="FFA241" s="55"/>
      <c r="FFB241" s="55"/>
      <c r="FFC241" s="55"/>
      <c r="FFD241" s="55"/>
      <c r="FFE241" s="55"/>
      <c r="FFF241" s="55"/>
      <c r="FFG241" s="55"/>
      <c r="FFH241" s="55"/>
      <c r="FFI241" s="55"/>
      <c r="FFJ241" s="55"/>
      <c r="FFK241" s="55"/>
      <c r="FFL241" s="55"/>
      <c r="FFM241" s="55"/>
      <c r="FFN241" s="55"/>
      <c r="FFO241" s="55"/>
      <c r="FFP241" s="55"/>
      <c r="FFQ241" s="55"/>
      <c r="FFR241" s="55"/>
      <c r="FFS241" s="55"/>
      <c r="FFT241" s="55"/>
      <c r="FFU241" s="55"/>
      <c r="FFV241" s="55"/>
      <c r="FFW241" s="55"/>
      <c r="FFX241" s="55"/>
      <c r="FFY241" s="55"/>
      <c r="FFZ241" s="55"/>
      <c r="FGA241" s="55"/>
      <c r="FGB241" s="55"/>
      <c r="FGC241" s="55"/>
      <c r="FGD241" s="55"/>
      <c r="FGE241" s="55"/>
      <c r="FGF241" s="55"/>
      <c r="FGG241" s="55"/>
      <c r="FGH241" s="55"/>
      <c r="FGI241" s="55"/>
      <c r="FGJ241" s="55"/>
      <c r="FGK241" s="55"/>
      <c r="FGL241" s="55"/>
      <c r="FGM241" s="55"/>
      <c r="FGN241" s="55"/>
      <c r="FGO241" s="55"/>
      <c r="FGP241" s="55"/>
      <c r="FGQ241" s="55"/>
      <c r="FGR241" s="55"/>
      <c r="FGS241" s="55"/>
      <c r="FGT241" s="55"/>
      <c r="FGU241" s="55"/>
      <c r="FGV241" s="55"/>
      <c r="FGW241" s="55"/>
      <c r="FGX241" s="55"/>
      <c r="FGY241" s="55"/>
      <c r="FGZ241" s="55"/>
      <c r="FHA241" s="55"/>
      <c r="FHB241" s="55"/>
      <c r="FHC241" s="55"/>
      <c r="FHD241" s="55"/>
      <c r="FHE241" s="55"/>
      <c r="FHF241" s="55"/>
      <c r="FHG241" s="55"/>
      <c r="FHH241" s="55"/>
      <c r="FHI241" s="55"/>
      <c r="FHJ241" s="55"/>
      <c r="FHK241" s="55"/>
      <c r="FHL241" s="55"/>
      <c r="FHM241" s="55"/>
      <c r="FHN241" s="55"/>
      <c r="FHO241" s="55"/>
      <c r="FHP241" s="55"/>
      <c r="FHQ241" s="55"/>
      <c r="FHR241" s="55"/>
      <c r="FHS241" s="55"/>
      <c r="FHT241" s="55"/>
      <c r="FHU241" s="55"/>
      <c r="FHV241" s="55"/>
      <c r="FHW241" s="55"/>
      <c r="FHX241" s="55"/>
      <c r="FHY241" s="55"/>
      <c r="FHZ241" s="55"/>
      <c r="FIA241" s="55"/>
      <c r="FIB241" s="55"/>
      <c r="FIC241" s="55"/>
      <c r="FID241" s="55"/>
      <c r="FIE241" s="55"/>
      <c r="FIF241" s="55"/>
      <c r="FIG241" s="55"/>
      <c r="FIH241" s="55"/>
      <c r="FII241" s="55"/>
      <c r="FIJ241" s="55"/>
      <c r="FIK241" s="55"/>
      <c r="FIL241" s="55"/>
      <c r="FIM241" s="55"/>
      <c r="FIN241" s="55"/>
      <c r="FIO241" s="55"/>
      <c r="FIP241" s="55"/>
      <c r="FIQ241" s="55"/>
      <c r="FIR241" s="55"/>
      <c r="FIS241" s="55"/>
      <c r="FIT241" s="55"/>
      <c r="FIU241" s="55"/>
      <c r="FIV241" s="55"/>
      <c r="FIW241" s="55"/>
      <c r="FIX241" s="55"/>
      <c r="FIY241" s="55"/>
      <c r="FIZ241" s="55"/>
      <c r="FJA241" s="55"/>
      <c r="FJB241" s="55"/>
      <c r="FJC241" s="55"/>
      <c r="FJD241" s="55"/>
      <c r="FJE241" s="55"/>
      <c r="FJF241" s="55"/>
      <c r="FJG241" s="55"/>
      <c r="FJH241" s="55"/>
      <c r="FJI241" s="55"/>
      <c r="FJJ241" s="55"/>
      <c r="FJK241" s="55"/>
      <c r="FJL241" s="55"/>
      <c r="FJM241" s="55"/>
      <c r="FJN241" s="55"/>
      <c r="FJO241" s="55"/>
      <c r="FJP241" s="55"/>
      <c r="FJQ241" s="55"/>
      <c r="FJR241" s="55"/>
      <c r="FJS241" s="55"/>
      <c r="FJT241" s="55"/>
      <c r="FJU241" s="55"/>
      <c r="FJV241" s="55"/>
      <c r="FJW241" s="55"/>
      <c r="FJX241" s="55"/>
      <c r="FJY241" s="55"/>
      <c r="FJZ241" s="55"/>
      <c r="FKA241" s="55"/>
      <c r="FKB241" s="55"/>
      <c r="FKC241" s="55"/>
      <c r="FKD241" s="55"/>
      <c r="FKE241" s="55"/>
      <c r="FKF241" s="55"/>
      <c r="FKG241" s="55"/>
      <c r="FKH241" s="55"/>
      <c r="FKI241" s="55"/>
      <c r="FKJ241" s="55"/>
      <c r="FKK241" s="55"/>
      <c r="FKL241" s="55"/>
      <c r="FKM241" s="55"/>
      <c r="FKN241" s="55"/>
      <c r="FKO241" s="55"/>
      <c r="FKP241" s="55"/>
      <c r="FKQ241" s="55"/>
      <c r="FKR241" s="55"/>
      <c r="FKS241" s="55"/>
      <c r="FKT241" s="55"/>
      <c r="FKU241" s="55"/>
      <c r="FKV241" s="55"/>
      <c r="FKW241" s="55"/>
      <c r="FKX241" s="55"/>
      <c r="FKY241" s="55"/>
      <c r="FKZ241" s="55"/>
      <c r="FLA241" s="55"/>
      <c r="FLB241" s="55"/>
      <c r="FLC241" s="55"/>
      <c r="FLD241" s="55"/>
      <c r="FLE241" s="55"/>
      <c r="FLF241" s="55"/>
      <c r="FLG241" s="55"/>
      <c r="FLH241" s="55"/>
      <c r="FLI241" s="55"/>
      <c r="FLJ241" s="55"/>
      <c r="FLK241" s="55"/>
      <c r="FLL241" s="55"/>
      <c r="FLM241" s="55"/>
      <c r="FLN241" s="55"/>
      <c r="FLO241" s="55"/>
      <c r="FLP241" s="55"/>
      <c r="FLQ241" s="55"/>
      <c r="FLR241" s="55"/>
      <c r="FLS241" s="55"/>
      <c r="FLT241" s="55"/>
      <c r="FLU241" s="55"/>
      <c r="FLV241" s="55"/>
      <c r="FLW241" s="55"/>
      <c r="FLX241" s="55"/>
      <c r="FLY241" s="55"/>
      <c r="FLZ241" s="55"/>
      <c r="FMA241" s="55"/>
      <c r="FMB241" s="55"/>
      <c r="FMC241" s="55"/>
      <c r="FMD241" s="55"/>
      <c r="FME241" s="55"/>
      <c r="FMF241" s="55"/>
      <c r="FMG241" s="55"/>
      <c r="FMH241" s="55"/>
      <c r="FMI241" s="55"/>
      <c r="FMJ241" s="55"/>
      <c r="FMK241" s="55"/>
      <c r="FML241" s="55"/>
      <c r="FMM241" s="55"/>
      <c r="FMN241" s="55"/>
      <c r="FMO241" s="55"/>
      <c r="FMP241" s="55"/>
      <c r="FMQ241" s="55"/>
      <c r="FMR241" s="55"/>
      <c r="FMS241" s="55"/>
      <c r="FMT241" s="55"/>
      <c r="FMU241" s="55"/>
      <c r="FMV241" s="55"/>
      <c r="FMW241" s="55"/>
      <c r="FMX241" s="55"/>
      <c r="FMY241" s="55"/>
      <c r="FMZ241" s="55"/>
      <c r="FNA241" s="55"/>
      <c r="FNB241" s="55"/>
      <c r="FNC241" s="55"/>
      <c r="FND241" s="55"/>
      <c r="FNE241" s="55"/>
      <c r="FNF241" s="55"/>
      <c r="FNG241" s="55"/>
      <c r="FNH241" s="55"/>
      <c r="FNI241" s="55"/>
      <c r="FNJ241" s="55"/>
      <c r="FNK241" s="55"/>
      <c r="FNL241" s="55"/>
      <c r="FNM241" s="55"/>
      <c r="FNN241" s="55"/>
      <c r="FNO241" s="55"/>
      <c r="FNP241" s="55"/>
      <c r="FNQ241" s="55"/>
      <c r="FNR241" s="55"/>
      <c r="FNS241" s="55"/>
      <c r="FNT241" s="55"/>
      <c r="FNU241" s="55"/>
      <c r="FNV241" s="55"/>
      <c r="FNW241" s="55"/>
      <c r="FNX241" s="55"/>
      <c r="FNY241" s="55"/>
      <c r="FNZ241" s="55"/>
      <c r="FOA241" s="55"/>
      <c r="FOB241" s="55"/>
      <c r="FOC241" s="55"/>
      <c r="FOD241" s="55"/>
      <c r="FOE241" s="55"/>
      <c r="FOF241" s="55"/>
      <c r="FOG241" s="55"/>
      <c r="FOH241" s="55"/>
      <c r="FOI241" s="55"/>
      <c r="FOJ241" s="55"/>
      <c r="FOK241" s="55"/>
      <c r="FOL241" s="55"/>
      <c r="FOM241" s="55"/>
      <c r="FON241" s="55"/>
      <c r="FOO241" s="55"/>
      <c r="FOP241" s="55"/>
      <c r="FOQ241" s="55"/>
      <c r="FOR241" s="55"/>
      <c r="FOS241" s="55"/>
      <c r="FOT241" s="55"/>
      <c r="FOU241" s="55"/>
      <c r="FOV241" s="55"/>
      <c r="FOW241" s="55"/>
      <c r="FOX241" s="55"/>
      <c r="FOY241" s="55"/>
      <c r="FOZ241" s="55"/>
      <c r="FPA241" s="55"/>
      <c r="FPB241" s="55"/>
      <c r="FPC241" s="55"/>
      <c r="FPD241" s="55"/>
      <c r="FPE241" s="55"/>
      <c r="FPF241" s="55"/>
      <c r="FPG241" s="55"/>
      <c r="FPH241" s="55"/>
      <c r="FPI241" s="55"/>
      <c r="FPJ241" s="55"/>
      <c r="FPK241" s="55"/>
      <c r="FPL241" s="55"/>
      <c r="FPM241" s="55"/>
      <c r="FPN241" s="55"/>
      <c r="FPO241" s="55"/>
      <c r="FPP241" s="55"/>
      <c r="FPQ241" s="55"/>
      <c r="FPR241" s="55"/>
      <c r="FPS241" s="55"/>
      <c r="FPT241" s="55"/>
      <c r="FPU241" s="55"/>
      <c r="FPV241" s="55"/>
      <c r="FPW241" s="55"/>
      <c r="FPX241" s="55"/>
      <c r="FPY241" s="55"/>
      <c r="FPZ241" s="55"/>
      <c r="FQA241" s="55"/>
      <c r="FQB241" s="55"/>
      <c r="FQC241" s="55"/>
      <c r="FQD241" s="55"/>
      <c r="FQE241" s="55"/>
      <c r="FQF241" s="55"/>
      <c r="FQG241" s="55"/>
      <c r="FQH241" s="55"/>
      <c r="FQI241" s="55"/>
      <c r="FQJ241" s="55"/>
      <c r="FQK241" s="55"/>
      <c r="FQL241" s="55"/>
      <c r="FQM241" s="55"/>
      <c r="FQN241" s="55"/>
      <c r="FQO241" s="55"/>
      <c r="FQP241" s="55"/>
      <c r="FQQ241" s="55"/>
      <c r="FQR241" s="55"/>
      <c r="FQS241" s="55"/>
      <c r="FQT241" s="55"/>
      <c r="FQU241" s="55"/>
      <c r="FQV241" s="55"/>
      <c r="FQW241" s="55"/>
      <c r="FQX241" s="55"/>
      <c r="FQY241" s="55"/>
      <c r="FQZ241" s="55"/>
      <c r="FRA241" s="55"/>
      <c r="FRB241" s="55"/>
      <c r="FRC241" s="55"/>
      <c r="FRD241" s="55"/>
      <c r="FRE241" s="55"/>
      <c r="FRF241" s="55"/>
      <c r="FRG241" s="55"/>
      <c r="FRH241" s="55"/>
      <c r="FRI241" s="55"/>
      <c r="FRJ241" s="55"/>
      <c r="FRK241" s="55"/>
      <c r="FRL241" s="55"/>
      <c r="FRM241" s="55"/>
      <c r="FRN241" s="55"/>
      <c r="FRO241" s="55"/>
      <c r="FRP241" s="55"/>
      <c r="FRQ241" s="55"/>
      <c r="FRR241" s="55"/>
      <c r="FRS241" s="55"/>
      <c r="FRT241" s="55"/>
      <c r="FRU241" s="55"/>
      <c r="FRV241" s="55"/>
      <c r="FRW241" s="55"/>
      <c r="FRX241" s="55"/>
      <c r="FRY241" s="55"/>
      <c r="FRZ241" s="55"/>
      <c r="FSA241" s="55"/>
      <c r="FSB241" s="55"/>
      <c r="FSC241" s="55"/>
      <c r="FSD241" s="55"/>
      <c r="FSE241" s="55"/>
      <c r="FSF241" s="55"/>
      <c r="FSG241" s="55"/>
      <c r="FSH241" s="55"/>
      <c r="FSI241" s="55"/>
      <c r="FSJ241" s="55"/>
      <c r="FSK241" s="55"/>
      <c r="FSL241" s="55"/>
      <c r="FSM241" s="55"/>
      <c r="FSN241" s="55"/>
      <c r="FSO241" s="55"/>
      <c r="FSP241" s="55"/>
      <c r="FSQ241" s="55"/>
      <c r="FSR241" s="55"/>
      <c r="FSS241" s="55"/>
      <c r="FST241" s="55"/>
      <c r="FSU241" s="55"/>
      <c r="FSV241" s="55"/>
      <c r="FSW241" s="55"/>
      <c r="FSX241" s="55"/>
      <c r="FSY241" s="55"/>
      <c r="FSZ241" s="55"/>
      <c r="FTA241" s="55"/>
      <c r="FTB241" s="55"/>
      <c r="FTC241" s="55"/>
      <c r="FTD241" s="55"/>
      <c r="FTE241" s="55"/>
      <c r="FTF241" s="55"/>
      <c r="FTG241" s="55"/>
      <c r="FTH241" s="55"/>
      <c r="FTI241" s="55"/>
      <c r="FTJ241" s="55"/>
      <c r="FTK241" s="55"/>
      <c r="FTL241" s="55"/>
      <c r="FTM241" s="55"/>
      <c r="FTN241" s="55"/>
      <c r="FTO241" s="55"/>
      <c r="FTP241" s="55"/>
      <c r="FTQ241" s="55"/>
      <c r="FTR241" s="55"/>
      <c r="FTS241" s="55"/>
      <c r="FTT241" s="55"/>
      <c r="FTU241" s="55"/>
      <c r="FTV241" s="55"/>
      <c r="FTW241" s="55"/>
      <c r="FTX241" s="55"/>
      <c r="FTY241" s="55"/>
      <c r="FTZ241" s="55"/>
      <c r="FUA241" s="55"/>
      <c r="FUB241" s="55"/>
      <c r="FUC241" s="55"/>
      <c r="FUD241" s="55"/>
      <c r="FUE241" s="55"/>
      <c r="FUF241" s="55"/>
      <c r="FUG241" s="55"/>
      <c r="FUH241" s="55"/>
      <c r="FUI241" s="55"/>
      <c r="FUJ241" s="55"/>
      <c r="FUK241" s="55"/>
      <c r="FUL241" s="55"/>
      <c r="FUM241" s="55"/>
      <c r="FUN241" s="55"/>
      <c r="FUO241" s="55"/>
      <c r="FUP241" s="55"/>
      <c r="FUQ241" s="55"/>
      <c r="FUR241" s="55"/>
      <c r="FUS241" s="55"/>
      <c r="FUT241" s="55"/>
      <c r="FUU241" s="55"/>
      <c r="FUV241" s="55"/>
      <c r="FUW241" s="55"/>
      <c r="FUX241" s="55"/>
      <c r="FUY241" s="55"/>
      <c r="FUZ241" s="55"/>
      <c r="FVA241" s="55"/>
      <c r="FVB241" s="55"/>
      <c r="FVC241" s="55"/>
      <c r="FVD241" s="55"/>
      <c r="FVE241" s="55"/>
      <c r="FVF241" s="55"/>
      <c r="FVG241" s="55"/>
      <c r="FVH241" s="55"/>
      <c r="FVI241" s="55"/>
      <c r="FVJ241" s="55"/>
      <c r="FVK241" s="55"/>
      <c r="FVL241" s="55"/>
      <c r="FVM241" s="55"/>
      <c r="FVN241" s="55"/>
      <c r="FVO241" s="55"/>
      <c r="FVP241" s="55"/>
      <c r="FVQ241" s="55"/>
      <c r="FVR241" s="55"/>
      <c r="FVS241" s="55"/>
      <c r="FVT241" s="55"/>
      <c r="FVU241" s="55"/>
      <c r="FVV241" s="55"/>
      <c r="FVW241" s="55"/>
      <c r="FVX241" s="55"/>
      <c r="FVY241" s="55"/>
      <c r="FVZ241" s="55"/>
      <c r="FWA241" s="55"/>
      <c r="FWB241" s="55"/>
      <c r="FWC241" s="55"/>
      <c r="FWD241" s="55"/>
      <c r="FWE241" s="55"/>
      <c r="FWF241" s="55"/>
      <c r="FWG241" s="55"/>
      <c r="FWH241" s="55"/>
      <c r="FWI241" s="55"/>
      <c r="FWJ241" s="55"/>
      <c r="FWK241" s="55"/>
      <c r="FWL241" s="55"/>
      <c r="FWM241" s="55"/>
      <c r="FWN241" s="55"/>
      <c r="FWO241" s="55"/>
      <c r="FWP241" s="55"/>
      <c r="FWQ241" s="55"/>
      <c r="FWR241" s="55"/>
      <c r="FWS241" s="55"/>
      <c r="FWT241" s="55"/>
      <c r="FWU241" s="55"/>
      <c r="FWV241" s="55"/>
      <c r="FWW241" s="55"/>
      <c r="FWX241" s="55"/>
      <c r="FWY241" s="55"/>
      <c r="FWZ241" s="55"/>
      <c r="FXA241" s="55"/>
      <c r="FXB241" s="55"/>
      <c r="FXC241" s="55"/>
      <c r="FXD241" s="55"/>
      <c r="FXE241" s="55"/>
      <c r="FXF241" s="55"/>
      <c r="FXG241" s="55"/>
      <c r="FXH241" s="55"/>
      <c r="FXI241" s="55"/>
      <c r="FXJ241" s="55"/>
      <c r="FXK241" s="55"/>
      <c r="FXL241" s="55"/>
      <c r="FXM241" s="55"/>
      <c r="FXN241" s="55"/>
      <c r="FXO241" s="55"/>
      <c r="FXP241" s="55"/>
      <c r="FXQ241" s="55"/>
      <c r="FXR241" s="55"/>
      <c r="FXS241" s="55"/>
      <c r="FXT241" s="55"/>
      <c r="FXU241" s="55"/>
      <c r="FXV241" s="55"/>
      <c r="FXW241" s="55"/>
      <c r="FXX241" s="55"/>
      <c r="FXY241" s="55"/>
      <c r="FXZ241" s="55"/>
      <c r="FYA241" s="55"/>
      <c r="FYB241" s="55"/>
      <c r="FYC241" s="55"/>
      <c r="FYD241" s="55"/>
      <c r="FYE241" s="55"/>
      <c r="FYF241" s="55"/>
      <c r="FYG241" s="55"/>
      <c r="FYH241" s="55"/>
      <c r="FYI241" s="55"/>
      <c r="FYJ241" s="55"/>
      <c r="FYK241" s="55"/>
      <c r="FYL241" s="55"/>
      <c r="FYM241" s="55"/>
      <c r="FYN241" s="55"/>
      <c r="FYO241" s="55"/>
      <c r="FYP241" s="55"/>
      <c r="FYQ241" s="55"/>
      <c r="FYR241" s="55"/>
      <c r="FYS241" s="55"/>
      <c r="FYT241" s="55"/>
      <c r="FYU241" s="55"/>
      <c r="FYV241" s="55"/>
      <c r="FYW241" s="55"/>
      <c r="FYX241" s="55"/>
      <c r="FYY241" s="55"/>
      <c r="FYZ241" s="55"/>
      <c r="FZA241" s="55"/>
      <c r="FZB241" s="55"/>
      <c r="FZC241" s="55"/>
      <c r="FZD241" s="55"/>
      <c r="FZE241" s="55"/>
      <c r="FZF241" s="55"/>
      <c r="FZG241" s="55"/>
      <c r="FZH241" s="55"/>
      <c r="FZI241" s="55"/>
      <c r="FZJ241" s="55"/>
      <c r="FZK241" s="55"/>
      <c r="FZL241" s="55"/>
      <c r="FZM241" s="55"/>
      <c r="FZN241" s="55"/>
      <c r="FZO241" s="55"/>
      <c r="FZP241" s="55"/>
      <c r="FZQ241" s="55"/>
      <c r="FZR241" s="55"/>
      <c r="FZS241" s="55"/>
      <c r="FZT241" s="55"/>
      <c r="FZU241" s="55"/>
      <c r="FZV241" s="55"/>
      <c r="FZW241" s="55"/>
      <c r="FZX241" s="55"/>
      <c r="FZY241" s="55"/>
      <c r="FZZ241" s="55"/>
      <c r="GAA241" s="55"/>
      <c r="GAB241" s="55"/>
      <c r="GAC241" s="55"/>
      <c r="GAD241" s="55"/>
      <c r="GAE241" s="55"/>
      <c r="GAF241" s="55"/>
      <c r="GAG241" s="55"/>
      <c r="GAH241" s="55"/>
      <c r="GAI241" s="55"/>
      <c r="GAJ241" s="55"/>
      <c r="GAK241" s="55"/>
      <c r="GAL241" s="55"/>
      <c r="GAM241" s="55"/>
      <c r="GAN241" s="55"/>
      <c r="GAO241" s="55"/>
      <c r="GAP241" s="55"/>
      <c r="GAQ241" s="55"/>
      <c r="GAR241" s="55"/>
      <c r="GAS241" s="55"/>
      <c r="GAT241" s="55"/>
      <c r="GAU241" s="55"/>
      <c r="GAV241" s="55"/>
      <c r="GAW241" s="55"/>
      <c r="GAX241" s="55"/>
      <c r="GAY241" s="55"/>
      <c r="GAZ241" s="55"/>
      <c r="GBA241" s="55"/>
      <c r="GBB241" s="55"/>
      <c r="GBC241" s="55"/>
      <c r="GBD241" s="55"/>
      <c r="GBE241" s="55"/>
      <c r="GBF241" s="55"/>
      <c r="GBG241" s="55"/>
      <c r="GBH241" s="55"/>
      <c r="GBI241" s="55"/>
      <c r="GBJ241" s="55"/>
      <c r="GBK241" s="55"/>
      <c r="GBL241" s="55"/>
      <c r="GBM241" s="55"/>
      <c r="GBN241" s="55"/>
      <c r="GBO241" s="55"/>
      <c r="GBP241" s="55"/>
      <c r="GBQ241" s="55"/>
      <c r="GBR241" s="55"/>
      <c r="GBS241" s="55"/>
      <c r="GBT241" s="55"/>
      <c r="GBU241" s="55"/>
      <c r="GBV241" s="55"/>
      <c r="GBW241" s="55"/>
      <c r="GBX241" s="55"/>
      <c r="GBY241" s="55"/>
      <c r="GBZ241" s="55"/>
      <c r="GCA241" s="55"/>
      <c r="GCB241" s="55"/>
      <c r="GCC241" s="55"/>
      <c r="GCD241" s="55"/>
      <c r="GCE241" s="55"/>
      <c r="GCF241" s="55"/>
      <c r="GCG241" s="55"/>
      <c r="GCH241" s="55"/>
      <c r="GCI241" s="55"/>
      <c r="GCJ241" s="55"/>
      <c r="GCK241" s="55"/>
      <c r="GCL241" s="55"/>
      <c r="GCM241" s="55"/>
      <c r="GCN241" s="55"/>
      <c r="GCO241" s="55"/>
      <c r="GCP241" s="55"/>
      <c r="GCQ241" s="55"/>
      <c r="GCR241" s="55"/>
      <c r="GCS241" s="55"/>
      <c r="GCT241" s="55"/>
      <c r="GCU241" s="55"/>
      <c r="GCV241" s="55"/>
      <c r="GCW241" s="55"/>
      <c r="GCX241" s="55"/>
      <c r="GCY241" s="55"/>
      <c r="GCZ241" s="55"/>
      <c r="GDA241" s="55"/>
      <c r="GDB241" s="55"/>
      <c r="GDC241" s="55"/>
      <c r="GDD241" s="55"/>
      <c r="GDE241" s="55"/>
      <c r="GDF241" s="55"/>
      <c r="GDG241" s="55"/>
      <c r="GDH241" s="55"/>
      <c r="GDI241" s="55"/>
      <c r="GDJ241" s="55"/>
      <c r="GDK241" s="55"/>
      <c r="GDL241" s="55"/>
      <c r="GDM241" s="55"/>
      <c r="GDN241" s="55"/>
      <c r="GDO241" s="55"/>
      <c r="GDP241" s="55"/>
      <c r="GDQ241" s="55"/>
      <c r="GDR241" s="55"/>
      <c r="GDS241" s="55"/>
      <c r="GDT241" s="55"/>
      <c r="GDU241" s="55"/>
      <c r="GDV241" s="55"/>
      <c r="GDW241" s="55"/>
      <c r="GDX241" s="55"/>
      <c r="GDY241" s="55"/>
      <c r="GDZ241" s="55"/>
      <c r="GEA241" s="55"/>
      <c r="GEB241" s="55"/>
      <c r="GEC241" s="55"/>
      <c r="GED241" s="55"/>
      <c r="GEE241" s="55"/>
      <c r="GEF241" s="55"/>
      <c r="GEG241" s="55"/>
      <c r="GEH241" s="55"/>
      <c r="GEI241" s="55"/>
      <c r="GEJ241" s="55"/>
      <c r="GEK241" s="55"/>
      <c r="GEL241" s="55"/>
      <c r="GEM241" s="55"/>
      <c r="GEN241" s="55"/>
      <c r="GEO241" s="55"/>
      <c r="GEP241" s="55"/>
      <c r="GEQ241" s="55"/>
      <c r="GER241" s="55"/>
      <c r="GES241" s="55"/>
      <c r="GET241" s="55"/>
      <c r="GEU241" s="55"/>
      <c r="GEV241" s="55"/>
      <c r="GEW241" s="55"/>
      <c r="GEX241" s="55"/>
      <c r="GEY241" s="55"/>
      <c r="GEZ241" s="55"/>
      <c r="GFA241" s="55"/>
      <c r="GFB241" s="55"/>
      <c r="GFC241" s="55"/>
      <c r="GFD241" s="55"/>
      <c r="GFE241" s="55"/>
      <c r="GFF241" s="55"/>
      <c r="GFG241" s="55"/>
      <c r="GFH241" s="55"/>
      <c r="GFI241" s="55"/>
      <c r="GFJ241" s="55"/>
      <c r="GFK241" s="55"/>
      <c r="GFL241" s="55"/>
      <c r="GFM241" s="55"/>
      <c r="GFN241" s="55"/>
      <c r="GFO241" s="55"/>
      <c r="GFP241" s="55"/>
      <c r="GFQ241" s="55"/>
      <c r="GFR241" s="55"/>
      <c r="GFS241" s="55"/>
      <c r="GFT241" s="55"/>
      <c r="GFU241" s="55"/>
      <c r="GFV241" s="55"/>
      <c r="GFW241" s="55"/>
      <c r="GFX241" s="55"/>
      <c r="GFY241" s="55"/>
      <c r="GFZ241" s="55"/>
      <c r="GGA241" s="55"/>
      <c r="GGB241" s="55"/>
      <c r="GGC241" s="55"/>
      <c r="GGD241" s="55"/>
      <c r="GGE241" s="55"/>
      <c r="GGF241" s="55"/>
      <c r="GGG241" s="55"/>
      <c r="GGH241" s="55"/>
      <c r="GGI241" s="55"/>
      <c r="GGJ241" s="55"/>
      <c r="GGK241" s="55"/>
      <c r="GGL241" s="55"/>
      <c r="GGM241" s="55"/>
      <c r="GGN241" s="55"/>
      <c r="GGO241" s="55"/>
      <c r="GGP241" s="55"/>
      <c r="GGQ241" s="55"/>
      <c r="GGR241" s="55"/>
      <c r="GGS241" s="55"/>
      <c r="GGT241" s="55"/>
      <c r="GGU241" s="55"/>
      <c r="GGV241" s="55"/>
      <c r="GGW241" s="55"/>
      <c r="GGX241" s="55"/>
      <c r="GGY241" s="55"/>
      <c r="GGZ241" s="55"/>
      <c r="GHA241" s="55"/>
      <c r="GHB241" s="55"/>
      <c r="GHC241" s="55"/>
      <c r="GHD241" s="55"/>
      <c r="GHE241" s="55"/>
      <c r="GHF241" s="55"/>
      <c r="GHG241" s="55"/>
      <c r="GHH241" s="55"/>
      <c r="GHI241" s="55"/>
      <c r="GHJ241" s="55"/>
      <c r="GHK241" s="55"/>
      <c r="GHL241" s="55"/>
      <c r="GHM241" s="55"/>
      <c r="GHN241" s="55"/>
      <c r="GHO241" s="55"/>
      <c r="GHP241" s="55"/>
      <c r="GHQ241" s="55"/>
      <c r="GHR241" s="55"/>
      <c r="GHS241" s="55"/>
      <c r="GHT241" s="55"/>
      <c r="GHU241" s="55"/>
      <c r="GHV241" s="55"/>
      <c r="GHW241" s="55"/>
      <c r="GHX241" s="55"/>
      <c r="GHY241" s="55"/>
      <c r="GHZ241" s="55"/>
      <c r="GIA241" s="55"/>
      <c r="GIB241" s="55"/>
      <c r="GIC241" s="55"/>
      <c r="GID241" s="55"/>
      <c r="GIE241" s="55"/>
      <c r="GIF241" s="55"/>
      <c r="GIG241" s="55"/>
      <c r="GIH241" s="55"/>
      <c r="GII241" s="55"/>
      <c r="GIJ241" s="55"/>
      <c r="GIK241" s="55"/>
      <c r="GIL241" s="55"/>
      <c r="GIM241" s="55"/>
      <c r="GIN241" s="55"/>
      <c r="GIO241" s="55"/>
      <c r="GIP241" s="55"/>
      <c r="GIQ241" s="55"/>
      <c r="GIR241" s="55"/>
      <c r="GIS241" s="55"/>
      <c r="GIT241" s="55"/>
      <c r="GIU241" s="55"/>
      <c r="GIV241" s="55"/>
      <c r="GIW241" s="55"/>
      <c r="GIX241" s="55"/>
      <c r="GIY241" s="55"/>
      <c r="GIZ241" s="55"/>
      <c r="GJA241" s="55"/>
      <c r="GJB241" s="55"/>
      <c r="GJC241" s="55"/>
      <c r="GJD241" s="55"/>
      <c r="GJE241" s="55"/>
      <c r="GJF241" s="55"/>
      <c r="GJG241" s="55"/>
      <c r="GJH241" s="55"/>
      <c r="GJI241" s="55"/>
      <c r="GJJ241" s="55"/>
      <c r="GJK241" s="55"/>
      <c r="GJL241" s="55"/>
      <c r="GJM241" s="55"/>
      <c r="GJN241" s="55"/>
      <c r="GJO241" s="55"/>
      <c r="GJP241" s="55"/>
      <c r="GJQ241" s="55"/>
      <c r="GJR241" s="55"/>
      <c r="GJS241" s="55"/>
      <c r="GJT241" s="55"/>
      <c r="GJU241" s="55"/>
      <c r="GJV241" s="55"/>
      <c r="GJW241" s="55"/>
      <c r="GJX241" s="55"/>
      <c r="GJY241" s="55"/>
      <c r="GJZ241" s="55"/>
      <c r="GKA241" s="55"/>
      <c r="GKB241" s="55"/>
      <c r="GKC241" s="55"/>
      <c r="GKD241" s="55"/>
      <c r="GKE241" s="55"/>
      <c r="GKF241" s="55"/>
      <c r="GKG241" s="55"/>
      <c r="GKH241" s="55"/>
      <c r="GKI241" s="55"/>
      <c r="GKJ241" s="55"/>
      <c r="GKK241" s="55"/>
      <c r="GKL241" s="55"/>
      <c r="GKM241" s="55"/>
      <c r="GKN241" s="55"/>
      <c r="GKO241" s="55"/>
      <c r="GKP241" s="55"/>
      <c r="GKQ241" s="55"/>
      <c r="GKR241" s="55"/>
      <c r="GKS241" s="55"/>
      <c r="GKT241" s="55"/>
      <c r="GKU241" s="55"/>
      <c r="GKV241" s="55"/>
      <c r="GKW241" s="55"/>
      <c r="GKX241" s="55"/>
      <c r="GKY241" s="55"/>
      <c r="GKZ241" s="55"/>
      <c r="GLA241" s="55"/>
      <c r="GLB241" s="55"/>
      <c r="GLC241" s="55"/>
      <c r="GLD241" s="55"/>
      <c r="GLE241" s="55"/>
      <c r="GLF241" s="55"/>
      <c r="GLG241" s="55"/>
      <c r="GLH241" s="55"/>
      <c r="GLI241" s="55"/>
      <c r="GLJ241" s="55"/>
      <c r="GLK241" s="55"/>
      <c r="GLL241" s="55"/>
      <c r="GLM241" s="55"/>
      <c r="GLN241" s="55"/>
      <c r="GLO241" s="55"/>
      <c r="GLP241" s="55"/>
      <c r="GLQ241" s="55"/>
      <c r="GLR241" s="55"/>
      <c r="GLS241" s="55"/>
      <c r="GLT241" s="55"/>
      <c r="GLU241" s="55"/>
      <c r="GLV241" s="55"/>
      <c r="GLW241" s="55"/>
      <c r="GLX241" s="55"/>
      <c r="GLY241" s="55"/>
      <c r="GLZ241" s="55"/>
      <c r="GMA241" s="55"/>
      <c r="GMB241" s="55"/>
      <c r="GMC241" s="55"/>
      <c r="GMD241" s="55"/>
      <c r="GME241" s="55"/>
      <c r="GMF241" s="55"/>
      <c r="GMG241" s="55"/>
      <c r="GMH241" s="55"/>
      <c r="GMI241" s="55"/>
      <c r="GMJ241" s="55"/>
      <c r="GMK241" s="55"/>
      <c r="GML241" s="55"/>
      <c r="GMM241" s="55"/>
      <c r="GMN241" s="55"/>
      <c r="GMO241" s="55"/>
      <c r="GMP241" s="55"/>
      <c r="GMQ241" s="55"/>
      <c r="GMR241" s="55"/>
      <c r="GMS241" s="55"/>
      <c r="GMT241" s="55"/>
      <c r="GMU241" s="55"/>
      <c r="GMV241" s="55"/>
      <c r="GMW241" s="55"/>
      <c r="GMX241" s="55"/>
      <c r="GMY241" s="55"/>
      <c r="GMZ241" s="55"/>
      <c r="GNA241" s="55"/>
      <c r="GNB241" s="55"/>
      <c r="GNC241" s="55"/>
      <c r="GND241" s="55"/>
      <c r="GNE241" s="55"/>
      <c r="GNF241" s="55"/>
      <c r="GNG241" s="55"/>
      <c r="GNH241" s="55"/>
      <c r="GNI241" s="55"/>
      <c r="GNJ241" s="55"/>
      <c r="GNK241" s="55"/>
      <c r="GNL241" s="55"/>
      <c r="GNM241" s="55"/>
      <c r="GNN241" s="55"/>
      <c r="GNO241" s="55"/>
      <c r="GNP241" s="55"/>
      <c r="GNQ241" s="55"/>
      <c r="GNR241" s="55"/>
      <c r="GNS241" s="55"/>
      <c r="GNT241" s="55"/>
      <c r="GNU241" s="55"/>
      <c r="GNV241" s="55"/>
      <c r="GNW241" s="55"/>
      <c r="GNX241" s="55"/>
      <c r="GNY241" s="55"/>
      <c r="GNZ241" s="55"/>
      <c r="GOA241" s="55"/>
      <c r="GOB241" s="55"/>
      <c r="GOC241" s="55"/>
      <c r="GOD241" s="55"/>
      <c r="GOE241" s="55"/>
      <c r="GOF241" s="55"/>
      <c r="GOG241" s="55"/>
      <c r="GOH241" s="55"/>
      <c r="GOI241" s="55"/>
      <c r="GOJ241" s="55"/>
      <c r="GOK241" s="55"/>
      <c r="GOL241" s="55"/>
      <c r="GOM241" s="55"/>
      <c r="GON241" s="55"/>
      <c r="GOO241" s="55"/>
      <c r="GOP241" s="55"/>
      <c r="GOQ241" s="55"/>
      <c r="GOR241" s="55"/>
      <c r="GOS241" s="55"/>
      <c r="GOT241" s="55"/>
      <c r="GOU241" s="55"/>
      <c r="GOV241" s="55"/>
      <c r="GOW241" s="55"/>
      <c r="GOX241" s="55"/>
      <c r="GOY241" s="55"/>
      <c r="GOZ241" s="55"/>
      <c r="GPA241" s="55"/>
      <c r="GPB241" s="55"/>
      <c r="GPC241" s="55"/>
      <c r="GPD241" s="55"/>
      <c r="GPE241" s="55"/>
      <c r="GPF241" s="55"/>
      <c r="GPG241" s="55"/>
      <c r="GPH241" s="55"/>
      <c r="GPI241" s="55"/>
      <c r="GPJ241" s="55"/>
      <c r="GPK241" s="55"/>
      <c r="GPL241" s="55"/>
      <c r="GPM241" s="55"/>
      <c r="GPN241" s="55"/>
      <c r="GPO241" s="55"/>
      <c r="GPP241" s="55"/>
      <c r="GPQ241" s="55"/>
      <c r="GPR241" s="55"/>
      <c r="GPS241" s="55"/>
      <c r="GPT241" s="55"/>
      <c r="GPU241" s="55"/>
      <c r="GPV241" s="55"/>
      <c r="GPW241" s="55"/>
      <c r="GPX241" s="55"/>
      <c r="GPY241" s="55"/>
      <c r="GPZ241" s="55"/>
      <c r="GQA241" s="55"/>
      <c r="GQB241" s="55"/>
      <c r="GQC241" s="55"/>
      <c r="GQD241" s="55"/>
      <c r="GQE241" s="55"/>
      <c r="GQF241" s="55"/>
      <c r="GQG241" s="55"/>
      <c r="GQH241" s="55"/>
      <c r="GQI241" s="55"/>
      <c r="GQJ241" s="55"/>
      <c r="GQK241" s="55"/>
      <c r="GQL241" s="55"/>
      <c r="GQM241" s="55"/>
      <c r="GQN241" s="55"/>
      <c r="GQO241" s="55"/>
      <c r="GQP241" s="55"/>
      <c r="GQQ241" s="55"/>
      <c r="GQR241" s="55"/>
      <c r="GQS241" s="55"/>
      <c r="GQT241" s="55"/>
      <c r="GQU241" s="55"/>
      <c r="GQV241" s="55"/>
      <c r="GQW241" s="55"/>
      <c r="GQX241" s="55"/>
      <c r="GQY241" s="55"/>
      <c r="GQZ241" s="55"/>
      <c r="GRA241" s="55"/>
      <c r="GRB241" s="55"/>
      <c r="GRC241" s="55"/>
      <c r="GRD241" s="55"/>
      <c r="GRE241" s="55"/>
      <c r="GRF241" s="55"/>
      <c r="GRG241" s="55"/>
      <c r="GRH241" s="55"/>
      <c r="GRI241" s="55"/>
      <c r="GRJ241" s="55"/>
      <c r="GRK241" s="55"/>
      <c r="GRL241" s="55"/>
      <c r="GRM241" s="55"/>
      <c r="GRN241" s="55"/>
      <c r="GRO241" s="55"/>
      <c r="GRP241" s="55"/>
      <c r="GRQ241" s="55"/>
      <c r="GRR241" s="55"/>
      <c r="GRS241" s="55"/>
      <c r="GRT241" s="55"/>
      <c r="GRU241" s="55"/>
      <c r="GRV241" s="55"/>
      <c r="GRW241" s="55"/>
      <c r="GRX241" s="55"/>
      <c r="GRY241" s="55"/>
      <c r="GRZ241" s="55"/>
      <c r="GSA241" s="55"/>
      <c r="GSB241" s="55"/>
      <c r="GSC241" s="55"/>
      <c r="GSD241" s="55"/>
      <c r="GSE241" s="55"/>
      <c r="GSF241" s="55"/>
      <c r="GSG241" s="55"/>
      <c r="GSH241" s="55"/>
      <c r="GSI241" s="55"/>
      <c r="GSJ241" s="55"/>
      <c r="GSK241" s="55"/>
      <c r="GSL241" s="55"/>
      <c r="GSM241" s="55"/>
      <c r="GSN241" s="55"/>
      <c r="GSO241" s="55"/>
      <c r="GSP241" s="55"/>
      <c r="GSQ241" s="55"/>
      <c r="GSR241" s="55"/>
      <c r="GSS241" s="55"/>
      <c r="GST241" s="55"/>
      <c r="GSU241" s="55"/>
      <c r="GSV241" s="55"/>
      <c r="GSW241" s="55"/>
      <c r="GSX241" s="55"/>
      <c r="GSY241" s="55"/>
      <c r="GSZ241" s="55"/>
      <c r="GTA241" s="55"/>
      <c r="GTB241" s="55"/>
      <c r="GTC241" s="55"/>
      <c r="GTD241" s="55"/>
      <c r="GTE241" s="55"/>
      <c r="GTF241" s="55"/>
      <c r="GTG241" s="55"/>
      <c r="GTH241" s="55"/>
      <c r="GTI241" s="55"/>
      <c r="GTJ241" s="55"/>
      <c r="GTK241" s="55"/>
      <c r="GTL241" s="55"/>
      <c r="GTM241" s="55"/>
      <c r="GTN241" s="55"/>
      <c r="GTO241" s="55"/>
      <c r="GTP241" s="55"/>
      <c r="GTQ241" s="55"/>
      <c r="GTR241" s="55"/>
      <c r="GTS241" s="55"/>
      <c r="GTT241" s="55"/>
      <c r="GTU241" s="55"/>
      <c r="GTV241" s="55"/>
      <c r="GTW241" s="55"/>
      <c r="GTX241" s="55"/>
      <c r="GTY241" s="55"/>
      <c r="GTZ241" s="55"/>
      <c r="GUA241" s="55"/>
      <c r="GUB241" s="55"/>
      <c r="GUC241" s="55"/>
      <c r="GUD241" s="55"/>
      <c r="GUE241" s="55"/>
      <c r="GUF241" s="55"/>
      <c r="GUG241" s="55"/>
      <c r="GUH241" s="55"/>
      <c r="GUI241" s="55"/>
      <c r="GUJ241" s="55"/>
      <c r="GUK241" s="55"/>
      <c r="GUL241" s="55"/>
      <c r="GUM241" s="55"/>
      <c r="GUN241" s="55"/>
      <c r="GUO241" s="55"/>
      <c r="GUP241" s="55"/>
      <c r="GUQ241" s="55"/>
      <c r="GUR241" s="55"/>
      <c r="GUS241" s="55"/>
      <c r="GUT241" s="55"/>
      <c r="GUU241" s="55"/>
      <c r="GUV241" s="55"/>
      <c r="GUW241" s="55"/>
      <c r="GUX241" s="55"/>
      <c r="GUY241" s="55"/>
      <c r="GUZ241" s="55"/>
      <c r="GVA241" s="55"/>
      <c r="GVB241" s="55"/>
      <c r="GVC241" s="55"/>
      <c r="GVD241" s="55"/>
      <c r="GVE241" s="55"/>
      <c r="GVF241" s="55"/>
      <c r="GVG241" s="55"/>
      <c r="GVH241" s="55"/>
      <c r="GVI241" s="55"/>
      <c r="GVJ241" s="55"/>
      <c r="GVK241" s="55"/>
      <c r="GVL241" s="55"/>
      <c r="GVM241" s="55"/>
      <c r="GVN241" s="55"/>
      <c r="GVO241" s="55"/>
      <c r="GVP241" s="55"/>
      <c r="GVQ241" s="55"/>
      <c r="GVR241" s="55"/>
      <c r="GVS241" s="55"/>
      <c r="GVT241" s="55"/>
      <c r="GVU241" s="55"/>
      <c r="GVV241" s="55"/>
      <c r="GVW241" s="55"/>
      <c r="GVX241" s="55"/>
      <c r="GVY241" s="55"/>
      <c r="GVZ241" s="55"/>
      <c r="GWA241" s="55"/>
      <c r="GWB241" s="55"/>
      <c r="GWC241" s="55"/>
      <c r="GWD241" s="55"/>
      <c r="GWE241" s="55"/>
      <c r="GWF241" s="55"/>
      <c r="GWG241" s="55"/>
      <c r="GWH241" s="55"/>
      <c r="GWI241" s="55"/>
      <c r="GWJ241" s="55"/>
      <c r="GWK241" s="55"/>
      <c r="GWL241" s="55"/>
      <c r="GWM241" s="55"/>
      <c r="GWN241" s="55"/>
      <c r="GWO241" s="55"/>
      <c r="GWP241" s="55"/>
      <c r="GWQ241" s="55"/>
      <c r="GWR241" s="55"/>
      <c r="GWS241" s="55"/>
      <c r="GWT241" s="55"/>
      <c r="GWU241" s="55"/>
      <c r="GWV241" s="55"/>
      <c r="GWW241" s="55"/>
      <c r="GWX241" s="55"/>
      <c r="GWY241" s="55"/>
      <c r="GWZ241" s="55"/>
      <c r="GXA241" s="55"/>
      <c r="GXB241" s="55"/>
      <c r="GXC241" s="55"/>
      <c r="GXD241" s="55"/>
      <c r="GXE241" s="55"/>
      <c r="GXF241" s="55"/>
      <c r="GXG241" s="55"/>
      <c r="GXH241" s="55"/>
      <c r="GXI241" s="55"/>
      <c r="GXJ241" s="55"/>
      <c r="GXK241" s="55"/>
      <c r="GXL241" s="55"/>
      <c r="GXM241" s="55"/>
      <c r="GXN241" s="55"/>
      <c r="GXO241" s="55"/>
      <c r="GXP241" s="55"/>
      <c r="GXQ241" s="55"/>
      <c r="GXR241" s="55"/>
      <c r="GXS241" s="55"/>
      <c r="GXT241" s="55"/>
      <c r="GXU241" s="55"/>
      <c r="GXV241" s="55"/>
      <c r="GXW241" s="55"/>
      <c r="GXX241" s="55"/>
      <c r="GXY241" s="55"/>
      <c r="GXZ241" s="55"/>
      <c r="GYA241" s="55"/>
      <c r="GYB241" s="55"/>
      <c r="GYC241" s="55"/>
      <c r="GYD241" s="55"/>
      <c r="GYE241" s="55"/>
      <c r="GYF241" s="55"/>
      <c r="GYG241" s="55"/>
      <c r="GYH241" s="55"/>
      <c r="GYI241" s="55"/>
      <c r="GYJ241" s="55"/>
      <c r="GYK241" s="55"/>
      <c r="GYL241" s="55"/>
      <c r="GYM241" s="55"/>
      <c r="GYN241" s="55"/>
      <c r="GYO241" s="55"/>
      <c r="GYP241" s="55"/>
      <c r="GYQ241" s="55"/>
      <c r="GYR241" s="55"/>
      <c r="GYS241" s="55"/>
      <c r="GYT241" s="55"/>
      <c r="GYU241" s="55"/>
      <c r="GYV241" s="55"/>
      <c r="GYW241" s="55"/>
      <c r="GYX241" s="55"/>
      <c r="GYY241" s="55"/>
      <c r="GYZ241" s="55"/>
      <c r="GZA241" s="55"/>
      <c r="GZB241" s="55"/>
      <c r="GZC241" s="55"/>
      <c r="GZD241" s="55"/>
      <c r="GZE241" s="55"/>
      <c r="GZF241" s="55"/>
      <c r="GZG241" s="55"/>
      <c r="GZH241" s="55"/>
      <c r="GZI241" s="55"/>
      <c r="GZJ241" s="55"/>
      <c r="GZK241" s="55"/>
      <c r="GZL241" s="55"/>
      <c r="GZM241" s="55"/>
      <c r="GZN241" s="55"/>
      <c r="GZO241" s="55"/>
      <c r="GZP241" s="55"/>
      <c r="GZQ241" s="55"/>
      <c r="GZR241" s="55"/>
      <c r="GZS241" s="55"/>
      <c r="GZT241" s="55"/>
      <c r="GZU241" s="55"/>
      <c r="GZV241" s="55"/>
      <c r="GZW241" s="55"/>
      <c r="GZX241" s="55"/>
      <c r="GZY241" s="55"/>
      <c r="GZZ241" s="55"/>
      <c r="HAA241" s="55"/>
      <c r="HAB241" s="55"/>
      <c r="HAC241" s="55"/>
      <c r="HAD241" s="55"/>
      <c r="HAE241" s="55"/>
      <c r="HAF241" s="55"/>
      <c r="HAG241" s="55"/>
      <c r="HAH241" s="55"/>
      <c r="HAI241" s="55"/>
      <c r="HAJ241" s="55"/>
      <c r="HAK241" s="55"/>
      <c r="HAL241" s="55"/>
      <c r="HAM241" s="55"/>
      <c r="HAN241" s="55"/>
      <c r="HAO241" s="55"/>
      <c r="HAP241" s="55"/>
      <c r="HAQ241" s="55"/>
      <c r="HAR241" s="55"/>
      <c r="HAS241" s="55"/>
      <c r="HAT241" s="55"/>
      <c r="HAU241" s="55"/>
      <c r="HAV241" s="55"/>
      <c r="HAW241" s="55"/>
      <c r="HAX241" s="55"/>
      <c r="HAY241" s="55"/>
      <c r="HAZ241" s="55"/>
      <c r="HBA241" s="55"/>
      <c r="HBB241" s="55"/>
      <c r="HBC241" s="55"/>
      <c r="HBD241" s="55"/>
      <c r="HBE241" s="55"/>
      <c r="HBF241" s="55"/>
      <c r="HBG241" s="55"/>
      <c r="HBH241" s="55"/>
      <c r="HBI241" s="55"/>
      <c r="HBJ241" s="55"/>
      <c r="HBK241" s="55"/>
      <c r="HBL241" s="55"/>
      <c r="HBM241" s="55"/>
      <c r="HBN241" s="55"/>
      <c r="HBO241" s="55"/>
      <c r="HBP241" s="55"/>
      <c r="HBQ241" s="55"/>
      <c r="HBR241" s="55"/>
      <c r="HBS241" s="55"/>
      <c r="HBT241" s="55"/>
      <c r="HBU241" s="55"/>
      <c r="HBV241" s="55"/>
      <c r="HBW241" s="55"/>
      <c r="HBX241" s="55"/>
      <c r="HBY241" s="55"/>
      <c r="HBZ241" s="55"/>
      <c r="HCA241" s="55"/>
      <c r="HCB241" s="55"/>
      <c r="HCC241" s="55"/>
      <c r="HCD241" s="55"/>
      <c r="HCE241" s="55"/>
      <c r="HCF241" s="55"/>
      <c r="HCG241" s="55"/>
      <c r="HCH241" s="55"/>
      <c r="HCI241" s="55"/>
      <c r="HCJ241" s="55"/>
      <c r="HCK241" s="55"/>
      <c r="HCL241" s="55"/>
      <c r="HCM241" s="55"/>
      <c r="HCN241" s="55"/>
      <c r="HCO241" s="55"/>
      <c r="HCP241" s="55"/>
      <c r="HCQ241" s="55"/>
      <c r="HCR241" s="55"/>
      <c r="HCS241" s="55"/>
      <c r="HCT241" s="55"/>
      <c r="HCU241" s="55"/>
      <c r="HCV241" s="55"/>
      <c r="HCW241" s="55"/>
      <c r="HCX241" s="55"/>
      <c r="HCY241" s="55"/>
      <c r="HCZ241" s="55"/>
      <c r="HDA241" s="55"/>
      <c r="HDB241" s="55"/>
      <c r="HDC241" s="55"/>
      <c r="HDD241" s="55"/>
      <c r="HDE241" s="55"/>
      <c r="HDF241" s="55"/>
      <c r="HDG241" s="55"/>
      <c r="HDH241" s="55"/>
      <c r="HDI241" s="55"/>
      <c r="HDJ241" s="55"/>
      <c r="HDK241" s="55"/>
      <c r="HDL241" s="55"/>
      <c r="HDM241" s="55"/>
      <c r="HDN241" s="55"/>
      <c r="HDO241" s="55"/>
      <c r="HDP241" s="55"/>
      <c r="HDQ241" s="55"/>
      <c r="HDR241" s="55"/>
      <c r="HDS241" s="55"/>
      <c r="HDT241" s="55"/>
      <c r="HDU241" s="55"/>
      <c r="HDV241" s="55"/>
      <c r="HDW241" s="55"/>
      <c r="HDX241" s="55"/>
      <c r="HDY241" s="55"/>
      <c r="HDZ241" s="55"/>
      <c r="HEA241" s="55"/>
      <c r="HEB241" s="55"/>
      <c r="HEC241" s="55"/>
      <c r="HED241" s="55"/>
      <c r="HEE241" s="55"/>
      <c r="HEF241" s="55"/>
      <c r="HEG241" s="55"/>
      <c r="HEH241" s="55"/>
      <c r="HEI241" s="55"/>
      <c r="HEJ241" s="55"/>
      <c r="HEK241" s="55"/>
      <c r="HEL241" s="55"/>
      <c r="HEM241" s="55"/>
      <c r="HEN241" s="55"/>
      <c r="HEO241" s="55"/>
      <c r="HEP241" s="55"/>
      <c r="HEQ241" s="55"/>
      <c r="HER241" s="55"/>
      <c r="HES241" s="55"/>
      <c r="HET241" s="55"/>
      <c r="HEU241" s="55"/>
      <c r="HEV241" s="55"/>
      <c r="HEW241" s="55"/>
      <c r="HEX241" s="55"/>
      <c r="HEY241" s="55"/>
      <c r="HEZ241" s="55"/>
      <c r="HFA241" s="55"/>
      <c r="HFB241" s="55"/>
      <c r="HFC241" s="55"/>
      <c r="HFD241" s="55"/>
      <c r="HFE241" s="55"/>
      <c r="HFF241" s="55"/>
      <c r="HFG241" s="55"/>
      <c r="HFH241" s="55"/>
      <c r="HFI241" s="55"/>
      <c r="HFJ241" s="55"/>
      <c r="HFK241" s="55"/>
      <c r="HFL241" s="55"/>
      <c r="HFM241" s="55"/>
      <c r="HFN241" s="55"/>
      <c r="HFO241" s="55"/>
      <c r="HFP241" s="55"/>
      <c r="HFQ241" s="55"/>
      <c r="HFR241" s="55"/>
      <c r="HFS241" s="55"/>
      <c r="HFT241" s="55"/>
      <c r="HFU241" s="55"/>
      <c r="HFV241" s="55"/>
      <c r="HFW241" s="55"/>
      <c r="HFX241" s="55"/>
      <c r="HFY241" s="55"/>
      <c r="HFZ241" s="55"/>
      <c r="HGA241" s="55"/>
      <c r="HGB241" s="55"/>
      <c r="HGC241" s="55"/>
      <c r="HGD241" s="55"/>
      <c r="HGE241" s="55"/>
      <c r="HGF241" s="55"/>
      <c r="HGG241" s="55"/>
      <c r="HGH241" s="55"/>
      <c r="HGI241" s="55"/>
      <c r="HGJ241" s="55"/>
      <c r="HGK241" s="55"/>
      <c r="HGL241" s="55"/>
      <c r="HGM241" s="55"/>
      <c r="HGN241" s="55"/>
      <c r="HGO241" s="55"/>
      <c r="HGP241" s="55"/>
      <c r="HGQ241" s="55"/>
      <c r="HGR241" s="55"/>
      <c r="HGS241" s="55"/>
      <c r="HGT241" s="55"/>
      <c r="HGU241" s="55"/>
      <c r="HGV241" s="55"/>
      <c r="HGW241" s="55"/>
      <c r="HGX241" s="55"/>
      <c r="HGY241" s="55"/>
      <c r="HGZ241" s="55"/>
      <c r="HHA241" s="55"/>
      <c r="HHB241" s="55"/>
      <c r="HHC241" s="55"/>
      <c r="HHD241" s="55"/>
      <c r="HHE241" s="55"/>
      <c r="HHF241" s="55"/>
      <c r="HHG241" s="55"/>
      <c r="HHH241" s="55"/>
      <c r="HHI241" s="55"/>
      <c r="HHJ241" s="55"/>
      <c r="HHK241" s="55"/>
      <c r="HHL241" s="55"/>
      <c r="HHM241" s="55"/>
      <c r="HHN241" s="55"/>
      <c r="HHO241" s="55"/>
      <c r="HHP241" s="55"/>
      <c r="HHQ241" s="55"/>
      <c r="HHR241" s="55"/>
      <c r="HHS241" s="55"/>
      <c r="HHT241" s="55"/>
      <c r="HHU241" s="55"/>
      <c r="HHV241" s="55"/>
      <c r="HHW241" s="55"/>
      <c r="HHX241" s="55"/>
      <c r="HHY241" s="55"/>
      <c r="HHZ241" s="55"/>
      <c r="HIA241" s="55"/>
      <c r="HIB241" s="55"/>
      <c r="HIC241" s="55"/>
      <c r="HID241" s="55"/>
      <c r="HIE241" s="55"/>
      <c r="HIF241" s="55"/>
      <c r="HIG241" s="55"/>
      <c r="HIH241" s="55"/>
      <c r="HII241" s="55"/>
      <c r="HIJ241" s="55"/>
      <c r="HIK241" s="55"/>
      <c r="HIL241" s="55"/>
      <c r="HIM241" s="55"/>
      <c r="HIN241" s="55"/>
      <c r="HIO241" s="55"/>
      <c r="HIP241" s="55"/>
      <c r="HIQ241" s="55"/>
      <c r="HIR241" s="55"/>
      <c r="HIS241" s="55"/>
      <c r="HIT241" s="55"/>
      <c r="HIU241" s="55"/>
      <c r="HIV241" s="55"/>
      <c r="HIW241" s="55"/>
      <c r="HIX241" s="55"/>
      <c r="HIY241" s="55"/>
      <c r="HIZ241" s="55"/>
      <c r="HJA241" s="55"/>
      <c r="HJB241" s="55"/>
      <c r="HJC241" s="55"/>
      <c r="HJD241" s="55"/>
      <c r="HJE241" s="55"/>
      <c r="HJF241" s="55"/>
      <c r="HJG241" s="55"/>
      <c r="HJH241" s="55"/>
      <c r="HJI241" s="55"/>
      <c r="HJJ241" s="55"/>
      <c r="HJK241" s="55"/>
      <c r="HJL241" s="55"/>
      <c r="HJM241" s="55"/>
      <c r="HJN241" s="55"/>
      <c r="HJO241" s="55"/>
      <c r="HJP241" s="55"/>
      <c r="HJQ241" s="55"/>
      <c r="HJR241" s="55"/>
      <c r="HJS241" s="55"/>
      <c r="HJT241" s="55"/>
      <c r="HJU241" s="55"/>
      <c r="HJV241" s="55"/>
      <c r="HJW241" s="55"/>
      <c r="HJX241" s="55"/>
      <c r="HJY241" s="55"/>
      <c r="HJZ241" s="55"/>
      <c r="HKA241" s="55"/>
      <c r="HKB241" s="55"/>
      <c r="HKC241" s="55"/>
      <c r="HKD241" s="55"/>
      <c r="HKE241" s="55"/>
      <c r="HKF241" s="55"/>
      <c r="HKG241" s="55"/>
      <c r="HKH241" s="55"/>
      <c r="HKI241" s="55"/>
      <c r="HKJ241" s="55"/>
      <c r="HKK241" s="55"/>
      <c r="HKL241" s="55"/>
      <c r="HKM241" s="55"/>
      <c r="HKN241" s="55"/>
      <c r="HKO241" s="55"/>
      <c r="HKP241" s="55"/>
      <c r="HKQ241" s="55"/>
      <c r="HKR241" s="55"/>
      <c r="HKS241" s="55"/>
      <c r="HKT241" s="55"/>
      <c r="HKU241" s="55"/>
      <c r="HKV241" s="55"/>
      <c r="HKW241" s="55"/>
      <c r="HKX241" s="55"/>
      <c r="HKY241" s="55"/>
      <c r="HKZ241" s="55"/>
      <c r="HLA241" s="55"/>
      <c r="HLB241" s="55"/>
      <c r="HLC241" s="55"/>
      <c r="HLD241" s="55"/>
      <c r="HLE241" s="55"/>
      <c r="HLF241" s="55"/>
      <c r="HLG241" s="55"/>
      <c r="HLH241" s="55"/>
      <c r="HLI241" s="55"/>
      <c r="HLJ241" s="55"/>
      <c r="HLK241" s="55"/>
      <c r="HLL241" s="55"/>
      <c r="HLM241" s="55"/>
      <c r="HLN241" s="55"/>
      <c r="HLO241" s="55"/>
      <c r="HLP241" s="55"/>
      <c r="HLQ241" s="55"/>
      <c r="HLR241" s="55"/>
      <c r="HLS241" s="55"/>
      <c r="HLT241" s="55"/>
      <c r="HLU241" s="55"/>
      <c r="HLV241" s="55"/>
      <c r="HLW241" s="55"/>
      <c r="HLX241" s="55"/>
      <c r="HLY241" s="55"/>
      <c r="HLZ241" s="55"/>
      <c r="HMA241" s="55"/>
      <c r="HMB241" s="55"/>
      <c r="HMC241" s="55"/>
      <c r="HMD241" s="55"/>
      <c r="HME241" s="55"/>
      <c r="HMF241" s="55"/>
      <c r="HMG241" s="55"/>
      <c r="HMH241" s="55"/>
      <c r="HMI241" s="55"/>
      <c r="HMJ241" s="55"/>
      <c r="HMK241" s="55"/>
      <c r="HML241" s="55"/>
      <c r="HMM241" s="55"/>
      <c r="HMN241" s="55"/>
      <c r="HMO241" s="55"/>
      <c r="HMP241" s="55"/>
      <c r="HMQ241" s="55"/>
      <c r="HMR241" s="55"/>
      <c r="HMS241" s="55"/>
      <c r="HMT241" s="55"/>
      <c r="HMU241" s="55"/>
      <c r="HMV241" s="55"/>
      <c r="HMW241" s="55"/>
      <c r="HMX241" s="55"/>
      <c r="HMY241" s="55"/>
      <c r="HMZ241" s="55"/>
      <c r="HNA241" s="55"/>
      <c r="HNB241" s="55"/>
      <c r="HNC241" s="55"/>
      <c r="HND241" s="55"/>
      <c r="HNE241" s="55"/>
      <c r="HNF241" s="55"/>
      <c r="HNG241" s="55"/>
      <c r="HNH241" s="55"/>
      <c r="HNI241" s="55"/>
      <c r="HNJ241" s="55"/>
      <c r="HNK241" s="55"/>
      <c r="HNL241" s="55"/>
      <c r="HNM241" s="55"/>
      <c r="HNN241" s="55"/>
      <c r="HNO241" s="55"/>
      <c r="HNP241" s="55"/>
      <c r="HNQ241" s="55"/>
      <c r="HNR241" s="55"/>
      <c r="HNS241" s="55"/>
      <c r="HNT241" s="55"/>
      <c r="HNU241" s="55"/>
      <c r="HNV241" s="55"/>
      <c r="HNW241" s="55"/>
      <c r="HNX241" s="55"/>
      <c r="HNY241" s="55"/>
      <c r="HNZ241" s="55"/>
      <c r="HOA241" s="55"/>
      <c r="HOB241" s="55"/>
      <c r="HOC241" s="55"/>
      <c r="HOD241" s="55"/>
      <c r="HOE241" s="55"/>
      <c r="HOF241" s="55"/>
      <c r="HOG241" s="55"/>
      <c r="HOH241" s="55"/>
      <c r="HOI241" s="55"/>
      <c r="HOJ241" s="55"/>
      <c r="HOK241" s="55"/>
      <c r="HOL241" s="55"/>
      <c r="HOM241" s="55"/>
      <c r="HON241" s="55"/>
      <c r="HOO241" s="55"/>
      <c r="HOP241" s="55"/>
      <c r="HOQ241" s="55"/>
      <c r="HOR241" s="55"/>
      <c r="HOS241" s="55"/>
      <c r="HOT241" s="55"/>
      <c r="HOU241" s="55"/>
      <c r="HOV241" s="55"/>
      <c r="HOW241" s="55"/>
      <c r="HOX241" s="55"/>
      <c r="HOY241" s="55"/>
      <c r="HOZ241" s="55"/>
      <c r="HPA241" s="55"/>
      <c r="HPB241" s="55"/>
      <c r="HPC241" s="55"/>
      <c r="HPD241" s="55"/>
      <c r="HPE241" s="55"/>
      <c r="HPF241" s="55"/>
      <c r="HPG241" s="55"/>
      <c r="HPH241" s="55"/>
      <c r="HPI241" s="55"/>
      <c r="HPJ241" s="55"/>
      <c r="HPK241" s="55"/>
      <c r="HPL241" s="55"/>
      <c r="HPM241" s="55"/>
      <c r="HPN241" s="55"/>
      <c r="HPO241" s="55"/>
      <c r="HPP241" s="55"/>
      <c r="HPQ241" s="55"/>
      <c r="HPR241" s="55"/>
      <c r="HPS241" s="55"/>
      <c r="HPT241" s="55"/>
      <c r="HPU241" s="55"/>
      <c r="HPV241" s="55"/>
      <c r="HPW241" s="55"/>
      <c r="HPX241" s="55"/>
      <c r="HPY241" s="55"/>
      <c r="HPZ241" s="55"/>
      <c r="HQA241" s="55"/>
      <c r="HQB241" s="55"/>
      <c r="HQC241" s="55"/>
      <c r="HQD241" s="55"/>
      <c r="HQE241" s="55"/>
      <c r="HQF241" s="55"/>
      <c r="HQG241" s="55"/>
      <c r="HQH241" s="55"/>
      <c r="HQI241" s="55"/>
      <c r="HQJ241" s="55"/>
      <c r="HQK241" s="55"/>
      <c r="HQL241" s="55"/>
      <c r="HQM241" s="55"/>
      <c r="HQN241" s="55"/>
      <c r="HQO241" s="55"/>
      <c r="HQP241" s="55"/>
      <c r="HQQ241" s="55"/>
      <c r="HQR241" s="55"/>
      <c r="HQS241" s="55"/>
      <c r="HQT241" s="55"/>
      <c r="HQU241" s="55"/>
      <c r="HQV241" s="55"/>
      <c r="HQW241" s="55"/>
      <c r="HQX241" s="55"/>
      <c r="HQY241" s="55"/>
      <c r="HQZ241" s="55"/>
      <c r="HRA241" s="55"/>
      <c r="HRB241" s="55"/>
      <c r="HRC241" s="55"/>
      <c r="HRD241" s="55"/>
      <c r="HRE241" s="55"/>
      <c r="HRF241" s="55"/>
      <c r="HRG241" s="55"/>
      <c r="HRH241" s="55"/>
      <c r="HRI241" s="55"/>
      <c r="HRJ241" s="55"/>
      <c r="HRK241" s="55"/>
      <c r="HRL241" s="55"/>
      <c r="HRM241" s="55"/>
      <c r="HRN241" s="55"/>
      <c r="HRO241" s="55"/>
      <c r="HRP241" s="55"/>
      <c r="HRQ241" s="55"/>
      <c r="HRR241" s="55"/>
      <c r="HRS241" s="55"/>
      <c r="HRT241" s="55"/>
      <c r="HRU241" s="55"/>
      <c r="HRV241" s="55"/>
      <c r="HRW241" s="55"/>
      <c r="HRX241" s="55"/>
      <c r="HRY241" s="55"/>
      <c r="HRZ241" s="55"/>
      <c r="HSA241" s="55"/>
      <c r="HSB241" s="55"/>
      <c r="HSC241" s="55"/>
      <c r="HSD241" s="55"/>
      <c r="HSE241" s="55"/>
      <c r="HSF241" s="55"/>
      <c r="HSG241" s="55"/>
      <c r="HSH241" s="55"/>
      <c r="HSI241" s="55"/>
      <c r="HSJ241" s="55"/>
      <c r="HSK241" s="55"/>
      <c r="HSL241" s="55"/>
      <c r="HSM241" s="55"/>
      <c r="HSN241" s="55"/>
      <c r="HSO241" s="55"/>
      <c r="HSP241" s="55"/>
      <c r="HSQ241" s="55"/>
      <c r="HSR241" s="55"/>
      <c r="HSS241" s="55"/>
      <c r="HST241" s="55"/>
      <c r="HSU241" s="55"/>
      <c r="HSV241" s="55"/>
      <c r="HSW241" s="55"/>
      <c r="HSX241" s="55"/>
      <c r="HSY241" s="55"/>
      <c r="HSZ241" s="55"/>
      <c r="HTA241" s="55"/>
      <c r="HTB241" s="55"/>
      <c r="HTC241" s="55"/>
      <c r="HTD241" s="55"/>
      <c r="HTE241" s="55"/>
      <c r="HTF241" s="55"/>
      <c r="HTG241" s="55"/>
      <c r="HTH241" s="55"/>
      <c r="HTI241" s="55"/>
      <c r="HTJ241" s="55"/>
      <c r="HTK241" s="55"/>
      <c r="HTL241" s="55"/>
      <c r="HTM241" s="55"/>
      <c r="HTN241" s="55"/>
      <c r="HTO241" s="55"/>
      <c r="HTP241" s="55"/>
      <c r="HTQ241" s="55"/>
      <c r="HTR241" s="55"/>
      <c r="HTS241" s="55"/>
      <c r="HTT241" s="55"/>
      <c r="HTU241" s="55"/>
      <c r="HTV241" s="55"/>
      <c r="HTW241" s="55"/>
      <c r="HTX241" s="55"/>
      <c r="HTY241" s="55"/>
      <c r="HTZ241" s="55"/>
      <c r="HUA241" s="55"/>
      <c r="HUB241" s="55"/>
      <c r="HUC241" s="55"/>
      <c r="HUD241" s="55"/>
      <c r="HUE241" s="55"/>
      <c r="HUF241" s="55"/>
      <c r="HUG241" s="55"/>
      <c r="HUH241" s="55"/>
      <c r="HUI241" s="55"/>
      <c r="HUJ241" s="55"/>
      <c r="HUK241" s="55"/>
      <c r="HUL241" s="55"/>
      <c r="HUM241" s="55"/>
      <c r="HUN241" s="55"/>
      <c r="HUO241" s="55"/>
      <c r="HUP241" s="55"/>
      <c r="HUQ241" s="55"/>
      <c r="HUR241" s="55"/>
      <c r="HUS241" s="55"/>
      <c r="HUT241" s="55"/>
      <c r="HUU241" s="55"/>
      <c r="HUV241" s="55"/>
      <c r="HUW241" s="55"/>
      <c r="HUX241" s="55"/>
      <c r="HUY241" s="55"/>
      <c r="HUZ241" s="55"/>
      <c r="HVA241" s="55"/>
      <c r="HVB241" s="55"/>
      <c r="HVC241" s="55"/>
      <c r="HVD241" s="55"/>
      <c r="HVE241" s="55"/>
      <c r="HVF241" s="55"/>
      <c r="HVG241" s="55"/>
      <c r="HVH241" s="55"/>
      <c r="HVI241" s="55"/>
      <c r="HVJ241" s="55"/>
      <c r="HVK241" s="55"/>
      <c r="HVL241" s="55"/>
      <c r="HVM241" s="55"/>
      <c r="HVN241" s="55"/>
      <c r="HVO241" s="55"/>
      <c r="HVP241" s="55"/>
      <c r="HVQ241" s="55"/>
      <c r="HVR241" s="55"/>
      <c r="HVS241" s="55"/>
      <c r="HVT241" s="55"/>
      <c r="HVU241" s="55"/>
      <c r="HVV241" s="55"/>
      <c r="HVW241" s="55"/>
      <c r="HVX241" s="55"/>
      <c r="HVY241" s="55"/>
      <c r="HVZ241" s="55"/>
      <c r="HWA241" s="55"/>
      <c r="HWB241" s="55"/>
      <c r="HWC241" s="55"/>
      <c r="HWD241" s="55"/>
      <c r="HWE241" s="55"/>
      <c r="HWF241" s="55"/>
      <c r="HWG241" s="55"/>
      <c r="HWH241" s="55"/>
      <c r="HWI241" s="55"/>
      <c r="HWJ241" s="55"/>
      <c r="HWK241" s="55"/>
      <c r="HWL241" s="55"/>
      <c r="HWM241" s="55"/>
      <c r="HWN241" s="55"/>
      <c r="HWO241" s="55"/>
      <c r="HWP241" s="55"/>
      <c r="HWQ241" s="55"/>
      <c r="HWR241" s="55"/>
      <c r="HWS241" s="55"/>
      <c r="HWT241" s="55"/>
      <c r="HWU241" s="55"/>
      <c r="HWV241" s="55"/>
      <c r="HWW241" s="55"/>
      <c r="HWX241" s="55"/>
      <c r="HWY241" s="55"/>
      <c r="HWZ241" s="55"/>
      <c r="HXA241" s="55"/>
      <c r="HXB241" s="55"/>
      <c r="HXC241" s="55"/>
      <c r="HXD241" s="55"/>
      <c r="HXE241" s="55"/>
      <c r="HXF241" s="55"/>
      <c r="HXG241" s="55"/>
      <c r="HXH241" s="55"/>
      <c r="HXI241" s="55"/>
      <c r="HXJ241" s="55"/>
      <c r="HXK241" s="55"/>
      <c r="HXL241" s="55"/>
      <c r="HXM241" s="55"/>
      <c r="HXN241" s="55"/>
      <c r="HXO241" s="55"/>
      <c r="HXP241" s="55"/>
      <c r="HXQ241" s="55"/>
      <c r="HXR241" s="55"/>
      <c r="HXS241" s="55"/>
      <c r="HXT241" s="55"/>
      <c r="HXU241" s="55"/>
      <c r="HXV241" s="55"/>
      <c r="HXW241" s="55"/>
      <c r="HXX241" s="55"/>
      <c r="HXY241" s="55"/>
      <c r="HXZ241" s="55"/>
      <c r="HYA241" s="55"/>
      <c r="HYB241" s="55"/>
      <c r="HYC241" s="55"/>
      <c r="HYD241" s="55"/>
      <c r="HYE241" s="55"/>
      <c r="HYF241" s="55"/>
      <c r="HYG241" s="55"/>
      <c r="HYH241" s="55"/>
      <c r="HYI241" s="55"/>
      <c r="HYJ241" s="55"/>
      <c r="HYK241" s="55"/>
      <c r="HYL241" s="55"/>
      <c r="HYM241" s="55"/>
      <c r="HYN241" s="55"/>
      <c r="HYO241" s="55"/>
      <c r="HYP241" s="55"/>
      <c r="HYQ241" s="55"/>
      <c r="HYR241" s="55"/>
      <c r="HYS241" s="55"/>
      <c r="HYT241" s="55"/>
      <c r="HYU241" s="55"/>
      <c r="HYV241" s="55"/>
      <c r="HYW241" s="55"/>
      <c r="HYX241" s="55"/>
      <c r="HYY241" s="55"/>
      <c r="HYZ241" s="55"/>
      <c r="HZA241" s="55"/>
      <c r="HZB241" s="55"/>
      <c r="HZC241" s="55"/>
      <c r="HZD241" s="55"/>
      <c r="HZE241" s="55"/>
      <c r="HZF241" s="55"/>
      <c r="HZG241" s="55"/>
      <c r="HZH241" s="55"/>
      <c r="HZI241" s="55"/>
      <c r="HZJ241" s="55"/>
      <c r="HZK241" s="55"/>
      <c r="HZL241" s="55"/>
      <c r="HZM241" s="55"/>
      <c r="HZN241" s="55"/>
      <c r="HZO241" s="55"/>
      <c r="HZP241" s="55"/>
      <c r="HZQ241" s="55"/>
      <c r="HZR241" s="55"/>
      <c r="HZS241" s="55"/>
      <c r="HZT241" s="55"/>
      <c r="HZU241" s="55"/>
      <c r="HZV241" s="55"/>
      <c r="HZW241" s="55"/>
      <c r="HZX241" s="55"/>
      <c r="HZY241" s="55"/>
      <c r="HZZ241" s="55"/>
      <c r="IAA241" s="55"/>
      <c r="IAB241" s="55"/>
      <c r="IAC241" s="55"/>
      <c r="IAD241" s="55"/>
      <c r="IAE241" s="55"/>
      <c r="IAF241" s="55"/>
      <c r="IAG241" s="55"/>
      <c r="IAH241" s="55"/>
      <c r="IAI241" s="55"/>
      <c r="IAJ241" s="55"/>
      <c r="IAK241" s="55"/>
      <c r="IAL241" s="55"/>
      <c r="IAM241" s="55"/>
      <c r="IAN241" s="55"/>
      <c r="IAO241" s="55"/>
      <c r="IAP241" s="55"/>
      <c r="IAQ241" s="55"/>
      <c r="IAR241" s="55"/>
      <c r="IAS241" s="55"/>
      <c r="IAT241" s="55"/>
      <c r="IAU241" s="55"/>
      <c r="IAV241" s="55"/>
      <c r="IAW241" s="55"/>
      <c r="IAX241" s="55"/>
      <c r="IAY241" s="55"/>
      <c r="IAZ241" s="55"/>
      <c r="IBA241" s="55"/>
      <c r="IBB241" s="55"/>
      <c r="IBC241" s="55"/>
      <c r="IBD241" s="55"/>
      <c r="IBE241" s="55"/>
      <c r="IBF241" s="55"/>
      <c r="IBG241" s="55"/>
      <c r="IBH241" s="55"/>
      <c r="IBI241" s="55"/>
      <c r="IBJ241" s="55"/>
      <c r="IBK241" s="55"/>
      <c r="IBL241" s="55"/>
      <c r="IBM241" s="55"/>
      <c r="IBN241" s="55"/>
      <c r="IBO241" s="55"/>
      <c r="IBP241" s="55"/>
      <c r="IBQ241" s="55"/>
      <c r="IBR241" s="55"/>
      <c r="IBS241" s="55"/>
      <c r="IBT241" s="55"/>
      <c r="IBU241" s="55"/>
      <c r="IBV241" s="55"/>
      <c r="IBW241" s="55"/>
      <c r="IBX241" s="55"/>
      <c r="IBY241" s="55"/>
      <c r="IBZ241" s="55"/>
      <c r="ICA241" s="55"/>
      <c r="ICB241" s="55"/>
      <c r="ICC241" s="55"/>
      <c r="ICD241" s="55"/>
      <c r="ICE241" s="55"/>
      <c r="ICF241" s="55"/>
      <c r="ICG241" s="55"/>
      <c r="ICH241" s="55"/>
      <c r="ICI241" s="55"/>
      <c r="ICJ241" s="55"/>
      <c r="ICK241" s="55"/>
      <c r="ICL241" s="55"/>
      <c r="ICM241" s="55"/>
      <c r="ICN241" s="55"/>
      <c r="ICO241" s="55"/>
      <c r="ICP241" s="55"/>
      <c r="ICQ241" s="55"/>
      <c r="ICR241" s="55"/>
      <c r="ICS241" s="55"/>
      <c r="ICT241" s="55"/>
      <c r="ICU241" s="55"/>
      <c r="ICV241" s="55"/>
      <c r="ICW241" s="55"/>
      <c r="ICX241" s="55"/>
      <c r="ICY241" s="55"/>
      <c r="ICZ241" s="55"/>
      <c r="IDA241" s="55"/>
      <c r="IDB241" s="55"/>
      <c r="IDC241" s="55"/>
      <c r="IDD241" s="55"/>
      <c r="IDE241" s="55"/>
      <c r="IDF241" s="55"/>
      <c r="IDG241" s="55"/>
      <c r="IDH241" s="55"/>
      <c r="IDI241" s="55"/>
      <c r="IDJ241" s="55"/>
      <c r="IDK241" s="55"/>
      <c r="IDL241" s="55"/>
      <c r="IDM241" s="55"/>
      <c r="IDN241" s="55"/>
      <c r="IDO241" s="55"/>
      <c r="IDP241" s="55"/>
      <c r="IDQ241" s="55"/>
      <c r="IDR241" s="55"/>
      <c r="IDS241" s="55"/>
      <c r="IDT241" s="55"/>
      <c r="IDU241" s="55"/>
      <c r="IDV241" s="55"/>
      <c r="IDW241" s="55"/>
      <c r="IDX241" s="55"/>
      <c r="IDY241" s="55"/>
      <c r="IDZ241" s="55"/>
      <c r="IEA241" s="55"/>
      <c r="IEB241" s="55"/>
      <c r="IEC241" s="55"/>
      <c r="IED241" s="55"/>
      <c r="IEE241" s="55"/>
      <c r="IEF241" s="55"/>
      <c r="IEG241" s="55"/>
      <c r="IEH241" s="55"/>
      <c r="IEI241" s="55"/>
      <c r="IEJ241" s="55"/>
      <c r="IEK241" s="55"/>
      <c r="IEL241" s="55"/>
      <c r="IEM241" s="55"/>
      <c r="IEN241" s="55"/>
      <c r="IEO241" s="55"/>
      <c r="IEP241" s="55"/>
      <c r="IEQ241" s="55"/>
      <c r="IER241" s="55"/>
      <c r="IES241" s="55"/>
      <c r="IET241" s="55"/>
      <c r="IEU241" s="55"/>
      <c r="IEV241" s="55"/>
      <c r="IEW241" s="55"/>
      <c r="IEX241" s="55"/>
      <c r="IEY241" s="55"/>
      <c r="IEZ241" s="55"/>
      <c r="IFA241" s="55"/>
      <c r="IFB241" s="55"/>
      <c r="IFC241" s="55"/>
      <c r="IFD241" s="55"/>
      <c r="IFE241" s="55"/>
      <c r="IFF241" s="55"/>
      <c r="IFG241" s="55"/>
      <c r="IFH241" s="55"/>
      <c r="IFI241" s="55"/>
      <c r="IFJ241" s="55"/>
      <c r="IFK241" s="55"/>
      <c r="IFL241" s="55"/>
      <c r="IFM241" s="55"/>
      <c r="IFN241" s="55"/>
      <c r="IFO241" s="55"/>
      <c r="IFP241" s="55"/>
      <c r="IFQ241" s="55"/>
      <c r="IFR241" s="55"/>
      <c r="IFS241" s="55"/>
      <c r="IFT241" s="55"/>
      <c r="IFU241" s="55"/>
      <c r="IFV241" s="55"/>
      <c r="IFW241" s="55"/>
      <c r="IFX241" s="55"/>
      <c r="IFY241" s="55"/>
      <c r="IFZ241" s="55"/>
      <c r="IGA241" s="55"/>
      <c r="IGB241" s="55"/>
      <c r="IGC241" s="55"/>
      <c r="IGD241" s="55"/>
      <c r="IGE241" s="55"/>
      <c r="IGF241" s="55"/>
      <c r="IGG241" s="55"/>
      <c r="IGH241" s="55"/>
      <c r="IGI241" s="55"/>
      <c r="IGJ241" s="55"/>
      <c r="IGK241" s="55"/>
      <c r="IGL241" s="55"/>
      <c r="IGM241" s="55"/>
      <c r="IGN241" s="55"/>
      <c r="IGO241" s="55"/>
      <c r="IGP241" s="55"/>
      <c r="IGQ241" s="55"/>
      <c r="IGR241" s="55"/>
      <c r="IGS241" s="55"/>
      <c r="IGT241" s="55"/>
      <c r="IGU241" s="55"/>
      <c r="IGV241" s="55"/>
      <c r="IGW241" s="55"/>
      <c r="IGX241" s="55"/>
      <c r="IGY241" s="55"/>
      <c r="IGZ241" s="55"/>
      <c r="IHA241" s="55"/>
      <c r="IHB241" s="55"/>
      <c r="IHC241" s="55"/>
      <c r="IHD241" s="55"/>
      <c r="IHE241" s="55"/>
      <c r="IHF241" s="55"/>
      <c r="IHG241" s="55"/>
      <c r="IHH241" s="55"/>
      <c r="IHI241" s="55"/>
      <c r="IHJ241" s="55"/>
      <c r="IHK241" s="55"/>
      <c r="IHL241" s="55"/>
      <c r="IHM241" s="55"/>
      <c r="IHN241" s="55"/>
      <c r="IHO241" s="55"/>
      <c r="IHP241" s="55"/>
      <c r="IHQ241" s="55"/>
      <c r="IHR241" s="55"/>
      <c r="IHS241" s="55"/>
      <c r="IHT241" s="55"/>
      <c r="IHU241" s="55"/>
      <c r="IHV241" s="55"/>
      <c r="IHW241" s="55"/>
      <c r="IHX241" s="55"/>
      <c r="IHY241" s="55"/>
      <c r="IHZ241" s="55"/>
      <c r="IIA241" s="55"/>
      <c r="IIB241" s="55"/>
      <c r="IIC241" s="55"/>
      <c r="IID241" s="55"/>
      <c r="IIE241" s="55"/>
      <c r="IIF241" s="55"/>
      <c r="IIG241" s="55"/>
      <c r="IIH241" s="55"/>
      <c r="III241" s="55"/>
      <c r="IIJ241" s="55"/>
      <c r="IIK241" s="55"/>
      <c r="IIL241" s="55"/>
      <c r="IIM241" s="55"/>
      <c r="IIN241" s="55"/>
      <c r="IIO241" s="55"/>
      <c r="IIP241" s="55"/>
      <c r="IIQ241" s="55"/>
      <c r="IIR241" s="55"/>
      <c r="IIS241" s="55"/>
      <c r="IIT241" s="55"/>
      <c r="IIU241" s="55"/>
      <c r="IIV241" s="55"/>
      <c r="IIW241" s="55"/>
      <c r="IIX241" s="55"/>
      <c r="IIY241" s="55"/>
      <c r="IIZ241" s="55"/>
      <c r="IJA241" s="55"/>
      <c r="IJB241" s="55"/>
      <c r="IJC241" s="55"/>
      <c r="IJD241" s="55"/>
      <c r="IJE241" s="55"/>
      <c r="IJF241" s="55"/>
      <c r="IJG241" s="55"/>
      <c r="IJH241" s="55"/>
      <c r="IJI241" s="55"/>
      <c r="IJJ241" s="55"/>
      <c r="IJK241" s="55"/>
      <c r="IJL241" s="55"/>
      <c r="IJM241" s="55"/>
      <c r="IJN241" s="55"/>
      <c r="IJO241" s="55"/>
      <c r="IJP241" s="55"/>
      <c r="IJQ241" s="55"/>
      <c r="IJR241" s="55"/>
      <c r="IJS241" s="55"/>
      <c r="IJT241" s="55"/>
      <c r="IJU241" s="55"/>
      <c r="IJV241" s="55"/>
      <c r="IJW241" s="55"/>
      <c r="IJX241" s="55"/>
      <c r="IJY241" s="55"/>
      <c r="IJZ241" s="55"/>
      <c r="IKA241" s="55"/>
      <c r="IKB241" s="55"/>
      <c r="IKC241" s="55"/>
      <c r="IKD241" s="55"/>
      <c r="IKE241" s="55"/>
      <c r="IKF241" s="55"/>
      <c r="IKG241" s="55"/>
      <c r="IKH241" s="55"/>
      <c r="IKI241" s="55"/>
      <c r="IKJ241" s="55"/>
      <c r="IKK241" s="55"/>
      <c r="IKL241" s="55"/>
      <c r="IKM241" s="55"/>
      <c r="IKN241" s="55"/>
      <c r="IKO241" s="55"/>
      <c r="IKP241" s="55"/>
      <c r="IKQ241" s="55"/>
      <c r="IKR241" s="55"/>
      <c r="IKS241" s="55"/>
      <c r="IKT241" s="55"/>
      <c r="IKU241" s="55"/>
      <c r="IKV241" s="55"/>
      <c r="IKW241" s="55"/>
      <c r="IKX241" s="55"/>
      <c r="IKY241" s="55"/>
      <c r="IKZ241" s="55"/>
      <c r="ILA241" s="55"/>
      <c r="ILB241" s="55"/>
      <c r="ILC241" s="55"/>
      <c r="ILD241" s="55"/>
      <c r="ILE241" s="55"/>
      <c r="ILF241" s="55"/>
      <c r="ILG241" s="55"/>
      <c r="ILH241" s="55"/>
      <c r="ILI241" s="55"/>
      <c r="ILJ241" s="55"/>
      <c r="ILK241" s="55"/>
      <c r="ILL241" s="55"/>
      <c r="ILM241" s="55"/>
      <c r="ILN241" s="55"/>
      <c r="ILO241" s="55"/>
      <c r="ILP241" s="55"/>
      <c r="ILQ241" s="55"/>
      <c r="ILR241" s="55"/>
      <c r="ILS241" s="55"/>
      <c r="ILT241" s="55"/>
      <c r="ILU241" s="55"/>
      <c r="ILV241" s="55"/>
      <c r="ILW241" s="55"/>
      <c r="ILX241" s="55"/>
      <c r="ILY241" s="55"/>
      <c r="ILZ241" s="55"/>
      <c r="IMA241" s="55"/>
      <c r="IMB241" s="55"/>
      <c r="IMC241" s="55"/>
      <c r="IMD241" s="55"/>
      <c r="IME241" s="55"/>
      <c r="IMF241" s="55"/>
      <c r="IMG241" s="55"/>
      <c r="IMH241" s="55"/>
      <c r="IMI241" s="55"/>
      <c r="IMJ241" s="55"/>
      <c r="IMK241" s="55"/>
      <c r="IML241" s="55"/>
      <c r="IMM241" s="55"/>
      <c r="IMN241" s="55"/>
      <c r="IMO241" s="55"/>
      <c r="IMP241" s="55"/>
      <c r="IMQ241" s="55"/>
      <c r="IMR241" s="55"/>
      <c r="IMS241" s="55"/>
      <c r="IMT241" s="55"/>
      <c r="IMU241" s="55"/>
      <c r="IMV241" s="55"/>
      <c r="IMW241" s="55"/>
      <c r="IMX241" s="55"/>
      <c r="IMY241" s="55"/>
      <c r="IMZ241" s="55"/>
      <c r="INA241" s="55"/>
      <c r="INB241" s="55"/>
      <c r="INC241" s="55"/>
      <c r="IND241" s="55"/>
      <c r="INE241" s="55"/>
      <c r="INF241" s="55"/>
      <c r="ING241" s="55"/>
      <c r="INH241" s="55"/>
      <c r="INI241" s="55"/>
      <c r="INJ241" s="55"/>
      <c r="INK241" s="55"/>
      <c r="INL241" s="55"/>
      <c r="INM241" s="55"/>
      <c r="INN241" s="55"/>
      <c r="INO241" s="55"/>
      <c r="INP241" s="55"/>
      <c r="INQ241" s="55"/>
      <c r="INR241" s="55"/>
      <c r="INS241" s="55"/>
      <c r="INT241" s="55"/>
      <c r="INU241" s="55"/>
      <c r="INV241" s="55"/>
      <c r="INW241" s="55"/>
      <c r="INX241" s="55"/>
      <c r="INY241" s="55"/>
      <c r="INZ241" s="55"/>
      <c r="IOA241" s="55"/>
      <c r="IOB241" s="55"/>
      <c r="IOC241" s="55"/>
      <c r="IOD241" s="55"/>
      <c r="IOE241" s="55"/>
      <c r="IOF241" s="55"/>
      <c r="IOG241" s="55"/>
      <c r="IOH241" s="55"/>
      <c r="IOI241" s="55"/>
      <c r="IOJ241" s="55"/>
      <c r="IOK241" s="55"/>
      <c r="IOL241" s="55"/>
      <c r="IOM241" s="55"/>
      <c r="ION241" s="55"/>
      <c r="IOO241" s="55"/>
      <c r="IOP241" s="55"/>
      <c r="IOQ241" s="55"/>
      <c r="IOR241" s="55"/>
      <c r="IOS241" s="55"/>
      <c r="IOT241" s="55"/>
      <c r="IOU241" s="55"/>
      <c r="IOV241" s="55"/>
      <c r="IOW241" s="55"/>
      <c r="IOX241" s="55"/>
      <c r="IOY241" s="55"/>
      <c r="IOZ241" s="55"/>
      <c r="IPA241" s="55"/>
      <c r="IPB241" s="55"/>
      <c r="IPC241" s="55"/>
      <c r="IPD241" s="55"/>
      <c r="IPE241" s="55"/>
      <c r="IPF241" s="55"/>
      <c r="IPG241" s="55"/>
      <c r="IPH241" s="55"/>
      <c r="IPI241" s="55"/>
      <c r="IPJ241" s="55"/>
      <c r="IPK241" s="55"/>
      <c r="IPL241" s="55"/>
      <c r="IPM241" s="55"/>
      <c r="IPN241" s="55"/>
      <c r="IPO241" s="55"/>
      <c r="IPP241" s="55"/>
      <c r="IPQ241" s="55"/>
      <c r="IPR241" s="55"/>
      <c r="IPS241" s="55"/>
      <c r="IPT241" s="55"/>
      <c r="IPU241" s="55"/>
      <c r="IPV241" s="55"/>
      <c r="IPW241" s="55"/>
      <c r="IPX241" s="55"/>
      <c r="IPY241" s="55"/>
      <c r="IPZ241" s="55"/>
      <c r="IQA241" s="55"/>
      <c r="IQB241" s="55"/>
      <c r="IQC241" s="55"/>
      <c r="IQD241" s="55"/>
      <c r="IQE241" s="55"/>
      <c r="IQF241" s="55"/>
      <c r="IQG241" s="55"/>
      <c r="IQH241" s="55"/>
      <c r="IQI241" s="55"/>
      <c r="IQJ241" s="55"/>
      <c r="IQK241" s="55"/>
      <c r="IQL241" s="55"/>
      <c r="IQM241" s="55"/>
      <c r="IQN241" s="55"/>
      <c r="IQO241" s="55"/>
      <c r="IQP241" s="55"/>
      <c r="IQQ241" s="55"/>
      <c r="IQR241" s="55"/>
      <c r="IQS241" s="55"/>
      <c r="IQT241" s="55"/>
      <c r="IQU241" s="55"/>
      <c r="IQV241" s="55"/>
      <c r="IQW241" s="55"/>
      <c r="IQX241" s="55"/>
      <c r="IQY241" s="55"/>
      <c r="IQZ241" s="55"/>
      <c r="IRA241" s="55"/>
      <c r="IRB241" s="55"/>
      <c r="IRC241" s="55"/>
      <c r="IRD241" s="55"/>
      <c r="IRE241" s="55"/>
      <c r="IRF241" s="55"/>
      <c r="IRG241" s="55"/>
      <c r="IRH241" s="55"/>
      <c r="IRI241" s="55"/>
      <c r="IRJ241" s="55"/>
      <c r="IRK241" s="55"/>
      <c r="IRL241" s="55"/>
      <c r="IRM241" s="55"/>
      <c r="IRN241" s="55"/>
      <c r="IRO241" s="55"/>
      <c r="IRP241" s="55"/>
      <c r="IRQ241" s="55"/>
      <c r="IRR241" s="55"/>
      <c r="IRS241" s="55"/>
      <c r="IRT241" s="55"/>
      <c r="IRU241" s="55"/>
      <c r="IRV241" s="55"/>
      <c r="IRW241" s="55"/>
      <c r="IRX241" s="55"/>
      <c r="IRY241" s="55"/>
      <c r="IRZ241" s="55"/>
      <c r="ISA241" s="55"/>
      <c r="ISB241" s="55"/>
      <c r="ISC241" s="55"/>
      <c r="ISD241" s="55"/>
      <c r="ISE241" s="55"/>
      <c r="ISF241" s="55"/>
      <c r="ISG241" s="55"/>
      <c r="ISH241" s="55"/>
      <c r="ISI241" s="55"/>
      <c r="ISJ241" s="55"/>
      <c r="ISK241" s="55"/>
      <c r="ISL241" s="55"/>
      <c r="ISM241" s="55"/>
      <c r="ISN241" s="55"/>
      <c r="ISO241" s="55"/>
      <c r="ISP241" s="55"/>
      <c r="ISQ241" s="55"/>
      <c r="ISR241" s="55"/>
      <c r="ISS241" s="55"/>
      <c r="IST241" s="55"/>
      <c r="ISU241" s="55"/>
      <c r="ISV241" s="55"/>
      <c r="ISW241" s="55"/>
      <c r="ISX241" s="55"/>
      <c r="ISY241" s="55"/>
      <c r="ISZ241" s="55"/>
      <c r="ITA241" s="55"/>
      <c r="ITB241" s="55"/>
      <c r="ITC241" s="55"/>
      <c r="ITD241" s="55"/>
      <c r="ITE241" s="55"/>
      <c r="ITF241" s="55"/>
      <c r="ITG241" s="55"/>
      <c r="ITH241" s="55"/>
      <c r="ITI241" s="55"/>
      <c r="ITJ241" s="55"/>
      <c r="ITK241" s="55"/>
      <c r="ITL241" s="55"/>
      <c r="ITM241" s="55"/>
      <c r="ITN241" s="55"/>
      <c r="ITO241" s="55"/>
      <c r="ITP241" s="55"/>
      <c r="ITQ241" s="55"/>
      <c r="ITR241" s="55"/>
      <c r="ITS241" s="55"/>
      <c r="ITT241" s="55"/>
      <c r="ITU241" s="55"/>
      <c r="ITV241" s="55"/>
      <c r="ITW241" s="55"/>
      <c r="ITX241" s="55"/>
      <c r="ITY241" s="55"/>
      <c r="ITZ241" s="55"/>
      <c r="IUA241" s="55"/>
      <c r="IUB241" s="55"/>
      <c r="IUC241" s="55"/>
      <c r="IUD241" s="55"/>
      <c r="IUE241" s="55"/>
      <c r="IUF241" s="55"/>
      <c r="IUG241" s="55"/>
      <c r="IUH241" s="55"/>
      <c r="IUI241" s="55"/>
      <c r="IUJ241" s="55"/>
      <c r="IUK241" s="55"/>
      <c r="IUL241" s="55"/>
      <c r="IUM241" s="55"/>
      <c r="IUN241" s="55"/>
      <c r="IUO241" s="55"/>
      <c r="IUP241" s="55"/>
      <c r="IUQ241" s="55"/>
      <c r="IUR241" s="55"/>
      <c r="IUS241" s="55"/>
      <c r="IUT241" s="55"/>
      <c r="IUU241" s="55"/>
      <c r="IUV241" s="55"/>
      <c r="IUW241" s="55"/>
      <c r="IUX241" s="55"/>
      <c r="IUY241" s="55"/>
      <c r="IUZ241" s="55"/>
      <c r="IVA241" s="55"/>
      <c r="IVB241" s="55"/>
      <c r="IVC241" s="55"/>
      <c r="IVD241" s="55"/>
      <c r="IVE241" s="55"/>
      <c r="IVF241" s="55"/>
      <c r="IVG241" s="55"/>
      <c r="IVH241" s="55"/>
      <c r="IVI241" s="55"/>
      <c r="IVJ241" s="55"/>
      <c r="IVK241" s="55"/>
      <c r="IVL241" s="55"/>
      <c r="IVM241" s="55"/>
      <c r="IVN241" s="55"/>
      <c r="IVO241" s="55"/>
      <c r="IVP241" s="55"/>
      <c r="IVQ241" s="55"/>
      <c r="IVR241" s="55"/>
      <c r="IVS241" s="55"/>
      <c r="IVT241" s="55"/>
      <c r="IVU241" s="55"/>
      <c r="IVV241" s="55"/>
      <c r="IVW241" s="55"/>
      <c r="IVX241" s="55"/>
      <c r="IVY241" s="55"/>
      <c r="IVZ241" s="55"/>
      <c r="IWA241" s="55"/>
      <c r="IWB241" s="55"/>
      <c r="IWC241" s="55"/>
      <c r="IWD241" s="55"/>
      <c r="IWE241" s="55"/>
      <c r="IWF241" s="55"/>
      <c r="IWG241" s="55"/>
      <c r="IWH241" s="55"/>
      <c r="IWI241" s="55"/>
      <c r="IWJ241" s="55"/>
      <c r="IWK241" s="55"/>
      <c r="IWL241" s="55"/>
      <c r="IWM241" s="55"/>
      <c r="IWN241" s="55"/>
      <c r="IWO241" s="55"/>
      <c r="IWP241" s="55"/>
      <c r="IWQ241" s="55"/>
      <c r="IWR241" s="55"/>
      <c r="IWS241" s="55"/>
      <c r="IWT241" s="55"/>
      <c r="IWU241" s="55"/>
      <c r="IWV241" s="55"/>
      <c r="IWW241" s="55"/>
      <c r="IWX241" s="55"/>
      <c r="IWY241" s="55"/>
      <c r="IWZ241" s="55"/>
      <c r="IXA241" s="55"/>
      <c r="IXB241" s="55"/>
      <c r="IXC241" s="55"/>
      <c r="IXD241" s="55"/>
      <c r="IXE241" s="55"/>
      <c r="IXF241" s="55"/>
      <c r="IXG241" s="55"/>
      <c r="IXH241" s="55"/>
      <c r="IXI241" s="55"/>
      <c r="IXJ241" s="55"/>
      <c r="IXK241" s="55"/>
      <c r="IXL241" s="55"/>
      <c r="IXM241" s="55"/>
      <c r="IXN241" s="55"/>
      <c r="IXO241" s="55"/>
      <c r="IXP241" s="55"/>
      <c r="IXQ241" s="55"/>
      <c r="IXR241" s="55"/>
      <c r="IXS241" s="55"/>
      <c r="IXT241" s="55"/>
      <c r="IXU241" s="55"/>
      <c r="IXV241" s="55"/>
      <c r="IXW241" s="55"/>
      <c r="IXX241" s="55"/>
      <c r="IXY241" s="55"/>
      <c r="IXZ241" s="55"/>
      <c r="IYA241" s="55"/>
      <c r="IYB241" s="55"/>
      <c r="IYC241" s="55"/>
      <c r="IYD241" s="55"/>
      <c r="IYE241" s="55"/>
      <c r="IYF241" s="55"/>
      <c r="IYG241" s="55"/>
      <c r="IYH241" s="55"/>
      <c r="IYI241" s="55"/>
      <c r="IYJ241" s="55"/>
      <c r="IYK241" s="55"/>
      <c r="IYL241" s="55"/>
      <c r="IYM241" s="55"/>
      <c r="IYN241" s="55"/>
      <c r="IYO241" s="55"/>
      <c r="IYP241" s="55"/>
      <c r="IYQ241" s="55"/>
      <c r="IYR241" s="55"/>
      <c r="IYS241" s="55"/>
      <c r="IYT241" s="55"/>
      <c r="IYU241" s="55"/>
      <c r="IYV241" s="55"/>
      <c r="IYW241" s="55"/>
      <c r="IYX241" s="55"/>
      <c r="IYY241" s="55"/>
      <c r="IYZ241" s="55"/>
      <c r="IZA241" s="55"/>
      <c r="IZB241" s="55"/>
      <c r="IZC241" s="55"/>
      <c r="IZD241" s="55"/>
      <c r="IZE241" s="55"/>
      <c r="IZF241" s="55"/>
      <c r="IZG241" s="55"/>
      <c r="IZH241" s="55"/>
      <c r="IZI241" s="55"/>
      <c r="IZJ241" s="55"/>
      <c r="IZK241" s="55"/>
      <c r="IZL241" s="55"/>
      <c r="IZM241" s="55"/>
      <c r="IZN241" s="55"/>
      <c r="IZO241" s="55"/>
      <c r="IZP241" s="55"/>
      <c r="IZQ241" s="55"/>
      <c r="IZR241" s="55"/>
      <c r="IZS241" s="55"/>
      <c r="IZT241" s="55"/>
      <c r="IZU241" s="55"/>
      <c r="IZV241" s="55"/>
      <c r="IZW241" s="55"/>
      <c r="IZX241" s="55"/>
      <c r="IZY241" s="55"/>
      <c r="IZZ241" s="55"/>
      <c r="JAA241" s="55"/>
      <c r="JAB241" s="55"/>
      <c r="JAC241" s="55"/>
      <c r="JAD241" s="55"/>
      <c r="JAE241" s="55"/>
      <c r="JAF241" s="55"/>
      <c r="JAG241" s="55"/>
      <c r="JAH241" s="55"/>
      <c r="JAI241" s="55"/>
      <c r="JAJ241" s="55"/>
      <c r="JAK241" s="55"/>
      <c r="JAL241" s="55"/>
      <c r="JAM241" s="55"/>
      <c r="JAN241" s="55"/>
      <c r="JAO241" s="55"/>
      <c r="JAP241" s="55"/>
      <c r="JAQ241" s="55"/>
      <c r="JAR241" s="55"/>
      <c r="JAS241" s="55"/>
      <c r="JAT241" s="55"/>
      <c r="JAU241" s="55"/>
      <c r="JAV241" s="55"/>
      <c r="JAW241" s="55"/>
      <c r="JAX241" s="55"/>
      <c r="JAY241" s="55"/>
      <c r="JAZ241" s="55"/>
      <c r="JBA241" s="55"/>
      <c r="JBB241" s="55"/>
      <c r="JBC241" s="55"/>
      <c r="JBD241" s="55"/>
      <c r="JBE241" s="55"/>
      <c r="JBF241" s="55"/>
      <c r="JBG241" s="55"/>
      <c r="JBH241" s="55"/>
      <c r="JBI241" s="55"/>
      <c r="JBJ241" s="55"/>
      <c r="JBK241" s="55"/>
      <c r="JBL241" s="55"/>
      <c r="JBM241" s="55"/>
      <c r="JBN241" s="55"/>
      <c r="JBO241" s="55"/>
      <c r="JBP241" s="55"/>
      <c r="JBQ241" s="55"/>
      <c r="JBR241" s="55"/>
      <c r="JBS241" s="55"/>
      <c r="JBT241" s="55"/>
      <c r="JBU241" s="55"/>
      <c r="JBV241" s="55"/>
      <c r="JBW241" s="55"/>
      <c r="JBX241" s="55"/>
      <c r="JBY241" s="55"/>
      <c r="JBZ241" s="55"/>
      <c r="JCA241" s="55"/>
      <c r="JCB241" s="55"/>
      <c r="JCC241" s="55"/>
      <c r="JCD241" s="55"/>
      <c r="JCE241" s="55"/>
      <c r="JCF241" s="55"/>
      <c r="JCG241" s="55"/>
      <c r="JCH241" s="55"/>
      <c r="JCI241" s="55"/>
      <c r="JCJ241" s="55"/>
      <c r="JCK241" s="55"/>
      <c r="JCL241" s="55"/>
      <c r="JCM241" s="55"/>
      <c r="JCN241" s="55"/>
      <c r="JCO241" s="55"/>
      <c r="JCP241" s="55"/>
      <c r="JCQ241" s="55"/>
      <c r="JCR241" s="55"/>
      <c r="JCS241" s="55"/>
      <c r="JCT241" s="55"/>
      <c r="JCU241" s="55"/>
      <c r="JCV241" s="55"/>
      <c r="JCW241" s="55"/>
      <c r="JCX241" s="55"/>
      <c r="JCY241" s="55"/>
      <c r="JCZ241" s="55"/>
      <c r="JDA241" s="55"/>
      <c r="JDB241" s="55"/>
      <c r="JDC241" s="55"/>
      <c r="JDD241" s="55"/>
      <c r="JDE241" s="55"/>
      <c r="JDF241" s="55"/>
      <c r="JDG241" s="55"/>
      <c r="JDH241" s="55"/>
      <c r="JDI241" s="55"/>
      <c r="JDJ241" s="55"/>
      <c r="JDK241" s="55"/>
      <c r="JDL241" s="55"/>
      <c r="JDM241" s="55"/>
      <c r="JDN241" s="55"/>
      <c r="JDO241" s="55"/>
      <c r="JDP241" s="55"/>
      <c r="JDQ241" s="55"/>
      <c r="JDR241" s="55"/>
      <c r="JDS241" s="55"/>
      <c r="JDT241" s="55"/>
      <c r="JDU241" s="55"/>
      <c r="JDV241" s="55"/>
      <c r="JDW241" s="55"/>
      <c r="JDX241" s="55"/>
      <c r="JDY241" s="55"/>
      <c r="JDZ241" s="55"/>
      <c r="JEA241" s="55"/>
      <c r="JEB241" s="55"/>
      <c r="JEC241" s="55"/>
      <c r="JED241" s="55"/>
      <c r="JEE241" s="55"/>
      <c r="JEF241" s="55"/>
      <c r="JEG241" s="55"/>
      <c r="JEH241" s="55"/>
      <c r="JEI241" s="55"/>
      <c r="JEJ241" s="55"/>
      <c r="JEK241" s="55"/>
      <c r="JEL241" s="55"/>
      <c r="JEM241" s="55"/>
      <c r="JEN241" s="55"/>
      <c r="JEO241" s="55"/>
      <c r="JEP241" s="55"/>
      <c r="JEQ241" s="55"/>
      <c r="JER241" s="55"/>
      <c r="JES241" s="55"/>
      <c r="JET241" s="55"/>
      <c r="JEU241" s="55"/>
      <c r="JEV241" s="55"/>
      <c r="JEW241" s="55"/>
      <c r="JEX241" s="55"/>
      <c r="JEY241" s="55"/>
      <c r="JEZ241" s="55"/>
      <c r="JFA241" s="55"/>
      <c r="JFB241" s="55"/>
      <c r="JFC241" s="55"/>
      <c r="JFD241" s="55"/>
      <c r="JFE241" s="55"/>
      <c r="JFF241" s="55"/>
      <c r="JFG241" s="55"/>
      <c r="JFH241" s="55"/>
      <c r="JFI241" s="55"/>
      <c r="JFJ241" s="55"/>
      <c r="JFK241" s="55"/>
      <c r="JFL241" s="55"/>
      <c r="JFM241" s="55"/>
      <c r="JFN241" s="55"/>
      <c r="JFO241" s="55"/>
      <c r="JFP241" s="55"/>
      <c r="JFQ241" s="55"/>
      <c r="JFR241" s="55"/>
      <c r="JFS241" s="55"/>
      <c r="JFT241" s="55"/>
      <c r="JFU241" s="55"/>
      <c r="JFV241" s="55"/>
      <c r="JFW241" s="55"/>
      <c r="JFX241" s="55"/>
      <c r="JFY241" s="55"/>
      <c r="JFZ241" s="55"/>
      <c r="JGA241" s="55"/>
      <c r="JGB241" s="55"/>
      <c r="JGC241" s="55"/>
      <c r="JGD241" s="55"/>
      <c r="JGE241" s="55"/>
      <c r="JGF241" s="55"/>
      <c r="JGG241" s="55"/>
      <c r="JGH241" s="55"/>
      <c r="JGI241" s="55"/>
      <c r="JGJ241" s="55"/>
      <c r="JGK241" s="55"/>
      <c r="JGL241" s="55"/>
      <c r="JGM241" s="55"/>
      <c r="JGN241" s="55"/>
      <c r="JGO241" s="55"/>
      <c r="JGP241" s="55"/>
      <c r="JGQ241" s="55"/>
      <c r="JGR241" s="55"/>
      <c r="JGS241" s="55"/>
      <c r="JGT241" s="55"/>
      <c r="JGU241" s="55"/>
      <c r="JGV241" s="55"/>
      <c r="JGW241" s="55"/>
      <c r="JGX241" s="55"/>
      <c r="JGY241" s="55"/>
      <c r="JGZ241" s="55"/>
      <c r="JHA241" s="55"/>
      <c r="JHB241" s="55"/>
      <c r="JHC241" s="55"/>
      <c r="JHD241" s="55"/>
      <c r="JHE241" s="55"/>
      <c r="JHF241" s="55"/>
      <c r="JHG241" s="55"/>
      <c r="JHH241" s="55"/>
      <c r="JHI241" s="55"/>
      <c r="JHJ241" s="55"/>
      <c r="JHK241" s="55"/>
      <c r="JHL241" s="55"/>
      <c r="JHM241" s="55"/>
      <c r="JHN241" s="55"/>
      <c r="JHO241" s="55"/>
      <c r="JHP241" s="55"/>
      <c r="JHQ241" s="55"/>
      <c r="JHR241" s="55"/>
      <c r="JHS241" s="55"/>
      <c r="JHT241" s="55"/>
      <c r="JHU241" s="55"/>
      <c r="JHV241" s="55"/>
      <c r="JHW241" s="55"/>
      <c r="JHX241" s="55"/>
      <c r="JHY241" s="55"/>
      <c r="JHZ241" s="55"/>
      <c r="JIA241" s="55"/>
      <c r="JIB241" s="55"/>
      <c r="JIC241" s="55"/>
      <c r="JID241" s="55"/>
      <c r="JIE241" s="55"/>
      <c r="JIF241" s="55"/>
      <c r="JIG241" s="55"/>
      <c r="JIH241" s="55"/>
      <c r="JII241" s="55"/>
      <c r="JIJ241" s="55"/>
      <c r="JIK241" s="55"/>
      <c r="JIL241" s="55"/>
      <c r="JIM241" s="55"/>
      <c r="JIN241" s="55"/>
      <c r="JIO241" s="55"/>
      <c r="JIP241" s="55"/>
      <c r="JIQ241" s="55"/>
      <c r="JIR241" s="55"/>
      <c r="JIS241" s="55"/>
      <c r="JIT241" s="55"/>
      <c r="JIU241" s="55"/>
      <c r="JIV241" s="55"/>
      <c r="JIW241" s="55"/>
      <c r="JIX241" s="55"/>
      <c r="JIY241" s="55"/>
      <c r="JIZ241" s="55"/>
      <c r="JJA241" s="55"/>
      <c r="JJB241" s="55"/>
      <c r="JJC241" s="55"/>
      <c r="JJD241" s="55"/>
      <c r="JJE241" s="55"/>
      <c r="JJF241" s="55"/>
      <c r="JJG241" s="55"/>
      <c r="JJH241" s="55"/>
      <c r="JJI241" s="55"/>
      <c r="JJJ241" s="55"/>
      <c r="JJK241" s="55"/>
      <c r="JJL241" s="55"/>
      <c r="JJM241" s="55"/>
      <c r="JJN241" s="55"/>
      <c r="JJO241" s="55"/>
      <c r="JJP241" s="55"/>
      <c r="JJQ241" s="55"/>
      <c r="JJR241" s="55"/>
      <c r="JJS241" s="55"/>
      <c r="JJT241" s="55"/>
      <c r="JJU241" s="55"/>
      <c r="JJV241" s="55"/>
      <c r="JJW241" s="55"/>
      <c r="JJX241" s="55"/>
      <c r="JJY241" s="55"/>
      <c r="JJZ241" s="55"/>
      <c r="JKA241" s="55"/>
      <c r="JKB241" s="55"/>
      <c r="JKC241" s="55"/>
      <c r="JKD241" s="55"/>
      <c r="JKE241" s="55"/>
      <c r="JKF241" s="55"/>
      <c r="JKG241" s="55"/>
      <c r="JKH241" s="55"/>
      <c r="JKI241" s="55"/>
      <c r="JKJ241" s="55"/>
      <c r="JKK241" s="55"/>
      <c r="JKL241" s="55"/>
      <c r="JKM241" s="55"/>
      <c r="JKN241" s="55"/>
      <c r="JKO241" s="55"/>
      <c r="JKP241" s="55"/>
      <c r="JKQ241" s="55"/>
      <c r="JKR241" s="55"/>
      <c r="JKS241" s="55"/>
      <c r="JKT241" s="55"/>
      <c r="JKU241" s="55"/>
      <c r="JKV241" s="55"/>
      <c r="JKW241" s="55"/>
      <c r="JKX241" s="55"/>
      <c r="JKY241" s="55"/>
      <c r="JKZ241" s="55"/>
      <c r="JLA241" s="55"/>
      <c r="JLB241" s="55"/>
      <c r="JLC241" s="55"/>
      <c r="JLD241" s="55"/>
      <c r="JLE241" s="55"/>
      <c r="JLF241" s="55"/>
      <c r="JLG241" s="55"/>
      <c r="JLH241" s="55"/>
      <c r="JLI241" s="55"/>
      <c r="JLJ241" s="55"/>
      <c r="JLK241" s="55"/>
      <c r="JLL241" s="55"/>
      <c r="JLM241" s="55"/>
      <c r="JLN241" s="55"/>
      <c r="JLO241" s="55"/>
      <c r="JLP241" s="55"/>
      <c r="JLQ241" s="55"/>
      <c r="JLR241" s="55"/>
      <c r="JLS241" s="55"/>
      <c r="JLT241" s="55"/>
      <c r="JLU241" s="55"/>
      <c r="JLV241" s="55"/>
      <c r="JLW241" s="55"/>
      <c r="JLX241" s="55"/>
      <c r="JLY241" s="55"/>
      <c r="JLZ241" s="55"/>
      <c r="JMA241" s="55"/>
      <c r="JMB241" s="55"/>
      <c r="JMC241" s="55"/>
      <c r="JMD241" s="55"/>
      <c r="JME241" s="55"/>
      <c r="JMF241" s="55"/>
      <c r="JMG241" s="55"/>
      <c r="JMH241" s="55"/>
      <c r="JMI241" s="55"/>
      <c r="JMJ241" s="55"/>
      <c r="JMK241" s="55"/>
      <c r="JML241" s="55"/>
      <c r="JMM241" s="55"/>
      <c r="JMN241" s="55"/>
      <c r="JMO241" s="55"/>
      <c r="JMP241" s="55"/>
      <c r="JMQ241" s="55"/>
      <c r="JMR241" s="55"/>
      <c r="JMS241" s="55"/>
      <c r="JMT241" s="55"/>
      <c r="JMU241" s="55"/>
      <c r="JMV241" s="55"/>
      <c r="JMW241" s="55"/>
      <c r="JMX241" s="55"/>
      <c r="JMY241" s="55"/>
      <c r="JMZ241" s="55"/>
      <c r="JNA241" s="55"/>
      <c r="JNB241" s="55"/>
      <c r="JNC241" s="55"/>
      <c r="JND241" s="55"/>
      <c r="JNE241" s="55"/>
      <c r="JNF241" s="55"/>
      <c r="JNG241" s="55"/>
      <c r="JNH241" s="55"/>
      <c r="JNI241" s="55"/>
      <c r="JNJ241" s="55"/>
      <c r="JNK241" s="55"/>
      <c r="JNL241" s="55"/>
      <c r="JNM241" s="55"/>
      <c r="JNN241" s="55"/>
      <c r="JNO241" s="55"/>
      <c r="JNP241" s="55"/>
      <c r="JNQ241" s="55"/>
      <c r="JNR241" s="55"/>
      <c r="JNS241" s="55"/>
      <c r="JNT241" s="55"/>
      <c r="JNU241" s="55"/>
      <c r="JNV241" s="55"/>
      <c r="JNW241" s="55"/>
      <c r="JNX241" s="55"/>
      <c r="JNY241" s="55"/>
      <c r="JNZ241" s="55"/>
      <c r="JOA241" s="55"/>
      <c r="JOB241" s="55"/>
      <c r="JOC241" s="55"/>
      <c r="JOD241" s="55"/>
      <c r="JOE241" s="55"/>
      <c r="JOF241" s="55"/>
      <c r="JOG241" s="55"/>
      <c r="JOH241" s="55"/>
      <c r="JOI241" s="55"/>
      <c r="JOJ241" s="55"/>
      <c r="JOK241" s="55"/>
      <c r="JOL241" s="55"/>
      <c r="JOM241" s="55"/>
      <c r="JON241" s="55"/>
      <c r="JOO241" s="55"/>
      <c r="JOP241" s="55"/>
      <c r="JOQ241" s="55"/>
      <c r="JOR241" s="55"/>
      <c r="JOS241" s="55"/>
      <c r="JOT241" s="55"/>
      <c r="JOU241" s="55"/>
      <c r="JOV241" s="55"/>
      <c r="JOW241" s="55"/>
      <c r="JOX241" s="55"/>
      <c r="JOY241" s="55"/>
      <c r="JOZ241" s="55"/>
      <c r="JPA241" s="55"/>
      <c r="JPB241" s="55"/>
      <c r="JPC241" s="55"/>
      <c r="JPD241" s="55"/>
      <c r="JPE241" s="55"/>
      <c r="JPF241" s="55"/>
      <c r="JPG241" s="55"/>
      <c r="JPH241" s="55"/>
      <c r="JPI241" s="55"/>
      <c r="JPJ241" s="55"/>
      <c r="JPK241" s="55"/>
      <c r="JPL241" s="55"/>
      <c r="JPM241" s="55"/>
      <c r="JPN241" s="55"/>
      <c r="JPO241" s="55"/>
      <c r="JPP241" s="55"/>
      <c r="JPQ241" s="55"/>
      <c r="JPR241" s="55"/>
      <c r="JPS241" s="55"/>
      <c r="JPT241" s="55"/>
      <c r="JPU241" s="55"/>
      <c r="JPV241" s="55"/>
      <c r="JPW241" s="55"/>
      <c r="JPX241" s="55"/>
      <c r="JPY241" s="55"/>
      <c r="JPZ241" s="55"/>
      <c r="JQA241" s="55"/>
      <c r="JQB241" s="55"/>
      <c r="JQC241" s="55"/>
      <c r="JQD241" s="55"/>
      <c r="JQE241" s="55"/>
      <c r="JQF241" s="55"/>
      <c r="JQG241" s="55"/>
      <c r="JQH241" s="55"/>
      <c r="JQI241" s="55"/>
      <c r="JQJ241" s="55"/>
      <c r="JQK241" s="55"/>
      <c r="JQL241" s="55"/>
      <c r="JQM241" s="55"/>
      <c r="JQN241" s="55"/>
      <c r="JQO241" s="55"/>
      <c r="JQP241" s="55"/>
      <c r="JQQ241" s="55"/>
      <c r="JQR241" s="55"/>
      <c r="JQS241" s="55"/>
      <c r="JQT241" s="55"/>
      <c r="JQU241" s="55"/>
      <c r="JQV241" s="55"/>
      <c r="JQW241" s="55"/>
      <c r="JQX241" s="55"/>
      <c r="JQY241" s="55"/>
      <c r="JQZ241" s="55"/>
      <c r="JRA241" s="55"/>
      <c r="JRB241" s="55"/>
      <c r="JRC241" s="55"/>
      <c r="JRD241" s="55"/>
      <c r="JRE241" s="55"/>
      <c r="JRF241" s="55"/>
      <c r="JRG241" s="55"/>
      <c r="JRH241" s="55"/>
      <c r="JRI241" s="55"/>
      <c r="JRJ241" s="55"/>
      <c r="JRK241" s="55"/>
      <c r="JRL241" s="55"/>
      <c r="JRM241" s="55"/>
      <c r="JRN241" s="55"/>
      <c r="JRO241" s="55"/>
      <c r="JRP241" s="55"/>
      <c r="JRQ241" s="55"/>
      <c r="JRR241" s="55"/>
      <c r="JRS241" s="55"/>
      <c r="JRT241" s="55"/>
      <c r="JRU241" s="55"/>
      <c r="JRV241" s="55"/>
      <c r="JRW241" s="55"/>
      <c r="JRX241" s="55"/>
      <c r="JRY241" s="55"/>
      <c r="JRZ241" s="55"/>
      <c r="JSA241" s="55"/>
      <c r="JSB241" s="55"/>
      <c r="JSC241" s="55"/>
      <c r="JSD241" s="55"/>
      <c r="JSE241" s="55"/>
      <c r="JSF241" s="55"/>
      <c r="JSG241" s="55"/>
      <c r="JSH241" s="55"/>
      <c r="JSI241" s="55"/>
      <c r="JSJ241" s="55"/>
      <c r="JSK241" s="55"/>
      <c r="JSL241" s="55"/>
      <c r="JSM241" s="55"/>
      <c r="JSN241" s="55"/>
      <c r="JSO241" s="55"/>
      <c r="JSP241" s="55"/>
      <c r="JSQ241" s="55"/>
      <c r="JSR241" s="55"/>
      <c r="JSS241" s="55"/>
      <c r="JST241" s="55"/>
      <c r="JSU241" s="55"/>
      <c r="JSV241" s="55"/>
      <c r="JSW241" s="55"/>
      <c r="JSX241" s="55"/>
      <c r="JSY241" s="55"/>
      <c r="JSZ241" s="55"/>
      <c r="JTA241" s="55"/>
      <c r="JTB241" s="55"/>
      <c r="JTC241" s="55"/>
      <c r="JTD241" s="55"/>
      <c r="JTE241" s="55"/>
      <c r="JTF241" s="55"/>
      <c r="JTG241" s="55"/>
      <c r="JTH241" s="55"/>
      <c r="JTI241" s="55"/>
      <c r="JTJ241" s="55"/>
      <c r="JTK241" s="55"/>
      <c r="JTL241" s="55"/>
      <c r="JTM241" s="55"/>
      <c r="JTN241" s="55"/>
      <c r="JTO241" s="55"/>
      <c r="JTP241" s="55"/>
      <c r="JTQ241" s="55"/>
      <c r="JTR241" s="55"/>
      <c r="JTS241" s="55"/>
      <c r="JTT241" s="55"/>
      <c r="JTU241" s="55"/>
      <c r="JTV241" s="55"/>
      <c r="JTW241" s="55"/>
      <c r="JTX241" s="55"/>
      <c r="JTY241" s="55"/>
      <c r="JTZ241" s="55"/>
      <c r="JUA241" s="55"/>
      <c r="JUB241" s="55"/>
      <c r="JUC241" s="55"/>
      <c r="JUD241" s="55"/>
      <c r="JUE241" s="55"/>
      <c r="JUF241" s="55"/>
      <c r="JUG241" s="55"/>
      <c r="JUH241" s="55"/>
      <c r="JUI241" s="55"/>
      <c r="JUJ241" s="55"/>
      <c r="JUK241" s="55"/>
      <c r="JUL241" s="55"/>
      <c r="JUM241" s="55"/>
      <c r="JUN241" s="55"/>
      <c r="JUO241" s="55"/>
      <c r="JUP241" s="55"/>
      <c r="JUQ241" s="55"/>
      <c r="JUR241" s="55"/>
      <c r="JUS241" s="55"/>
      <c r="JUT241" s="55"/>
      <c r="JUU241" s="55"/>
      <c r="JUV241" s="55"/>
      <c r="JUW241" s="55"/>
      <c r="JUX241" s="55"/>
      <c r="JUY241" s="55"/>
      <c r="JUZ241" s="55"/>
      <c r="JVA241" s="55"/>
      <c r="JVB241" s="55"/>
      <c r="JVC241" s="55"/>
      <c r="JVD241" s="55"/>
      <c r="JVE241" s="55"/>
      <c r="JVF241" s="55"/>
      <c r="JVG241" s="55"/>
      <c r="JVH241" s="55"/>
      <c r="JVI241" s="55"/>
      <c r="JVJ241" s="55"/>
      <c r="JVK241" s="55"/>
      <c r="JVL241" s="55"/>
      <c r="JVM241" s="55"/>
      <c r="JVN241" s="55"/>
      <c r="JVO241" s="55"/>
      <c r="JVP241" s="55"/>
      <c r="JVQ241" s="55"/>
      <c r="JVR241" s="55"/>
      <c r="JVS241" s="55"/>
      <c r="JVT241" s="55"/>
      <c r="JVU241" s="55"/>
      <c r="JVV241" s="55"/>
      <c r="JVW241" s="55"/>
      <c r="JVX241" s="55"/>
      <c r="JVY241" s="55"/>
      <c r="JVZ241" s="55"/>
      <c r="JWA241" s="55"/>
      <c r="JWB241" s="55"/>
      <c r="JWC241" s="55"/>
      <c r="JWD241" s="55"/>
      <c r="JWE241" s="55"/>
      <c r="JWF241" s="55"/>
      <c r="JWG241" s="55"/>
      <c r="JWH241" s="55"/>
      <c r="JWI241" s="55"/>
      <c r="JWJ241" s="55"/>
      <c r="JWK241" s="55"/>
      <c r="JWL241" s="55"/>
      <c r="JWM241" s="55"/>
      <c r="JWN241" s="55"/>
      <c r="JWO241" s="55"/>
      <c r="JWP241" s="55"/>
      <c r="JWQ241" s="55"/>
      <c r="JWR241" s="55"/>
      <c r="JWS241" s="55"/>
      <c r="JWT241" s="55"/>
      <c r="JWU241" s="55"/>
      <c r="JWV241" s="55"/>
      <c r="JWW241" s="55"/>
      <c r="JWX241" s="55"/>
      <c r="JWY241" s="55"/>
      <c r="JWZ241" s="55"/>
      <c r="JXA241" s="55"/>
      <c r="JXB241" s="55"/>
      <c r="JXC241" s="55"/>
      <c r="JXD241" s="55"/>
      <c r="JXE241" s="55"/>
      <c r="JXF241" s="55"/>
      <c r="JXG241" s="55"/>
      <c r="JXH241" s="55"/>
      <c r="JXI241" s="55"/>
      <c r="JXJ241" s="55"/>
      <c r="JXK241" s="55"/>
      <c r="JXL241" s="55"/>
      <c r="JXM241" s="55"/>
      <c r="JXN241" s="55"/>
      <c r="JXO241" s="55"/>
      <c r="JXP241" s="55"/>
      <c r="JXQ241" s="55"/>
      <c r="JXR241" s="55"/>
      <c r="JXS241" s="55"/>
      <c r="JXT241" s="55"/>
      <c r="JXU241" s="55"/>
      <c r="JXV241" s="55"/>
      <c r="JXW241" s="55"/>
      <c r="JXX241" s="55"/>
      <c r="JXY241" s="55"/>
      <c r="JXZ241" s="55"/>
      <c r="JYA241" s="55"/>
      <c r="JYB241" s="55"/>
      <c r="JYC241" s="55"/>
      <c r="JYD241" s="55"/>
      <c r="JYE241" s="55"/>
      <c r="JYF241" s="55"/>
      <c r="JYG241" s="55"/>
      <c r="JYH241" s="55"/>
      <c r="JYI241" s="55"/>
      <c r="JYJ241" s="55"/>
      <c r="JYK241" s="55"/>
      <c r="JYL241" s="55"/>
      <c r="JYM241" s="55"/>
      <c r="JYN241" s="55"/>
      <c r="JYO241" s="55"/>
      <c r="JYP241" s="55"/>
      <c r="JYQ241" s="55"/>
      <c r="JYR241" s="55"/>
      <c r="JYS241" s="55"/>
      <c r="JYT241" s="55"/>
      <c r="JYU241" s="55"/>
      <c r="JYV241" s="55"/>
      <c r="JYW241" s="55"/>
      <c r="JYX241" s="55"/>
      <c r="JYY241" s="55"/>
      <c r="JYZ241" s="55"/>
      <c r="JZA241" s="55"/>
      <c r="JZB241" s="55"/>
      <c r="JZC241" s="55"/>
      <c r="JZD241" s="55"/>
      <c r="JZE241" s="55"/>
      <c r="JZF241" s="55"/>
      <c r="JZG241" s="55"/>
      <c r="JZH241" s="55"/>
      <c r="JZI241" s="55"/>
      <c r="JZJ241" s="55"/>
      <c r="JZK241" s="55"/>
      <c r="JZL241" s="55"/>
      <c r="JZM241" s="55"/>
      <c r="JZN241" s="55"/>
      <c r="JZO241" s="55"/>
      <c r="JZP241" s="55"/>
      <c r="JZQ241" s="55"/>
      <c r="JZR241" s="55"/>
      <c r="JZS241" s="55"/>
      <c r="JZT241" s="55"/>
      <c r="JZU241" s="55"/>
      <c r="JZV241" s="55"/>
      <c r="JZW241" s="55"/>
      <c r="JZX241" s="55"/>
      <c r="JZY241" s="55"/>
      <c r="JZZ241" s="55"/>
      <c r="KAA241" s="55"/>
      <c r="KAB241" s="55"/>
      <c r="KAC241" s="55"/>
      <c r="KAD241" s="55"/>
      <c r="KAE241" s="55"/>
      <c r="KAF241" s="55"/>
      <c r="KAG241" s="55"/>
      <c r="KAH241" s="55"/>
      <c r="KAI241" s="55"/>
      <c r="KAJ241" s="55"/>
      <c r="KAK241" s="55"/>
      <c r="KAL241" s="55"/>
      <c r="KAM241" s="55"/>
      <c r="KAN241" s="55"/>
      <c r="KAO241" s="55"/>
      <c r="KAP241" s="55"/>
      <c r="KAQ241" s="55"/>
      <c r="KAR241" s="55"/>
      <c r="KAS241" s="55"/>
      <c r="KAT241" s="55"/>
      <c r="KAU241" s="55"/>
      <c r="KAV241" s="55"/>
      <c r="KAW241" s="55"/>
      <c r="KAX241" s="55"/>
      <c r="KAY241" s="55"/>
      <c r="KAZ241" s="55"/>
      <c r="KBA241" s="55"/>
      <c r="KBB241" s="55"/>
      <c r="KBC241" s="55"/>
      <c r="KBD241" s="55"/>
      <c r="KBE241" s="55"/>
      <c r="KBF241" s="55"/>
      <c r="KBG241" s="55"/>
      <c r="KBH241" s="55"/>
      <c r="KBI241" s="55"/>
      <c r="KBJ241" s="55"/>
      <c r="KBK241" s="55"/>
      <c r="KBL241" s="55"/>
      <c r="KBM241" s="55"/>
      <c r="KBN241" s="55"/>
      <c r="KBO241" s="55"/>
      <c r="KBP241" s="55"/>
      <c r="KBQ241" s="55"/>
      <c r="KBR241" s="55"/>
      <c r="KBS241" s="55"/>
      <c r="KBT241" s="55"/>
      <c r="KBU241" s="55"/>
      <c r="KBV241" s="55"/>
      <c r="KBW241" s="55"/>
      <c r="KBX241" s="55"/>
      <c r="KBY241" s="55"/>
      <c r="KBZ241" s="55"/>
      <c r="KCA241" s="55"/>
      <c r="KCB241" s="55"/>
      <c r="KCC241" s="55"/>
      <c r="KCD241" s="55"/>
      <c r="KCE241" s="55"/>
      <c r="KCF241" s="55"/>
      <c r="KCG241" s="55"/>
      <c r="KCH241" s="55"/>
      <c r="KCI241" s="55"/>
      <c r="KCJ241" s="55"/>
      <c r="KCK241" s="55"/>
      <c r="KCL241" s="55"/>
      <c r="KCM241" s="55"/>
      <c r="KCN241" s="55"/>
      <c r="KCO241" s="55"/>
      <c r="KCP241" s="55"/>
      <c r="KCQ241" s="55"/>
      <c r="KCR241" s="55"/>
      <c r="KCS241" s="55"/>
      <c r="KCT241" s="55"/>
      <c r="KCU241" s="55"/>
      <c r="KCV241" s="55"/>
      <c r="KCW241" s="55"/>
      <c r="KCX241" s="55"/>
      <c r="KCY241" s="55"/>
      <c r="KCZ241" s="55"/>
      <c r="KDA241" s="55"/>
      <c r="KDB241" s="55"/>
      <c r="KDC241" s="55"/>
      <c r="KDD241" s="55"/>
      <c r="KDE241" s="55"/>
      <c r="KDF241" s="55"/>
      <c r="KDG241" s="55"/>
      <c r="KDH241" s="55"/>
      <c r="KDI241" s="55"/>
      <c r="KDJ241" s="55"/>
      <c r="KDK241" s="55"/>
      <c r="KDL241" s="55"/>
      <c r="KDM241" s="55"/>
      <c r="KDN241" s="55"/>
      <c r="KDO241" s="55"/>
      <c r="KDP241" s="55"/>
      <c r="KDQ241" s="55"/>
      <c r="KDR241" s="55"/>
      <c r="KDS241" s="55"/>
      <c r="KDT241" s="55"/>
      <c r="KDU241" s="55"/>
      <c r="KDV241" s="55"/>
      <c r="KDW241" s="55"/>
      <c r="KDX241" s="55"/>
      <c r="KDY241" s="55"/>
      <c r="KDZ241" s="55"/>
      <c r="KEA241" s="55"/>
      <c r="KEB241" s="55"/>
      <c r="KEC241" s="55"/>
      <c r="KED241" s="55"/>
      <c r="KEE241" s="55"/>
      <c r="KEF241" s="55"/>
      <c r="KEG241" s="55"/>
      <c r="KEH241" s="55"/>
      <c r="KEI241" s="55"/>
      <c r="KEJ241" s="55"/>
      <c r="KEK241" s="55"/>
      <c r="KEL241" s="55"/>
      <c r="KEM241" s="55"/>
      <c r="KEN241" s="55"/>
      <c r="KEO241" s="55"/>
      <c r="KEP241" s="55"/>
      <c r="KEQ241" s="55"/>
      <c r="KER241" s="55"/>
      <c r="KES241" s="55"/>
      <c r="KET241" s="55"/>
      <c r="KEU241" s="55"/>
      <c r="KEV241" s="55"/>
      <c r="KEW241" s="55"/>
      <c r="KEX241" s="55"/>
      <c r="KEY241" s="55"/>
      <c r="KEZ241" s="55"/>
      <c r="KFA241" s="55"/>
      <c r="KFB241" s="55"/>
      <c r="KFC241" s="55"/>
      <c r="KFD241" s="55"/>
      <c r="KFE241" s="55"/>
      <c r="KFF241" s="55"/>
      <c r="KFG241" s="55"/>
      <c r="KFH241" s="55"/>
      <c r="KFI241" s="55"/>
      <c r="KFJ241" s="55"/>
      <c r="KFK241" s="55"/>
      <c r="KFL241" s="55"/>
      <c r="KFM241" s="55"/>
      <c r="KFN241" s="55"/>
      <c r="KFO241" s="55"/>
      <c r="KFP241" s="55"/>
      <c r="KFQ241" s="55"/>
      <c r="KFR241" s="55"/>
      <c r="KFS241" s="55"/>
      <c r="KFT241" s="55"/>
      <c r="KFU241" s="55"/>
      <c r="KFV241" s="55"/>
      <c r="KFW241" s="55"/>
      <c r="KFX241" s="55"/>
      <c r="KFY241" s="55"/>
      <c r="KFZ241" s="55"/>
      <c r="KGA241" s="55"/>
      <c r="KGB241" s="55"/>
      <c r="KGC241" s="55"/>
      <c r="KGD241" s="55"/>
      <c r="KGE241" s="55"/>
      <c r="KGF241" s="55"/>
      <c r="KGG241" s="55"/>
      <c r="KGH241" s="55"/>
      <c r="KGI241" s="55"/>
      <c r="KGJ241" s="55"/>
      <c r="KGK241" s="55"/>
      <c r="KGL241" s="55"/>
      <c r="KGM241" s="55"/>
      <c r="KGN241" s="55"/>
      <c r="KGO241" s="55"/>
      <c r="KGP241" s="55"/>
      <c r="KGQ241" s="55"/>
      <c r="KGR241" s="55"/>
      <c r="KGS241" s="55"/>
      <c r="KGT241" s="55"/>
      <c r="KGU241" s="55"/>
      <c r="KGV241" s="55"/>
      <c r="KGW241" s="55"/>
      <c r="KGX241" s="55"/>
      <c r="KGY241" s="55"/>
      <c r="KGZ241" s="55"/>
      <c r="KHA241" s="55"/>
      <c r="KHB241" s="55"/>
      <c r="KHC241" s="55"/>
      <c r="KHD241" s="55"/>
      <c r="KHE241" s="55"/>
      <c r="KHF241" s="55"/>
      <c r="KHG241" s="55"/>
      <c r="KHH241" s="55"/>
      <c r="KHI241" s="55"/>
      <c r="KHJ241" s="55"/>
      <c r="KHK241" s="55"/>
      <c r="KHL241" s="55"/>
      <c r="KHM241" s="55"/>
      <c r="KHN241" s="55"/>
      <c r="KHO241" s="55"/>
      <c r="KHP241" s="55"/>
      <c r="KHQ241" s="55"/>
      <c r="KHR241" s="55"/>
      <c r="KHS241" s="55"/>
      <c r="KHT241" s="55"/>
      <c r="KHU241" s="55"/>
      <c r="KHV241" s="55"/>
      <c r="KHW241" s="55"/>
      <c r="KHX241" s="55"/>
      <c r="KHY241" s="55"/>
      <c r="KHZ241" s="55"/>
      <c r="KIA241" s="55"/>
      <c r="KIB241" s="55"/>
      <c r="KIC241" s="55"/>
      <c r="KID241" s="55"/>
      <c r="KIE241" s="55"/>
      <c r="KIF241" s="55"/>
      <c r="KIG241" s="55"/>
      <c r="KIH241" s="55"/>
      <c r="KII241" s="55"/>
      <c r="KIJ241" s="55"/>
      <c r="KIK241" s="55"/>
      <c r="KIL241" s="55"/>
      <c r="KIM241" s="55"/>
      <c r="KIN241" s="55"/>
      <c r="KIO241" s="55"/>
      <c r="KIP241" s="55"/>
      <c r="KIQ241" s="55"/>
      <c r="KIR241" s="55"/>
      <c r="KIS241" s="55"/>
      <c r="KIT241" s="55"/>
      <c r="KIU241" s="55"/>
      <c r="KIV241" s="55"/>
      <c r="KIW241" s="55"/>
      <c r="KIX241" s="55"/>
      <c r="KIY241" s="55"/>
      <c r="KIZ241" s="55"/>
      <c r="KJA241" s="55"/>
      <c r="KJB241" s="55"/>
      <c r="KJC241" s="55"/>
      <c r="KJD241" s="55"/>
      <c r="KJE241" s="55"/>
      <c r="KJF241" s="55"/>
      <c r="KJG241" s="55"/>
      <c r="KJH241" s="55"/>
      <c r="KJI241" s="55"/>
      <c r="KJJ241" s="55"/>
      <c r="KJK241" s="55"/>
      <c r="KJL241" s="55"/>
      <c r="KJM241" s="55"/>
      <c r="KJN241" s="55"/>
      <c r="KJO241" s="55"/>
      <c r="KJP241" s="55"/>
      <c r="KJQ241" s="55"/>
      <c r="KJR241" s="55"/>
      <c r="KJS241" s="55"/>
      <c r="KJT241" s="55"/>
      <c r="KJU241" s="55"/>
      <c r="KJV241" s="55"/>
      <c r="KJW241" s="55"/>
      <c r="KJX241" s="55"/>
      <c r="KJY241" s="55"/>
      <c r="KJZ241" s="55"/>
      <c r="KKA241" s="55"/>
      <c r="KKB241" s="55"/>
      <c r="KKC241" s="55"/>
      <c r="KKD241" s="55"/>
      <c r="KKE241" s="55"/>
      <c r="KKF241" s="55"/>
      <c r="KKG241" s="55"/>
      <c r="KKH241" s="55"/>
      <c r="KKI241" s="55"/>
      <c r="KKJ241" s="55"/>
      <c r="KKK241" s="55"/>
      <c r="KKL241" s="55"/>
      <c r="KKM241" s="55"/>
      <c r="KKN241" s="55"/>
      <c r="KKO241" s="55"/>
      <c r="KKP241" s="55"/>
      <c r="KKQ241" s="55"/>
      <c r="KKR241" s="55"/>
      <c r="KKS241" s="55"/>
      <c r="KKT241" s="55"/>
      <c r="KKU241" s="55"/>
      <c r="KKV241" s="55"/>
      <c r="KKW241" s="55"/>
      <c r="KKX241" s="55"/>
      <c r="KKY241" s="55"/>
      <c r="KKZ241" s="55"/>
      <c r="KLA241" s="55"/>
      <c r="KLB241" s="55"/>
      <c r="KLC241" s="55"/>
      <c r="KLD241" s="55"/>
      <c r="KLE241" s="55"/>
      <c r="KLF241" s="55"/>
      <c r="KLG241" s="55"/>
      <c r="KLH241" s="55"/>
      <c r="KLI241" s="55"/>
      <c r="KLJ241" s="55"/>
      <c r="KLK241" s="55"/>
      <c r="KLL241" s="55"/>
      <c r="KLM241" s="55"/>
      <c r="KLN241" s="55"/>
      <c r="KLO241" s="55"/>
      <c r="KLP241" s="55"/>
      <c r="KLQ241" s="55"/>
      <c r="KLR241" s="55"/>
      <c r="KLS241" s="55"/>
      <c r="KLT241" s="55"/>
      <c r="KLU241" s="55"/>
      <c r="KLV241" s="55"/>
      <c r="KLW241" s="55"/>
      <c r="KLX241" s="55"/>
      <c r="KLY241" s="55"/>
      <c r="KLZ241" s="55"/>
      <c r="KMA241" s="55"/>
      <c r="KMB241" s="55"/>
      <c r="KMC241" s="55"/>
      <c r="KMD241" s="55"/>
      <c r="KME241" s="55"/>
      <c r="KMF241" s="55"/>
      <c r="KMG241" s="55"/>
      <c r="KMH241" s="55"/>
      <c r="KMI241" s="55"/>
      <c r="KMJ241" s="55"/>
      <c r="KMK241" s="55"/>
      <c r="KML241" s="55"/>
      <c r="KMM241" s="55"/>
      <c r="KMN241" s="55"/>
      <c r="KMO241" s="55"/>
      <c r="KMP241" s="55"/>
      <c r="KMQ241" s="55"/>
      <c r="KMR241" s="55"/>
      <c r="KMS241" s="55"/>
      <c r="KMT241" s="55"/>
      <c r="KMU241" s="55"/>
      <c r="KMV241" s="55"/>
      <c r="KMW241" s="55"/>
      <c r="KMX241" s="55"/>
      <c r="KMY241" s="55"/>
      <c r="KMZ241" s="55"/>
      <c r="KNA241" s="55"/>
      <c r="KNB241" s="55"/>
      <c r="KNC241" s="55"/>
      <c r="KND241" s="55"/>
      <c r="KNE241" s="55"/>
      <c r="KNF241" s="55"/>
      <c r="KNG241" s="55"/>
      <c r="KNH241" s="55"/>
      <c r="KNI241" s="55"/>
      <c r="KNJ241" s="55"/>
      <c r="KNK241" s="55"/>
      <c r="KNL241" s="55"/>
      <c r="KNM241" s="55"/>
      <c r="KNN241" s="55"/>
      <c r="KNO241" s="55"/>
      <c r="KNP241" s="55"/>
      <c r="KNQ241" s="55"/>
      <c r="KNR241" s="55"/>
      <c r="KNS241" s="55"/>
      <c r="KNT241" s="55"/>
      <c r="KNU241" s="55"/>
      <c r="KNV241" s="55"/>
      <c r="KNW241" s="55"/>
      <c r="KNX241" s="55"/>
      <c r="KNY241" s="55"/>
      <c r="KNZ241" s="55"/>
      <c r="KOA241" s="55"/>
      <c r="KOB241" s="55"/>
      <c r="KOC241" s="55"/>
      <c r="KOD241" s="55"/>
      <c r="KOE241" s="55"/>
      <c r="KOF241" s="55"/>
      <c r="KOG241" s="55"/>
      <c r="KOH241" s="55"/>
      <c r="KOI241" s="55"/>
      <c r="KOJ241" s="55"/>
      <c r="KOK241" s="55"/>
      <c r="KOL241" s="55"/>
      <c r="KOM241" s="55"/>
      <c r="KON241" s="55"/>
      <c r="KOO241" s="55"/>
      <c r="KOP241" s="55"/>
      <c r="KOQ241" s="55"/>
      <c r="KOR241" s="55"/>
      <c r="KOS241" s="55"/>
      <c r="KOT241" s="55"/>
      <c r="KOU241" s="55"/>
      <c r="KOV241" s="55"/>
      <c r="KOW241" s="55"/>
      <c r="KOX241" s="55"/>
      <c r="KOY241" s="55"/>
      <c r="KOZ241" s="55"/>
      <c r="KPA241" s="55"/>
      <c r="KPB241" s="55"/>
      <c r="KPC241" s="55"/>
      <c r="KPD241" s="55"/>
      <c r="KPE241" s="55"/>
      <c r="KPF241" s="55"/>
      <c r="KPG241" s="55"/>
      <c r="KPH241" s="55"/>
      <c r="KPI241" s="55"/>
      <c r="KPJ241" s="55"/>
      <c r="KPK241" s="55"/>
      <c r="KPL241" s="55"/>
      <c r="KPM241" s="55"/>
      <c r="KPN241" s="55"/>
      <c r="KPO241" s="55"/>
      <c r="KPP241" s="55"/>
      <c r="KPQ241" s="55"/>
      <c r="KPR241" s="55"/>
      <c r="KPS241" s="55"/>
      <c r="KPT241" s="55"/>
      <c r="KPU241" s="55"/>
      <c r="KPV241" s="55"/>
      <c r="KPW241" s="55"/>
      <c r="KPX241" s="55"/>
      <c r="KPY241" s="55"/>
      <c r="KPZ241" s="55"/>
      <c r="KQA241" s="55"/>
      <c r="KQB241" s="55"/>
      <c r="KQC241" s="55"/>
      <c r="KQD241" s="55"/>
      <c r="KQE241" s="55"/>
      <c r="KQF241" s="55"/>
      <c r="KQG241" s="55"/>
      <c r="KQH241" s="55"/>
      <c r="KQI241" s="55"/>
      <c r="KQJ241" s="55"/>
      <c r="KQK241" s="55"/>
      <c r="KQL241" s="55"/>
      <c r="KQM241" s="55"/>
      <c r="KQN241" s="55"/>
      <c r="KQO241" s="55"/>
      <c r="KQP241" s="55"/>
      <c r="KQQ241" s="55"/>
      <c r="KQR241" s="55"/>
      <c r="KQS241" s="55"/>
      <c r="KQT241" s="55"/>
      <c r="KQU241" s="55"/>
      <c r="KQV241" s="55"/>
      <c r="KQW241" s="55"/>
      <c r="KQX241" s="55"/>
      <c r="KQY241" s="55"/>
      <c r="KQZ241" s="55"/>
      <c r="KRA241" s="55"/>
      <c r="KRB241" s="55"/>
      <c r="KRC241" s="55"/>
      <c r="KRD241" s="55"/>
      <c r="KRE241" s="55"/>
      <c r="KRF241" s="55"/>
      <c r="KRG241" s="55"/>
      <c r="KRH241" s="55"/>
      <c r="KRI241" s="55"/>
      <c r="KRJ241" s="55"/>
      <c r="KRK241" s="55"/>
      <c r="KRL241" s="55"/>
      <c r="KRM241" s="55"/>
      <c r="KRN241" s="55"/>
      <c r="KRO241" s="55"/>
      <c r="KRP241" s="55"/>
      <c r="KRQ241" s="55"/>
      <c r="KRR241" s="55"/>
      <c r="KRS241" s="55"/>
      <c r="KRT241" s="55"/>
      <c r="KRU241" s="55"/>
      <c r="KRV241" s="55"/>
      <c r="KRW241" s="55"/>
      <c r="KRX241" s="55"/>
      <c r="KRY241" s="55"/>
      <c r="KRZ241" s="55"/>
      <c r="KSA241" s="55"/>
      <c r="KSB241" s="55"/>
      <c r="KSC241" s="55"/>
      <c r="KSD241" s="55"/>
      <c r="KSE241" s="55"/>
      <c r="KSF241" s="55"/>
      <c r="KSG241" s="55"/>
      <c r="KSH241" s="55"/>
      <c r="KSI241" s="55"/>
      <c r="KSJ241" s="55"/>
      <c r="KSK241" s="55"/>
      <c r="KSL241" s="55"/>
      <c r="KSM241" s="55"/>
      <c r="KSN241" s="55"/>
      <c r="KSO241" s="55"/>
      <c r="KSP241" s="55"/>
      <c r="KSQ241" s="55"/>
      <c r="KSR241" s="55"/>
      <c r="KSS241" s="55"/>
      <c r="KST241" s="55"/>
      <c r="KSU241" s="55"/>
      <c r="KSV241" s="55"/>
      <c r="KSW241" s="55"/>
      <c r="KSX241" s="55"/>
      <c r="KSY241" s="55"/>
      <c r="KSZ241" s="55"/>
      <c r="KTA241" s="55"/>
      <c r="KTB241" s="55"/>
      <c r="KTC241" s="55"/>
      <c r="KTD241" s="55"/>
      <c r="KTE241" s="55"/>
      <c r="KTF241" s="55"/>
      <c r="KTG241" s="55"/>
      <c r="KTH241" s="55"/>
      <c r="KTI241" s="55"/>
      <c r="KTJ241" s="55"/>
      <c r="KTK241" s="55"/>
      <c r="KTL241" s="55"/>
      <c r="KTM241" s="55"/>
      <c r="KTN241" s="55"/>
      <c r="KTO241" s="55"/>
      <c r="KTP241" s="55"/>
      <c r="KTQ241" s="55"/>
      <c r="KTR241" s="55"/>
      <c r="KTS241" s="55"/>
      <c r="KTT241" s="55"/>
      <c r="KTU241" s="55"/>
      <c r="KTV241" s="55"/>
      <c r="KTW241" s="55"/>
      <c r="KTX241" s="55"/>
      <c r="KTY241" s="55"/>
      <c r="KTZ241" s="55"/>
      <c r="KUA241" s="55"/>
      <c r="KUB241" s="55"/>
      <c r="KUC241" s="55"/>
      <c r="KUD241" s="55"/>
      <c r="KUE241" s="55"/>
      <c r="KUF241" s="55"/>
      <c r="KUG241" s="55"/>
      <c r="KUH241" s="55"/>
      <c r="KUI241" s="55"/>
      <c r="KUJ241" s="55"/>
      <c r="KUK241" s="55"/>
      <c r="KUL241" s="55"/>
      <c r="KUM241" s="55"/>
      <c r="KUN241" s="55"/>
      <c r="KUO241" s="55"/>
      <c r="KUP241" s="55"/>
      <c r="KUQ241" s="55"/>
      <c r="KUR241" s="55"/>
      <c r="KUS241" s="55"/>
      <c r="KUT241" s="55"/>
      <c r="KUU241" s="55"/>
      <c r="KUV241" s="55"/>
      <c r="KUW241" s="55"/>
      <c r="KUX241" s="55"/>
      <c r="KUY241" s="55"/>
      <c r="KUZ241" s="55"/>
      <c r="KVA241" s="55"/>
      <c r="KVB241" s="55"/>
      <c r="KVC241" s="55"/>
      <c r="KVD241" s="55"/>
      <c r="KVE241" s="55"/>
      <c r="KVF241" s="55"/>
      <c r="KVG241" s="55"/>
      <c r="KVH241" s="55"/>
      <c r="KVI241" s="55"/>
      <c r="KVJ241" s="55"/>
      <c r="KVK241" s="55"/>
      <c r="KVL241" s="55"/>
      <c r="KVM241" s="55"/>
      <c r="KVN241" s="55"/>
      <c r="KVO241" s="55"/>
      <c r="KVP241" s="55"/>
      <c r="KVQ241" s="55"/>
      <c r="KVR241" s="55"/>
      <c r="KVS241" s="55"/>
      <c r="KVT241" s="55"/>
      <c r="KVU241" s="55"/>
      <c r="KVV241" s="55"/>
      <c r="KVW241" s="55"/>
      <c r="KVX241" s="55"/>
      <c r="KVY241" s="55"/>
      <c r="KVZ241" s="55"/>
      <c r="KWA241" s="55"/>
      <c r="KWB241" s="55"/>
      <c r="KWC241" s="55"/>
      <c r="KWD241" s="55"/>
      <c r="KWE241" s="55"/>
      <c r="KWF241" s="55"/>
      <c r="KWG241" s="55"/>
      <c r="KWH241" s="55"/>
      <c r="KWI241" s="55"/>
      <c r="KWJ241" s="55"/>
      <c r="KWK241" s="55"/>
      <c r="KWL241" s="55"/>
      <c r="KWM241" s="55"/>
      <c r="KWN241" s="55"/>
      <c r="KWO241" s="55"/>
      <c r="KWP241" s="55"/>
      <c r="KWQ241" s="55"/>
      <c r="KWR241" s="55"/>
      <c r="KWS241" s="55"/>
      <c r="KWT241" s="55"/>
      <c r="KWU241" s="55"/>
      <c r="KWV241" s="55"/>
      <c r="KWW241" s="55"/>
      <c r="KWX241" s="55"/>
      <c r="KWY241" s="55"/>
      <c r="KWZ241" s="55"/>
      <c r="KXA241" s="55"/>
      <c r="KXB241" s="55"/>
      <c r="KXC241" s="55"/>
      <c r="KXD241" s="55"/>
      <c r="KXE241" s="55"/>
      <c r="KXF241" s="55"/>
      <c r="KXG241" s="55"/>
      <c r="KXH241" s="55"/>
      <c r="KXI241" s="55"/>
      <c r="KXJ241" s="55"/>
      <c r="KXK241" s="55"/>
      <c r="KXL241" s="55"/>
      <c r="KXM241" s="55"/>
      <c r="KXN241" s="55"/>
      <c r="KXO241" s="55"/>
      <c r="KXP241" s="55"/>
      <c r="KXQ241" s="55"/>
      <c r="KXR241" s="55"/>
      <c r="KXS241" s="55"/>
      <c r="KXT241" s="55"/>
      <c r="KXU241" s="55"/>
      <c r="KXV241" s="55"/>
      <c r="KXW241" s="55"/>
      <c r="KXX241" s="55"/>
      <c r="KXY241" s="55"/>
      <c r="KXZ241" s="55"/>
      <c r="KYA241" s="55"/>
      <c r="KYB241" s="55"/>
      <c r="KYC241" s="55"/>
      <c r="KYD241" s="55"/>
      <c r="KYE241" s="55"/>
      <c r="KYF241" s="55"/>
      <c r="KYG241" s="55"/>
      <c r="KYH241" s="55"/>
      <c r="KYI241" s="55"/>
      <c r="KYJ241" s="55"/>
      <c r="KYK241" s="55"/>
      <c r="KYL241" s="55"/>
      <c r="KYM241" s="55"/>
      <c r="KYN241" s="55"/>
      <c r="KYO241" s="55"/>
      <c r="KYP241" s="55"/>
      <c r="KYQ241" s="55"/>
      <c r="KYR241" s="55"/>
      <c r="KYS241" s="55"/>
      <c r="KYT241" s="55"/>
      <c r="KYU241" s="55"/>
      <c r="KYV241" s="55"/>
      <c r="KYW241" s="55"/>
      <c r="KYX241" s="55"/>
      <c r="KYY241" s="55"/>
      <c r="KYZ241" s="55"/>
      <c r="KZA241" s="55"/>
      <c r="KZB241" s="55"/>
      <c r="KZC241" s="55"/>
      <c r="KZD241" s="55"/>
      <c r="KZE241" s="55"/>
      <c r="KZF241" s="55"/>
      <c r="KZG241" s="55"/>
      <c r="KZH241" s="55"/>
      <c r="KZI241" s="55"/>
      <c r="KZJ241" s="55"/>
      <c r="KZK241" s="55"/>
      <c r="KZL241" s="55"/>
      <c r="KZM241" s="55"/>
      <c r="KZN241" s="55"/>
      <c r="KZO241" s="55"/>
      <c r="KZP241" s="55"/>
      <c r="KZQ241" s="55"/>
      <c r="KZR241" s="55"/>
      <c r="KZS241" s="55"/>
      <c r="KZT241" s="55"/>
      <c r="KZU241" s="55"/>
      <c r="KZV241" s="55"/>
      <c r="KZW241" s="55"/>
      <c r="KZX241" s="55"/>
      <c r="KZY241" s="55"/>
      <c r="KZZ241" s="55"/>
      <c r="LAA241" s="55"/>
      <c r="LAB241" s="55"/>
      <c r="LAC241" s="55"/>
      <c r="LAD241" s="55"/>
      <c r="LAE241" s="55"/>
      <c r="LAF241" s="55"/>
      <c r="LAG241" s="55"/>
      <c r="LAH241" s="55"/>
      <c r="LAI241" s="55"/>
      <c r="LAJ241" s="55"/>
      <c r="LAK241" s="55"/>
      <c r="LAL241" s="55"/>
      <c r="LAM241" s="55"/>
      <c r="LAN241" s="55"/>
      <c r="LAO241" s="55"/>
      <c r="LAP241" s="55"/>
      <c r="LAQ241" s="55"/>
      <c r="LAR241" s="55"/>
      <c r="LAS241" s="55"/>
      <c r="LAT241" s="55"/>
      <c r="LAU241" s="55"/>
      <c r="LAV241" s="55"/>
      <c r="LAW241" s="55"/>
      <c r="LAX241" s="55"/>
      <c r="LAY241" s="55"/>
      <c r="LAZ241" s="55"/>
      <c r="LBA241" s="55"/>
      <c r="LBB241" s="55"/>
      <c r="LBC241" s="55"/>
      <c r="LBD241" s="55"/>
      <c r="LBE241" s="55"/>
      <c r="LBF241" s="55"/>
      <c r="LBG241" s="55"/>
      <c r="LBH241" s="55"/>
      <c r="LBI241" s="55"/>
      <c r="LBJ241" s="55"/>
      <c r="LBK241" s="55"/>
      <c r="LBL241" s="55"/>
      <c r="LBM241" s="55"/>
      <c r="LBN241" s="55"/>
      <c r="LBO241" s="55"/>
      <c r="LBP241" s="55"/>
      <c r="LBQ241" s="55"/>
      <c r="LBR241" s="55"/>
      <c r="LBS241" s="55"/>
      <c r="LBT241" s="55"/>
      <c r="LBU241" s="55"/>
      <c r="LBV241" s="55"/>
      <c r="LBW241" s="55"/>
      <c r="LBX241" s="55"/>
      <c r="LBY241" s="55"/>
      <c r="LBZ241" s="55"/>
      <c r="LCA241" s="55"/>
      <c r="LCB241" s="55"/>
      <c r="LCC241" s="55"/>
      <c r="LCD241" s="55"/>
      <c r="LCE241" s="55"/>
      <c r="LCF241" s="55"/>
      <c r="LCG241" s="55"/>
      <c r="LCH241" s="55"/>
      <c r="LCI241" s="55"/>
      <c r="LCJ241" s="55"/>
      <c r="LCK241" s="55"/>
      <c r="LCL241" s="55"/>
      <c r="LCM241" s="55"/>
      <c r="LCN241" s="55"/>
      <c r="LCO241" s="55"/>
      <c r="LCP241" s="55"/>
      <c r="LCQ241" s="55"/>
      <c r="LCR241" s="55"/>
      <c r="LCS241" s="55"/>
      <c r="LCT241" s="55"/>
      <c r="LCU241" s="55"/>
      <c r="LCV241" s="55"/>
      <c r="LCW241" s="55"/>
      <c r="LCX241" s="55"/>
      <c r="LCY241" s="55"/>
      <c r="LCZ241" s="55"/>
      <c r="LDA241" s="55"/>
      <c r="LDB241" s="55"/>
      <c r="LDC241" s="55"/>
      <c r="LDD241" s="55"/>
      <c r="LDE241" s="55"/>
      <c r="LDF241" s="55"/>
      <c r="LDG241" s="55"/>
      <c r="LDH241" s="55"/>
      <c r="LDI241" s="55"/>
      <c r="LDJ241" s="55"/>
      <c r="LDK241" s="55"/>
      <c r="LDL241" s="55"/>
      <c r="LDM241" s="55"/>
      <c r="LDN241" s="55"/>
      <c r="LDO241" s="55"/>
      <c r="LDP241" s="55"/>
      <c r="LDQ241" s="55"/>
      <c r="LDR241" s="55"/>
      <c r="LDS241" s="55"/>
      <c r="LDT241" s="55"/>
      <c r="LDU241" s="55"/>
      <c r="LDV241" s="55"/>
      <c r="LDW241" s="55"/>
      <c r="LDX241" s="55"/>
      <c r="LDY241" s="55"/>
      <c r="LDZ241" s="55"/>
      <c r="LEA241" s="55"/>
      <c r="LEB241" s="55"/>
      <c r="LEC241" s="55"/>
      <c r="LED241" s="55"/>
      <c r="LEE241" s="55"/>
      <c r="LEF241" s="55"/>
      <c r="LEG241" s="55"/>
      <c r="LEH241" s="55"/>
      <c r="LEI241" s="55"/>
      <c r="LEJ241" s="55"/>
      <c r="LEK241" s="55"/>
      <c r="LEL241" s="55"/>
      <c r="LEM241" s="55"/>
      <c r="LEN241" s="55"/>
      <c r="LEO241" s="55"/>
      <c r="LEP241" s="55"/>
      <c r="LEQ241" s="55"/>
      <c r="LER241" s="55"/>
      <c r="LES241" s="55"/>
      <c r="LET241" s="55"/>
      <c r="LEU241" s="55"/>
      <c r="LEV241" s="55"/>
      <c r="LEW241" s="55"/>
      <c r="LEX241" s="55"/>
      <c r="LEY241" s="55"/>
      <c r="LEZ241" s="55"/>
      <c r="LFA241" s="55"/>
      <c r="LFB241" s="55"/>
      <c r="LFC241" s="55"/>
      <c r="LFD241" s="55"/>
      <c r="LFE241" s="55"/>
      <c r="LFF241" s="55"/>
      <c r="LFG241" s="55"/>
      <c r="LFH241" s="55"/>
      <c r="LFI241" s="55"/>
      <c r="LFJ241" s="55"/>
      <c r="LFK241" s="55"/>
      <c r="LFL241" s="55"/>
      <c r="LFM241" s="55"/>
      <c r="LFN241" s="55"/>
      <c r="LFO241" s="55"/>
      <c r="LFP241" s="55"/>
      <c r="LFQ241" s="55"/>
      <c r="LFR241" s="55"/>
      <c r="LFS241" s="55"/>
      <c r="LFT241" s="55"/>
      <c r="LFU241" s="55"/>
      <c r="LFV241" s="55"/>
      <c r="LFW241" s="55"/>
      <c r="LFX241" s="55"/>
      <c r="LFY241" s="55"/>
      <c r="LFZ241" s="55"/>
      <c r="LGA241" s="55"/>
      <c r="LGB241" s="55"/>
      <c r="LGC241" s="55"/>
      <c r="LGD241" s="55"/>
      <c r="LGE241" s="55"/>
      <c r="LGF241" s="55"/>
      <c r="LGG241" s="55"/>
      <c r="LGH241" s="55"/>
      <c r="LGI241" s="55"/>
      <c r="LGJ241" s="55"/>
      <c r="LGK241" s="55"/>
      <c r="LGL241" s="55"/>
      <c r="LGM241" s="55"/>
      <c r="LGN241" s="55"/>
      <c r="LGO241" s="55"/>
      <c r="LGP241" s="55"/>
      <c r="LGQ241" s="55"/>
      <c r="LGR241" s="55"/>
      <c r="LGS241" s="55"/>
      <c r="LGT241" s="55"/>
      <c r="LGU241" s="55"/>
      <c r="LGV241" s="55"/>
      <c r="LGW241" s="55"/>
      <c r="LGX241" s="55"/>
      <c r="LGY241" s="55"/>
      <c r="LGZ241" s="55"/>
      <c r="LHA241" s="55"/>
      <c r="LHB241" s="55"/>
      <c r="LHC241" s="55"/>
      <c r="LHD241" s="55"/>
      <c r="LHE241" s="55"/>
      <c r="LHF241" s="55"/>
      <c r="LHG241" s="55"/>
      <c r="LHH241" s="55"/>
      <c r="LHI241" s="55"/>
      <c r="LHJ241" s="55"/>
      <c r="LHK241" s="55"/>
      <c r="LHL241" s="55"/>
      <c r="LHM241" s="55"/>
      <c r="LHN241" s="55"/>
      <c r="LHO241" s="55"/>
      <c r="LHP241" s="55"/>
      <c r="LHQ241" s="55"/>
      <c r="LHR241" s="55"/>
      <c r="LHS241" s="55"/>
      <c r="LHT241" s="55"/>
      <c r="LHU241" s="55"/>
      <c r="LHV241" s="55"/>
      <c r="LHW241" s="55"/>
      <c r="LHX241" s="55"/>
      <c r="LHY241" s="55"/>
      <c r="LHZ241" s="55"/>
      <c r="LIA241" s="55"/>
      <c r="LIB241" s="55"/>
      <c r="LIC241" s="55"/>
      <c r="LID241" s="55"/>
      <c r="LIE241" s="55"/>
      <c r="LIF241" s="55"/>
      <c r="LIG241" s="55"/>
      <c r="LIH241" s="55"/>
      <c r="LII241" s="55"/>
      <c r="LIJ241" s="55"/>
      <c r="LIK241" s="55"/>
      <c r="LIL241" s="55"/>
      <c r="LIM241" s="55"/>
      <c r="LIN241" s="55"/>
      <c r="LIO241" s="55"/>
      <c r="LIP241" s="55"/>
      <c r="LIQ241" s="55"/>
      <c r="LIR241" s="55"/>
      <c r="LIS241" s="55"/>
      <c r="LIT241" s="55"/>
      <c r="LIU241" s="55"/>
      <c r="LIV241" s="55"/>
      <c r="LIW241" s="55"/>
      <c r="LIX241" s="55"/>
      <c r="LIY241" s="55"/>
      <c r="LIZ241" s="55"/>
      <c r="LJA241" s="55"/>
      <c r="LJB241" s="55"/>
      <c r="LJC241" s="55"/>
      <c r="LJD241" s="55"/>
      <c r="LJE241" s="55"/>
      <c r="LJF241" s="55"/>
      <c r="LJG241" s="55"/>
      <c r="LJH241" s="55"/>
      <c r="LJI241" s="55"/>
      <c r="LJJ241" s="55"/>
      <c r="LJK241" s="55"/>
      <c r="LJL241" s="55"/>
      <c r="LJM241" s="55"/>
      <c r="LJN241" s="55"/>
      <c r="LJO241" s="55"/>
      <c r="LJP241" s="55"/>
      <c r="LJQ241" s="55"/>
      <c r="LJR241" s="55"/>
      <c r="LJS241" s="55"/>
      <c r="LJT241" s="55"/>
      <c r="LJU241" s="55"/>
      <c r="LJV241" s="55"/>
      <c r="LJW241" s="55"/>
      <c r="LJX241" s="55"/>
      <c r="LJY241" s="55"/>
      <c r="LJZ241" s="55"/>
      <c r="LKA241" s="55"/>
      <c r="LKB241" s="55"/>
      <c r="LKC241" s="55"/>
      <c r="LKD241" s="55"/>
      <c r="LKE241" s="55"/>
      <c r="LKF241" s="55"/>
      <c r="LKG241" s="55"/>
      <c r="LKH241" s="55"/>
      <c r="LKI241" s="55"/>
      <c r="LKJ241" s="55"/>
      <c r="LKK241" s="55"/>
      <c r="LKL241" s="55"/>
      <c r="LKM241" s="55"/>
      <c r="LKN241" s="55"/>
      <c r="LKO241" s="55"/>
      <c r="LKP241" s="55"/>
      <c r="LKQ241" s="55"/>
      <c r="LKR241" s="55"/>
      <c r="LKS241" s="55"/>
      <c r="LKT241" s="55"/>
      <c r="LKU241" s="55"/>
      <c r="LKV241" s="55"/>
      <c r="LKW241" s="55"/>
      <c r="LKX241" s="55"/>
      <c r="LKY241" s="55"/>
      <c r="LKZ241" s="55"/>
      <c r="LLA241" s="55"/>
      <c r="LLB241" s="55"/>
      <c r="LLC241" s="55"/>
      <c r="LLD241" s="55"/>
      <c r="LLE241" s="55"/>
      <c r="LLF241" s="55"/>
      <c r="LLG241" s="55"/>
      <c r="LLH241" s="55"/>
      <c r="LLI241" s="55"/>
      <c r="LLJ241" s="55"/>
      <c r="LLK241" s="55"/>
      <c r="LLL241" s="55"/>
      <c r="LLM241" s="55"/>
      <c r="LLN241" s="55"/>
      <c r="LLO241" s="55"/>
      <c r="LLP241" s="55"/>
      <c r="LLQ241" s="55"/>
      <c r="LLR241" s="55"/>
      <c r="LLS241" s="55"/>
      <c r="LLT241" s="55"/>
      <c r="LLU241" s="55"/>
      <c r="LLV241" s="55"/>
      <c r="LLW241" s="55"/>
      <c r="LLX241" s="55"/>
      <c r="LLY241" s="55"/>
      <c r="LLZ241" s="55"/>
      <c r="LMA241" s="55"/>
      <c r="LMB241" s="55"/>
      <c r="LMC241" s="55"/>
      <c r="LMD241" s="55"/>
      <c r="LME241" s="55"/>
      <c r="LMF241" s="55"/>
      <c r="LMG241" s="55"/>
      <c r="LMH241" s="55"/>
      <c r="LMI241" s="55"/>
      <c r="LMJ241" s="55"/>
      <c r="LMK241" s="55"/>
      <c r="LML241" s="55"/>
      <c r="LMM241" s="55"/>
      <c r="LMN241" s="55"/>
      <c r="LMO241" s="55"/>
      <c r="LMP241" s="55"/>
      <c r="LMQ241" s="55"/>
      <c r="LMR241" s="55"/>
      <c r="LMS241" s="55"/>
      <c r="LMT241" s="55"/>
      <c r="LMU241" s="55"/>
      <c r="LMV241" s="55"/>
      <c r="LMW241" s="55"/>
      <c r="LMX241" s="55"/>
      <c r="LMY241" s="55"/>
      <c r="LMZ241" s="55"/>
      <c r="LNA241" s="55"/>
      <c r="LNB241" s="55"/>
      <c r="LNC241" s="55"/>
      <c r="LND241" s="55"/>
      <c r="LNE241" s="55"/>
      <c r="LNF241" s="55"/>
      <c r="LNG241" s="55"/>
      <c r="LNH241" s="55"/>
      <c r="LNI241" s="55"/>
      <c r="LNJ241" s="55"/>
      <c r="LNK241" s="55"/>
      <c r="LNL241" s="55"/>
      <c r="LNM241" s="55"/>
      <c r="LNN241" s="55"/>
      <c r="LNO241" s="55"/>
      <c r="LNP241" s="55"/>
      <c r="LNQ241" s="55"/>
      <c r="LNR241" s="55"/>
      <c r="LNS241" s="55"/>
      <c r="LNT241" s="55"/>
      <c r="LNU241" s="55"/>
      <c r="LNV241" s="55"/>
      <c r="LNW241" s="55"/>
      <c r="LNX241" s="55"/>
      <c r="LNY241" s="55"/>
      <c r="LNZ241" s="55"/>
      <c r="LOA241" s="55"/>
      <c r="LOB241" s="55"/>
      <c r="LOC241" s="55"/>
      <c r="LOD241" s="55"/>
      <c r="LOE241" s="55"/>
      <c r="LOF241" s="55"/>
      <c r="LOG241" s="55"/>
      <c r="LOH241" s="55"/>
      <c r="LOI241" s="55"/>
      <c r="LOJ241" s="55"/>
      <c r="LOK241" s="55"/>
      <c r="LOL241" s="55"/>
      <c r="LOM241" s="55"/>
      <c r="LON241" s="55"/>
      <c r="LOO241" s="55"/>
      <c r="LOP241" s="55"/>
      <c r="LOQ241" s="55"/>
      <c r="LOR241" s="55"/>
      <c r="LOS241" s="55"/>
      <c r="LOT241" s="55"/>
      <c r="LOU241" s="55"/>
      <c r="LOV241" s="55"/>
      <c r="LOW241" s="55"/>
      <c r="LOX241" s="55"/>
      <c r="LOY241" s="55"/>
      <c r="LOZ241" s="55"/>
      <c r="LPA241" s="55"/>
      <c r="LPB241" s="55"/>
      <c r="LPC241" s="55"/>
      <c r="LPD241" s="55"/>
      <c r="LPE241" s="55"/>
      <c r="LPF241" s="55"/>
      <c r="LPG241" s="55"/>
      <c r="LPH241" s="55"/>
      <c r="LPI241" s="55"/>
      <c r="LPJ241" s="55"/>
      <c r="LPK241" s="55"/>
      <c r="LPL241" s="55"/>
      <c r="LPM241" s="55"/>
      <c r="LPN241" s="55"/>
      <c r="LPO241" s="55"/>
      <c r="LPP241" s="55"/>
      <c r="LPQ241" s="55"/>
      <c r="LPR241" s="55"/>
      <c r="LPS241" s="55"/>
      <c r="LPT241" s="55"/>
      <c r="LPU241" s="55"/>
      <c r="LPV241" s="55"/>
      <c r="LPW241" s="55"/>
      <c r="LPX241" s="55"/>
      <c r="LPY241" s="55"/>
      <c r="LPZ241" s="55"/>
      <c r="LQA241" s="55"/>
      <c r="LQB241" s="55"/>
      <c r="LQC241" s="55"/>
      <c r="LQD241" s="55"/>
      <c r="LQE241" s="55"/>
      <c r="LQF241" s="55"/>
      <c r="LQG241" s="55"/>
      <c r="LQH241" s="55"/>
      <c r="LQI241" s="55"/>
      <c r="LQJ241" s="55"/>
      <c r="LQK241" s="55"/>
      <c r="LQL241" s="55"/>
      <c r="LQM241" s="55"/>
      <c r="LQN241" s="55"/>
      <c r="LQO241" s="55"/>
      <c r="LQP241" s="55"/>
      <c r="LQQ241" s="55"/>
      <c r="LQR241" s="55"/>
      <c r="LQS241" s="55"/>
      <c r="LQT241" s="55"/>
      <c r="LQU241" s="55"/>
      <c r="LQV241" s="55"/>
      <c r="LQW241" s="55"/>
      <c r="LQX241" s="55"/>
      <c r="LQY241" s="55"/>
      <c r="LQZ241" s="55"/>
      <c r="LRA241" s="55"/>
      <c r="LRB241" s="55"/>
      <c r="LRC241" s="55"/>
      <c r="LRD241" s="55"/>
      <c r="LRE241" s="55"/>
      <c r="LRF241" s="55"/>
      <c r="LRG241" s="55"/>
      <c r="LRH241" s="55"/>
      <c r="LRI241" s="55"/>
      <c r="LRJ241" s="55"/>
      <c r="LRK241" s="55"/>
      <c r="LRL241" s="55"/>
      <c r="LRM241" s="55"/>
      <c r="LRN241" s="55"/>
      <c r="LRO241" s="55"/>
      <c r="LRP241" s="55"/>
      <c r="LRQ241" s="55"/>
      <c r="LRR241" s="55"/>
      <c r="LRS241" s="55"/>
      <c r="LRT241" s="55"/>
      <c r="LRU241" s="55"/>
      <c r="LRV241" s="55"/>
      <c r="LRW241" s="55"/>
      <c r="LRX241" s="55"/>
      <c r="LRY241" s="55"/>
      <c r="LRZ241" s="55"/>
      <c r="LSA241" s="55"/>
      <c r="LSB241" s="55"/>
      <c r="LSC241" s="55"/>
      <c r="LSD241" s="55"/>
      <c r="LSE241" s="55"/>
      <c r="LSF241" s="55"/>
      <c r="LSG241" s="55"/>
      <c r="LSH241" s="55"/>
      <c r="LSI241" s="55"/>
      <c r="LSJ241" s="55"/>
      <c r="LSK241" s="55"/>
      <c r="LSL241" s="55"/>
      <c r="LSM241" s="55"/>
      <c r="LSN241" s="55"/>
      <c r="LSO241" s="55"/>
      <c r="LSP241" s="55"/>
      <c r="LSQ241" s="55"/>
      <c r="LSR241" s="55"/>
      <c r="LSS241" s="55"/>
      <c r="LST241" s="55"/>
      <c r="LSU241" s="55"/>
      <c r="LSV241" s="55"/>
      <c r="LSW241" s="55"/>
      <c r="LSX241" s="55"/>
      <c r="LSY241" s="55"/>
      <c r="LSZ241" s="55"/>
      <c r="LTA241" s="55"/>
      <c r="LTB241" s="55"/>
      <c r="LTC241" s="55"/>
      <c r="LTD241" s="55"/>
      <c r="LTE241" s="55"/>
      <c r="LTF241" s="55"/>
      <c r="LTG241" s="55"/>
      <c r="LTH241" s="55"/>
      <c r="LTI241" s="55"/>
      <c r="LTJ241" s="55"/>
      <c r="LTK241" s="55"/>
      <c r="LTL241" s="55"/>
      <c r="LTM241" s="55"/>
      <c r="LTN241" s="55"/>
      <c r="LTO241" s="55"/>
      <c r="LTP241" s="55"/>
      <c r="LTQ241" s="55"/>
      <c r="LTR241" s="55"/>
      <c r="LTS241" s="55"/>
      <c r="LTT241" s="55"/>
      <c r="LTU241" s="55"/>
      <c r="LTV241" s="55"/>
      <c r="LTW241" s="55"/>
      <c r="LTX241" s="55"/>
      <c r="LTY241" s="55"/>
      <c r="LTZ241" s="55"/>
      <c r="LUA241" s="55"/>
      <c r="LUB241" s="55"/>
      <c r="LUC241" s="55"/>
      <c r="LUD241" s="55"/>
      <c r="LUE241" s="55"/>
      <c r="LUF241" s="55"/>
      <c r="LUG241" s="55"/>
      <c r="LUH241" s="55"/>
      <c r="LUI241" s="55"/>
      <c r="LUJ241" s="55"/>
      <c r="LUK241" s="55"/>
      <c r="LUL241" s="55"/>
      <c r="LUM241" s="55"/>
      <c r="LUN241" s="55"/>
      <c r="LUO241" s="55"/>
      <c r="LUP241" s="55"/>
      <c r="LUQ241" s="55"/>
      <c r="LUR241" s="55"/>
      <c r="LUS241" s="55"/>
      <c r="LUT241" s="55"/>
      <c r="LUU241" s="55"/>
      <c r="LUV241" s="55"/>
      <c r="LUW241" s="55"/>
      <c r="LUX241" s="55"/>
      <c r="LUY241" s="55"/>
      <c r="LUZ241" s="55"/>
      <c r="LVA241" s="55"/>
      <c r="LVB241" s="55"/>
      <c r="LVC241" s="55"/>
      <c r="LVD241" s="55"/>
      <c r="LVE241" s="55"/>
      <c r="LVF241" s="55"/>
      <c r="LVG241" s="55"/>
      <c r="LVH241" s="55"/>
      <c r="LVI241" s="55"/>
      <c r="LVJ241" s="55"/>
      <c r="LVK241" s="55"/>
      <c r="LVL241" s="55"/>
      <c r="LVM241" s="55"/>
      <c r="LVN241" s="55"/>
      <c r="LVO241" s="55"/>
      <c r="LVP241" s="55"/>
      <c r="LVQ241" s="55"/>
      <c r="LVR241" s="55"/>
      <c r="LVS241" s="55"/>
      <c r="LVT241" s="55"/>
      <c r="LVU241" s="55"/>
      <c r="LVV241" s="55"/>
      <c r="LVW241" s="55"/>
      <c r="LVX241" s="55"/>
      <c r="LVY241" s="55"/>
      <c r="LVZ241" s="55"/>
      <c r="LWA241" s="55"/>
      <c r="LWB241" s="55"/>
      <c r="LWC241" s="55"/>
      <c r="LWD241" s="55"/>
      <c r="LWE241" s="55"/>
      <c r="LWF241" s="55"/>
      <c r="LWG241" s="55"/>
      <c r="LWH241" s="55"/>
      <c r="LWI241" s="55"/>
      <c r="LWJ241" s="55"/>
      <c r="LWK241" s="55"/>
      <c r="LWL241" s="55"/>
      <c r="LWM241" s="55"/>
      <c r="LWN241" s="55"/>
      <c r="LWO241" s="55"/>
      <c r="LWP241" s="55"/>
      <c r="LWQ241" s="55"/>
      <c r="LWR241" s="55"/>
      <c r="LWS241" s="55"/>
      <c r="LWT241" s="55"/>
      <c r="LWU241" s="55"/>
      <c r="LWV241" s="55"/>
      <c r="LWW241" s="55"/>
      <c r="LWX241" s="55"/>
      <c r="LWY241" s="55"/>
      <c r="LWZ241" s="55"/>
      <c r="LXA241" s="55"/>
      <c r="LXB241" s="55"/>
      <c r="LXC241" s="55"/>
      <c r="LXD241" s="55"/>
      <c r="LXE241" s="55"/>
      <c r="LXF241" s="55"/>
      <c r="LXG241" s="55"/>
      <c r="LXH241" s="55"/>
      <c r="LXI241" s="55"/>
      <c r="LXJ241" s="55"/>
      <c r="LXK241" s="55"/>
      <c r="LXL241" s="55"/>
      <c r="LXM241" s="55"/>
      <c r="LXN241" s="55"/>
      <c r="LXO241" s="55"/>
      <c r="LXP241" s="55"/>
      <c r="LXQ241" s="55"/>
      <c r="LXR241" s="55"/>
      <c r="LXS241" s="55"/>
      <c r="LXT241" s="55"/>
      <c r="LXU241" s="55"/>
      <c r="LXV241" s="55"/>
      <c r="LXW241" s="55"/>
      <c r="LXX241" s="55"/>
      <c r="LXY241" s="55"/>
      <c r="LXZ241" s="55"/>
      <c r="LYA241" s="55"/>
      <c r="LYB241" s="55"/>
      <c r="LYC241" s="55"/>
      <c r="LYD241" s="55"/>
      <c r="LYE241" s="55"/>
      <c r="LYF241" s="55"/>
      <c r="LYG241" s="55"/>
      <c r="LYH241" s="55"/>
      <c r="LYI241" s="55"/>
      <c r="LYJ241" s="55"/>
      <c r="LYK241" s="55"/>
      <c r="LYL241" s="55"/>
      <c r="LYM241" s="55"/>
      <c r="LYN241" s="55"/>
      <c r="LYO241" s="55"/>
      <c r="LYP241" s="55"/>
      <c r="LYQ241" s="55"/>
      <c r="LYR241" s="55"/>
      <c r="LYS241" s="55"/>
      <c r="LYT241" s="55"/>
      <c r="LYU241" s="55"/>
      <c r="LYV241" s="55"/>
      <c r="LYW241" s="55"/>
      <c r="LYX241" s="55"/>
      <c r="LYY241" s="55"/>
      <c r="LYZ241" s="55"/>
      <c r="LZA241" s="55"/>
      <c r="LZB241" s="55"/>
      <c r="LZC241" s="55"/>
      <c r="LZD241" s="55"/>
      <c r="LZE241" s="55"/>
      <c r="LZF241" s="55"/>
      <c r="LZG241" s="55"/>
      <c r="LZH241" s="55"/>
      <c r="LZI241" s="55"/>
      <c r="LZJ241" s="55"/>
      <c r="LZK241" s="55"/>
      <c r="LZL241" s="55"/>
      <c r="LZM241" s="55"/>
      <c r="LZN241" s="55"/>
      <c r="LZO241" s="55"/>
      <c r="LZP241" s="55"/>
      <c r="LZQ241" s="55"/>
      <c r="LZR241" s="55"/>
      <c r="LZS241" s="55"/>
      <c r="LZT241" s="55"/>
      <c r="LZU241" s="55"/>
      <c r="LZV241" s="55"/>
      <c r="LZW241" s="55"/>
      <c r="LZX241" s="55"/>
      <c r="LZY241" s="55"/>
      <c r="LZZ241" s="55"/>
      <c r="MAA241" s="55"/>
      <c r="MAB241" s="55"/>
      <c r="MAC241" s="55"/>
      <c r="MAD241" s="55"/>
      <c r="MAE241" s="55"/>
      <c r="MAF241" s="55"/>
      <c r="MAG241" s="55"/>
      <c r="MAH241" s="55"/>
      <c r="MAI241" s="55"/>
      <c r="MAJ241" s="55"/>
      <c r="MAK241" s="55"/>
      <c r="MAL241" s="55"/>
      <c r="MAM241" s="55"/>
      <c r="MAN241" s="55"/>
      <c r="MAO241" s="55"/>
      <c r="MAP241" s="55"/>
      <c r="MAQ241" s="55"/>
      <c r="MAR241" s="55"/>
      <c r="MAS241" s="55"/>
      <c r="MAT241" s="55"/>
      <c r="MAU241" s="55"/>
      <c r="MAV241" s="55"/>
      <c r="MAW241" s="55"/>
      <c r="MAX241" s="55"/>
      <c r="MAY241" s="55"/>
      <c r="MAZ241" s="55"/>
      <c r="MBA241" s="55"/>
      <c r="MBB241" s="55"/>
      <c r="MBC241" s="55"/>
      <c r="MBD241" s="55"/>
      <c r="MBE241" s="55"/>
      <c r="MBF241" s="55"/>
      <c r="MBG241" s="55"/>
      <c r="MBH241" s="55"/>
      <c r="MBI241" s="55"/>
      <c r="MBJ241" s="55"/>
      <c r="MBK241" s="55"/>
      <c r="MBL241" s="55"/>
      <c r="MBM241" s="55"/>
      <c r="MBN241" s="55"/>
      <c r="MBO241" s="55"/>
      <c r="MBP241" s="55"/>
      <c r="MBQ241" s="55"/>
      <c r="MBR241" s="55"/>
      <c r="MBS241" s="55"/>
      <c r="MBT241" s="55"/>
      <c r="MBU241" s="55"/>
      <c r="MBV241" s="55"/>
      <c r="MBW241" s="55"/>
      <c r="MBX241" s="55"/>
      <c r="MBY241" s="55"/>
      <c r="MBZ241" s="55"/>
      <c r="MCA241" s="55"/>
      <c r="MCB241" s="55"/>
      <c r="MCC241" s="55"/>
      <c r="MCD241" s="55"/>
      <c r="MCE241" s="55"/>
      <c r="MCF241" s="55"/>
      <c r="MCG241" s="55"/>
      <c r="MCH241" s="55"/>
      <c r="MCI241" s="55"/>
      <c r="MCJ241" s="55"/>
      <c r="MCK241" s="55"/>
      <c r="MCL241" s="55"/>
      <c r="MCM241" s="55"/>
      <c r="MCN241" s="55"/>
      <c r="MCO241" s="55"/>
      <c r="MCP241" s="55"/>
      <c r="MCQ241" s="55"/>
      <c r="MCR241" s="55"/>
      <c r="MCS241" s="55"/>
      <c r="MCT241" s="55"/>
      <c r="MCU241" s="55"/>
      <c r="MCV241" s="55"/>
      <c r="MCW241" s="55"/>
      <c r="MCX241" s="55"/>
      <c r="MCY241" s="55"/>
      <c r="MCZ241" s="55"/>
      <c r="MDA241" s="55"/>
      <c r="MDB241" s="55"/>
      <c r="MDC241" s="55"/>
      <c r="MDD241" s="55"/>
      <c r="MDE241" s="55"/>
      <c r="MDF241" s="55"/>
      <c r="MDG241" s="55"/>
      <c r="MDH241" s="55"/>
      <c r="MDI241" s="55"/>
      <c r="MDJ241" s="55"/>
      <c r="MDK241" s="55"/>
      <c r="MDL241" s="55"/>
      <c r="MDM241" s="55"/>
      <c r="MDN241" s="55"/>
      <c r="MDO241" s="55"/>
      <c r="MDP241" s="55"/>
      <c r="MDQ241" s="55"/>
      <c r="MDR241" s="55"/>
      <c r="MDS241" s="55"/>
      <c r="MDT241" s="55"/>
      <c r="MDU241" s="55"/>
      <c r="MDV241" s="55"/>
      <c r="MDW241" s="55"/>
      <c r="MDX241" s="55"/>
      <c r="MDY241" s="55"/>
      <c r="MDZ241" s="55"/>
      <c r="MEA241" s="55"/>
      <c r="MEB241" s="55"/>
      <c r="MEC241" s="55"/>
      <c r="MED241" s="55"/>
      <c r="MEE241" s="55"/>
      <c r="MEF241" s="55"/>
      <c r="MEG241" s="55"/>
      <c r="MEH241" s="55"/>
      <c r="MEI241" s="55"/>
      <c r="MEJ241" s="55"/>
      <c r="MEK241" s="55"/>
      <c r="MEL241" s="55"/>
      <c r="MEM241" s="55"/>
      <c r="MEN241" s="55"/>
      <c r="MEO241" s="55"/>
      <c r="MEP241" s="55"/>
      <c r="MEQ241" s="55"/>
      <c r="MER241" s="55"/>
      <c r="MES241" s="55"/>
      <c r="MET241" s="55"/>
      <c r="MEU241" s="55"/>
      <c r="MEV241" s="55"/>
      <c r="MEW241" s="55"/>
      <c r="MEX241" s="55"/>
      <c r="MEY241" s="55"/>
      <c r="MEZ241" s="55"/>
      <c r="MFA241" s="55"/>
      <c r="MFB241" s="55"/>
      <c r="MFC241" s="55"/>
      <c r="MFD241" s="55"/>
      <c r="MFE241" s="55"/>
      <c r="MFF241" s="55"/>
      <c r="MFG241" s="55"/>
      <c r="MFH241" s="55"/>
      <c r="MFI241" s="55"/>
      <c r="MFJ241" s="55"/>
      <c r="MFK241" s="55"/>
      <c r="MFL241" s="55"/>
      <c r="MFM241" s="55"/>
      <c r="MFN241" s="55"/>
      <c r="MFO241" s="55"/>
      <c r="MFP241" s="55"/>
      <c r="MFQ241" s="55"/>
      <c r="MFR241" s="55"/>
      <c r="MFS241" s="55"/>
      <c r="MFT241" s="55"/>
      <c r="MFU241" s="55"/>
      <c r="MFV241" s="55"/>
      <c r="MFW241" s="55"/>
      <c r="MFX241" s="55"/>
      <c r="MFY241" s="55"/>
      <c r="MFZ241" s="55"/>
      <c r="MGA241" s="55"/>
      <c r="MGB241" s="55"/>
      <c r="MGC241" s="55"/>
      <c r="MGD241" s="55"/>
      <c r="MGE241" s="55"/>
      <c r="MGF241" s="55"/>
      <c r="MGG241" s="55"/>
      <c r="MGH241" s="55"/>
      <c r="MGI241" s="55"/>
      <c r="MGJ241" s="55"/>
      <c r="MGK241" s="55"/>
      <c r="MGL241" s="55"/>
      <c r="MGM241" s="55"/>
      <c r="MGN241" s="55"/>
      <c r="MGO241" s="55"/>
      <c r="MGP241" s="55"/>
      <c r="MGQ241" s="55"/>
      <c r="MGR241" s="55"/>
      <c r="MGS241" s="55"/>
      <c r="MGT241" s="55"/>
      <c r="MGU241" s="55"/>
      <c r="MGV241" s="55"/>
      <c r="MGW241" s="55"/>
      <c r="MGX241" s="55"/>
      <c r="MGY241" s="55"/>
      <c r="MGZ241" s="55"/>
      <c r="MHA241" s="55"/>
      <c r="MHB241" s="55"/>
      <c r="MHC241" s="55"/>
      <c r="MHD241" s="55"/>
      <c r="MHE241" s="55"/>
      <c r="MHF241" s="55"/>
      <c r="MHG241" s="55"/>
      <c r="MHH241" s="55"/>
      <c r="MHI241" s="55"/>
      <c r="MHJ241" s="55"/>
      <c r="MHK241" s="55"/>
      <c r="MHL241" s="55"/>
      <c r="MHM241" s="55"/>
      <c r="MHN241" s="55"/>
      <c r="MHO241" s="55"/>
      <c r="MHP241" s="55"/>
      <c r="MHQ241" s="55"/>
      <c r="MHR241" s="55"/>
      <c r="MHS241" s="55"/>
      <c r="MHT241" s="55"/>
      <c r="MHU241" s="55"/>
      <c r="MHV241" s="55"/>
      <c r="MHW241" s="55"/>
      <c r="MHX241" s="55"/>
      <c r="MHY241" s="55"/>
      <c r="MHZ241" s="55"/>
      <c r="MIA241" s="55"/>
      <c r="MIB241" s="55"/>
      <c r="MIC241" s="55"/>
      <c r="MID241" s="55"/>
      <c r="MIE241" s="55"/>
      <c r="MIF241" s="55"/>
      <c r="MIG241" s="55"/>
      <c r="MIH241" s="55"/>
      <c r="MII241" s="55"/>
      <c r="MIJ241" s="55"/>
      <c r="MIK241" s="55"/>
      <c r="MIL241" s="55"/>
      <c r="MIM241" s="55"/>
      <c r="MIN241" s="55"/>
      <c r="MIO241" s="55"/>
      <c r="MIP241" s="55"/>
      <c r="MIQ241" s="55"/>
      <c r="MIR241" s="55"/>
      <c r="MIS241" s="55"/>
      <c r="MIT241" s="55"/>
      <c r="MIU241" s="55"/>
      <c r="MIV241" s="55"/>
      <c r="MIW241" s="55"/>
      <c r="MIX241" s="55"/>
      <c r="MIY241" s="55"/>
      <c r="MIZ241" s="55"/>
      <c r="MJA241" s="55"/>
      <c r="MJB241" s="55"/>
      <c r="MJC241" s="55"/>
      <c r="MJD241" s="55"/>
      <c r="MJE241" s="55"/>
      <c r="MJF241" s="55"/>
      <c r="MJG241" s="55"/>
      <c r="MJH241" s="55"/>
      <c r="MJI241" s="55"/>
      <c r="MJJ241" s="55"/>
      <c r="MJK241" s="55"/>
      <c r="MJL241" s="55"/>
      <c r="MJM241" s="55"/>
      <c r="MJN241" s="55"/>
      <c r="MJO241" s="55"/>
      <c r="MJP241" s="55"/>
      <c r="MJQ241" s="55"/>
      <c r="MJR241" s="55"/>
      <c r="MJS241" s="55"/>
      <c r="MJT241" s="55"/>
      <c r="MJU241" s="55"/>
      <c r="MJV241" s="55"/>
      <c r="MJW241" s="55"/>
      <c r="MJX241" s="55"/>
      <c r="MJY241" s="55"/>
      <c r="MJZ241" s="55"/>
      <c r="MKA241" s="55"/>
      <c r="MKB241" s="55"/>
      <c r="MKC241" s="55"/>
      <c r="MKD241" s="55"/>
      <c r="MKE241" s="55"/>
      <c r="MKF241" s="55"/>
      <c r="MKG241" s="55"/>
      <c r="MKH241" s="55"/>
      <c r="MKI241" s="55"/>
      <c r="MKJ241" s="55"/>
      <c r="MKK241" s="55"/>
      <c r="MKL241" s="55"/>
      <c r="MKM241" s="55"/>
      <c r="MKN241" s="55"/>
      <c r="MKO241" s="55"/>
      <c r="MKP241" s="55"/>
      <c r="MKQ241" s="55"/>
      <c r="MKR241" s="55"/>
      <c r="MKS241" s="55"/>
      <c r="MKT241" s="55"/>
      <c r="MKU241" s="55"/>
      <c r="MKV241" s="55"/>
      <c r="MKW241" s="55"/>
      <c r="MKX241" s="55"/>
      <c r="MKY241" s="55"/>
      <c r="MKZ241" s="55"/>
      <c r="MLA241" s="55"/>
      <c r="MLB241" s="55"/>
      <c r="MLC241" s="55"/>
      <c r="MLD241" s="55"/>
      <c r="MLE241" s="55"/>
      <c r="MLF241" s="55"/>
      <c r="MLG241" s="55"/>
      <c r="MLH241" s="55"/>
      <c r="MLI241" s="55"/>
      <c r="MLJ241" s="55"/>
      <c r="MLK241" s="55"/>
      <c r="MLL241" s="55"/>
      <c r="MLM241" s="55"/>
      <c r="MLN241" s="55"/>
      <c r="MLO241" s="55"/>
      <c r="MLP241" s="55"/>
      <c r="MLQ241" s="55"/>
      <c r="MLR241" s="55"/>
      <c r="MLS241" s="55"/>
      <c r="MLT241" s="55"/>
      <c r="MLU241" s="55"/>
      <c r="MLV241" s="55"/>
      <c r="MLW241" s="55"/>
      <c r="MLX241" s="55"/>
      <c r="MLY241" s="55"/>
      <c r="MLZ241" s="55"/>
      <c r="MMA241" s="55"/>
      <c r="MMB241" s="55"/>
      <c r="MMC241" s="55"/>
      <c r="MMD241" s="55"/>
      <c r="MME241" s="55"/>
      <c r="MMF241" s="55"/>
      <c r="MMG241" s="55"/>
      <c r="MMH241" s="55"/>
      <c r="MMI241" s="55"/>
      <c r="MMJ241" s="55"/>
      <c r="MMK241" s="55"/>
      <c r="MML241" s="55"/>
      <c r="MMM241" s="55"/>
      <c r="MMN241" s="55"/>
      <c r="MMO241" s="55"/>
      <c r="MMP241" s="55"/>
      <c r="MMQ241" s="55"/>
      <c r="MMR241" s="55"/>
      <c r="MMS241" s="55"/>
      <c r="MMT241" s="55"/>
      <c r="MMU241" s="55"/>
      <c r="MMV241" s="55"/>
      <c r="MMW241" s="55"/>
      <c r="MMX241" s="55"/>
      <c r="MMY241" s="55"/>
      <c r="MMZ241" s="55"/>
      <c r="MNA241" s="55"/>
      <c r="MNB241" s="55"/>
      <c r="MNC241" s="55"/>
      <c r="MND241" s="55"/>
      <c r="MNE241" s="55"/>
      <c r="MNF241" s="55"/>
      <c r="MNG241" s="55"/>
      <c r="MNH241" s="55"/>
      <c r="MNI241" s="55"/>
      <c r="MNJ241" s="55"/>
      <c r="MNK241" s="55"/>
      <c r="MNL241" s="55"/>
      <c r="MNM241" s="55"/>
      <c r="MNN241" s="55"/>
      <c r="MNO241" s="55"/>
      <c r="MNP241" s="55"/>
      <c r="MNQ241" s="55"/>
      <c r="MNR241" s="55"/>
      <c r="MNS241" s="55"/>
      <c r="MNT241" s="55"/>
      <c r="MNU241" s="55"/>
      <c r="MNV241" s="55"/>
      <c r="MNW241" s="55"/>
      <c r="MNX241" s="55"/>
      <c r="MNY241" s="55"/>
      <c r="MNZ241" s="55"/>
      <c r="MOA241" s="55"/>
      <c r="MOB241" s="55"/>
      <c r="MOC241" s="55"/>
      <c r="MOD241" s="55"/>
      <c r="MOE241" s="55"/>
      <c r="MOF241" s="55"/>
      <c r="MOG241" s="55"/>
      <c r="MOH241" s="55"/>
      <c r="MOI241" s="55"/>
      <c r="MOJ241" s="55"/>
      <c r="MOK241" s="55"/>
      <c r="MOL241" s="55"/>
      <c r="MOM241" s="55"/>
      <c r="MON241" s="55"/>
      <c r="MOO241" s="55"/>
      <c r="MOP241" s="55"/>
      <c r="MOQ241" s="55"/>
      <c r="MOR241" s="55"/>
      <c r="MOS241" s="55"/>
      <c r="MOT241" s="55"/>
      <c r="MOU241" s="55"/>
      <c r="MOV241" s="55"/>
      <c r="MOW241" s="55"/>
      <c r="MOX241" s="55"/>
      <c r="MOY241" s="55"/>
      <c r="MOZ241" s="55"/>
      <c r="MPA241" s="55"/>
      <c r="MPB241" s="55"/>
      <c r="MPC241" s="55"/>
      <c r="MPD241" s="55"/>
      <c r="MPE241" s="55"/>
      <c r="MPF241" s="55"/>
      <c r="MPG241" s="55"/>
      <c r="MPH241" s="55"/>
      <c r="MPI241" s="55"/>
      <c r="MPJ241" s="55"/>
      <c r="MPK241" s="55"/>
      <c r="MPL241" s="55"/>
      <c r="MPM241" s="55"/>
      <c r="MPN241" s="55"/>
      <c r="MPO241" s="55"/>
      <c r="MPP241" s="55"/>
      <c r="MPQ241" s="55"/>
      <c r="MPR241" s="55"/>
      <c r="MPS241" s="55"/>
      <c r="MPT241" s="55"/>
      <c r="MPU241" s="55"/>
      <c r="MPV241" s="55"/>
      <c r="MPW241" s="55"/>
      <c r="MPX241" s="55"/>
      <c r="MPY241" s="55"/>
      <c r="MPZ241" s="55"/>
      <c r="MQA241" s="55"/>
      <c r="MQB241" s="55"/>
      <c r="MQC241" s="55"/>
      <c r="MQD241" s="55"/>
      <c r="MQE241" s="55"/>
      <c r="MQF241" s="55"/>
      <c r="MQG241" s="55"/>
      <c r="MQH241" s="55"/>
      <c r="MQI241" s="55"/>
      <c r="MQJ241" s="55"/>
      <c r="MQK241" s="55"/>
      <c r="MQL241" s="55"/>
      <c r="MQM241" s="55"/>
      <c r="MQN241" s="55"/>
      <c r="MQO241" s="55"/>
      <c r="MQP241" s="55"/>
      <c r="MQQ241" s="55"/>
      <c r="MQR241" s="55"/>
      <c r="MQS241" s="55"/>
      <c r="MQT241" s="55"/>
      <c r="MQU241" s="55"/>
      <c r="MQV241" s="55"/>
      <c r="MQW241" s="55"/>
      <c r="MQX241" s="55"/>
      <c r="MQY241" s="55"/>
      <c r="MQZ241" s="55"/>
      <c r="MRA241" s="55"/>
      <c r="MRB241" s="55"/>
      <c r="MRC241" s="55"/>
      <c r="MRD241" s="55"/>
      <c r="MRE241" s="55"/>
      <c r="MRF241" s="55"/>
      <c r="MRG241" s="55"/>
      <c r="MRH241" s="55"/>
      <c r="MRI241" s="55"/>
      <c r="MRJ241" s="55"/>
      <c r="MRK241" s="55"/>
      <c r="MRL241" s="55"/>
      <c r="MRM241" s="55"/>
      <c r="MRN241" s="55"/>
      <c r="MRO241" s="55"/>
      <c r="MRP241" s="55"/>
      <c r="MRQ241" s="55"/>
      <c r="MRR241" s="55"/>
      <c r="MRS241" s="55"/>
      <c r="MRT241" s="55"/>
      <c r="MRU241" s="55"/>
      <c r="MRV241" s="55"/>
      <c r="MRW241" s="55"/>
      <c r="MRX241" s="55"/>
      <c r="MRY241" s="55"/>
      <c r="MRZ241" s="55"/>
      <c r="MSA241" s="55"/>
      <c r="MSB241" s="55"/>
      <c r="MSC241" s="55"/>
      <c r="MSD241" s="55"/>
      <c r="MSE241" s="55"/>
      <c r="MSF241" s="55"/>
      <c r="MSG241" s="55"/>
      <c r="MSH241" s="55"/>
      <c r="MSI241" s="55"/>
      <c r="MSJ241" s="55"/>
      <c r="MSK241" s="55"/>
      <c r="MSL241" s="55"/>
      <c r="MSM241" s="55"/>
      <c r="MSN241" s="55"/>
      <c r="MSO241" s="55"/>
      <c r="MSP241" s="55"/>
      <c r="MSQ241" s="55"/>
      <c r="MSR241" s="55"/>
      <c r="MSS241" s="55"/>
      <c r="MST241" s="55"/>
      <c r="MSU241" s="55"/>
      <c r="MSV241" s="55"/>
      <c r="MSW241" s="55"/>
      <c r="MSX241" s="55"/>
      <c r="MSY241" s="55"/>
      <c r="MSZ241" s="55"/>
      <c r="MTA241" s="55"/>
      <c r="MTB241" s="55"/>
      <c r="MTC241" s="55"/>
      <c r="MTD241" s="55"/>
      <c r="MTE241" s="55"/>
      <c r="MTF241" s="55"/>
      <c r="MTG241" s="55"/>
      <c r="MTH241" s="55"/>
      <c r="MTI241" s="55"/>
      <c r="MTJ241" s="55"/>
      <c r="MTK241" s="55"/>
      <c r="MTL241" s="55"/>
      <c r="MTM241" s="55"/>
      <c r="MTN241" s="55"/>
      <c r="MTO241" s="55"/>
      <c r="MTP241" s="55"/>
      <c r="MTQ241" s="55"/>
      <c r="MTR241" s="55"/>
      <c r="MTS241" s="55"/>
      <c r="MTT241" s="55"/>
      <c r="MTU241" s="55"/>
      <c r="MTV241" s="55"/>
      <c r="MTW241" s="55"/>
      <c r="MTX241" s="55"/>
      <c r="MTY241" s="55"/>
      <c r="MTZ241" s="55"/>
      <c r="MUA241" s="55"/>
      <c r="MUB241" s="55"/>
      <c r="MUC241" s="55"/>
      <c r="MUD241" s="55"/>
      <c r="MUE241" s="55"/>
      <c r="MUF241" s="55"/>
      <c r="MUG241" s="55"/>
      <c r="MUH241" s="55"/>
      <c r="MUI241" s="55"/>
      <c r="MUJ241" s="55"/>
      <c r="MUK241" s="55"/>
      <c r="MUL241" s="55"/>
      <c r="MUM241" s="55"/>
      <c r="MUN241" s="55"/>
      <c r="MUO241" s="55"/>
      <c r="MUP241" s="55"/>
      <c r="MUQ241" s="55"/>
      <c r="MUR241" s="55"/>
      <c r="MUS241" s="55"/>
      <c r="MUT241" s="55"/>
      <c r="MUU241" s="55"/>
      <c r="MUV241" s="55"/>
      <c r="MUW241" s="55"/>
      <c r="MUX241" s="55"/>
      <c r="MUY241" s="55"/>
      <c r="MUZ241" s="55"/>
      <c r="MVA241" s="55"/>
      <c r="MVB241" s="55"/>
      <c r="MVC241" s="55"/>
      <c r="MVD241" s="55"/>
      <c r="MVE241" s="55"/>
      <c r="MVF241" s="55"/>
      <c r="MVG241" s="55"/>
      <c r="MVH241" s="55"/>
      <c r="MVI241" s="55"/>
      <c r="MVJ241" s="55"/>
      <c r="MVK241" s="55"/>
      <c r="MVL241" s="55"/>
      <c r="MVM241" s="55"/>
      <c r="MVN241" s="55"/>
      <c r="MVO241" s="55"/>
      <c r="MVP241" s="55"/>
      <c r="MVQ241" s="55"/>
      <c r="MVR241" s="55"/>
      <c r="MVS241" s="55"/>
      <c r="MVT241" s="55"/>
      <c r="MVU241" s="55"/>
      <c r="MVV241" s="55"/>
      <c r="MVW241" s="55"/>
      <c r="MVX241" s="55"/>
      <c r="MVY241" s="55"/>
      <c r="MVZ241" s="55"/>
      <c r="MWA241" s="55"/>
      <c r="MWB241" s="55"/>
      <c r="MWC241" s="55"/>
      <c r="MWD241" s="55"/>
      <c r="MWE241" s="55"/>
      <c r="MWF241" s="55"/>
      <c r="MWG241" s="55"/>
      <c r="MWH241" s="55"/>
      <c r="MWI241" s="55"/>
      <c r="MWJ241" s="55"/>
      <c r="MWK241" s="55"/>
      <c r="MWL241" s="55"/>
      <c r="MWM241" s="55"/>
      <c r="MWN241" s="55"/>
      <c r="MWO241" s="55"/>
      <c r="MWP241" s="55"/>
      <c r="MWQ241" s="55"/>
      <c r="MWR241" s="55"/>
      <c r="MWS241" s="55"/>
      <c r="MWT241" s="55"/>
      <c r="MWU241" s="55"/>
      <c r="MWV241" s="55"/>
      <c r="MWW241" s="55"/>
      <c r="MWX241" s="55"/>
      <c r="MWY241" s="55"/>
      <c r="MWZ241" s="55"/>
      <c r="MXA241" s="55"/>
      <c r="MXB241" s="55"/>
      <c r="MXC241" s="55"/>
      <c r="MXD241" s="55"/>
      <c r="MXE241" s="55"/>
      <c r="MXF241" s="55"/>
      <c r="MXG241" s="55"/>
      <c r="MXH241" s="55"/>
      <c r="MXI241" s="55"/>
      <c r="MXJ241" s="55"/>
      <c r="MXK241" s="55"/>
      <c r="MXL241" s="55"/>
      <c r="MXM241" s="55"/>
      <c r="MXN241" s="55"/>
      <c r="MXO241" s="55"/>
      <c r="MXP241" s="55"/>
      <c r="MXQ241" s="55"/>
      <c r="MXR241" s="55"/>
      <c r="MXS241" s="55"/>
      <c r="MXT241" s="55"/>
      <c r="MXU241" s="55"/>
      <c r="MXV241" s="55"/>
      <c r="MXW241" s="55"/>
      <c r="MXX241" s="55"/>
      <c r="MXY241" s="55"/>
      <c r="MXZ241" s="55"/>
      <c r="MYA241" s="55"/>
      <c r="MYB241" s="55"/>
      <c r="MYC241" s="55"/>
      <c r="MYD241" s="55"/>
      <c r="MYE241" s="55"/>
      <c r="MYF241" s="55"/>
      <c r="MYG241" s="55"/>
      <c r="MYH241" s="55"/>
      <c r="MYI241" s="55"/>
      <c r="MYJ241" s="55"/>
      <c r="MYK241" s="55"/>
      <c r="MYL241" s="55"/>
      <c r="MYM241" s="55"/>
      <c r="MYN241" s="55"/>
      <c r="MYO241" s="55"/>
      <c r="MYP241" s="55"/>
      <c r="MYQ241" s="55"/>
      <c r="MYR241" s="55"/>
      <c r="MYS241" s="55"/>
      <c r="MYT241" s="55"/>
      <c r="MYU241" s="55"/>
      <c r="MYV241" s="55"/>
      <c r="MYW241" s="55"/>
      <c r="MYX241" s="55"/>
      <c r="MYY241" s="55"/>
      <c r="MYZ241" s="55"/>
      <c r="MZA241" s="55"/>
      <c r="MZB241" s="55"/>
      <c r="MZC241" s="55"/>
      <c r="MZD241" s="55"/>
      <c r="MZE241" s="55"/>
      <c r="MZF241" s="55"/>
      <c r="MZG241" s="55"/>
      <c r="MZH241" s="55"/>
      <c r="MZI241" s="55"/>
      <c r="MZJ241" s="55"/>
      <c r="MZK241" s="55"/>
      <c r="MZL241" s="55"/>
      <c r="MZM241" s="55"/>
      <c r="MZN241" s="55"/>
      <c r="MZO241" s="55"/>
      <c r="MZP241" s="55"/>
      <c r="MZQ241" s="55"/>
      <c r="MZR241" s="55"/>
      <c r="MZS241" s="55"/>
      <c r="MZT241" s="55"/>
      <c r="MZU241" s="55"/>
      <c r="MZV241" s="55"/>
      <c r="MZW241" s="55"/>
      <c r="MZX241" s="55"/>
      <c r="MZY241" s="55"/>
      <c r="MZZ241" s="55"/>
      <c r="NAA241" s="55"/>
      <c r="NAB241" s="55"/>
      <c r="NAC241" s="55"/>
      <c r="NAD241" s="55"/>
      <c r="NAE241" s="55"/>
      <c r="NAF241" s="55"/>
      <c r="NAG241" s="55"/>
      <c r="NAH241" s="55"/>
      <c r="NAI241" s="55"/>
      <c r="NAJ241" s="55"/>
      <c r="NAK241" s="55"/>
      <c r="NAL241" s="55"/>
      <c r="NAM241" s="55"/>
      <c r="NAN241" s="55"/>
      <c r="NAO241" s="55"/>
      <c r="NAP241" s="55"/>
      <c r="NAQ241" s="55"/>
      <c r="NAR241" s="55"/>
      <c r="NAS241" s="55"/>
      <c r="NAT241" s="55"/>
      <c r="NAU241" s="55"/>
      <c r="NAV241" s="55"/>
      <c r="NAW241" s="55"/>
      <c r="NAX241" s="55"/>
      <c r="NAY241" s="55"/>
      <c r="NAZ241" s="55"/>
      <c r="NBA241" s="55"/>
      <c r="NBB241" s="55"/>
      <c r="NBC241" s="55"/>
      <c r="NBD241" s="55"/>
      <c r="NBE241" s="55"/>
      <c r="NBF241" s="55"/>
      <c r="NBG241" s="55"/>
      <c r="NBH241" s="55"/>
      <c r="NBI241" s="55"/>
      <c r="NBJ241" s="55"/>
      <c r="NBK241" s="55"/>
      <c r="NBL241" s="55"/>
      <c r="NBM241" s="55"/>
      <c r="NBN241" s="55"/>
      <c r="NBO241" s="55"/>
      <c r="NBP241" s="55"/>
      <c r="NBQ241" s="55"/>
      <c r="NBR241" s="55"/>
      <c r="NBS241" s="55"/>
      <c r="NBT241" s="55"/>
      <c r="NBU241" s="55"/>
      <c r="NBV241" s="55"/>
      <c r="NBW241" s="55"/>
      <c r="NBX241" s="55"/>
      <c r="NBY241" s="55"/>
      <c r="NBZ241" s="55"/>
      <c r="NCA241" s="55"/>
      <c r="NCB241" s="55"/>
      <c r="NCC241" s="55"/>
      <c r="NCD241" s="55"/>
      <c r="NCE241" s="55"/>
      <c r="NCF241" s="55"/>
      <c r="NCG241" s="55"/>
      <c r="NCH241" s="55"/>
      <c r="NCI241" s="55"/>
      <c r="NCJ241" s="55"/>
      <c r="NCK241" s="55"/>
      <c r="NCL241" s="55"/>
      <c r="NCM241" s="55"/>
      <c r="NCN241" s="55"/>
      <c r="NCO241" s="55"/>
      <c r="NCP241" s="55"/>
      <c r="NCQ241" s="55"/>
      <c r="NCR241" s="55"/>
      <c r="NCS241" s="55"/>
      <c r="NCT241" s="55"/>
      <c r="NCU241" s="55"/>
      <c r="NCV241" s="55"/>
      <c r="NCW241" s="55"/>
      <c r="NCX241" s="55"/>
      <c r="NCY241" s="55"/>
      <c r="NCZ241" s="55"/>
      <c r="NDA241" s="55"/>
      <c r="NDB241" s="55"/>
      <c r="NDC241" s="55"/>
      <c r="NDD241" s="55"/>
      <c r="NDE241" s="55"/>
      <c r="NDF241" s="55"/>
      <c r="NDG241" s="55"/>
      <c r="NDH241" s="55"/>
      <c r="NDI241" s="55"/>
      <c r="NDJ241" s="55"/>
      <c r="NDK241" s="55"/>
      <c r="NDL241" s="55"/>
      <c r="NDM241" s="55"/>
      <c r="NDN241" s="55"/>
      <c r="NDO241" s="55"/>
      <c r="NDP241" s="55"/>
      <c r="NDQ241" s="55"/>
      <c r="NDR241" s="55"/>
      <c r="NDS241" s="55"/>
      <c r="NDT241" s="55"/>
      <c r="NDU241" s="55"/>
      <c r="NDV241" s="55"/>
      <c r="NDW241" s="55"/>
      <c r="NDX241" s="55"/>
      <c r="NDY241" s="55"/>
      <c r="NDZ241" s="55"/>
      <c r="NEA241" s="55"/>
      <c r="NEB241" s="55"/>
      <c r="NEC241" s="55"/>
      <c r="NED241" s="55"/>
      <c r="NEE241" s="55"/>
      <c r="NEF241" s="55"/>
      <c r="NEG241" s="55"/>
      <c r="NEH241" s="55"/>
      <c r="NEI241" s="55"/>
      <c r="NEJ241" s="55"/>
      <c r="NEK241" s="55"/>
      <c r="NEL241" s="55"/>
      <c r="NEM241" s="55"/>
      <c r="NEN241" s="55"/>
      <c r="NEO241" s="55"/>
      <c r="NEP241" s="55"/>
      <c r="NEQ241" s="55"/>
      <c r="NER241" s="55"/>
      <c r="NES241" s="55"/>
      <c r="NET241" s="55"/>
      <c r="NEU241" s="55"/>
      <c r="NEV241" s="55"/>
      <c r="NEW241" s="55"/>
      <c r="NEX241" s="55"/>
      <c r="NEY241" s="55"/>
      <c r="NEZ241" s="55"/>
      <c r="NFA241" s="55"/>
      <c r="NFB241" s="55"/>
      <c r="NFC241" s="55"/>
      <c r="NFD241" s="55"/>
      <c r="NFE241" s="55"/>
      <c r="NFF241" s="55"/>
      <c r="NFG241" s="55"/>
      <c r="NFH241" s="55"/>
      <c r="NFI241" s="55"/>
      <c r="NFJ241" s="55"/>
      <c r="NFK241" s="55"/>
      <c r="NFL241" s="55"/>
      <c r="NFM241" s="55"/>
      <c r="NFN241" s="55"/>
      <c r="NFO241" s="55"/>
      <c r="NFP241" s="55"/>
      <c r="NFQ241" s="55"/>
      <c r="NFR241" s="55"/>
      <c r="NFS241" s="55"/>
      <c r="NFT241" s="55"/>
      <c r="NFU241" s="55"/>
      <c r="NFV241" s="55"/>
      <c r="NFW241" s="55"/>
      <c r="NFX241" s="55"/>
      <c r="NFY241" s="55"/>
      <c r="NFZ241" s="55"/>
      <c r="NGA241" s="55"/>
      <c r="NGB241" s="55"/>
      <c r="NGC241" s="55"/>
      <c r="NGD241" s="55"/>
      <c r="NGE241" s="55"/>
      <c r="NGF241" s="55"/>
      <c r="NGG241" s="55"/>
      <c r="NGH241" s="55"/>
      <c r="NGI241" s="55"/>
      <c r="NGJ241" s="55"/>
      <c r="NGK241" s="55"/>
      <c r="NGL241" s="55"/>
      <c r="NGM241" s="55"/>
      <c r="NGN241" s="55"/>
      <c r="NGO241" s="55"/>
      <c r="NGP241" s="55"/>
      <c r="NGQ241" s="55"/>
      <c r="NGR241" s="55"/>
      <c r="NGS241" s="55"/>
      <c r="NGT241" s="55"/>
      <c r="NGU241" s="55"/>
      <c r="NGV241" s="55"/>
      <c r="NGW241" s="55"/>
      <c r="NGX241" s="55"/>
      <c r="NGY241" s="55"/>
      <c r="NGZ241" s="55"/>
      <c r="NHA241" s="55"/>
      <c r="NHB241" s="55"/>
      <c r="NHC241" s="55"/>
      <c r="NHD241" s="55"/>
      <c r="NHE241" s="55"/>
      <c r="NHF241" s="55"/>
      <c r="NHG241" s="55"/>
      <c r="NHH241" s="55"/>
      <c r="NHI241" s="55"/>
      <c r="NHJ241" s="55"/>
      <c r="NHK241" s="55"/>
      <c r="NHL241" s="55"/>
      <c r="NHM241" s="55"/>
      <c r="NHN241" s="55"/>
      <c r="NHO241" s="55"/>
      <c r="NHP241" s="55"/>
      <c r="NHQ241" s="55"/>
      <c r="NHR241" s="55"/>
      <c r="NHS241" s="55"/>
      <c r="NHT241" s="55"/>
      <c r="NHU241" s="55"/>
      <c r="NHV241" s="55"/>
      <c r="NHW241" s="55"/>
      <c r="NHX241" s="55"/>
      <c r="NHY241" s="55"/>
      <c r="NHZ241" s="55"/>
      <c r="NIA241" s="55"/>
      <c r="NIB241" s="55"/>
      <c r="NIC241" s="55"/>
      <c r="NID241" s="55"/>
      <c r="NIE241" s="55"/>
      <c r="NIF241" s="55"/>
      <c r="NIG241" s="55"/>
      <c r="NIH241" s="55"/>
      <c r="NII241" s="55"/>
      <c r="NIJ241" s="55"/>
      <c r="NIK241" s="55"/>
      <c r="NIL241" s="55"/>
      <c r="NIM241" s="55"/>
      <c r="NIN241" s="55"/>
      <c r="NIO241" s="55"/>
      <c r="NIP241" s="55"/>
      <c r="NIQ241" s="55"/>
      <c r="NIR241" s="55"/>
      <c r="NIS241" s="55"/>
      <c r="NIT241" s="55"/>
      <c r="NIU241" s="55"/>
      <c r="NIV241" s="55"/>
      <c r="NIW241" s="55"/>
      <c r="NIX241" s="55"/>
      <c r="NIY241" s="55"/>
      <c r="NIZ241" s="55"/>
      <c r="NJA241" s="55"/>
      <c r="NJB241" s="55"/>
      <c r="NJC241" s="55"/>
      <c r="NJD241" s="55"/>
      <c r="NJE241" s="55"/>
      <c r="NJF241" s="55"/>
      <c r="NJG241" s="55"/>
      <c r="NJH241" s="55"/>
      <c r="NJI241" s="55"/>
      <c r="NJJ241" s="55"/>
      <c r="NJK241" s="55"/>
      <c r="NJL241" s="55"/>
      <c r="NJM241" s="55"/>
      <c r="NJN241" s="55"/>
      <c r="NJO241" s="55"/>
      <c r="NJP241" s="55"/>
      <c r="NJQ241" s="55"/>
      <c r="NJR241" s="55"/>
      <c r="NJS241" s="55"/>
      <c r="NJT241" s="55"/>
      <c r="NJU241" s="55"/>
      <c r="NJV241" s="55"/>
      <c r="NJW241" s="55"/>
      <c r="NJX241" s="55"/>
      <c r="NJY241" s="55"/>
      <c r="NJZ241" s="55"/>
      <c r="NKA241" s="55"/>
      <c r="NKB241" s="55"/>
      <c r="NKC241" s="55"/>
      <c r="NKD241" s="55"/>
      <c r="NKE241" s="55"/>
      <c r="NKF241" s="55"/>
      <c r="NKG241" s="55"/>
      <c r="NKH241" s="55"/>
      <c r="NKI241" s="55"/>
      <c r="NKJ241" s="55"/>
      <c r="NKK241" s="55"/>
      <c r="NKL241" s="55"/>
      <c r="NKM241" s="55"/>
      <c r="NKN241" s="55"/>
      <c r="NKO241" s="55"/>
      <c r="NKP241" s="55"/>
      <c r="NKQ241" s="55"/>
      <c r="NKR241" s="55"/>
      <c r="NKS241" s="55"/>
      <c r="NKT241" s="55"/>
      <c r="NKU241" s="55"/>
      <c r="NKV241" s="55"/>
      <c r="NKW241" s="55"/>
      <c r="NKX241" s="55"/>
      <c r="NKY241" s="55"/>
      <c r="NKZ241" s="55"/>
      <c r="NLA241" s="55"/>
      <c r="NLB241" s="55"/>
      <c r="NLC241" s="55"/>
      <c r="NLD241" s="55"/>
      <c r="NLE241" s="55"/>
      <c r="NLF241" s="55"/>
      <c r="NLG241" s="55"/>
      <c r="NLH241" s="55"/>
      <c r="NLI241" s="55"/>
      <c r="NLJ241" s="55"/>
      <c r="NLK241" s="55"/>
      <c r="NLL241" s="55"/>
      <c r="NLM241" s="55"/>
      <c r="NLN241" s="55"/>
      <c r="NLO241" s="55"/>
      <c r="NLP241" s="55"/>
      <c r="NLQ241" s="55"/>
      <c r="NLR241" s="55"/>
      <c r="NLS241" s="55"/>
      <c r="NLT241" s="55"/>
      <c r="NLU241" s="55"/>
      <c r="NLV241" s="55"/>
      <c r="NLW241" s="55"/>
      <c r="NLX241" s="55"/>
      <c r="NLY241" s="55"/>
      <c r="NLZ241" s="55"/>
      <c r="NMA241" s="55"/>
      <c r="NMB241" s="55"/>
      <c r="NMC241" s="55"/>
      <c r="NMD241" s="55"/>
      <c r="NME241" s="55"/>
      <c r="NMF241" s="55"/>
      <c r="NMG241" s="55"/>
      <c r="NMH241" s="55"/>
      <c r="NMI241" s="55"/>
      <c r="NMJ241" s="55"/>
      <c r="NMK241" s="55"/>
      <c r="NML241" s="55"/>
      <c r="NMM241" s="55"/>
      <c r="NMN241" s="55"/>
      <c r="NMO241" s="55"/>
      <c r="NMP241" s="55"/>
      <c r="NMQ241" s="55"/>
      <c r="NMR241" s="55"/>
      <c r="NMS241" s="55"/>
      <c r="NMT241" s="55"/>
      <c r="NMU241" s="55"/>
      <c r="NMV241" s="55"/>
      <c r="NMW241" s="55"/>
      <c r="NMX241" s="55"/>
      <c r="NMY241" s="55"/>
      <c r="NMZ241" s="55"/>
      <c r="NNA241" s="55"/>
      <c r="NNB241" s="55"/>
      <c r="NNC241" s="55"/>
      <c r="NND241" s="55"/>
      <c r="NNE241" s="55"/>
      <c r="NNF241" s="55"/>
      <c r="NNG241" s="55"/>
      <c r="NNH241" s="55"/>
      <c r="NNI241" s="55"/>
      <c r="NNJ241" s="55"/>
      <c r="NNK241" s="55"/>
      <c r="NNL241" s="55"/>
      <c r="NNM241" s="55"/>
      <c r="NNN241" s="55"/>
      <c r="NNO241" s="55"/>
      <c r="NNP241" s="55"/>
      <c r="NNQ241" s="55"/>
      <c r="NNR241" s="55"/>
      <c r="NNS241" s="55"/>
      <c r="NNT241" s="55"/>
      <c r="NNU241" s="55"/>
      <c r="NNV241" s="55"/>
      <c r="NNW241" s="55"/>
      <c r="NNX241" s="55"/>
      <c r="NNY241" s="55"/>
      <c r="NNZ241" s="55"/>
      <c r="NOA241" s="55"/>
      <c r="NOB241" s="55"/>
      <c r="NOC241" s="55"/>
      <c r="NOD241" s="55"/>
      <c r="NOE241" s="55"/>
      <c r="NOF241" s="55"/>
      <c r="NOG241" s="55"/>
      <c r="NOH241" s="55"/>
      <c r="NOI241" s="55"/>
      <c r="NOJ241" s="55"/>
      <c r="NOK241" s="55"/>
      <c r="NOL241" s="55"/>
      <c r="NOM241" s="55"/>
      <c r="NON241" s="55"/>
      <c r="NOO241" s="55"/>
      <c r="NOP241" s="55"/>
      <c r="NOQ241" s="55"/>
      <c r="NOR241" s="55"/>
      <c r="NOS241" s="55"/>
      <c r="NOT241" s="55"/>
      <c r="NOU241" s="55"/>
      <c r="NOV241" s="55"/>
      <c r="NOW241" s="55"/>
      <c r="NOX241" s="55"/>
      <c r="NOY241" s="55"/>
      <c r="NOZ241" s="55"/>
      <c r="NPA241" s="55"/>
      <c r="NPB241" s="55"/>
      <c r="NPC241" s="55"/>
      <c r="NPD241" s="55"/>
      <c r="NPE241" s="55"/>
      <c r="NPF241" s="55"/>
      <c r="NPG241" s="55"/>
      <c r="NPH241" s="55"/>
      <c r="NPI241" s="55"/>
      <c r="NPJ241" s="55"/>
      <c r="NPK241" s="55"/>
      <c r="NPL241" s="55"/>
      <c r="NPM241" s="55"/>
      <c r="NPN241" s="55"/>
      <c r="NPO241" s="55"/>
      <c r="NPP241" s="55"/>
      <c r="NPQ241" s="55"/>
      <c r="NPR241" s="55"/>
      <c r="NPS241" s="55"/>
      <c r="NPT241" s="55"/>
      <c r="NPU241" s="55"/>
      <c r="NPV241" s="55"/>
      <c r="NPW241" s="55"/>
      <c r="NPX241" s="55"/>
      <c r="NPY241" s="55"/>
      <c r="NPZ241" s="55"/>
      <c r="NQA241" s="55"/>
      <c r="NQB241" s="55"/>
      <c r="NQC241" s="55"/>
      <c r="NQD241" s="55"/>
      <c r="NQE241" s="55"/>
      <c r="NQF241" s="55"/>
      <c r="NQG241" s="55"/>
      <c r="NQH241" s="55"/>
      <c r="NQI241" s="55"/>
      <c r="NQJ241" s="55"/>
      <c r="NQK241" s="55"/>
      <c r="NQL241" s="55"/>
      <c r="NQM241" s="55"/>
      <c r="NQN241" s="55"/>
      <c r="NQO241" s="55"/>
      <c r="NQP241" s="55"/>
      <c r="NQQ241" s="55"/>
      <c r="NQR241" s="55"/>
      <c r="NQS241" s="55"/>
      <c r="NQT241" s="55"/>
      <c r="NQU241" s="55"/>
      <c r="NQV241" s="55"/>
      <c r="NQW241" s="55"/>
      <c r="NQX241" s="55"/>
      <c r="NQY241" s="55"/>
      <c r="NQZ241" s="55"/>
      <c r="NRA241" s="55"/>
      <c r="NRB241" s="55"/>
      <c r="NRC241" s="55"/>
      <c r="NRD241" s="55"/>
      <c r="NRE241" s="55"/>
      <c r="NRF241" s="55"/>
      <c r="NRG241" s="55"/>
      <c r="NRH241" s="55"/>
      <c r="NRI241" s="55"/>
      <c r="NRJ241" s="55"/>
      <c r="NRK241" s="55"/>
      <c r="NRL241" s="55"/>
      <c r="NRM241" s="55"/>
      <c r="NRN241" s="55"/>
      <c r="NRO241" s="55"/>
      <c r="NRP241" s="55"/>
      <c r="NRQ241" s="55"/>
      <c r="NRR241" s="55"/>
      <c r="NRS241" s="55"/>
      <c r="NRT241" s="55"/>
      <c r="NRU241" s="55"/>
      <c r="NRV241" s="55"/>
      <c r="NRW241" s="55"/>
      <c r="NRX241" s="55"/>
      <c r="NRY241" s="55"/>
      <c r="NRZ241" s="55"/>
      <c r="NSA241" s="55"/>
      <c r="NSB241" s="55"/>
      <c r="NSC241" s="55"/>
      <c r="NSD241" s="55"/>
      <c r="NSE241" s="55"/>
      <c r="NSF241" s="55"/>
      <c r="NSG241" s="55"/>
      <c r="NSH241" s="55"/>
      <c r="NSI241" s="55"/>
      <c r="NSJ241" s="55"/>
      <c r="NSK241" s="55"/>
      <c r="NSL241" s="55"/>
      <c r="NSM241" s="55"/>
      <c r="NSN241" s="55"/>
      <c r="NSO241" s="55"/>
      <c r="NSP241" s="55"/>
      <c r="NSQ241" s="55"/>
      <c r="NSR241" s="55"/>
      <c r="NSS241" s="55"/>
      <c r="NST241" s="55"/>
      <c r="NSU241" s="55"/>
      <c r="NSV241" s="55"/>
      <c r="NSW241" s="55"/>
      <c r="NSX241" s="55"/>
      <c r="NSY241" s="55"/>
      <c r="NSZ241" s="55"/>
      <c r="NTA241" s="55"/>
      <c r="NTB241" s="55"/>
      <c r="NTC241" s="55"/>
      <c r="NTD241" s="55"/>
      <c r="NTE241" s="55"/>
      <c r="NTF241" s="55"/>
      <c r="NTG241" s="55"/>
      <c r="NTH241" s="55"/>
      <c r="NTI241" s="55"/>
      <c r="NTJ241" s="55"/>
      <c r="NTK241" s="55"/>
      <c r="NTL241" s="55"/>
      <c r="NTM241" s="55"/>
      <c r="NTN241" s="55"/>
      <c r="NTO241" s="55"/>
      <c r="NTP241" s="55"/>
      <c r="NTQ241" s="55"/>
      <c r="NTR241" s="55"/>
      <c r="NTS241" s="55"/>
      <c r="NTT241" s="55"/>
      <c r="NTU241" s="55"/>
      <c r="NTV241" s="55"/>
      <c r="NTW241" s="55"/>
      <c r="NTX241" s="55"/>
      <c r="NTY241" s="55"/>
      <c r="NTZ241" s="55"/>
      <c r="NUA241" s="55"/>
      <c r="NUB241" s="55"/>
      <c r="NUC241" s="55"/>
      <c r="NUD241" s="55"/>
      <c r="NUE241" s="55"/>
      <c r="NUF241" s="55"/>
      <c r="NUG241" s="55"/>
      <c r="NUH241" s="55"/>
      <c r="NUI241" s="55"/>
      <c r="NUJ241" s="55"/>
      <c r="NUK241" s="55"/>
      <c r="NUL241" s="55"/>
      <c r="NUM241" s="55"/>
      <c r="NUN241" s="55"/>
      <c r="NUO241" s="55"/>
      <c r="NUP241" s="55"/>
      <c r="NUQ241" s="55"/>
      <c r="NUR241" s="55"/>
      <c r="NUS241" s="55"/>
      <c r="NUT241" s="55"/>
      <c r="NUU241" s="55"/>
      <c r="NUV241" s="55"/>
      <c r="NUW241" s="55"/>
      <c r="NUX241" s="55"/>
      <c r="NUY241" s="55"/>
      <c r="NUZ241" s="55"/>
      <c r="NVA241" s="55"/>
      <c r="NVB241" s="55"/>
      <c r="NVC241" s="55"/>
      <c r="NVD241" s="55"/>
      <c r="NVE241" s="55"/>
      <c r="NVF241" s="55"/>
      <c r="NVG241" s="55"/>
      <c r="NVH241" s="55"/>
      <c r="NVI241" s="55"/>
      <c r="NVJ241" s="55"/>
      <c r="NVK241" s="55"/>
      <c r="NVL241" s="55"/>
      <c r="NVM241" s="55"/>
      <c r="NVN241" s="55"/>
      <c r="NVO241" s="55"/>
      <c r="NVP241" s="55"/>
      <c r="NVQ241" s="55"/>
      <c r="NVR241" s="55"/>
      <c r="NVS241" s="55"/>
      <c r="NVT241" s="55"/>
      <c r="NVU241" s="55"/>
      <c r="NVV241" s="55"/>
      <c r="NVW241" s="55"/>
      <c r="NVX241" s="55"/>
      <c r="NVY241" s="55"/>
      <c r="NVZ241" s="55"/>
      <c r="NWA241" s="55"/>
      <c r="NWB241" s="55"/>
      <c r="NWC241" s="55"/>
      <c r="NWD241" s="55"/>
      <c r="NWE241" s="55"/>
      <c r="NWF241" s="55"/>
      <c r="NWG241" s="55"/>
      <c r="NWH241" s="55"/>
      <c r="NWI241" s="55"/>
      <c r="NWJ241" s="55"/>
      <c r="NWK241" s="55"/>
      <c r="NWL241" s="55"/>
      <c r="NWM241" s="55"/>
      <c r="NWN241" s="55"/>
      <c r="NWO241" s="55"/>
      <c r="NWP241" s="55"/>
      <c r="NWQ241" s="55"/>
      <c r="NWR241" s="55"/>
      <c r="NWS241" s="55"/>
      <c r="NWT241" s="55"/>
      <c r="NWU241" s="55"/>
      <c r="NWV241" s="55"/>
      <c r="NWW241" s="55"/>
      <c r="NWX241" s="55"/>
      <c r="NWY241" s="55"/>
      <c r="NWZ241" s="55"/>
      <c r="NXA241" s="55"/>
      <c r="NXB241" s="55"/>
      <c r="NXC241" s="55"/>
      <c r="NXD241" s="55"/>
      <c r="NXE241" s="55"/>
      <c r="NXF241" s="55"/>
      <c r="NXG241" s="55"/>
      <c r="NXH241" s="55"/>
      <c r="NXI241" s="55"/>
      <c r="NXJ241" s="55"/>
      <c r="NXK241" s="55"/>
      <c r="NXL241" s="55"/>
      <c r="NXM241" s="55"/>
      <c r="NXN241" s="55"/>
      <c r="NXO241" s="55"/>
      <c r="NXP241" s="55"/>
      <c r="NXQ241" s="55"/>
      <c r="NXR241" s="55"/>
      <c r="NXS241" s="55"/>
      <c r="NXT241" s="55"/>
      <c r="NXU241" s="55"/>
      <c r="NXV241" s="55"/>
      <c r="NXW241" s="55"/>
      <c r="NXX241" s="55"/>
      <c r="NXY241" s="55"/>
      <c r="NXZ241" s="55"/>
      <c r="NYA241" s="55"/>
      <c r="NYB241" s="55"/>
      <c r="NYC241" s="55"/>
      <c r="NYD241" s="55"/>
      <c r="NYE241" s="55"/>
      <c r="NYF241" s="55"/>
      <c r="NYG241" s="55"/>
      <c r="NYH241" s="55"/>
      <c r="NYI241" s="55"/>
      <c r="NYJ241" s="55"/>
      <c r="NYK241" s="55"/>
      <c r="NYL241" s="55"/>
      <c r="NYM241" s="55"/>
      <c r="NYN241" s="55"/>
      <c r="NYO241" s="55"/>
      <c r="NYP241" s="55"/>
      <c r="NYQ241" s="55"/>
      <c r="NYR241" s="55"/>
      <c r="NYS241" s="55"/>
      <c r="NYT241" s="55"/>
      <c r="NYU241" s="55"/>
      <c r="NYV241" s="55"/>
      <c r="NYW241" s="55"/>
      <c r="NYX241" s="55"/>
      <c r="NYY241" s="55"/>
      <c r="NYZ241" s="55"/>
      <c r="NZA241" s="55"/>
      <c r="NZB241" s="55"/>
      <c r="NZC241" s="55"/>
      <c r="NZD241" s="55"/>
      <c r="NZE241" s="55"/>
      <c r="NZF241" s="55"/>
      <c r="NZG241" s="55"/>
      <c r="NZH241" s="55"/>
      <c r="NZI241" s="55"/>
      <c r="NZJ241" s="55"/>
      <c r="NZK241" s="55"/>
      <c r="NZL241" s="55"/>
      <c r="NZM241" s="55"/>
      <c r="NZN241" s="55"/>
      <c r="NZO241" s="55"/>
      <c r="NZP241" s="55"/>
      <c r="NZQ241" s="55"/>
      <c r="NZR241" s="55"/>
      <c r="NZS241" s="55"/>
      <c r="NZT241" s="55"/>
      <c r="NZU241" s="55"/>
      <c r="NZV241" s="55"/>
      <c r="NZW241" s="55"/>
      <c r="NZX241" s="55"/>
      <c r="NZY241" s="55"/>
      <c r="NZZ241" s="55"/>
      <c r="OAA241" s="55"/>
      <c r="OAB241" s="55"/>
      <c r="OAC241" s="55"/>
      <c r="OAD241" s="55"/>
      <c r="OAE241" s="55"/>
      <c r="OAF241" s="55"/>
      <c r="OAG241" s="55"/>
      <c r="OAH241" s="55"/>
      <c r="OAI241" s="55"/>
      <c r="OAJ241" s="55"/>
      <c r="OAK241" s="55"/>
      <c r="OAL241" s="55"/>
      <c r="OAM241" s="55"/>
      <c r="OAN241" s="55"/>
      <c r="OAO241" s="55"/>
      <c r="OAP241" s="55"/>
      <c r="OAQ241" s="55"/>
      <c r="OAR241" s="55"/>
      <c r="OAS241" s="55"/>
      <c r="OAT241" s="55"/>
      <c r="OAU241" s="55"/>
      <c r="OAV241" s="55"/>
      <c r="OAW241" s="55"/>
      <c r="OAX241" s="55"/>
      <c r="OAY241" s="55"/>
      <c r="OAZ241" s="55"/>
      <c r="OBA241" s="55"/>
      <c r="OBB241" s="55"/>
      <c r="OBC241" s="55"/>
      <c r="OBD241" s="55"/>
      <c r="OBE241" s="55"/>
      <c r="OBF241" s="55"/>
      <c r="OBG241" s="55"/>
      <c r="OBH241" s="55"/>
      <c r="OBI241" s="55"/>
      <c r="OBJ241" s="55"/>
      <c r="OBK241" s="55"/>
      <c r="OBL241" s="55"/>
      <c r="OBM241" s="55"/>
      <c r="OBN241" s="55"/>
      <c r="OBO241" s="55"/>
      <c r="OBP241" s="55"/>
      <c r="OBQ241" s="55"/>
      <c r="OBR241" s="55"/>
      <c r="OBS241" s="55"/>
      <c r="OBT241" s="55"/>
      <c r="OBU241" s="55"/>
      <c r="OBV241" s="55"/>
      <c r="OBW241" s="55"/>
      <c r="OBX241" s="55"/>
      <c r="OBY241" s="55"/>
      <c r="OBZ241" s="55"/>
      <c r="OCA241" s="55"/>
      <c r="OCB241" s="55"/>
      <c r="OCC241" s="55"/>
      <c r="OCD241" s="55"/>
      <c r="OCE241" s="55"/>
      <c r="OCF241" s="55"/>
      <c r="OCG241" s="55"/>
      <c r="OCH241" s="55"/>
      <c r="OCI241" s="55"/>
      <c r="OCJ241" s="55"/>
      <c r="OCK241" s="55"/>
      <c r="OCL241" s="55"/>
      <c r="OCM241" s="55"/>
      <c r="OCN241" s="55"/>
      <c r="OCO241" s="55"/>
      <c r="OCP241" s="55"/>
      <c r="OCQ241" s="55"/>
      <c r="OCR241" s="55"/>
      <c r="OCS241" s="55"/>
      <c r="OCT241" s="55"/>
      <c r="OCU241" s="55"/>
      <c r="OCV241" s="55"/>
      <c r="OCW241" s="55"/>
      <c r="OCX241" s="55"/>
      <c r="OCY241" s="55"/>
      <c r="OCZ241" s="55"/>
      <c r="ODA241" s="55"/>
      <c r="ODB241" s="55"/>
      <c r="ODC241" s="55"/>
      <c r="ODD241" s="55"/>
      <c r="ODE241" s="55"/>
      <c r="ODF241" s="55"/>
      <c r="ODG241" s="55"/>
      <c r="ODH241" s="55"/>
      <c r="ODI241" s="55"/>
      <c r="ODJ241" s="55"/>
      <c r="ODK241" s="55"/>
      <c r="ODL241" s="55"/>
      <c r="ODM241" s="55"/>
      <c r="ODN241" s="55"/>
      <c r="ODO241" s="55"/>
      <c r="ODP241" s="55"/>
      <c r="ODQ241" s="55"/>
      <c r="ODR241" s="55"/>
      <c r="ODS241" s="55"/>
      <c r="ODT241" s="55"/>
      <c r="ODU241" s="55"/>
      <c r="ODV241" s="55"/>
      <c r="ODW241" s="55"/>
      <c r="ODX241" s="55"/>
      <c r="ODY241" s="55"/>
      <c r="ODZ241" s="55"/>
      <c r="OEA241" s="55"/>
      <c r="OEB241" s="55"/>
      <c r="OEC241" s="55"/>
      <c r="OED241" s="55"/>
      <c r="OEE241" s="55"/>
      <c r="OEF241" s="55"/>
      <c r="OEG241" s="55"/>
      <c r="OEH241" s="55"/>
      <c r="OEI241" s="55"/>
      <c r="OEJ241" s="55"/>
      <c r="OEK241" s="55"/>
      <c r="OEL241" s="55"/>
      <c r="OEM241" s="55"/>
      <c r="OEN241" s="55"/>
      <c r="OEO241" s="55"/>
      <c r="OEP241" s="55"/>
      <c r="OEQ241" s="55"/>
      <c r="OER241" s="55"/>
      <c r="OES241" s="55"/>
      <c r="OET241" s="55"/>
      <c r="OEU241" s="55"/>
      <c r="OEV241" s="55"/>
      <c r="OEW241" s="55"/>
      <c r="OEX241" s="55"/>
      <c r="OEY241" s="55"/>
      <c r="OEZ241" s="55"/>
      <c r="OFA241" s="55"/>
      <c r="OFB241" s="55"/>
      <c r="OFC241" s="55"/>
      <c r="OFD241" s="55"/>
      <c r="OFE241" s="55"/>
      <c r="OFF241" s="55"/>
      <c r="OFG241" s="55"/>
      <c r="OFH241" s="55"/>
      <c r="OFI241" s="55"/>
      <c r="OFJ241" s="55"/>
      <c r="OFK241" s="55"/>
      <c r="OFL241" s="55"/>
      <c r="OFM241" s="55"/>
      <c r="OFN241" s="55"/>
      <c r="OFO241" s="55"/>
      <c r="OFP241" s="55"/>
      <c r="OFQ241" s="55"/>
      <c r="OFR241" s="55"/>
      <c r="OFS241" s="55"/>
      <c r="OFT241" s="55"/>
      <c r="OFU241" s="55"/>
      <c r="OFV241" s="55"/>
      <c r="OFW241" s="55"/>
      <c r="OFX241" s="55"/>
      <c r="OFY241" s="55"/>
      <c r="OFZ241" s="55"/>
      <c r="OGA241" s="55"/>
      <c r="OGB241" s="55"/>
      <c r="OGC241" s="55"/>
      <c r="OGD241" s="55"/>
      <c r="OGE241" s="55"/>
      <c r="OGF241" s="55"/>
      <c r="OGG241" s="55"/>
      <c r="OGH241" s="55"/>
      <c r="OGI241" s="55"/>
      <c r="OGJ241" s="55"/>
      <c r="OGK241" s="55"/>
      <c r="OGL241" s="55"/>
      <c r="OGM241" s="55"/>
      <c r="OGN241" s="55"/>
      <c r="OGO241" s="55"/>
      <c r="OGP241" s="55"/>
      <c r="OGQ241" s="55"/>
      <c r="OGR241" s="55"/>
      <c r="OGS241" s="55"/>
      <c r="OGT241" s="55"/>
      <c r="OGU241" s="55"/>
      <c r="OGV241" s="55"/>
      <c r="OGW241" s="55"/>
      <c r="OGX241" s="55"/>
      <c r="OGY241" s="55"/>
      <c r="OGZ241" s="55"/>
      <c r="OHA241" s="55"/>
      <c r="OHB241" s="55"/>
      <c r="OHC241" s="55"/>
      <c r="OHD241" s="55"/>
      <c r="OHE241" s="55"/>
      <c r="OHF241" s="55"/>
      <c r="OHG241" s="55"/>
      <c r="OHH241" s="55"/>
      <c r="OHI241" s="55"/>
      <c r="OHJ241" s="55"/>
      <c r="OHK241" s="55"/>
      <c r="OHL241" s="55"/>
      <c r="OHM241" s="55"/>
      <c r="OHN241" s="55"/>
      <c r="OHO241" s="55"/>
      <c r="OHP241" s="55"/>
      <c r="OHQ241" s="55"/>
      <c r="OHR241" s="55"/>
      <c r="OHS241" s="55"/>
      <c r="OHT241" s="55"/>
      <c r="OHU241" s="55"/>
      <c r="OHV241" s="55"/>
      <c r="OHW241" s="55"/>
      <c r="OHX241" s="55"/>
      <c r="OHY241" s="55"/>
      <c r="OHZ241" s="55"/>
      <c r="OIA241" s="55"/>
      <c r="OIB241" s="55"/>
      <c r="OIC241" s="55"/>
      <c r="OID241" s="55"/>
      <c r="OIE241" s="55"/>
      <c r="OIF241" s="55"/>
      <c r="OIG241" s="55"/>
      <c r="OIH241" s="55"/>
      <c r="OII241" s="55"/>
      <c r="OIJ241" s="55"/>
      <c r="OIK241" s="55"/>
      <c r="OIL241" s="55"/>
      <c r="OIM241" s="55"/>
      <c r="OIN241" s="55"/>
      <c r="OIO241" s="55"/>
      <c r="OIP241" s="55"/>
      <c r="OIQ241" s="55"/>
      <c r="OIR241" s="55"/>
      <c r="OIS241" s="55"/>
      <c r="OIT241" s="55"/>
      <c r="OIU241" s="55"/>
      <c r="OIV241" s="55"/>
      <c r="OIW241" s="55"/>
      <c r="OIX241" s="55"/>
      <c r="OIY241" s="55"/>
      <c r="OIZ241" s="55"/>
      <c r="OJA241" s="55"/>
      <c r="OJB241" s="55"/>
      <c r="OJC241" s="55"/>
      <c r="OJD241" s="55"/>
      <c r="OJE241" s="55"/>
      <c r="OJF241" s="55"/>
      <c r="OJG241" s="55"/>
      <c r="OJH241" s="55"/>
      <c r="OJI241" s="55"/>
      <c r="OJJ241" s="55"/>
      <c r="OJK241" s="55"/>
      <c r="OJL241" s="55"/>
      <c r="OJM241" s="55"/>
      <c r="OJN241" s="55"/>
      <c r="OJO241" s="55"/>
      <c r="OJP241" s="55"/>
      <c r="OJQ241" s="55"/>
      <c r="OJR241" s="55"/>
      <c r="OJS241" s="55"/>
      <c r="OJT241" s="55"/>
      <c r="OJU241" s="55"/>
      <c r="OJV241" s="55"/>
      <c r="OJW241" s="55"/>
      <c r="OJX241" s="55"/>
      <c r="OJY241" s="55"/>
      <c r="OJZ241" s="55"/>
      <c r="OKA241" s="55"/>
      <c r="OKB241" s="55"/>
      <c r="OKC241" s="55"/>
      <c r="OKD241" s="55"/>
      <c r="OKE241" s="55"/>
      <c r="OKF241" s="55"/>
      <c r="OKG241" s="55"/>
      <c r="OKH241" s="55"/>
      <c r="OKI241" s="55"/>
      <c r="OKJ241" s="55"/>
      <c r="OKK241" s="55"/>
      <c r="OKL241" s="55"/>
      <c r="OKM241" s="55"/>
      <c r="OKN241" s="55"/>
      <c r="OKO241" s="55"/>
      <c r="OKP241" s="55"/>
      <c r="OKQ241" s="55"/>
      <c r="OKR241" s="55"/>
      <c r="OKS241" s="55"/>
      <c r="OKT241" s="55"/>
      <c r="OKU241" s="55"/>
      <c r="OKV241" s="55"/>
      <c r="OKW241" s="55"/>
      <c r="OKX241" s="55"/>
      <c r="OKY241" s="55"/>
      <c r="OKZ241" s="55"/>
      <c r="OLA241" s="55"/>
      <c r="OLB241" s="55"/>
      <c r="OLC241" s="55"/>
      <c r="OLD241" s="55"/>
      <c r="OLE241" s="55"/>
      <c r="OLF241" s="55"/>
      <c r="OLG241" s="55"/>
      <c r="OLH241" s="55"/>
      <c r="OLI241" s="55"/>
      <c r="OLJ241" s="55"/>
      <c r="OLK241" s="55"/>
      <c r="OLL241" s="55"/>
      <c r="OLM241" s="55"/>
      <c r="OLN241" s="55"/>
      <c r="OLO241" s="55"/>
      <c r="OLP241" s="55"/>
      <c r="OLQ241" s="55"/>
      <c r="OLR241" s="55"/>
      <c r="OLS241" s="55"/>
      <c r="OLT241" s="55"/>
      <c r="OLU241" s="55"/>
      <c r="OLV241" s="55"/>
      <c r="OLW241" s="55"/>
      <c r="OLX241" s="55"/>
      <c r="OLY241" s="55"/>
      <c r="OLZ241" s="55"/>
      <c r="OMA241" s="55"/>
      <c r="OMB241" s="55"/>
      <c r="OMC241" s="55"/>
      <c r="OMD241" s="55"/>
      <c r="OME241" s="55"/>
      <c r="OMF241" s="55"/>
      <c r="OMG241" s="55"/>
      <c r="OMH241" s="55"/>
      <c r="OMI241" s="55"/>
      <c r="OMJ241" s="55"/>
      <c r="OMK241" s="55"/>
      <c r="OML241" s="55"/>
      <c r="OMM241" s="55"/>
      <c r="OMN241" s="55"/>
      <c r="OMO241" s="55"/>
      <c r="OMP241" s="55"/>
      <c r="OMQ241" s="55"/>
      <c r="OMR241" s="55"/>
      <c r="OMS241" s="55"/>
      <c r="OMT241" s="55"/>
      <c r="OMU241" s="55"/>
      <c r="OMV241" s="55"/>
      <c r="OMW241" s="55"/>
      <c r="OMX241" s="55"/>
      <c r="OMY241" s="55"/>
      <c r="OMZ241" s="55"/>
      <c r="ONA241" s="55"/>
      <c r="ONB241" s="55"/>
      <c r="ONC241" s="55"/>
      <c r="OND241" s="55"/>
      <c r="ONE241" s="55"/>
      <c r="ONF241" s="55"/>
      <c r="ONG241" s="55"/>
      <c r="ONH241" s="55"/>
      <c r="ONI241" s="55"/>
      <c r="ONJ241" s="55"/>
      <c r="ONK241" s="55"/>
      <c r="ONL241" s="55"/>
      <c r="ONM241" s="55"/>
      <c r="ONN241" s="55"/>
      <c r="ONO241" s="55"/>
      <c r="ONP241" s="55"/>
      <c r="ONQ241" s="55"/>
      <c r="ONR241" s="55"/>
      <c r="ONS241" s="55"/>
      <c r="ONT241" s="55"/>
      <c r="ONU241" s="55"/>
      <c r="ONV241" s="55"/>
      <c r="ONW241" s="55"/>
      <c r="ONX241" s="55"/>
      <c r="ONY241" s="55"/>
      <c r="ONZ241" s="55"/>
      <c r="OOA241" s="55"/>
      <c r="OOB241" s="55"/>
      <c r="OOC241" s="55"/>
      <c r="OOD241" s="55"/>
      <c r="OOE241" s="55"/>
      <c r="OOF241" s="55"/>
      <c r="OOG241" s="55"/>
      <c r="OOH241" s="55"/>
      <c r="OOI241" s="55"/>
      <c r="OOJ241" s="55"/>
      <c r="OOK241" s="55"/>
      <c r="OOL241" s="55"/>
      <c r="OOM241" s="55"/>
      <c r="OON241" s="55"/>
      <c r="OOO241" s="55"/>
      <c r="OOP241" s="55"/>
      <c r="OOQ241" s="55"/>
      <c r="OOR241" s="55"/>
      <c r="OOS241" s="55"/>
      <c r="OOT241" s="55"/>
      <c r="OOU241" s="55"/>
      <c r="OOV241" s="55"/>
      <c r="OOW241" s="55"/>
      <c r="OOX241" s="55"/>
      <c r="OOY241" s="55"/>
      <c r="OOZ241" s="55"/>
      <c r="OPA241" s="55"/>
      <c r="OPB241" s="55"/>
      <c r="OPC241" s="55"/>
      <c r="OPD241" s="55"/>
      <c r="OPE241" s="55"/>
      <c r="OPF241" s="55"/>
      <c r="OPG241" s="55"/>
      <c r="OPH241" s="55"/>
      <c r="OPI241" s="55"/>
      <c r="OPJ241" s="55"/>
      <c r="OPK241" s="55"/>
      <c r="OPL241" s="55"/>
      <c r="OPM241" s="55"/>
      <c r="OPN241" s="55"/>
      <c r="OPO241" s="55"/>
      <c r="OPP241" s="55"/>
      <c r="OPQ241" s="55"/>
      <c r="OPR241" s="55"/>
      <c r="OPS241" s="55"/>
      <c r="OPT241" s="55"/>
      <c r="OPU241" s="55"/>
      <c r="OPV241" s="55"/>
      <c r="OPW241" s="55"/>
      <c r="OPX241" s="55"/>
      <c r="OPY241" s="55"/>
      <c r="OPZ241" s="55"/>
      <c r="OQA241" s="55"/>
      <c r="OQB241" s="55"/>
      <c r="OQC241" s="55"/>
      <c r="OQD241" s="55"/>
      <c r="OQE241" s="55"/>
      <c r="OQF241" s="55"/>
      <c r="OQG241" s="55"/>
      <c r="OQH241" s="55"/>
      <c r="OQI241" s="55"/>
      <c r="OQJ241" s="55"/>
      <c r="OQK241" s="55"/>
      <c r="OQL241" s="55"/>
      <c r="OQM241" s="55"/>
      <c r="OQN241" s="55"/>
      <c r="OQO241" s="55"/>
      <c r="OQP241" s="55"/>
      <c r="OQQ241" s="55"/>
      <c r="OQR241" s="55"/>
      <c r="OQS241" s="55"/>
      <c r="OQT241" s="55"/>
      <c r="OQU241" s="55"/>
      <c r="OQV241" s="55"/>
      <c r="OQW241" s="55"/>
      <c r="OQX241" s="55"/>
      <c r="OQY241" s="55"/>
      <c r="OQZ241" s="55"/>
      <c r="ORA241" s="55"/>
      <c r="ORB241" s="55"/>
      <c r="ORC241" s="55"/>
      <c r="ORD241" s="55"/>
      <c r="ORE241" s="55"/>
      <c r="ORF241" s="55"/>
      <c r="ORG241" s="55"/>
      <c r="ORH241" s="55"/>
      <c r="ORI241" s="55"/>
      <c r="ORJ241" s="55"/>
      <c r="ORK241" s="55"/>
      <c r="ORL241" s="55"/>
      <c r="ORM241" s="55"/>
      <c r="ORN241" s="55"/>
      <c r="ORO241" s="55"/>
      <c r="ORP241" s="55"/>
      <c r="ORQ241" s="55"/>
      <c r="ORR241" s="55"/>
      <c r="ORS241" s="55"/>
      <c r="ORT241" s="55"/>
      <c r="ORU241" s="55"/>
      <c r="ORV241" s="55"/>
      <c r="ORW241" s="55"/>
      <c r="ORX241" s="55"/>
      <c r="ORY241" s="55"/>
      <c r="ORZ241" s="55"/>
      <c r="OSA241" s="55"/>
      <c r="OSB241" s="55"/>
      <c r="OSC241" s="55"/>
      <c r="OSD241" s="55"/>
      <c r="OSE241" s="55"/>
      <c r="OSF241" s="55"/>
      <c r="OSG241" s="55"/>
      <c r="OSH241" s="55"/>
      <c r="OSI241" s="55"/>
      <c r="OSJ241" s="55"/>
      <c r="OSK241" s="55"/>
      <c r="OSL241" s="55"/>
      <c r="OSM241" s="55"/>
      <c r="OSN241" s="55"/>
      <c r="OSO241" s="55"/>
      <c r="OSP241" s="55"/>
      <c r="OSQ241" s="55"/>
      <c r="OSR241" s="55"/>
      <c r="OSS241" s="55"/>
      <c r="OST241" s="55"/>
      <c r="OSU241" s="55"/>
      <c r="OSV241" s="55"/>
      <c r="OSW241" s="55"/>
      <c r="OSX241" s="55"/>
      <c r="OSY241" s="55"/>
      <c r="OSZ241" s="55"/>
      <c r="OTA241" s="55"/>
      <c r="OTB241" s="55"/>
      <c r="OTC241" s="55"/>
      <c r="OTD241" s="55"/>
      <c r="OTE241" s="55"/>
      <c r="OTF241" s="55"/>
      <c r="OTG241" s="55"/>
      <c r="OTH241" s="55"/>
      <c r="OTI241" s="55"/>
      <c r="OTJ241" s="55"/>
      <c r="OTK241" s="55"/>
      <c r="OTL241" s="55"/>
      <c r="OTM241" s="55"/>
      <c r="OTN241" s="55"/>
      <c r="OTO241" s="55"/>
      <c r="OTP241" s="55"/>
      <c r="OTQ241" s="55"/>
      <c r="OTR241" s="55"/>
      <c r="OTS241" s="55"/>
      <c r="OTT241" s="55"/>
      <c r="OTU241" s="55"/>
      <c r="OTV241" s="55"/>
      <c r="OTW241" s="55"/>
      <c r="OTX241" s="55"/>
      <c r="OTY241" s="55"/>
      <c r="OTZ241" s="55"/>
      <c r="OUA241" s="55"/>
      <c r="OUB241" s="55"/>
      <c r="OUC241" s="55"/>
      <c r="OUD241" s="55"/>
      <c r="OUE241" s="55"/>
      <c r="OUF241" s="55"/>
      <c r="OUG241" s="55"/>
      <c r="OUH241" s="55"/>
      <c r="OUI241" s="55"/>
      <c r="OUJ241" s="55"/>
      <c r="OUK241" s="55"/>
      <c r="OUL241" s="55"/>
      <c r="OUM241" s="55"/>
      <c r="OUN241" s="55"/>
      <c r="OUO241" s="55"/>
      <c r="OUP241" s="55"/>
      <c r="OUQ241" s="55"/>
      <c r="OUR241" s="55"/>
      <c r="OUS241" s="55"/>
      <c r="OUT241" s="55"/>
      <c r="OUU241" s="55"/>
      <c r="OUV241" s="55"/>
      <c r="OUW241" s="55"/>
      <c r="OUX241" s="55"/>
      <c r="OUY241" s="55"/>
      <c r="OUZ241" s="55"/>
      <c r="OVA241" s="55"/>
      <c r="OVB241" s="55"/>
      <c r="OVC241" s="55"/>
      <c r="OVD241" s="55"/>
      <c r="OVE241" s="55"/>
      <c r="OVF241" s="55"/>
      <c r="OVG241" s="55"/>
      <c r="OVH241" s="55"/>
      <c r="OVI241" s="55"/>
      <c r="OVJ241" s="55"/>
      <c r="OVK241" s="55"/>
      <c r="OVL241" s="55"/>
      <c r="OVM241" s="55"/>
      <c r="OVN241" s="55"/>
      <c r="OVO241" s="55"/>
      <c r="OVP241" s="55"/>
      <c r="OVQ241" s="55"/>
      <c r="OVR241" s="55"/>
      <c r="OVS241" s="55"/>
      <c r="OVT241" s="55"/>
      <c r="OVU241" s="55"/>
      <c r="OVV241" s="55"/>
      <c r="OVW241" s="55"/>
      <c r="OVX241" s="55"/>
      <c r="OVY241" s="55"/>
      <c r="OVZ241" s="55"/>
      <c r="OWA241" s="55"/>
      <c r="OWB241" s="55"/>
      <c r="OWC241" s="55"/>
      <c r="OWD241" s="55"/>
      <c r="OWE241" s="55"/>
      <c r="OWF241" s="55"/>
      <c r="OWG241" s="55"/>
      <c r="OWH241" s="55"/>
      <c r="OWI241" s="55"/>
      <c r="OWJ241" s="55"/>
      <c r="OWK241" s="55"/>
      <c r="OWL241" s="55"/>
      <c r="OWM241" s="55"/>
      <c r="OWN241" s="55"/>
      <c r="OWO241" s="55"/>
      <c r="OWP241" s="55"/>
      <c r="OWQ241" s="55"/>
      <c r="OWR241" s="55"/>
      <c r="OWS241" s="55"/>
      <c r="OWT241" s="55"/>
      <c r="OWU241" s="55"/>
      <c r="OWV241" s="55"/>
      <c r="OWW241" s="55"/>
      <c r="OWX241" s="55"/>
      <c r="OWY241" s="55"/>
      <c r="OWZ241" s="55"/>
      <c r="OXA241" s="55"/>
      <c r="OXB241" s="55"/>
      <c r="OXC241" s="55"/>
      <c r="OXD241" s="55"/>
      <c r="OXE241" s="55"/>
      <c r="OXF241" s="55"/>
      <c r="OXG241" s="55"/>
      <c r="OXH241" s="55"/>
      <c r="OXI241" s="55"/>
      <c r="OXJ241" s="55"/>
      <c r="OXK241" s="55"/>
      <c r="OXL241" s="55"/>
      <c r="OXM241" s="55"/>
      <c r="OXN241" s="55"/>
      <c r="OXO241" s="55"/>
      <c r="OXP241" s="55"/>
      <c r="OXQ241" s="55"/>
      <c r="OXR241" s="55"/>
      <c r="OXS241" s="55"/>
      <c r="OXT241" s="55"/>
      <c r="OXU241" s="55"/>
      <c r="OXV241" s="55"/>
      <c r="OXW241" s="55"/>
      <c r="OXX241" s="55"/>
      <c r="OXY241" s="55"/>
      <c r="OXZ241" s="55"/>
      <c r="OYA241" s="55"/>
      <c r="OYB241" s="55"/>
      <c r="OYC241" s="55"/>
      <c r="OYD241" s="55"/>
      <c r="OYE241" s="55"/>
      <c r="OYF241" s="55"/>
      <c r="OYG241" s="55"/>
      <c r="OYH241" s="55"/>
      <c r="OYI241" s="55"/>
      <c r="OYJ241" s="55"/>
      <c r="OYK241" s="55"/>
      <c r="OYL241" s="55"/>
      <c r="OYM241" s="55"/>
      <c r="OYN241" s="55"/>
      <c r="OYO241" s="55"/>
      <c r="OYP241" s="55"/>
      <c r="OYQ241" s="55"/>
      <c r="OYR241" s="55"/>
      <c r="OYS241" s="55"/>
      <c r="OYT241" s="55"/>
      <c r="OYU241" s="55"/>
      <c r="OYV241" s="55"/>
      <c r="OYW241" s="55"/>
      <c r="OYX241" s="55"/>
      <c r="OYY241" s="55"/>
      <c r="OYZ241" s="55"/>
      <c r="OZA241" s="55"/>
      <c r="OZB241" s="55"/>
      <c r="OZC241" s="55"/>
      <c r="OZD241" s="55"/>
      <c r="OZE241" s="55"/>
      <c r="OZF241" s="55"/>
      <c r="OZG241" s="55"/>
      <c r="OZH241" s="55"/>
      <c r="OZI241" s="55"/>
      <c r="OZJ241" s="55"/>
      <c r="OZK241" s="55"/>
      <c r="OZL241" s="55"/>
      <c r="OZM241" s="55"/>
      <c r="OZN241" s="55"/>
      <c r="OZO241" s="55"/>
      <c r="OZP241" s="55"/>
      <c r="OZQ241" s="55"/>
      <c r="OZR241" s="55"/>
      <c r="OZS241" s="55"/>
      <c r="OZT241" s="55"/>
      <c r="OZU241" s="55"/>
      <c r="OZV241" s="55"/>
      <c r="OZW241" s="55"/>
      <c r="OZX241" s="55"/>
      <c r="OZY241" s="55"/>
      <c r="OZZ241" s="55"/>
      <c r="PAA241" s="55"/>
      <c r="PAB241" s="55"/>
      <c r="PAC241" s="55"/>
      <c r="PAD241" s="55"/>
      <c r="PAE241" s="55"/>
      <c r="PAF241" s="55"/>
      <c r="PAG241" s="55"/>
      <c r="PAH241" s="55"/>
      <c r="PAI241" s="55"/>
      <c r="PAJ241" s="55"/>
      <c r="PAK241" s="55"/>
      <c r="PAL241" s="55"/>
      <c r="PAM241" s="55"/>
      <c r="PAN241" s="55"/>
      <c r="PAO241" s="55"/>
      <c r="PAP241" s="55"/>
      <c r="PAQ241" s="55"/>
      <c r="PAR241" s="55"/>
      <c r="PAS241" s="55"/>
      <c r="PAT241" s="55"/>
      <c r="PAU241" s="55"/>
      <c r="PAV241" s="55"/>
      <c r="PAW241" s="55"/>
      <c r="PAX241" s="55"/>
      <c r="PAY241" s="55"/>
      <c r="PAZ241" s="55"/>
      <c r="PBA241" s="55"/>
      <c r="PBB241" s="55"/>
      <c r="PBC241" s="55"/>
      <c r="PBD241" s="55"/>
      <c r="PBE241" s="55"/>
      <c r="PBF241" s="55"/>
      <c r="PBG241" s="55"/>
      <c r="PBH241" s="55"/>
      <c r="PBI241" s="55"/>
      <c r="PBJ241" s="55"/>
      <c r="PBK241" s="55"/>
      <c r="PBL241" s="55"/>
      <c r="PBM241" s="55"/>
      <c r="PBN241" s="55"/>
      <c r="PBO241" s="55"/>
      <c r="PBP241" s="55"/>
      <c r="PBQ241" s="55"/>
      <c r="PBR241" s="55"/>
      <c r="PBS241" s="55"/>
      <c r="PBT241" s="55"/>
      <c r="PBU241" s="55"/>
      <c r="PBV241" s="55"/>
      <c r="PBW241" s="55"/>
      <c r="PBX241" s="55"/>
      <c r="PBY241" s="55"/>
      <c r="PBZ241" s="55"/>
      <c r="PCA241" s="55"/>
      <c r="PCB241" s="55"/>
      <c r="PCC241" s="55"/>
      <c r="PCD241" s="55"/>
      <c r="PCE241" s="55"/>
      <c r="PCF241" s="55"/>
      <c r="PCG241" s="55"/>
      <c r="PCH241" s="55"/>
      <c r="PCI241" s="55"/>
      <c r="PCJ241" s="55"/>
      <c r="PCK241" s="55"/>
      <c r="PCL241" s="55"/>
      <c r="PCM241" s="55"/>
      <c r="PCN241" s="55"/>
      <c r="PCO241" s="55"/>
      <c r="PCP241" s="55"/>
      <c r="PCQ241" s="55"/>
      <c r="PCR241" s="55"/>
      <c r="PCS241" s="55"/>
      <c r="PCT241" s="55"/>
      <c r="PCU241" s="55"/>
      <c r="PCV241" s="55"/>
      <c r="PCW241" s="55"/>
      <c r="PCX241" s="55"/>
      <c r="PCY241" s="55"/>
      <c r="PCZ241" s="55"/>
      <c r="PDA241" s="55"/>
      <c r="PDB241" s="55"/>
      <c r="PDC241" s="55"/>
      <c r="PDD241" s="55"/>
      <c r="PDE241" s="55"/>
      <c r="PDF241" s="55"/>
      <c r="PDG241" s="55"/>
      <c r="PDH241" s="55"/>
      <c r="PDI241" s="55"/>
      <c r="PDJ241" s="55"/>
      <c r="PDK241" s="55"/>
      <c r="PDL241" s="55"/>
      <c r="PDM241" s="55"/>
      <c r="PDN241" s="55"/>
      <c r="PDO241" s="55"/>
      <c r="PDP241" s="55"/>
      <c r="PDQ241" s="55"/>
      <c r="PDR241" s="55"/>
      <c r="PDS241" s="55"/>
      <c r="PDT241" s="55"/>
      <c r="PDU241" s="55"/>
      <c r="PDV241" s="55"/>
      <c r="PDW241" s="55"/>
      <c r="PDX241" s="55"/>
      <c r="PDY241" s="55"/>
      <c r="PDZ241" s="55"/>
      <c r="PEA241" s="55"/>
      <c r="PEB241" s="55"/>
      <c r="PEC241" s="55"/>
      <c r="PED241" s="55"/>
      <c r="PEE241" s="55"/>
      <c r="PEF241" s="55"/>
      <c r="PEG241" s="55"/>
      <c r="PEH241" s="55"/>
      <c r="PEI241" s="55"/>
      <c r="PEJ241" s="55"/>
      <c r="PEK241" s="55"/>
      <c r="PEL241" s="55"/>
      <c r="PEM241" s="55"/>
      <c r="PEN241" s="55"/>
      <c r="PEO241" s="55"/>
      <c r="PEP241" s="55"/>
      <c r="PEQ241" s="55"/>
      <c r="PER241" s="55"/>
      <c r="PES241" s="55"/>
      <c r="PET241" s="55"/>
      <c r="PEU241" s="55"/>
      <c r="PEV241" s="55"/>
      <c r="PEW241" s="55"/>
      <c r="PEX241" s="55"/>
      <c r="PEY241" s="55"/>
      <c r="PEZ241" s="55"/>
      <c r="PFA241" s="55"/>
      <c r="PFB241" s="55"/>
      <c r="PFC241" s="55"/>
      <c r="PFD241" s="55"/>
      <c r="PFE241" s="55"/>
      <c r="PFF241" s="55"/>
      <c r="PFG241" s="55"/>
      <c r="PFH241" s="55"/>
      <c r="PFI241" s="55"/>
      <c r="PFJ241" s="55"/>
      <c r="PFK241" s="55"/>
      <c r="PFL241" s="55"/>
      <c r="PFM241" s="55"/>
      <c r="PFN241" s="55"/>
      <c r="PFO241" s="55"/>
      <c r="PFP241" s="55"/>
      <c r="PFQ241" s="55"/>
      <c r="PFR241" s="55"/>
      <c r="PFS241" s="55"/>
      <c r="PFT241" s="55"/>
      <c r="PFU241" s="55"/>
      <c r="PFV241" s="55"/>
      <c r="PFW241" s="55"/>
      <c r="PFX241" s="55"/>
      <c r="PFY241" s="55"/>
      <c r="PFZ241" s="55"/>
      <c r="PGA241" s="55"/>
      <c r="PGB241" s="55"/>
      <c r="PGC241" s="55"/>
      <c r="PGD241" s="55"/>
      <c r="PGE241" s="55"/>
      <c r="PGF241" s="55"/>
      <c r="PGG241" s="55"/>
      <c r="PGH241" s="55"/>
      <c r="PGI241" s="55"/>
      <c r="PGJ241" s="55"/>
      <c r="PGK241" s="55"/>
      <c r="PGL241" s="55"/>
      <c r="PGM241" s="55"/>
      <c r="PGN241" s="55"/>
      <c r="PGO241" s="55"/>
      <c r="PGP241" s="55"/>
      <c r="PGQ241" s="55"/>
      <c r="PGR241" s="55"/>
      <c r="PGS241" s="55"/>
      <c r="PGT241" s="55"/>
      <c r="PGU241" s="55"/>
      <c r="PGV241" s="55"/>
      <c r="PGW241" s="55"/>
      <c r="PGX241" s="55"/>
      <c r="PGY241" s="55"/>
      <c r="PGZ241" s="55"/>
      <c r="PHA241" s="55"/>
      <c r="PHB241" s="55"/>
      <c r="PHC241" s="55"/>
      <c r="PHD241" s="55"/>
      <c r="PHE241" s="55"/>
      <c r="PHF241" s="55"/>
      <c r="PHG241" s="55"/>
      <c r="PHH241" s="55"/>
      <c r="PHI241" s="55"/>
      <c r="PHJ241" s="55"/>
      <c r="PHK241" s="55"/>
      <c r="PHL241" s="55"/>
      <c r="PHM241" s="55"/>
      <c r="PHN241" s="55"/>
      <c r="PHO241" s="55"/>
      <c r="PHP241" s="55"/>
      <c r="PHQ241" s="55"/>
      <c r="PHR241" s="55"/>
      <c r="PHS241" s="55"/>
      <c r="PHT241" s="55"/>
      <c r="PHU241" s="55"/>
      <c r="PHV241" s="55"/>
      <c r="PHW241" s="55"/>
      <c r="PHX241" s="55"/>
      <c r="PHY241" s="55"/>
      <c r="PHZ241" s="55"/>
      <c r="PIA241" s="55"/>
      <c r="PIB241" s="55"/>
      <c r="PIC241" s="55"/>
      <c r="PID241" s="55"/>
      <c r="PIE241" s="55"/>
      <c r="PIF241" s="55"/>
      <c r="PIG241" s="55"/>
      <c r="PIH241" s="55"/>
      <c r="PII241" s="55"/>
      <c r="PIJ241" s="55"/>
      <c r="PIK241" s="55"/>
      <c r="PIL241" s="55"/>
      <c r="PIM241" s="55"/>
      <c r="PIN241" s="55"/>
      <c r="PIO241" s="55"/>
      <c r="PIP241" s="55"/>
      <c r="PIQ241" s="55"/>
      <c r="PIR241" s="55"/>
      <c r="PIS241" s="55"/>
      <c r="PIT241" s="55"/>
      <c r="PIU241" s="55"/>
      <c r="PIV241" s="55"/>
      <c r="PIW241" s="55"/>
      <c r="PIX241" s="55"/>
      <c r="PIY241" s="55"/>
      <c r="PIZ241" s="55"/>
      <c r="PJA241" s="55"/>
      <c r="PJB241" s="55"/>
      <c r="PJC241" s="55"/>
      <c r="PJD241" s="55"/>
      <c r="PJE241" s="55"/>
      <c r="PJF241" s="55"/>
      <c r="PJG241" s="55"/>
      <c r="PJH241" s="55"/>
      <c r="PJI241" s="55"/>
      <c r="PJJ241" s="55"/>
      <c r="PJK241" s="55"/>
      <c r="PJL241" s="55"/>
      <c r="PJM241" s="55"/>
      <c r="PJN241" s="55"/>
      <c r="PJO241" s="55"/>
      <c r="PJP241" s="55"/>
      <c r="PJQ241" s="55"/>
      <c r="PJR241" s="55"/>
      <c r="PJS241" s="55"/>
      <c r="PJT241" s="55"/>
      <c r="PJU241" s="55"/>
      <c r="PJV241" s="55"/>
      <c r="PJW241" s="55"/>
      <c r="PJX241" s="55"/>
      <c r="PJY241" s="55"/>
      <c r="PJZ241" s="55"/>
      <c r="PKA241" s="55"/>
      <c r="PKB241" s="55"/>
      <c r="PKC241" s="55"/>
      <c r="PKD241" s="55"/>
      <c r="PKE241" s="55"/>
      <c r="PKF241" s="55"/>
      <c r="PKG241" s="55"/>
      <c r="PKH241" s="55"/>
      <c r="PKI241" s="55"/>
      <c r="PKJ241" s="55"/>
      <c r="PKK241" s="55"/>
      <c r="PKL241" s="55"/>
      <c r="PKM241" s="55"/>
      <c r="PKN241" s="55"/>
      <c r="PKO241" s="55"/>
      <c r="PKP241" s="55"/>
      <c r="PKQ241" s="55"/>
      <c r="PKR241" s="55"/>
      <c r="PKS241" s="55"/>
      <c r="PKT241" s="55"/>
      <c r="PKU241" s="55"/>
      <c r="PKV241" s="55"/>
      <c r="PKW241" s="55"/>
      <c r="PKX241" s="55"/>
      <c r="PKY241" s="55"/>
      <c r="PKZ241" s="55"/>
      <c r="PLA241" s="55"/>
      <c r="PLB241" s="55"/>
      <c r="PLC241" s="55"/>
      <c r="PLD241" s="55"/>
      <c r="PLE241" s="55"/>
      <c r="PLF241" s="55"/>
      <c r="PLG241" s="55"/>
      <c r="PLH241" s="55"/>
      <c r="PLI241" s="55"/>
      <c r="PLJ241" s="55"/>
      <c r="PLK241" s="55"/>
      <c r="PLL241" s="55"/>
      <c r="PLM241" s="55"/>
      <c r="PLN241" s="55"/>
      <c r="PLO241" s="55"/>
      <c r="PLP241" s="55"/>
      <c r="PLQ241" s="55"/>
      <c r="PLR241" s="55"/>
      <c r="PLS241" s="55"/>
      <c r="PLT241" s="55"/>
      <c r="PLU241" s="55"/>
      <c r="PLV241" s="55"/>
      <c r="PLW241" s="55"/>
      <c r="PLX241" s="55"/>
      <c r="PLY241" s="55"/>
      <c r="PLZ241" s="55"/>
      <c r="PMA241" s="55"/>
      <c r="PMB241" s="55"/>
      <c r="PMC241" s="55"/>
      <c r="PMD241" s="55"/>
      <c r="PME241" s="55"/>
      <c r="PMF241" s="55"/>
      <c r="PMG241" s="55"/>
      <c r="PMH241" s="55"/>
      <c r="PMI241" s="55"/>
      <c r="PMJ241" s="55"/>
      <c r="PMK241" s="55"/>
      <c r="PML241" s="55"/>
      <c r="PMM241" s="55"/>
      <c r="PMN241" s="55"/>
      <c r="PMO241" s="55"/>
      <c r="PMP241" s="55"/>
      <c r="PMQ241" s="55"/>
      <c r="PMR241" s="55"/>
      <c r="PMS241" s="55"/>
      <c r="PMT241" s="55"/>
      <c r="PMU241" s="55"/>
      <c r="PMV241" s="55"/>
      <c r="PMW241" s="55"/>
      <c r="PMX241" s="55"/>
      <c r="PMY241" s="55"/>
      <c r="PMZ241" s="55"/>
      <c r="PNA241" s="55"/>
      <c r="PNB241" s="55"/>
      <c r="PNC241" s="55"/>
      <c r="PND241" s="55"/>
      <c r="PNE241" s="55"/>
      <c r="PNF241" s="55"/>
      <c r="PNG241" s="55"/>
      <c r="PNH241" s="55"/>
      <c r="PNI241" s="55"/>
      <c r="PNJ241" s="55"/>
      <c r="PNK241" s="55"/>
      <c r="PNL241" s="55"/>
      <c r="PNM241" s="55"/>
      <c r="PNN241" s="55"/>
      <c r="PNO241" s="55"/>
      <c r="PNP241" s="55"/>
      <c r="PNQ241" s="55"/>
      <c r="PNR241" s="55"/>
      <c r="PNS241" s="55"/>
      <c r="PNT241" s="55"/>
      <c r="PNU241" s="55"/>
      <c r="PNV241" s="55"/>
      <c r="PNW241" s="55"/>
      <c r="PNX241" s="55"/>
      <c r="PNY241" s="55"/>
      <c r="PNZ241" s="55"/>
      <c r="POA241" s="55"/>
      <c r="POB241" s="55"/>
      <c r="POC241" s="55"/>
      <c r="POD241" s="55"/>
      <c r="POE241" s="55"/>
      <c r="POF241" s="55"/>
      <c r="POG241" s="55"/>
      <c r="POH241" s="55"/>
      <c r="POI241" s="55"/>
      <c r="POJ241" s="55"/>
      <c r="POK241" s="55"/>
      <c r="POL241" s="55"/>
      <c r="POM241" s="55"/>
      <c r="PON241" s="55"/>
      <c r="POO241" s="55"/>
      <c r="POP241" s="55"/>
      <c r="POQ241" s="55"/>
      <c r="POR241" s="55"/>
      <c r="POS241" s="55"/>
      <c r="POT241" s="55"/>
      <c r="POU241" s="55"/>
      <c r="POV241" s="55"/>
      <c r="POW241" s="55"/>
      <c r="POX241" s="55"/>
      <c r="POY241" s="55"/>
      <c r="POZ241" s="55"/>
      <c r="PPA241" s="55"/>
      <c r="PPB241" s="55"/>
      <c r="PPC241" s="55"/>
      <c r="PPD241" s="55"/>
      <c r="PPE241" s="55"/>
      <c r="PPF241" s="55"/>
      <c r="PPG241" s="55"/>
      <c r="PPH241" s="55"/>
      <c r="PPI241" s="55"/>
      <c r="PPJ241" s="55"/>
      <c r="PPK241" s="55"/>
      <c r="PPL241" s="55"/>
      <c r="PPM241" s="55"/>
      <c r="PPN241" s="55"/>
      <c r="PPO241" s="55"/>
      <c r="PPP241" s="55"/>
      <c r="PPQ241" s="55"/>
      <c r="PPR241" s="55"/>
      <c r="PPS241" s="55"/>
      <c r="PPT241" s="55"/>
      <c r="PPU241" s="55"/>
      <c r="PPV241" s="55"/>
      <c r="PPW241" s="55"/>
      <c r="PPX241" s="55"/>
      <c r="PPY241" s="55"/>
      <c r="PPZ241" s="55"/>
      <c r="PQA241" s="55"/>
      <c r="PQB241" s="55"/>
      <c r="PQC241" s="55"/>
      <c r="PQD241" s="55"/>
      <c r="PQE241" s="55"/>
      <c r="PQF241" s="55"/>
      <c r="PQG241" s="55"/>
      <c r="PQH241" s="55"/>
      <c r="PQI241" s="55"/>
      <c r="PQJ241" s="55"/>
      <c r="PQK241" s="55"/>
      <c r="PQL241" s="55"/>
      <c r="PQM241" s="55"/>
      <c r="PQN241" s="55"/>
      <c r="PQO241" s="55"/>
      <c r="PQP241" s="55"/>
      <c r="PQQ241" s="55"/>
      <c r="PQR241" s="55"/>
      <c r="PQS241" s="55"/>
      <c r="PQT241" s="55"/>
      <c r="PQU241" s="55"/>
      <c r="PQV241" s="55"/>
      <c r="PQW241" s="55"/>
      <c r="PQX241" s="55"/>
      <c r="PQY241" s="55"/>
      <c r="PQZ241" s="55"/>
      <c r="PRA241" s="55"/>
      <c r="PRB241" s="55"/>
      <c r="PRC241" s="55"/>
      <c r="PRD241" s="55"/>
      <c r="PRE241" s="55"/>
      <c r="PRF241" s="55"/>
      <c r="PRG241" s="55"/>
      <c r="PRH241" s="55"/>
      <c r="PRI241" s="55"/>
      <c r="PRJ241" s="55"/>
      <c r="PRK241" s="55"/>
      <c r="PRL241" s="55"/>
      <c r="PRM241" s="55"/>
      <c r="PRN241" s="55"/>
      <c r="PRO241" s="55"/>
      <c r="PRP241" s="55"/>
      <c r="PRQ241" s="55"/>
      <c r="PRR241" s="55"/>
      <c r="PRS241" s="55"/>
      <c r="PRT241" s="55"/>
      <c r="PRU241" s="55"/>
      <c r="PRV241" s="55"/>
      <c r="PRW241" s="55"/>
      <c r="PRX241" s="55"/>
      <c r="PRY241" s="55"/>
      <c r="PRZ241" s="55"/>
      <c r="PSA241" s="55"/>
      <c r="PSB241" s="55"/>
      <c r="PSC241" s="55"/>
      <c r="PSD241" s="55"/>
      <c r="PSE241" s="55"/>
      <c r="PSF241" s="55"/>
      <c r="PSG241" s="55"/>
      <c r="PSH241" s="55"/>
      <c r="PSI241" s="55"/>
      <c r="PSJ241" s="55"/>
      <c r="PSK241" s="55"/>
      <c r="PSL241" s="55"/>
      <c r="PSM241" s="55"/>
      <c r="PSN241" s="55"/>
      <c r="PSO241" s="55"/>
      <c r="PSP241" s="55"/>
      <c r="PSQ241" s="55"/>
      <c r="PSR241" s="55"/>
      <c r="PSS241" s="55"/>
      <c r="PST241" s="55"/>
      <c r="PSU241" s="55"/>
      <c r="PSV241" s="55"/>
      <c r="PSW241" s="55"/>
      <c r="PSX241" s="55"/>
      <c r="PSY241" s="55"/>
      <c r="PSZ241" s="55"/>
      <c r="PTA241" s="55"/>
      <c r="PTB241" s="55"/>
      <c r="PTC241" s="55"/>
      <c r="PTD241" s="55"/>
      <c r="PTE241" s="55"/>
      <c r="PTF241" s="55"/>
      <c r="PTG241" s="55"/>
      <c r="PTH241" s="55"/>
      <c r="PTI241" s="55"/>
      <c r="PTJ241" s="55"/>
      <c r="PTK241" s="55"/>
      <c r="PTL241" s="55"/>
      <c r="PTM241" s="55"/>
      <c r="PTN241" s="55"/>
      <c r="PTO241" s="55"/>
      <c r="PTP241" s="55"/>
      <c r="PTQ241" s="55"/>
      <c r="PTR241" s="55"/>
      <c r="PTS241" s="55"/>
      <c r="PTT241" s="55"/>
      <c r="PTU241" s="55"/>
      <c r="PTV241" s="55"/>
      <c r="PTW241" s="55"/>
      <c r="PTX241" s="55"/>
      <c r="PTY241" s="55"/>
      <c r="PTZ241" s="55"/>
      <c r="PUA241" s="55"/>
      <c r="PUB241" s="55"/>
      <c r="PUC241" s="55"/>
      <c r="PUD241" s="55"/>
      <c r="PUE241" s="55"/>
      <c r="PUF241" s="55"/>
      <c r="PUG241" s="55"/>
      <c r="PUH241" s="55"/>
      <c r="PUI241" s="55"/>
      <c r="PUJ241" s="55"/>
      <c r="PUK241" s="55"/>
      <c r="PUL241" s="55"/>
      <c r="PUM241" s="55"/>
      <c r="PUN241" s="55"/>
      <c r="PUO241" s="55"/>
      <c r="PUP241" s="55"/>
      <c r="PUQ241" s="55"/>
      <c r="PUR241" s="55"/>
      <c r="PUS241" s="55"/>
      <c r="PUT241" s="55"/>
      <c r="PUU241" s="55"/>
      <c r="PUV241" s="55"/>
      <c r="PUW241" s="55"/>
      <c r="PUX241" s="55"/>
      <c r="PUY241" s="55"/>
      <c r="PUZ241" s="55"/>
      <c r="PVA241" s="55"/>
      <c r="PVB241" s="55"/>
      <c r="PVC241" s="55"/>
      <c r="PVD241" s="55"/>
      <c r="PVE241" s="55"/>
      <c r="PVF241" s="55"/>
      <c r="PVG241" s="55"/>
      <c r="PVH241" s="55"/>
      <c r="PVI241" s="55"/>
      <c r="PVJ241" s="55"/>
      <c r="PVK241" s="55"/>
      <c r="PVL241" s="55"/>
      <c r="PVM241" s="55"/>
      <c r="PVN241" s="55"/>
      <c r="PVO241" s="55"/>
      <c r="PVP241" s="55"/>
      <c r="PVQ241" s="55"/>
      <c r="PVR241" s="55"/>
      <c r="PVS241" s="55"/>
      <c r="PVT241" s="55"/>
      <c r="PVU241" s="55"/>
      <c r="PVV241" s="55"/>
      <c r="PVW241" s="55"/>
      <c r="PVX241" s="55"/>
      <c r="PVY241" s="55"/>
      <c r="PVZ241" s="55"/>
      <c r="PWA241" s="55"/>
      <c r="PWB241" s="55"/>
      <c r="PWC241" s="55"/>
      <c r="PWD241" s="55"/>
      <c r="PWE241" s="55"/>
      <c r="PWF241" s="55"/>
      <c r="PWG241" s="55"/>
      <c r="PWH241" s="55"/>
      <c r="PWI241" s="55"/>
      <c r="PWJ241" s="55"/>
      <c r="PWK241" s="55"/>
      <c r="PWL241" s="55"/>
      <c r="PWM241" s="55"/>
      <c r="PWN241" s="55"/>
      <c r="PWO241" s="55"/>
      <c r="PWP241" s="55"/>
      <c r="PWQ241" s="55"/>
      <c r="PWR241" s="55"/>
      <c r="PWS241" s="55"/>
      <c r="PWT241" s="55"/>
      <c r="PWU241" s="55"/>
      <c r="PWV241" s="55"/>
      <c r="PWW241" s="55"/>
      <c r="PWX241" s="55"/>
      <c r="PWY241" s="55"/>
      <c r="PWZ241" s="55"/>
      <c r="PXA241" s="55"/>
      <c r="PXB241" s="55"/>
      <c r="PXC241" s="55"/>
      <c r="PXD241" s="55"/>
      <c r="PXE241" s="55"/>
      <c r="PXF241" s="55"/>
      <c r="PXG241" s="55"/>
      <c r="PXH241" s="55"/>
      <c r="PXI241" s="55"/>
      <c r="PXJ241" s="55"/>
      <c r="PXK241" s="55"/>
      <c r="PXL241" s="55"/>
      <c r="PXM241" s="55"/>
      <c r="PXN241" s="55"/>
      <c r="PXO241" s="55"/>
      <c r="PXP241" s="55"/>
      <c r="PXQ241" s="55"/>
      <c r="PXR241" s="55"/>
      <c r="PXS241" s="55"/>
      <c r="PXT241" s="55"/>
      <c r="PXU241" s="55"/>
      <c r="PXV241" s="55"/>
      <c r="PXW241" s="55"/>
      <c r="PXX241" s="55"/>
      <c r="PXY241" s="55"/>
      <c r="PXZ241" s="55"/>
      <c r="PYA241" s="55"/>
      <c r="PYB241" s="55"/>
      <c r="PYC241" s="55"/>
      <c r="PYD241" s="55"/>
      <c r="PYE241" s="55"/>
      <c r="PYF241" s="55"/>
      <c r="PYG241" s="55"/>
      <c r="PYH241" s="55"/>
      <c r="PYI241" s="55"/>
      <c r="PYJ241" s="55"/>
      <c r="PYK241" s="55"/>
      <c r="PYL241" s="55"/>
      <c r="PYM241" s="55"/>
      <c r="PYN241" s="55"/>
      <c r="PYO241" s="55"/>
      <c r="PYP241" s="55"/>
      <c r="PYQ241" s="55"/>
      <c r="PYR241" s="55"/>
      <c r="PYS241" s="55"/>
      <c r="PYT241" s="55"/>
      <c r="PYU241" s="55"/>
      <c r="PYV241" s="55"/>
      <c r="PYW241" s="55"/>
      <c r="PYX241" s="55"/>
      <c r="PYY241" s="55"/>
      <c r="PYZ241" s="55"/>
      <c r="PZA241" s="55"/>
      <c r="PZB241" s="55"/>
      <c r="PZC241" s="55"/>
      <c r="PZD241" s="55"/>
      <c r="PZE241" s="55"/>
      <c r="PZF241" s="55"/>
      <c r="PZG241" s="55"/>
      <c r="PZH241" s="55"/>
      <c r="PZI241" s="55"/>
      <c r="PZJ241" s="55"/>
      <c r="PZK241" s="55"/>
      <c r="PZL241" s="55"/>
      <c r="PZM241" s="55"/>
      <c r="PZN241" s="55"/>
      <c r="PZO241" s="55"/>
      <c r="PZP241" s="55"/>
      <c r="PZQ241" s="55"/>
      <c r="PZR241" s="55"/>
      <c r="PZS241" s="55"/>
      <c r="PZT241" s="55"/>
      <c r="PZU241" s="55"/>
      <c r="PZV241" s="55"/>
      <c r="PZW241" s="55"/>
      <c r="PZX241" s="55"/>
      <c r="PZY241" s="55"/>
      <c r="PZZ241" s="55"/>
      <c r="QAA241" s="55"/>
      <c r="QAB241" s="55"/>
      <c r="QAC241" s="55"/>
      <c r="QAD241" s="55"/>
      <c r="QAE241" s="55"/>
      <c r="QAF241" s="55"/>
      <c r="QAG241" s="55"/>
      <c r="QAH241" s="55"/>
      <c r="QAI241" s="55"/>
      <c r="QAJ241" s="55"/>
      <c r="QAK241" s="55"/>
      <c r="QAL241" s="55"/>
      <c r="QAM241" s="55"/>
      <c r="QAN241" s="55"/>
      <c r="QAO241" s="55"/>
      <c r="QAP241" s="55"/>
      <c r="QAQ241" s="55"/>
      <c r="QAR241" s="55"/>
      <c r="QAS241" s="55"/>
      <c r="QAT241" s="55"/>
      <c r="QAU241" s="55"/>
      <c r="QAV241" s="55"/>
      <c r="QAW241" s="55"/>
      <c r="QAX241" s="55"/>
      <c r="QAY241" s="55"/>
      <c r="QAZ241" s="55"/>
      <c r="QBA241" s="55"/>
      <c r="QBB241" s="55"/>
      <c r="QBC241" s="55"/>
      <c r="QBD241" s="55"/>
      <c r="QBE241" s="55"/>
      <c r="QBF241" s="55"/>
      <c r="QBG241" s="55"/>
      <c r="QBH241" s="55"/>
      <c r="QBI241" s="55"/>
      <c r="QBJ241" s="55"/>
      <c r="QBK241" s="55"/>
      <c r="QBL241" s="55"/>
      <c r="QBM241" s="55"/>
      <c r="QBN241" s="55"/>
      <c r="QBO241" s="55"/>
      <c r="QBP241" s="55"/>
      <c r="QBQ241" s="55"/>
      <c r="QBR241" s="55"/>
      <c r="QBS241" s="55"/>
      <c r="QBT241" s="55"/>
      <c r="QBU241" s="55"/>
      <c r="QBV241" s="55"/>
      <c r="QBW241" s="55"/>
      <c r="QBX241" s="55"/>
      <c r="QBY241" s="55"/>
      <c r="QBZ241" s="55"/>
      <c r="QCA241" s="55"/>
      <c r="QCB241" s="55"/>
      <c r="QCC241" s="55"/>
      <c r="QCD241" s="55"/>
      <c r="QCE241" s="55"/>
      <c r="QCF241" s="55"/>
      <c r="QCG241" s="55"/>
      <c r="QCH241" s="55"/>
      <c r="QCI241" s="55"/>
      <c r="QCJ241" s="55"/>
      <c r="QCK241" s="55"/>
      <c r="QCL241" s="55"/>
      <c r="QCM241" s="55"/>
      <c r="QCN241" s="55"/>
      <c r="QCO241" s="55"/>
      <c r="QCP241" s="55"/>
      <c r="QCQ241" s="55"/>
      <c r="QCR241" s="55"/>
      <c r="QCS241" s="55"/>
      <c r="QCT241" s="55"/>
      <c r="QCU241" s="55"/>
      <c r="QCV241" s="55"/>
      <c r="QCW241" s="55"/>
      <c r="QCX241" s="55"/>
      <c r="QCY241" s="55"/>
      <c r="QCZ241" s="55"/>
      <c r="QDA241" s="55"/>
      <c r="QDB241" s="55"/>
      <c r="QDC241" s="55"/>
      <c r="QDD241" s="55"/>
      <c r="QDE241" s="55"/>
      <c r="QDF241" s="55"/>
      <c r="QDG241" s="55"/>
      <c r="QDH241" s="55"/>
      <c r="QDI241" s="55"/>
      <c r="QDJ241" s="55"/>
      <c r="QDK241" s="55"/>
      <c r="QDL241" s="55"/>
      <c r="QDM241" s="55"/>
      <c r="QDN241" s="55"/>
      <c r="QDO241" s="55"/>
      <c r="QDP241" s="55"/>
      <c r="QDQ241" s="55"/>
      <c r="QDR241" s="55"/>
      <c r="QDS241" s="55"/>
      <c r="QDT241" s="55"/>
      <c r="QDU241" s="55"/>
      <c r="QDV241" s="55"/>
      <c r="QDW241" s="55"/>
      <c r="QDX241" s="55"/>
      <c r="QDY241" s="55"/>
      <c r="QDZ241" s="55"/>
      <c r="QEA241" s="55"/>
      <c r="QEB241" s="55"/>
      <c r="QEC241" s="55"/>
      <c r="QED241" s="55"/>
      <c r="QEE241" s="55"/>
      <c r="QEF241" s="55"/>
      <c r="QEG241" s="55"/>
      <c r="QEH241" s="55"/>
      <c r="QEI241" s="55"/>
      <c r="QEJ241" s="55"/>
      <c r="QEK241" s="55"/>
      <c r="QEL241" s="55"/>
      <c r="QEM241" s="55"/>
      <c r="QEN241" s="55"/>
      <c r="QEO241" s="55"/>
      <c r="QEP241" s="55"/>
      <c r="QEQ241" s="55"/>
      <c r="QER241" s="55"/>
      <c r="QES241" s="55"/>
      <c r="QET241" s="55"/>
      <c r="QEU241" s="55"/>
      <c r="QEV241" s="55"/>
      <c r="QEW241" s="55"/>
      <c r="QEX241" s="55"/>
      <c r="QEY241" s="55"/>
      <c r="QEZ241" s="55"/>
      <c r="QFA241" s="55"/>
      <c r="QFB241" s="55"/>
      <c r="QFC241" s="55"/>
      <c r="QFD241" s="55"/>
      <c r="QFE241" s="55"/>
      <c r="QFF241" s="55"/>
      <c r="QFG241" s="55"/>
      <c r="QFH241" s="55"/>
      <c r="QFI241" s="55"/>
      <c r="QFJ241" s="55"/>
      <c r="QFK241" s="55"/>
      <c r="QFL241" s="55"/>
      <c r="QFM241" s="55"/>
      <c r="QFN241" s="55"/>
      <c r="QFO241" s="55"/>
      <c r="QFP241" s="55"/>
      <c r="QFQ241" s="55"/>
      <c r="QFR241" s="55"/>
      <c r="QFS241" s="55"/>
      <c r="QFT241" s="55"/>
      <c r="QFU241" s="55"/>
      <c r="QFV241" s="55"/>
      <c r="QFW241" s="55"/>
      <c r="QFX241" s="55"/>
      <c r="QFY241" s="55"/>
      <c r="QFZ241" s="55"/>
      <c r="QGA241" s="55"/>
      <c r="QGB241" s="55"/>
      <c r="QGC241" s="55"/>
      <c r="QGD241" s="55"/>
      <c r="QGE241" s="55"/>
      <c r="QGF241" s="55"/>
      <c r="QGG241" s="55"/>
      <c r="QGH241" s="55"/>
      <c r="QGI241" s="55"/>
      <c r="QGJ241" s="55"/>
      <c r="QGK241" s="55"/>
      <c r="QGL241" s="55"/>
      <c r="QGM241" s="55"/>
      <c r="QGN241" s="55"/>
      <c r="QGO241" s="55"/>
      <c r="QGP241" s="55"/>
      <c r="QGQ241" s="55"/>
      <c r="QGR241" s="55"/>
      <c r="QGS241" s="55"/>
      <c r="QGT241" s="55"/>
      <c r="QGU241" s="55"/>
      <c r="QGV241" s="55"/>
      <c r="QGW241" s="55"/>
      <c r="QGX241" s="55"/>
      <c r="QGY241" s="55"/>
      <c r="QGZ241" s="55"/>
      <c r="QHA241" s="55"/>
      <c r="QHB241" s="55"/>
      <c r="QHC241" s="55"/>
      <c r="QHD241" s="55"/>
      <c r="QHE241" s="55"/>
      <c r="QHF241" s="55"/>
      <c r="QHG241" s="55"/>
      <c r="QHH241" s="55"/>
      <c r="QHI241" s="55"/>
      <c r="QHJ241" s="55"/>
      <c r="QHK241" s="55"/>
      <c r="QHL241" s="55"/>
      <c r="QHM241" s="55"/>
      <c r="QHN241" s="55"/>
      <c r="QHO241" s="55"/>
      <c r="QHP241" s="55"/>
      <c r="QHQ241" s="55"/>
      <c r="QHR241" s="55"/>
      <c r="QHS241" s="55"/>
      <c r="QHT241" s="55"/>
      <c r="QHU241" s="55"/>
      <c r="QHV241" s="55"/>
      <c r="QHW241" s="55"/>
      <c r="QHX241" s="55"/>
      <c r="QHY241" s="55"/>
      <c r="QHZ241" s="55"/>
      <c r="QIA241" s="55"/>
      <c r="QIB241" s="55"/>
      <c r="QIC241" s="55"/>
      <c r="QID241" s="55"/>
      <c r="QIE241" s="55"/>
      <c r="QIF241" s="55"/>
      <c r="QIG241" s="55"/>
      <c r="QIH241" s="55"/>
      <c r="QII241" s="55"/>
      <c r="QIJ241" s="55"/>
      <c r="QIK241" s="55"/>
      <c r="QIL241" s="55"/>
      <c r="QIM241" s="55"/>
      <c r="QIN241" s="55"/>
      <c r="QIO241" s="55"/>
      <c r="QIP241" s="55"/>
      <c r="QIQ241" s="55"/>
      <c r="QIR241" s="55"/>
      <c r="QIS241" s="55"/>
      <c r="QIT241" s="55"/>
      <c r="QIU241" s="55"/>
      <c r="QIV241" s="55"/>
      <c r="QIW241" s="55"/>
      <c r="QIX241" s="55"/>
      <c r="QIY241" s="55"/>
      <c r="QIZ241" s="55"/>
      <c r="QJA241" s="55"/>
      <c r="QJB241" s="55"/>
      <c r="QJC241" s="55"/>
      <c r="QJD241" s="55"/>
      <c r="QJE241" s="55"/>
      <c r="QJF241" s="55"/>
      <c r="QJG241" s="55"/>
      <c r="QJH241" s="55"/>
      <c r="QJI241" s="55"/>
      <c r="QJJ241" s="55"/>
      <c r="QJK241" s="55"/>
      <c r="QJL241" s="55"/>
      <c r="QJM241" s="55"/>
      <c r="QJN241" s="55"/>
      <c r="QJO241" s="55"/>
      <c r="QJP241" s="55"/>
      <c r="QJQ241" s="55"/>
      <c r="QJR241" s="55"/>
      <c r="QJS241" s="55"/>
      <c r="QJT241" s="55"/>
      <c r="QJU241" s="55"/>
      <c r="QJV241" s="55"/>
      <c r="QJW241" s="55"/>
      <c r="QJX241" s="55"/>
      <c r="QJY241" s="55"/>
      <c r="QJZ241" s="55"/>
      <c r="QKA241" s="55"/>
      <c r="QKB241" s="55"/>
      <c r="QKC241" s="55"/>
      <c r="QKD241" s="55"/>
      <c r="QKE241" s="55"/>
      <c r="QKF241" s="55"/>
      <c r="QKG241" s="55"/>
      <c r="QKH241" s="55"/>
      <c r="QKI241" s="55"/>
      <c r="QKJ241" s="55"/>
      <c r="QKK241" s="55"/>
      <c r="QKL241" s="55"/>
      <c r="QKM241" s="55"/>
      <c r="QKN241" s="55"/>
      <c r="QKO241" s="55"/>
      <c r="QKP241" s="55"/>
      <c r="QKQ241" s="55"/>
      <c r="QKR241" s="55"/>
      <c r="QKS241" s="55"/>
      <c r="QKT241" s="55"/>
      <c r="QKU241" s="55"/>
      <c r="QKV241" s="55"/>
      <c r="QKW241" s="55"/>
      <c r="QKX241" s="55"/>
      <c r="QKY241" s="55"/>
      <c r="QKZ241" s="55"/>
      <c r="QLA241" s="55"/>
      <c r="QLB241" s="55"/>
      <c r="QLC241" s="55"/>
      <c r="QLD241" s="55"/>
      <c r="QLE241" s="55"/>
      <c r="QLF241" s="55"/>
      <c r="QLG241" s="55"/>
      <c r="QLH241" s="55"/>
      <c r="QLI241" s="55"/>
      <c r="QLJ241" s="55"/>
      <c r="QLK241" s="55"/>
      <c r="QLL241" s="55"/>
      <c r="QLM241" s="55"/>
      <c r="QLN241" s="55"/>
      <c r="QLO241" s="55"/>
      <c r="QLP241" s="55"/>
      <c r="QLQ241" s="55"/>
      <c r="QLR241" s="55"/>
      <c r="QLS241" s="55"/>
      <c r="QLT241" s="55"/>
      <c r="QLU241" s="55"/>
      <c r="QLV241" s="55"/>
      <c r="QLW241" s="55"/>
      <c r="QLX241" s="55"/>
      <c r="QLY241" s="55"/>
      <c r="QLZ241" s="55"/>
      <c r="QMA241" s="55"/>
      <c r="QMB241" s="55"/>
      <c r="QMC241" s="55"/>
      <c r="QMD241" s="55"/>
      <c r="QME241" s="55"/>
      <c r="QMF241" s="55"/>
      <c r="QMG241" s="55"/>
      <c r="QMH241" s="55"/>
      <c r="QMI241" s="55"/>
      <c r="QMJ241" s="55"/>
      <c r="QMK241" s="55"/>
      <c r="QML241" s="55"/>
      <c r="QMM241" s="55"/>
      <c r="QMN241" s="55"/>
      <c r="QMO241" s="55"/>
      <c r="QMP241" s="55"/>
      <c r="QMQ241" s="55"/>
      <c r="QMR241" s="55"/>
      <c r="QMS241" s="55"/>
      <c r="QMT241" s="55"/>
      <c r="QMU241" s="55"/>
      <c r="QMV241" s="55"/>
      <c r="QMW241" s="55"/>
      <c r="QMX241" s="55"/>
      <c r="QMY241" s="55"/>
      <c r="QMZ241" s="55"/>
      <c r="QNA241" s="55"/>
      <c r="QNB241" s="55"/>
      <c r="QNC241" s="55"/>
      <c r="QND241" s="55"/>
      <c r="QNE241" s="55"/>
      <c r="QNF241" s="55"/>
      <c r="QNG241" s="55"/>
      <c r="QNH241" s="55"/>
      <c r="QNI241" s="55"/>
      <c r="QNJ241" s="55"/>
      <c r="QNK241" s="55"/>
      <c r="QNL241" s="55"/>
      <c r="QNM241" s="55"/>
      <c r="QNN241" s="55"/>
      <c r="QNO241" s="55"/>
      <c r="QNP241" s="55"/>
      <c r="QNQ241" s="55"/>
      <c r="QNR241" s="55"/>
      <c r="QNS241" s="55"/>
      <c r="QNT241" s="55"/>
      <c r="QNU241" s="55"/>
      <c r="QNV241" s="55"/>
      <c r="QNW241" s="55"/>
      <c r="QNX241" s="55"/>
      <c r="QNY241" s="55"/>
      <c r="QNZ241" s="55"/>
      <c r="QOA241" s="55"/>
      <c r="QOB241" s="55"/>
      <c r="QOC241" s="55"/>
      <c r="QOD241" s="55"/>
      <c r="QOE241" s="55"/>
      <c r="QOF241" s="55"/>
      <c r="QOG241" s="55"/>
      <c r="QOH241" s="55"/>
      <c r="QOI241" s="55"/>
      <c r="QOJ241" s="55"/>
      <c r="QOK241" s="55"/>
      <c r="QOL241" s="55"/>
      <c r="QOM241" s="55"/>
      <c r="QON241" s="55"/>
      <c r="QOO241" s="55"/>
      <c r="QOP241" s="55"/>
      <c r="QOQ241" s="55"/>
      <c r="QOR241" s="55"/>
      <c r="QOS241" s="55"/>
      <c r="QOT241" s="55"/>
      <c r="QOU241" s="55"/>
      <c r="QOV241" s="55"/>
      <c r="QOW241" s="55"/>
      <c r="QOX241" s="55"/>
      <c r="QOY241" s="55"/>
      <c r="QOZ241" s="55"/>
      <c r="QPA241" s="55"/>
      <c r="QPB241" s="55"/>
      <c r="QPC241" s="55"/>
      <c r="QPD241" s="55"/>
      <c r="QPE241" s="55"/>
      <c r="QPF241" s="55"/>
      <c r="QPG241" s="55"/>
      <c r="QPH241" s="55"/>
      <c r="QPI241" s="55"/>
      <c r="QPJ241" s="55"/>
      <c r="QPK241" s="55"/>
      <c r="QPL241" s="55"/>
      <c r="QPM241" s="55"/>
      <c r="QPN241" s="55"/>
      <c r="QPO241" s="55"/>
      <c r="QPP241" s="55"/>
      <c r="QPQ241" s="55"/>
      <c r="QPR241" s="55"/>
      <c r="QPS241" s="55"/>
      <c r="QPT241" s="55"/>
      <c r="QPU241" s="55"/>
      <c r="QPV241" s="55"/>
      <c r="QPW241" s="55"/>
      <c r="QPX241" s="55"/>
      <c r="QPY241" s="55"/>
      <c r="QPZ241" s="55"/>
      <c r="QQA241" s="55"/>
      <c r="QQB241" s="55"/>
      <c r="QQC241" s="55"/>
      <c r="QQD241" s="55"/>
      <c r="QQE241" s="55"/>
      <c r="QQF241" s="55"/>
      <c r="QQG241" s="55"/>
      <c r="QQH241" s="55"/>
      <c r="QQI241" s="55"/>
      <c r="QQJ241" s="55"/>
      <c r="QQK241" s="55"/>
      <c r="QQL241" s="55"/>
      <c r="QQM241" s="55"/>
      <c r="QQN241" s="55"/>
      <c r="QQO241" s="55"/>
      <c r="QQP241" s="55"/>
      <c r="QQQ241" s="55"/>
      <c r="QQR241" s="55"/>
      <c r="QQS241" s="55"/>
      <c r="QQT241" s="55"/>
      <c r="QQU241" s="55"/>
      <c r="QQV241" s="55"/>
      <c r="QQW241" s="55"/>
      <c r="QQX241" s="55"/>
      <c r="QQY241" s="55"/>
      <c r="QQZ241" s="55"/>
      <c r="QRA241" s="55"/>
      <c r="QRB241" s="55"/>
      <c r="QRC241" s="55"/>
      <c r="QRD241" s="55"/>
      <c r="QRE241" s="55"/>
      <c r="QRF241" s="55"/>
      <c r="QRG241" s="55"/>
      <c r="QRH241" s="55"/>
      <c r="QRI241" s="55"/>
      <c r="QRJ241" s="55"/>
      <c r="QRK241" s="55"/>
      <c r="QRL241" s="55"/>
      <c r="QRM241" s="55"/>
      <c r="QRN241" s="55"/>
      <c r="QRO241" s="55"/>
      <c r="QRP241" s="55"/>
      <c r="QRQ241" s="55"/>
      <c r="QRR241" s="55"/>
      <c r="QRS241" s="55"/>
      <c r="QRT241" s="55"/>
      <c r="QRU241" s="55"/>
      <c r="QRV241" s="55"/>
      <c r="QRW241" s="55"/>
      <c r="QRX241" s="55"/>
      <c r="QRY241" s="55"/>
      <c r="QRZ241" s="55"/>
      <c r="QSA241" s="55"/>
      <c r="QSB241" s="55"/>
      <c r="QSC241" s="55"/>
      <c r="QSD241" s="55"/>
      <c r="QSE241" s="55"/>
      <c r="QSF241" s="55"/>
      <c r="QSG241" s="55"/>
      <c r="QSH241" s="55"/>
      <c r="QSI241" s="55"/>
      <c r="QSJ241" s="55"/>
      <c r="QSK241" s="55"/>
      <c r="QSL241" s="55"/>
      <c r="QSM241" s="55"/>
      <c r="QSN241" s="55"/>
      <c r="QSO241" s="55"/>
      <c r="QSP241" s="55"/>
      <c r="QSQ241" s="55"/>
      <c r="QSR241" s="55"/>
      <c r="QSS241" s="55"/>
      <c r="QST241" s="55"/>
      <c r="QSU241" s="55"/>
      <c r="QSV241" s="55"/>
      <c r="QSW241" s="55"/>
      <c r="QSX241" s="55"/>
      <c r="QSY241" s="55"/>
      <c r="QSZ241" s="55"/>
      <c r="QTA241" s="55"/>
      <c r="QTB241" s="55"/>
      <c r="QTC241" s="55"/>
      <c r="QTD241" s="55"/>
      <c r="QTE241" s="55"/>
      <c r="QTF241" s="55"/>
      <c r="QTG241" s="55"/>
      <c r="QTH241" s="55"/>
      <c r="QTI241" s="55"/>
      <c r="QTJ241" s="55"/>
      <c r="QTK241" s="55"/>
      <c r="QTL241" s="55"/>
      <c r="QTM241" s="55"/>
      <c r="QTN241" s="55"/>
      <c r="QTO241" s="55"/>
      <c r="QTP241" s="55"/>
      <c r="QTQ241" s="55"/>
      <c r="QTR241" s="55"/>
      <c r="QTS241" s="55"/>
      <c r="QTT241" s="55"/>
      <c r="QTU241" s="55"/>
      <c r="QTV241" s="55"/>
      <c r="QTW241" s="55"/>
      <c r="QTX241" s="55"/>
      <c r="QTY241" s="55"/>
      <c r="QTZ241" s="55"/>
      <c r="QUA241" s="55"/>
      <c r="QUB241" s="55"/>
      <c r="QUC241" s="55"/>
      <c r="QUD241" s="55"/>
      <c r="QUE241" s="55"/>
      <c r="QUF241" s="55"/>
      <c r="QUG241" s="55"/>
      <c r="QUH241" s="55"/>
      <c r="QUI241" s="55"/>
      <c r="QUJ241" s="55"/>
      <c r="QUK241" s="55"/>
      <c r="QUL241" s="55"/>
      <c r="QUM241" s="55"/>
      <c r="QUN241" s="55"/>
      <c r="QUO241" s="55"/>
      <c r="QUP241" s="55"/>
      <c r="QUQ241" s="55"/>
      <c r="QUR241" s="55"/>
      <c r="QUS241" s="55"/>
      <c r="QUT241" s="55"/>
      <c r="QUU241" s="55"/>
      <c r="QUV241" s="55"/>
      <c r="QUW241" s="55"/>
      <c r="QUX241" s="55"/>
      <c r="QUY241" s="55"/>
      <c r="QUZ241" s="55"/>
      <c r="QVA241" s="55"/>
      <c r="QVB241" s="55"/>
      <c r="QVC241" s="55"/>
      <c r="QVD241" s="55"/>
      <c r="QVE241" s="55"/>
      <c r="QVF241" s="55"/>
      <c r="QVG241" s="55"/>
      <c r="QVH241" s="55"/>
      <c r="QVI241" s="55"/>
      <c r="QVJ241" s="55"/>
      <c r="QVK241" s="55"/>
      <c r="QVL241" s="55"/>
      <c r="QVM241" s="55"/>
      <c r="QVN241" s="55"/>
      <c r="QVO241" s="55"/>
      <c r="QVP241" s="55"/>
      <c r="QVQ241" s="55"/>
      <c r="QVR241" s="55"/>
      <c r="QVS241" s="55"/>
      <c r="QVT241" s="55"/>
      <c r="QVU241" s="55"/>
      <c r="QVV241" s="55"/>
      <c r="QVW241" s="55"/>
      <c r="QVX241" s="55"/>
      <c r="QVY241" s="55"/>
      <c r="QVZ241" s="55"/>
      <c r="QWA241" s="55"/>
      <c r="QWB241" s="55"/>
      <c r="QWC241" s="55"/>
      <c r="QWD241" s="55"/>
      <c r="QWE241" s="55"/>
      <c r="QWF241" s="55"/>
      <c r="QWG241" s="55"/>
      <c r="QWH241" s="55"/>
      <c r="QWI241" s="55"/>
      <c r="QWJ241" s="55"/>
      <c r="QWK241" s="55"/>
      <c r="QWL241" s="55"/>
      <c r="QWM241" s="55"/>
      <c r="QWN241" s="55"/>
      <c r="QWO241" s="55"/>
      <c r="QWP241" s="55"/>
      <c r="QWQ241" s="55"/>
      <c r="QWR241" s="55"/>
      <c r="QWS241" s="55"/>
      <c r="QWT241" s="55"/>
      <c r="QWU241" s="55"/>
      <c r="QWV241" s="55"/>
      <c r="QWW241" s="55"/>
      <c r="QWX241" s="55"/>
      <c r="QWY241" s="55"/>
      <c r="QWZ241" s="55"/>
      <c r="QXA241" s="55"/>
      <c r="QXB241" s="55"/>
      <c r="QXC241" s="55"/>
      <c r="QXD241" s="55"/>
      <c r="QXE241" s="55"/>
      <c r="QXF241" s="55"/>
      <c r="QXG241" s="55"/>
      <c r="QXH241" s="55"/>
      <c r="QXI241" s="55"/>
      <c r="QXJ241" s="55"/>
      <c r="QXK241" s="55"/>
      <c r="QXL241" s="55"/>
      <c r="QXM241" s="55"/>
      <c r="QXN241" s="55"/>
      <c r="QXO241" s="55"/>
      <c r="QXP241" s="55"/>
      <c r="QXQ241" s="55"/>
      <c r="QXR241" s="55"/>
      <c r="QXS241" s="55"/>
      <c r="QXT241" s="55"/>
      <c r="QXU241" s="55"/>
      <c r="QXV241" s="55"/>
      <c r="QXW241" s="55"/>
      <c r="QXX241" s="55"/>
      <c r="QXY241" s="55"/>
      <c r="QXZ241" s="55"/>
      <c r="QYA241" s="55"/>
      <c r="QYB241" s="55"/>
      <c r="QYC241" s="55"/>
      <c r="QYD241" s="55"/>
      <c r="QYE241" s="55"/>
      <c r="QYF241" s="55"/>
      <c r="QYG241" s="55"/>
      <c r="QYH241" s="55"/>
      <c r="QYI241" s="55"/>
      <c r="QYJ241" s="55"/>
      <c r="QYK241" s="55"/>
      <c r="QYL241" s="55"/>
      <c r="QYM241" s="55"/>
      <c r="QYN241" s="55"/>
      <c r="QYO241" s="55"/>
      <c r="QYP241" s="55"/>
      <c r="QYQ241" s="55"/>
      <c r="QYR241" s="55"/>
      <c r="QYS241" s="55"/>
      <c r="QYT241" s="55"/>
      <c r="QYU241" s="55"/>
      <c r="QYV241" s="55"/>
      <c r="QYW241" s="55"/>
      <c r="QYX241" s="55"/>
      <c r="QYY241" s="55"/>
      <c r="QYZ241" s="55"/>
      <c r="QZA241" s="55"/>
      <c r="QZB241" s="55"/>
      <c r="QZC241" s="55"/>
      <c r="QZD241" s="55"/>
      <c r="QZE241" s="55"/>
      <c r="QZF241" s="55"/>
      <c r="QZG241" s="55"/>
      <c r="QZH241" s="55"/>
      <c r="QZI241" s="55"/>
      <c r="QZJ241" s="55"/>
      <c r="QZK241" s="55"/>
      <c r="QZL241" s="55"/>
      <c r="QZM241" s="55"/>
      <c r="QZN241" s="55"/>
      <c r="QZO241" s="55"/>
      <c r="QZP241" s="55"/>
      <c r="QZQ241" s="55"/>
      <c r="QZR241" s="55"/>
      <c r="QZS241" s="55"/>
      <c r="QZT241" s="55"/>
      <c r="QZU241" s="55"/>
      <c r="QZV241" s="55"/>
      <c r="QZW241" s="55"/>
      <c r="QZX241" s="55"/>
      <c r="QZY241" s="55"/>
      <c r="QZZ241" s="55"/>
      <c r="RAA241" s="55"/>
      <c r="RAB241" s="55"/>
      <c r="RAC241" s="55"/>
      <c r="RAD241" s="55"/>
      <c r="RAE241" s="55"/>
      <c r="RAF241" s="55"/>
      <c r="RAG241" s="55"/>
      <c r="RAH241" s="55"/>
      <c r="RAI241" s="55"/>
      <c r="RAJ241" s="55"/>
      <c r="RAK241" s="55"/>
      <c r="RAL241" s="55"/>
      <c r="RAM241" s="55"/>
      <c r="RAN241" s="55"/>
      <c r="RAO241" s="55"/>
      <c r="RAP241" s="55"/>
      <c r="RAQ241" s="55"/>
      <c r="RAR241" s="55"/>
      <c r="RAS241" s="55"/>
      <c r="RAT241" s="55"/>
      <c r="RAU241" s="55"/>
      <c r="RAV241" s="55"/>
      <c r="RAW241" s="55"/>
      <c r="RAX241" s="55"/>
      <c r="RAY241" s="55"/>
      <c r="RAZ241" s="55"/>
      <c r="RBA241" s="55"/>
      <c r="RBB241" s="55"/>
      <c r="RBC241" s="55"/>
      <c r="RBD241" s="55"/>
      <c r="RBE241" s="55"/>
      <c r="RBF241" s="55"/>
      <c r="RBG241" s="55"/>
      <c r="RBH241" s="55"/>
      <c r="RBI241" s="55"/>
      <c r="RBJ241" s="55"/>
      <c r="RBK241" s="55"/>
      <c r="RBL241" s="55"/>
      <c r="RBM241" s="55"/>
      <c r="RBN241" s="55"/>
      <c r="RBO241" s="55"/>
      <c r="RBP241" s="55"/>
      <c r="RBQ241" s="55"/>
      <c r="RBR241" s="55"/>
      <c r="RBS241" s="55"/>
      <c r="RBT241" s="55"/>
      <c r="RBU241" s="55"/>
      <c r="RBV241" s="55"/>
      <c r="RBW241" s="55"/>
      <c r="RBX241" s="55"/>
      <c r="RBY241" s="55"/>
      <c r="RBZ241" s="55"/>
      <c r="RCA241" s="55"/>
      <c r="RCB241" s="55"/>
      <c r="RCC241" s="55"/>
      <c r="RCD241" s="55"/>
      <c r="RCE241" s="55"/>
      <c r="RCF241" s="55"/>
      <c r="RCG241" s="55"/>
      <c r="RCH241" s="55"/>
      <c r="RCI241" s="55"/>
      <c r="RCJ241" s="55"/>
      <c r="RCK241" s="55"/>
      <c r="RCL241" s="55"/>
      <c r="RCM241" s="55"/>
      <c r="RCN241" s="55"/>
      <c r="RCO241" s="55"/>
      <c r="RCP241" s="55"/>
      <c r="RCQ241" s="55"/>
      <c r="RCR241" s="55"/>
      <c r="RCS241" s="55"/>
      <c r="RCT241" s="55"/>
      <c r="RCU241" s="55"/>
      <c r="RCV241" s="55"/>
      <c r="RCW241" s="55"/>
      <c r="RCX241" s="55"/>
      <c r="RCY241" s="55"/>
      <c r="RCZ241" s="55"/>
      <c r="RDA241" s="55"/>
      <c r="RDB241" s="55"/>
      <c r="RDC241" s="55"/>
      <c r="RDD241" s="55"/>
      <c r="RDE241" s="55"/>
      <c r="RDF241" s="55"/>
      <c r="RDG241" s="55"/>
      <c r="RDH241" s="55"/>
      <c r="RDI241" s="55"/>
      <c r="RDJ241" s="55"/>
      <c r="RDK241" s="55"/>
      <c r="RDL241" s="55"/>
      <c r="RDM241" s="55"/>
      <c r="RDN241" s="55"/>
      <c r="RDO241" s="55"/>
      <c r="RDP241" s="55"/>
      <c r="RDQ241" s="55"/>
      <c r="RDR241" s="55"/>
      <c r="RDS241" s="55"/>
      <c r="RDT241" s="55"/>
      <c r="RDU241" s="55"/>
      <c r="RDV241" s="55"/>
      <c r="RDW241" s="55"/>
      <c r="RDX241" s="55"/>
      <c r="RDY241" s="55"/>
      <c r="RDZ241" s="55"/>
      <c r="REA241" s="55"/>
      <c r="REB241" s="55"/>
      <c r="REC241" s="55"/>
      <c r="RED241" s="55"/>
      <c r="REE241" s="55"/>
      <c r="REF241" s="55"/>
      <c r="REG241" s="55"/>
      <c r="REH241" s="55"/>
      <c r="REI241" s="55"/>
      <c r="REJ241" s="55"/>
      <c r="REK241" s="55"/>
      <c r="REL241" s="55"/>
      <c r="REM241" s="55"/>
      <c r="REN241" s="55"/>
      <c r="REO241" s="55"/>
      <c r="REP241" s="55"/>
      <c r="REQ241" s="55"/>
      <c r="RER241" s="55"/>
      <c r="RES241" s="55"/>
      <c r="RET241" s="55"/>
      <c r="REU241" s="55"/>
      <c r="REV241" s="55"/>
      <c r="REW241" s="55"/>
      <c r="REX241" s="55"/>
      <c r="REY241" s="55"/>
      <c r="REZ241" s="55"/>
      <c r="RFA241" s="55"/>
      <c r="RFB241" s="55"/>
      <c r="RFC241" s="55"/>
      <c r="RFD241" s="55"/>
      <c r="RFE241" s="55"/>
      <c r="RFF241" s="55"/>
      <c r="RFG241" s="55"/>
      <c r="RFH241" s="55"/>
      <c r="RFI241" s="55"/>
      <c r="RFJ241" s="55"/>
      <c r="RFK241" s="55"/>
      <c r="RFL241" s="55"/>
      <c r="RFM241" s="55"/>
      <c r="RFN241" s="55"/>
      <c r="RFO241" s="55"/>
      <c r="RFP241" s="55"/>
      <c r="RFQ241" s="55"/>
      <c r="RFR241" s="55"/>
      <c r="RFS241" s="55"/>
      <c r="RFT241" s="55"/>
      <c r="RFU241" s="55"/>
      <c r="RFV241" s="55"/>
      <c r="RFW241" s="55"/>
      <c r="RFX241" s="55"/>
      <c r="RFY241" s="55"/>
      <c r="RFZ241" s="55"/>
      <c r="RGA241" s="55"/>
      <c r="RGB241" s="55"/>
      <c r="RGC241" s="55"/>
      <c r="RGD241" s="55"/>
      <c r="RGE241" s="55"/>
      <c r="RGF241" s="55"/>
      <c r="RGG241" s="55"/>
      <c r="RGH241" s="55"/>
      <c r="RGI241" s="55"/>
      <c r="RGJ241" s="55"/>
      <c r="RGK241" s="55"/>
      <c r="RGL241" s="55"/>
      <c r="RGM241" s="55"/>
      <c r="RGN241" s="55"/>
      <c r="RGO241" s="55"/>
      <c r="RGP241" s="55"/>
      <c r="RGQ241" s="55"/>
      <c r="RGR241" s="55"/>
      <c r="RGS241" s="55"/>
      <c r="RGT241" s="55"/>
      <c r="RGU241" s="55"/>
      <c r="RGV241" s="55"/>
      <c r="RGW241" s="55"/>
      <c r="RGX241" s="55"/>
      <c r="RGY241" s="55"/>
      <c r="RGZ241" s="55"/>
      <c r="RHA241" s="55"/>
      <c r="RHB241" s="55"/>
      <c r="RHC241" s="55"/>
      <c r="RHD241" s="55"/>
      <c r="RHE241" s="55"/>
      <c r="RHF241" s="55"/>
      <c r="RHG241" s="55"/>
      <c r="RHH241" s="55"/>
      <c r="RHI241" s="55"/>
      <c r="RHJ241" s="55"/>
      <c r="RHK241" s="55"/>
      <c r="RHL241" s="55"/>
      <c r="RHM241" s="55"/>
      <c r="RHN241" s="55"/>
      <c r="RHO241" s="55"/>
      <c r="RHP241" s="55"/>
      <c r="RHQ241" s="55"/>
      <c r="RHR241" s="55"/>
      <c r="RHS241" s="55"/>
      <c r="RHT241" s="55"/>
      <c r="RHU241" s="55"/>
      <c r="RHV241" s="55"/>
      <c r="RHW241" s="55"/>
      <c r="RHX241" s="55"/>
      <c r="RHY241" s="55"/>
      <c r="RHZ241" s="55"/>
      <c r="RIA241" s="55"/>
      <c r="RIB241" s="55"/>
      <c r="RIC241" s="55"/>
      <c r="RID241" s="55"/>
      <c r="RIE241" s="55"/>
      <c r="RIF241" s="55"/>
      <c r="RIG241" s="55"/>
      <c r="RIH241" s="55"/>
      <c r="RII241" s="55"/>
      <c r="RIJ241" s="55"/>
      <c r="RIK241" s="55"/>
      <c r="RIL241" s="55"/>
      <c r="RIM241" s="55"/>
      <c r="RIN241" s="55"/>
      <c r="RIO241" s="55"/>
      <c r="RIP241" s="55"/>
      <c r="RIQ241" s="55"/>
      <c r="RIR241" s="55"/>
      <c r="RIS241" s="55"/>
      <c r="RIT241" s="55"/>
      <c r="RIU241" s="55"/>
      <c r="RIV241" s="55"/>
      <c r="RIW241" s="55"/>
      <c r="RIX241" s="55"/>
      <c r="RIY241" s="55"/>
      <c r="RIZ241" s="55"/>
      <c r="RJA241" s="55"/>
      <c r="RJB241" s="55"/>
      <c r="RJC241" s="55"/>
      <c r="RJD241" s="55"/>
      <c r="RJE241" s="55"/>
      <c r="RJF241" s="55"/>
      <c r="RJG241" s="55"/>
      <c r="RJH241" s="55"/>
      <c r="RJI241" s="55"/>
      <c r="RJJ241" s="55"/>
      <c r="RJK241" s="55"/>
      <c r="RJL241" s="55"/>
      <c r="RJM241" s="55"/>
      <c r="RJN241" s="55"/>
      <c r="RJO241" s="55"/>
      <c r="RJP241" s="55"/>
      <c r="RJQ241" s="55"/>
      <c r="RJR241" s="55"/>
      <c r="RJS241" s="55"/>
      <c r="RJT241" s="55"/>
      <c r="RJU241" s="55"/>
      <c r="RJV241" s="55"/>
      <c r="RJW241" s="55"/>
      <c r="RJX241" s="55"/>
      <c r="RJY241" s="55"/>
      <c r="RJZ241" s="55"/>
      <c r="RKA241" s="55"/>
      <c r="RKB241" s="55"/>
      <c r="RKC241" s="55"/>
      <c r="RKD241" s="55"/>
      <c r="RKE241" s="55"/>
      <c r="RKF241" s="55"/>
      <c r="RKG241" s="55"/>
      <c r="RKH241" s="55"/>
      <c r="RKI241" s="55"/>
      <c r="RKJ241" s="55"/>
      <c r="RKK241" s="55"/>
      <c r="RKL241" s="55"/>
      <c r="RKM241" s="55"/>
      <c r="RKN241" s="55"/>
      <c r="RKO241" s="55"/>
      <c r="RKP241" s="55"/>
      <c r="RKQ241" s="55"/>
      <c r="RKR241" s="55"/>
      <c r="RKS241" s="55"/>
      <c r="RKT241" s="55"/>
      <c r="RKU241" s="55"/>
      <c r="RKV241" s="55"/>
      <c r="RKW241" s="55"/>
      <c r="RKX241" s="55"/>
      <c r="RKY241" s="55"/>
      <c r="RKZ241" s="55"/>
      <c r="RLA241" s="55"/>
      <c r="RLB241" s="55"/>
      <c r="RLC241" s="55"/>
      <c r="RLD241" s="55"/>
      <c r="RLE241" s="55"/>
      <c r="RLF241" s="55"/>
      <c r="RLG241" s="55"/>
      <c r="RLH241" s="55"/>
      <c r="RLI241" s="55"/>
      <c r="RLJ241" s="55"/>
      <c r="RLK241" s="55"/>
      <c r="RLL241" s="55"/>
      <c r="RLM241" s="55"/>
      <c r="RLN241" s="55"/>
      <c r="RLO241" s="55"/>
      <c r="RLP241" s="55"/>
      <c r="RLQ241" s="55"/>
      <c r="RLR241" s="55"/>
      <c r="RLS241" s="55"/>
      <c r="RLT241" s="55"/>
      <c r="RLU241" s="55"/>
      <c r="RLV241" s="55"/>
      <c r="RLW241" s="55"/>
      <c r="RLX241" s="55"/>
      <c r="RLY241" s="55"/>
      <c r="RLZ241" s="55"/>
      <c r="RMA241" s="55"/>
      <c r="RMB241" s="55"/>
      <c r="RMC241" s="55"/>
      <c r="RMD241" s="55"/>
      <c r="RME241" s="55"/>
      <c r="RMF241" s="55"/>
      <c r="RMG241" s="55"/>
      <c r="RMH241" s="55"/>
      <c r="RMI241" s="55"/>
      <c r="RMJ241" s="55"/>
      <c r="RMK241" s="55"/>
      <c r="RML241" s="55"/>
      <c r="RMM241" s="55"/>
      <c r="RMN241" s="55"/>
      <c r="RMO241" s="55"/>
      <c r="RMP241" s="55"/>
      <c r="RMQ241" s="55"/>
      <c r="RMR241" s="55"/>
      <c r="RMS241" s="55"/>
      <c r="RMT241" s="55"/>
      <c r="RMU241" s="55"/>
      <c r="RMV241" s="55"/>
      <c r="RMW241" s="55"/>
      <c r="RMX241" s="55"/>
      <c r="RMY241" s="55"/>
      <c r="RMZ241" s="55"/>
      <c r="RNA241" s="55"/>
      <c r="RNB241" s="55"/>
      <c r="RNC241" s="55"/>
      <c r="RND241" s="55"/>
      <c r="RNE241" s="55"/>
      <c r="RNF241" s="55"/>
      <c r="RNG241" s="55"/>
      <c r="RNH241" s="55"/>
      <c r="RNI241" s="55"/>
      <c r="RNJ241" s="55"/>
      <c r="RNK241" s="55"/>
      <c r="RNL241" s="55"/>
      <c r="RNM241" s="55"/>
      <c r="RNN241" s="55"/>
      <c r="RNO241" s="55"/>
      <c r="RNP241" s="55"/>
      <c r="RNQ241" s="55"/>
      <c r="RNR241" s="55"/>
      <c r="RNS241" s="55"/>
      <c r="RNT241" s="55"/>
      <c r="RNU241" s="55"/>
      <c r="RNV241" s="55"/>
      <c r="RNW241" s="55"/>
      <c r="RNX241" s="55"/>
      <c r="RNY241" s="55"/>
      <c r="RNZ241" s="55"/>
      <c r="ROA241" s="55"/>
      <c r="ROB241" s="55"/>
      <c r="ROC241" s="55"/>
      <c r="ROD241" s="55"/>
      <c r="ROE241" s="55"/>
      <c r="ROF241" s="55"/>
      <c r="ROG241" s="55"/>
      <c r="ROH241" s="55"/>
      <c r="ROI241" s="55"/>
      <c r="ROJ241" s="55"/>
      <c r="ROK241" s="55"/>
      <c r="ROL241" s="55"/>
      <c r="ROM241" s="55"/>
      <c r="RON241" s="55"/>
      <c r="ROO241" s="55"/>
      <c r="ROP241" s="55"/>
      <c r="ROQ241" s="55"/>
      <c r="ROR241" s="55"/>
      <c r="ROS241" s="55"/>
      <c r="ROT241" s="55"/>
      <c r="ROU241" s="55"/>
      <c r="ROV241" s="55"/>
      <c r="ROW241" s="55"/>
      <c r="ROX241" s="55"/>
      <c r="ROY241" s="55"/>
      <c r="ROZ241" s="55"/>
      <c r="RPA241" s="55"/>
      <c r="RPB241" s="55"/>
      <c r="RPC241" s="55"/>
      <c r="RPD241" s="55"/>
      <c r="RPE241" s="55"/>
      <c r="RPF241" s="55"/>
      <c r="RPG241" s="55"/>
      <c r="RPH241" s="55"/>
      <c r="RPI241" s="55"/>
      <c r="RPJ241" s="55"/>
      <c r="RPK241" s="55"/>
      <c r="RPL241" s="55"/>
      <c r="RPM241" s="55"/>
      <c r="RPN241" s="55"/>
      <c r="RPO241" s="55"/>
      <c r="RPP241" s="55"/>
      <c r="RPQ241" s="55"/>
      <c r="RPR241" s="55"/>
      <c r="RPS241" s="55"/>
      <c r="RPT241" s="55"/>
      <c r="RPU241" s="55"/>
      <c r="RPV241" s="55"/>
      <c r="RPW241" s="55"/>
      <c r="RPX241" s="55"/>
      <c r="RPY241" s="55"/>
      <c r="RPZ241" s="55"/>
      <c r="RQA241" s="55"/>
      <c r="RQB241" s="55"/>
      <c r="RQC241" s="55"/>
      <c r="RQD241" s="55"/>
      <c r="RQE241" s="55"/>
      <c r="RQF241" s="55"/>
      <c r="RQG241" s="55"/>
      <c r="RQH241" s="55"/>
      <c r="RQI241" s="55"/>
      <c r="RQJ241" s="55"/>
      <c r="RQK241" s="55"/>
      <c r="RQL241" s="55"/>
      <c r="RQM241" s="55"/>
      <c r="RQN241" s="55"/>
      <c r="RQO241" s="55"/>
      <c r="RQP241" s="55"/>
      <c r="RQQ241" s="55"/>
      <c r="RQR241" s="55"/>
      <c r="RQS241" s="55"/>
      <c r="RQT241" s="55"/>
      <c r="RQU241" s="55"/>
      <c r="RQV241" s="55"/>
      <c r="RQW241" s="55"/>
      <c r="RQX241" s="55"/>
      <c r="RQY241" s="55"/>
      <c r="RQZ241" s="55"/>
      <c r="RRA241" s="55"/>
      <c r="RRB241" s="55"/>
      <c r="RRC241" s="55"/>
      <c r="RRD241" s="55"/>
      <c r="RRE241" s="55"/>
      <c r="RRF241" s="55"/>
      <c r="RRG241" s="55"/>
      <c r="RRH241" s="55"/>
      <c r="RRI241" s="55"/>
      <c r="RRJ241" s="55"/>
      <c r="RRK241" s="55"/>
      <c r="RRL241" s="55"/>
      <c r="RRM241" s="55"/>
      <c r="RRN241" s="55"/>
      <c r="RRO241" s="55"/>
      <c r="RRP241" s="55"/>
      <c r="RRQ241" s="55"/>
      <c r="RRR241" s="55"/>
      <c r="RRS241" s="55"/>
      <c r="RRT241" s="55"/>
      <c r="RRU241" s="55"/>
      <c r="RRV241" s="55"/>
      <c r="RRW241" s="55"/>
      <c r="RRX241" s="55"/>
      <c r="RRY241" s="55"/>
      <c r="RRZ241" s="55"/>
      <c r="RSA241" s="55"/>
      <c r="RSB241" s="55"/>
      <c r="RSC241" s="55"/>
      <c r="RSD241" s="55"/>
      <c r="RSE241" s="55"/>
      <c r="RSF241" s="55"/>
      <c r="RSG241" s="55"/>
      <c r="RSH241" s="55"/>
      <c r="RSI241" s="55"/>
      <c r="RSJ241" s="55"/>
      <c r="RSK241" s="55"/>
      <c r="RSL241" s="55"/>
      <c r="RSM241" s="55"/>
      <c r="RSN241" s="55"/>
      <c r="RSO241" s="55"/>
      <c r="RSP241" s="55"/>
      <c r="RSQ241" s="55"/>
      <c r="RSR241" s="55"/>
      <c r="RSS241" s="55"/>
      <c r="RST241" s="55"/>
      <c r="RSU241" s="55"/>
      <c r="RSV241" s="55"/>
      <c r="RSW241" s="55"/>
      <c r="RSX241" s="55"/>
      <c r="RSY241" s="55"/>
      <c r="RSZ241" s="55"/>
      <c r="RTA241" s="55"/>
      <c r="RTB241" s="55"/>
      <c r="RTC241" s="55"/>
      <c r="RTD241" s="55"/>
      <c r="RTE241" s="55"/>
      <c r="RTF241" s="55"/>
      <c r="RTG241" s="55"/>
      <c r="RTH241" s="55"/>
      <c r="RTI241" s="55"/>
      <c r="RTJ241" s="55"/>
      <c r="RTK241" s="55"/>
      <c r="RTL241" s="55"/>
      <c r="RTM241" s="55"/>
      <c r="RTN241" s="55"/>
      <c r="RTO241" s="55"/>
      <c r="RTP241" s="55"/>
      <c r="RTQ241" s="55"/>
      <c r="RTR241" s="55"/>
      <c r="RTS241" s="55"/>
      <c r="RTT241" s="55"/>
      <c r="RTU241" s="55"/>
      <c r="RTV241" s="55"/>
      <c r="RTW241" s="55"/>
      <c r="RTX241" s="55"/>
      <c r="RTY241" s="55"/>
      <c r="RTZ241" s="55"/>
      <c r="RUA241" s="55"/>
      <c r="RUB241" s="55"/>
      <c r="RUC241" s="55"/>
      <c r="RUD241" s="55"/>
      <c r="RUE241" s="55"/>
      <c r="RUF241" s="55"/>
      <c r="RUG241" s="55"/>
      <c r="RUH241" s="55"/>
      <c r="RUI241" s="55"/>
      <c r="RUJ241" s="55"/>
      <c r="RUK241" s="55"/>
      <c r="RUL241" s="55"/>
      <c r="RUM241" s="55"/>
      <c r="RUN241" s="55"/>
      <c r="RUO241" s="55"/>
      <c r="RUP241" s="55"/>
      <c r="RUQ241" s="55"/>
      <c r="RUR241" s="55"/>
      <c r="RUS241" s="55"/>
      <c r="RUT241" s="55"/>
      <c r="RUU241" s="55"/>
      <c r="RUV241" s="55"/>
      <c r="RUW241" s="55"/>
      <c r="RUX241" s="55"/>
      <c r="RUY241" s="55"/>
      <c r="RUZ241" s="55"/>
      <c r="RVA241" s="55"/>
      <c r="RVB241" s="55"/>
      <c r="RVC241" s="55"/>
      <c r="RVD241" s="55"/>
      <c r="RVE241" s="55"/>
      <c r="RVF241" s="55"/>
      <c r="RVG241" s="55"/>
      <c r="RVH241" s="55"/>
      <c r="RVI241" s="55"/>
      <c r="RVJ241" s="55"/>
      <c r="RVK241" s="55"/>
      <c r="RVL241" s="55"/>
      <c r="RVM241" s="55"/>
      <c r="RVN241" s="55"/>
      <c r="RVO241" s="55"/>
      <c r="RVP241" s="55"/>
      <c r="RVQ241" s="55"/>
      <c r="RVR241" s="55"/>
      <c r="RVS241" s="55"/>
      <c r="RVT241" s="55"/>
      <c r="RVU241" s="55"/>
      <c r="RVV241" s="55"/>
      <c r="RVW241" s="55"/>
      <c r="RVX241" s="55"/>
      <c r="RVY241" s="55"/>
      <c r="RVZ241" s="55"/>
      <c r="RWA241" s="55"/>
      <c r="RWB241" s="55"/>
      <c r="RWC241" s="55"/>
      <c r="RWD241" s="55"/>
      <c r="RWE241" s="55"/>
      <c r="RWF241" s="55"/>
      <c r="RWG241" s="55"/>
      <c r="RWH241" s="55"/>
      <c r="RWI241" s="55"/>
      <c r="RWJ241" s="55"/>
      <c r="RWK241" s="55"/>
      <c r="RWL241" s="55"/>
      <c r="RWM241" s="55"/>
      <c r="RWN241" s="55"/>
      <c r="RWO241" s="55"/>
      <c r="RWP241" s="55"/>
      <c r="RWQ241" s="55"/>
      <c r="RWR241" s="55"/>
      <c r="RWS241" s="55"/>
      <c r="RWT241" s="55"/>
      <c r="RWU241" s="55"/>
      <c r="RWV241" s="55"/>
      <c r="RWW241" s="55"/>
      <c r="RWX241" s="55"/>
      <c r="RWY241" s="55"/>
      <c r="RWZ241" s="55"/>
      <c r="RXA241" s="55"/>
      <c r="RXB241" s="55"/>
      <c r="RXC241" s="55"/>
      <c r="RXD241" s="55"/>
      <c r="RXE241" s="55"/>
      <c r="RXF241" s="55"/>
      <c r="RXG241" s="55"/>
      <c r="RXH241" s="55"/>
      <c r="RXI241" s="55"/>
      <c r="RXJ241" s="55"/>
      <c r="RXK241" s="55"/>
      <c r="RXL241" s="55"/>
      <c r="RXM241" s="55"/>
      <c r="RXN241" s="55"/>
      <c r="RXO241" s="55"/>
      <c r="RXP241" s="55"/>
      <c r="RXQ241" s="55"/>
      <c r="RXR241" s="55"/>
      <c r="RXS241" s="55"/>
      <c r="RXT241" s="55"/>
      <c r="RXU241" s="55"/>
      <c r="RXV241" s="55"/>
      <c r="RXW241" s="55"/>
      <c r="RXX241" s="55"/>
      <c r="RXY241" s="55"/>
      <c r="RXZ241" s="55"/>
      <c r="RYA241" s="55"/>
      <c r="RYB241" s="55"/>
      <c r="RYC241" s="55"/>
      <c r="RYD241" s="55"/>
      <c r="RYE241" s="55"/>
      <c r="RYF241" s="55"/>
      <c r="RYG241" s="55"/>
      <c r="RYH241" s="55"/>
      <c r="RYI241" s="55"/>
      <c r="RYJ241" s="55"/>
      <c r="RYK241" s="55"/>
      <c r="RYL241" s="55"/>
      <c r="RYM241" s="55"/>
      <c r="RYN241" s="55"/>
      <c r="RYO241" s="55"/>
      <c r="RYP241" s="55"/>
      <c r="RYQ241" s="55"/>
      <c r="RYR241" s="55"/>
      <c r="RYS241" s="55"/>
      <c r="RYT241" s="55"/>
      <c r="RYU241" s="55"/>
      <c r="RYV241" s="55"/>
      <c r="RYW241" s="55"/>
      <c r="RYX241" s="55"/>
      <c r="RYY241" s="55"/>
      <c r="RYZ241" s="55"/>
      <c r="RZA241" s="55"/>
      <c r="RZB241" s="55"/>
      <c r="RZC241" s="55"/>
      <c r="RZD241" s="55"/>
      <c r="RZE241" s="55"/>
      <c r="RZF241" s="55"/>
      <c r="RZG241" s="55"/>
      <c r="RZH241" s="55"/>
      <c r="RZI241" s="55"/>
      <c r="RZJ241" s="55"/>
      <c r="RZK241" s="55"/>
      <c r="RZL241" s="55"/>
      <c r="RZM241" s="55"/>
      <c r="RZN241" s="55"/>
      <c r="RZO241" s="55"/>
      <c r="RZP241" s="55"/>
      <c r="RZQ241" s="55"/>
      <c r="RZR241" s="55"/>
      <c r="RZS241" s="55"/>
      <c r="RZT241" s="55"/>
      <c r="RZU241" s="55"/>
      <c r="RZV241" s="55"/>
      <c r="RZW241" s="55"/>
      <c r="RZX241" s="55"/>
      <c r="RZY241" s="55"/>
      <c r="RZZ241" s="55"/>
      <c r="SAA241" s="55"/>
      <c r="SAB241" s="55"/>
      <c r="SAC241" s="55"/>
      <c r="SAD241" s="55"/>
      <c r="SAE241" s="55"/>
      <c r="SAF241" s="55"/>
      <c r="SAG241" s="55"/>
      <c r="SAH241" s="55"/>
      <c r="SAI241" s="55"/>
      <c r="SAJ241" s="55"/>
      <c r="SAK241" s="55"/>
      <c r="SAL241" s="55"/>
      <c r="SAM241" s="55"/>
      <c r="SAN241" s="55"/>
      <c r="SAO241" s="55"/>
      <c r="SAP241" s="55"/>
      <c r="SAQ241" s="55"/>
      <c r="SAR241" s="55"/>
      <c r="SAS241" s="55"/>
      <c r="SAT241" s="55"/>
      <c r="SAU241" s="55"/>
      <c r="SAV241" s="55"/>
      <c r="SAW241" s="55"/>
      <c r="SAX241" s="55"/>
      <c r="SAY241" s="55"/>
      <c r="SAZ241" s="55"/>
      <c r="SBA241" s="55"/>
      <c r="SBB241" s="55"/>
      <c r="SBC241" s="55"/>
      <c r="SBD241" s="55"/>
      <c r="SBE241" s="55"/>
      <c r="SBF241" s="55"/>
      <c r="SBG241" s="55"/>
      <c r="SBH241" s="55"/>
      <c r="SBI241" s="55"/>
      <c r="SBJ241" s="55"/>
      <c r="SBK241" s="55"/>
      <c r="SBL241" s="55"/>
      <c r="SBM241" s="55"/>
      <c r="SBN241" s="55"/>
      <c r="SBO241" s="55"/>
      <c r="SBP241" s="55"/>
      <c r="SBQ241" s="55"/>
      <c r="SBR241" s="55"/>
      <c r="SBS241" s="55"/>
      <c r="SBT241" s="55"/>
      <c r="SBU241" s="55"/>
      <c r="SBV241" s="55"/>
      <c r="SBW241" s="55"/>
      <c r="SBX241" s="55"/>
      <c r="SBY241" s="55"/>
      <c r="SBZ241" s="55"/>
      <c r="SCA241" s="55"/>
      <c r="SCB241" s="55"/>
      <c r="SCC241" s="55"/>
      <c r="SCD241" s="55"/>
      <c r="SCE241" s="55"/>
      <c r="SCF241" s="55"/>
      <c r="SCG241" s="55"/>
      <c r="SCH241" s="55"/>
      <c r="SCI241" s="55"/>
      <c r="SCJ241" s="55"/>
      <c r="SCK241" s="55"/>
      <c r="SCL241" s="55"/>
      <c r="SCM241" s="55"/>
      <c r="SCN241" s="55"/>
      <c r="SCO241" s="55"/>
      <c r="SCP241" s="55"/>
      <c r="SCQ241" s="55"/>
      <c r="SCR241" s="55"/>
      <c r="SCS241" s="55"/>
      <c r="SCT241" s="55"/>
      <c r="SCU241" s="55"/>
      <c r="SCV241" s="55"/>
      <c r="SCW241" s="55"/>
      <c r="SCX241" s="55"/>
      <c r="SCY241" s="55"/>
      <c r="SCZ241" s="55"/>
      <c r="SDA241" s="55"/>
      <c r="SDB241" s="55"/>
      <c r="SDC241" s="55"/>
      <c r="SDD241" s="55"/>
      <c r="SDE241" s="55"/>
      <c r="SDF241" s="55"/>
      <c r="SDG241" s="55"/>
      <c r="SDH241" s="55"/>
      <c r="SDI241" s="55"/>
      <c r="SDJ241" s="55"/>
      <c r="SDK241" s="55"/>
      <c r="SDL241" s="55"/>
      <c r="SDM241" s="55"/>
      <c r="SDN241" s="55"/>
      <c r="SDO241" s="55"/>
      <c r="SDP241" s="55"/>
      <c r="SDQ241" s="55"/>
      <c r="SDR241" s="55"/>
      <c r="SDS241" s="55"/>
      <c r="SDT241" s="55"/>
      <c r="SDU241" s="55"/>
      <c r="SDV241" s="55"/>
      <c r="SDW241" s="55"/>
      <c r="SDX241" s="55"/>
      <c r="SDY241" s="55"/>
      <c r="SDZ241" s="55"/>
      <c r="SEA241" s="55"/>
      <c r="SEB241" s="55"/>
      <c r="SEC241" s="55"/>
      <c r="SED241" s="55"/>
      <c r="SEE241" s="55"/>
      <c r="SEF241" s="55"/>
      <c r="SEG241" s="55"/>
      <c r="SEH241" s="55"/>
      <c r="SEI241" s="55"/>
      <c r="SEJ241" s="55"/>
      <c r="SEK241" s="55"/>
      <c r="SEL241" s="55"/>
      <c r="SEM241" s="55"/>
      <c r="SEN241" s="55"/>
      <c r="SEO241" s="55"/>
      <c r="SEP241" s="55"/>
      <c r="SEQ241" s="55"/>
      <c r="SER241" s="55"/>
      <c r="SES241" s="55"/>
      <c r="SET241" s="55"/>
      <c r="SEU241" s="55"/>
      <c r="SEV241" s="55"/>
      <c r="SEW241" s="55"/>
      <c r="SEX241" s="55"/>
      <c r="SEY241" s="55"/>
      <c r="SEZ241" s="55"/>
      <c r="SFA241" s="55"/>
      <c r="SFB241" s="55"/>
      <c r="SFC241" s="55"/>
      <c r="SFD241" s="55"/>
      <c r="SFE241" s="55"/>
      <c r="SFF241" s="55"/>
      <c r="SFG241" s="55"/>
      <c r="SFH241" s="55"/>
      <c r="SFI241" s="55"/>
      <c r="SFJ241" s="55"/>
      <c r="SFK241" s="55"/>
      <c r="SFL241" s="55"/>
      <c r="SFM241" s="55"/>
      <c r="SFN241" s="55"/>
      <c r="SFO241" s="55"/>
      <c r="SFP241" s="55"/>
      <c r="SFQ241" s="55"/>
      <c r="SFR241" s="55"/>
      <c r="SFS241" s="55"/>
      <c r="SFT241" s="55"/>
      <c r="SFU241" s="55"/>
      <c r="SFV241" s="55"/>
      <c r="SFW241" s="55"/>
      <c r="SFX241" s="55"/>
      <c r="SFY241" s="55"/>
      <c r="SFZ241" s="55"/>
      <c r="SGA241" s="55"/>
      <c r="SGB241" s="55"/>
      <c r="SGC241" s="55"/>
      <c r="SGD241" s="55"/>
      <c r="SGE241" s="55"/>
      <c r="SGF241" s="55"/>
      <c r="SGG241" s="55"/>
      <c r="SGH241" s="55"/>
      <c r="SGI241" s="55"/>
      <c r="SGJ241" s="55"/>
      <c r="SGK241" s="55"/>
      <c r="SGL241" s="55"/>
      <c r="SGM241" s="55"/>
      <c r="SGN241" s="55"/>
      <c r="SGO241" s="55"/>
      <c r="SGP241" s="55"/>
      <c r="SGQ241" s="55"/>
      <c r="SGR241" s="55"/>
      <c r="SGS241" s="55"/>
      <c r="SGT241" s="55"/>
      <c r="SGU241" s="55"/>
      <c r="SGV241" s="55"/>
      <c r="SGW241" s="55"/>
      <c r="SGX241" s="55"/>
      <c r="SGY241" s="55"/>
      <c r="SGZ241" s="55"/>
      <c r="SHA241" s="55"/>
      <c r="SHB241" s="55"/>
      <c r="SHC241" s="55"/>
      <c r="SHD241" s="55"/>
      <c r="SHE241" s="55"/>
      <c r="SHF241" s="55"/>
      <c r="SHG241" s="55"/>
      <c r="SHH241" s="55"/>
      <c r="SHI241" s="55"/>
      <c r="SHJ241" s="55"/>
      <c r="SHK241" s="55"/>
      <c r="SHL241" s="55"/>
      <c r="SHM241" s="55"/>
      <c r="SHN241" s="55"/>
      <c r="SHO241" s="55"/>
      <c r="SHP241" s="55"/>
      <c r="SHQ241" s="55"/>
      <c r="SHR241" s="55"/>
      <c r="SHS241" s="55"/>
      <c r="SHT241" s="55"/>
      <c r="SHU241" s="55"/>
      <c r="SHV241" s="55"/>
      <c r="SHW241" s="55"/>
      <c r="SHX241" s="55"/>
      <c r="SHY241" s="55"/>
      <c r="SHZ241" s="55"/>
      <c r="SIA241" s="55"/>
      <c r="SIB241" s="55"/>
      <c r="SIC241" s="55"/>
      <c r="SID241" s="55"/>
      <c r="SIE241" s="55"/>
      <c r="SIF241" s="55"/>
      <c r="SIG241" s="55"/>
      <c r="SIH241" s="55"/>
      <c r="SII241" s="55"/>
      <c r="SIJ241" s="55"/>
      <c r="SIK241" s="55"/>
      <c r="SIL241" s="55"/>
      <c r="SIM241" s="55"/>
      <c r="SIN241" s="55"/>
      <c r="SIO241" s="55"/>
      <c r="SIP241" s="55"/>
      <c r="SIQ241" s="55"/>
      <c r="SIR241" s="55"/>
      <c r="SIS241" s="55"/>
      <c r="SIT241" s="55"/>
      <c r="SIU241" s="55"/>
      <c r="SIV241" s="55"/>
      <c r="SIW241" s="55"/>
      <c r="SIX241" s="55"/>
      <c r="SIY241" s="55"/>
      <c r="SIZ241" s="55"/>
      <c r="SJA241" s="55"/>
      <c r="SJB241" s="55"/>
      <c r="SJC241" s="55"/>
      <c r="SJD241" s="55"/>
      <c r="SJE241" s="55"/>
      <c r="SJF241" s="55"/>
      <c r="SJG241" s="55"/>
      <c r="SJH241" s="55"/>
      <c r="SJI241" s="55"/>
      <c r="SJJ241" s="55"/>
      <c r="SJK241" s="55"/>
      <c r="SJL241" s="55"/>
      <c r="SJM241" s="55"/>
      <c r="SJN241" s="55"/>
      <c r="SJO241" s="55"/>
      <c r="SJP241" s="55"/>
      <c r="SJQ241" s="55"/>
      <c r="SJR241" s="55"/>
      <c r="SJS241" s="55"/>
      <c r="SJT241" s="55"/>
      <c r="SJU241" s="55"/>
      <c r="SJV241" s="55"/>
      <c r="SJW241" s="55"/>
      <c r="SJX241" s="55"/>
      <c r="SJY241" s="55"/>
      <c r="SJZ241" s="55"/>
      <c r="SKA241" s="55"/>
      <c r="SKB241" s="55"/>
      <c r="SKC241" s="55"/>
      <c r="SKD241" s="55"/>
      <c r="SKE241" s="55"/>
      <c r="SKF241" s="55"/>
      <c r="SKG241" s="55"/>
      <c r="SKH241" s="55"/>
      <c r="SKI241" s="55"/>
      <c r="SKJ241" s="55"/>
      <c r="SKK241" s="55"/>
      <c r="SKL241" s="55"/>
      <c r="SKM241" s="55"/>
      <c r="SKN241" s="55"/>
      <c r="SKO241" s="55"/>
      <c r="SKP241" s="55"/>
      <c r="SKQ241" s="55"/>
      <c r="SKR241" s="55"/>
      <c r="SKS241" s="55"/>
      <c r="SKT241" s="55"/>
      <c r="SKU241" s="55"/>
      <c r="SKV241" s="55"/>
      <c r="SKW241" s="55"/>
      <c r="SKX241" s="55"/>
      <c r="SKY241" s="55"/>
      <c r="SKZ241" s="55"/>
      <c r="SLA241" s="55"/>
      <c r="SLB241" s="55"/>
      <c r="SLC241" s="55"/>
      <c r="SLD241" s="55"/>
      <c r="SLE241" s="55"/>
      <c r="SLF241" s="55"/>
      <c r="SLG241" s="55"/>
      <c r="SLH241" s="55"/>
      <c r="SLI241" s="55"/>
      <c r="SLJ241" s="55"/>
      <c r="SLK241" s="55"/>
      <c r="SLL241" s="55"/>
      <c r="SLM241" s="55"/>
      <c r="SLN241" s="55"/>
      <c r="SLO241" s="55"/>
      <c r="SLP241" s="55"/>
      <c r="SLQ241" s="55"/>
      <c r="SLR241" s="55"/>
      <c r="SLS241" s="55"/>
      <c r="SLT241" s="55"/>
      <c r="SLU241" s="55"/>
      <c r="SLV241" s="55"/>
      <c r="SLW241" s="55"/>
      <c r="SLX241" s="55"/>
      <c r="SLY241" s="55"/>
      <c r="SLZ241" s="55"/>
      <c r="SMA241" s="55"/>
      <c r="SMB241" s="55"/>
      <c r="SMC241" s="55"/>
      <c r="SMD241" s="55"/>
      <c r="SME241" s="55"/>
      <c r="SMF241" s="55"/>
      <c r="SMG241" s="55"/>
      <c r="SMH241" s="55"/>
      <c r="SMI241" s="55"/>
      <c r="SMJ241" s="55"/>
      <c r="SMK241" s="55"/>
      <c r="SML241" s="55"/>
      <c r="SMM241" s="55"/>
      <c r="SMN241" s="55"/>
      <c r="SMO241" s="55"/>
      <c r="SMP241" s="55"/>
      <c r="SMQ241" s="55"/>
      <c r="SMR241" s="55"/>
      <c r="SMS241" s="55"/>
      <c r="SMT241" s="55"/>
      <c r="SMU241" s="55"/>
      <c r="SMV241" s="55"/>
      <c r="SMW241" s="55"/>
      <c r="SMX241" s="55"/>
      <c r="SMY241" s="55"/>
      <c r="SMZ241" s="55"/>
      <c r="SNA241" s="55"/>
      <c r="SNB241" s="55"/>
      <c r="SNC241" s="55"/>
      <c r="SND241" s="55"/>
      <c r="SNE241" s="55"/>
      <c r="SNF241" s="55"/>
      <c r="SNG241" s="55"/>
      <c r="SNH241" s="55"/>
      <c r="SNI241" s="55"/>
      <c r="SNJ241" s="55"/>
      <c r="SNK241" s="55"/>
      <c r="SNL241" s="55"/>
      <c r="SNM241" s="55"/>
      <c r="SNN241" s="55"/>
      <c r="SNO241" s="55"/>
      <c r="SNP241" s="55"/>
      <c r="SNQ241" s="55"/>
      <c r="SNR241" s="55"/>
      <c r="SNS241" s="55"/>
      <c r="SNT241" s="55"/>
      <c r="SNU241" s="55"/>
      <c r="SNV241" s="55"/>
      <c r="SNW241" s="55"/>
      <c r="SNX241" s="55"/>
      <c r="SNY241" s="55"/>
      <c r="SNZ241" s="55"/>
      <c r="SOA241" s="55"/>
      <c r="SOB241" s="55"/>
      <c r="SOC241" s="55"/>
      <c r="SOD241" s="55"/>
      <c r="SOE241" s="55"/>
      <c r="SOF241" s="55"/>
      <c r="SOG241" s="55"/>
      <c r="SOH241" s="55"/>
      <c r="SOI241" s="55"/>
      <c r="SOJ241" s="55"/>
      <c r="SOK241" s="55"/>
      <c r="SOL241" s="55"/>
      <c r="SOM241" s="55"/>
      <c r="SON241" s="55"/>
      <c r="SOO241" s="55"/>
      <c r="SOP241" s="55"/>
      <c r="SOQ241" s="55"/>
      <c r="SOR241" s="55"/>
      <c r="SOS241" s="55"/>
      <c r="SOT241" s="55"/>
      <c r="SOU241" s="55"/>
      <c r="SOV241" s="55"/>
      <c r="SOW241" s="55"/>
      <c r="SOX241" s="55"/>
      <c r="SOY241" s="55"/>
      <c r="SOZ241" s="55"/>
      <c r="SPA241" s="55"/>
      <c r="SPB241" s="55"/>
      <c r="SPC241" s="55"/>
      <c r="SPD241" s="55"/>
      <c r="SPE241" s="55"/>
      <c r="SPF241" s="55"/>
      <c r="SPG241" s="55"/>
      <c r="SPH241" s="55"/>
      <c r="SPI241" s="55"/>
      <c r="SPJ241" s="55"/>
      <c r="SPK241" s="55"/>
      <c r="SPL241" s="55"/>
      <c r="SPM241" s="55"/>
      <c r="SPN241" s="55"/>
      <c r="SPO241" s="55"/>
      <c r="SPP241" s="55"/>
      <c r="SPQ241" s="55"/>
      <c r="SPR241" s="55"/>
      <c r="SPS241" s="55"/>
      <c r="SPT241" s="55"/>
      <c r="SPU241" s="55"/>
      <c r="SPV241" s="55"/>
      <c r="SPW241" s="55"/>
      <c r="SPX241" s="55"/>
      <c r="SPY241" s="55"/>
      <c r="SPZ241" s="55"/>
      <c r="SQA241" s="55"/>
      <c r="SQB241" s="55"/>
      <c r="SQC241" s="55"/>
      <c r="SQD241" s="55"/>
      <c r="SQE241" s="55"/>
      <c r="SQF241" s="55"/>
      <c r="SQG241" s="55"/>
      <c r="SQH241" s="55"/>
      <c r="SQI241" s="55"/>
      <c r="SQJ241" s="55"/>
      <c r="SQK241" s="55"/>
      <c r="SQL241" s="55"/>
      <c r="SQM241" s="55"/>
      <c r="SQN241" s="55"/>
      <c r="SQO241" s="55"/>
      <c r="SQP241" s="55"/>
      <c r="SQQ241" s="55"/>
      <c r="SQR241" s="55"/>
      <c r="SQS241" s="55"/>
      <c r="SQT241" s="55"/>
      <c r="SQU241" s="55"/>
      <c r="SQV241" s="55"/>
      <c r="SQW241" s="55"/>
      <c r="SQX241" s="55"/>
      <c r="SQY241" s="55"/>
      <c r="SQZ241" s="55"/>
      <c r="SRA241" s="55"/>
      <c r="SRB241" s="55"/>
      <c r="SRC241" s="55"/>
      <c r="SRD241" s="55"/>
      <c r="SRE241" s="55"/>
      <c r="SRF241" s="55"/>
      <c r="SRG241" s="55"/>
      <c r="SRH241" s="55"/>
      <c r="SRI241" s="55"/>
      <c r="SRJ241" s="55"/>
      <c r="SRK241" s="55"/>
      <c r="SRL241" s="55"/>
      <c r="SRM241" s="55"/>
      <c r="SRN241" s="55"/>
      <c r="SRO241" s="55"/>
      <c r="SRP241" s="55"/>
      <c r="SRQ241" s="55"/>
      <c r="SRR241" s="55"/>
      <c r="SRS241" s="55"/>
      <c r="SRT241" s="55"/>
      <c r="SRU241" s="55"/>
      <c r="SRV241" s="55"/>
      <c r="SRW241" s="55"/>
      <c r="SRX241" s="55"/>
      <c r="SRY241" s="55"/>
      <c r="SRZ241" s="55"/>
      <c r="SSA241" s="55"/>
      <c r="SSB241" s="55"/>
      <c r="SSC241" s="55"/>
      <c r="SSD241" s="55"/>
      <c r="SSE241" s="55"/>
      <c r="SSF241" s="55"/>
      <c r="SSG241" s="55"/>
      <c r="SSH241" s="55"/>
      <c r="SSI241" s="55"/>
      <c r="SSJ241" s="55"/>
      <c r="SSK241" s="55"/>
      <c r="SSL241" s="55"/>
      <c r="SSM241" s="55"/>
      <c r="SSN241" s="55"/>
      <c r="SSO241" s="55"/>
      <c r="SSP241" s="55"/>
      <c r="SSQ241" s="55"/>
      <c r="SSR241" s="55"/>
      <c r="SSS241" s="55"/>
      <c r="SST241" s="55"/>
      <c r="SSU241" s="55"/>
      <c r="SSV241" s="55"/>
      <c r="SSW241" s="55"/>
      <c r="SSX241" s="55"/>
      <c r="SSY241" s="55"/>
      <c r="SSZ241" s="55"/>
      <c r="STA241" s="55"/>
      <c r="STB241" s="55"/>
      <c r="STC241" s="55"/>
      <c r="STD241" s="55"/>
      <c r="STE241" s="55"/>
      <c r="STF241" s="55"/>
      <c r="STG241" s="55"/>
      <c r="STH241" s="55"/>
      <c r="STI241" s="55"/>
      <c r="STJ241" s="55"/>
      <c r="STK241" s="55"/>
      <c r="STL241" s="55"/>
      <c r="STM241" s="55"/>
      <c r="STN241" s="55"/>
      <c r="STO241" s="55"/>
      <c r="STP241" s="55"/>
      <c r="STQ241" s="55"/>
      <c r="STR241" s="55"/>
      <c r="STS241" s="55"/>
      <c r="STT241" s="55"/>
      <c r="STU241" s="55"/>
      <c r="STV241" s="55"/>
      <c r="STW241" s="55"/>
      <c r="STX241" s="55"/>
      <c r="STY241" s="55"/>
      <c r="STZ241" s="55"/>
      <c r="SUA241" s="55"/>
      <c r="SUB241" s="55"/>
      <c r="SUC241" s="55"/>
      <c r="SUD241" s="55"/>
      <c r="SUE241" s="55"/>
      <c r="SUF241" s="55"/>
      <c r="SUG241" s="55"/>
      <c r="SUH241" s="55"/>
      <c r="SUI241" s="55"/>
      <c r="SUJ241" s="55"/>
      <c r="SUK241" s="55"/>
      <c r="SUL241" s="55"/>
      <c r="SUM241" s="55"/>
      <c r="SUN241" s="55"/>
      <c r="SUO241" s="55"/>
      <c r="SUP241" s="55"/>
      <c r="SUQ241" s="55"/>
      <c r="SUR241" s="55"/>
      <c r="SUS241" s="55"/>
      <c r="SUT241" s="55"/>
      <c r="SUU241" s="55"/>
      <c r="SUV241" s="55"/>
      <c r="SUW241" s="55"/>
      <c r="SUX241" s="55"/>
      <c r="SUY241" s="55"/>
      <c r="SUZ241" s="55"/>
      <c r="SVA241" s="55"/>
      <c r="SVB241" s="55"/>
      <c r="SVC241" s="55"/>
      <c r="SVD241" s="55"/>
      <c r="SVE241" s="55"/>
      <c r="SVF241" s="55"/>
      <c r="SVG241" s="55"/>
      <c r="SVH241" s="55"/>
      <c r="SVI241" s="55"/>
      <c r="SVJ241" s="55"/>
      <c r="SVK241" s="55"/>
      <c r="SVL241" s="55"/>
      <c r="SVM241" s="55"/>
      <c r="SVN241" s="55"/>
      <c r="SVO241" s="55"/>
      <c r="SVP241" s="55"/>
      <c r="SVQ241" s="55"/>
      <c r="SVR241" s="55"/>
      <c r="SVS241" s="55"/>
      <c r="SVT241" s="55"/>
      <c r="SVU241" s="55"/>
      <c r="SVV241" s="55"/>
      <c r="SVW241" s="55"/>
      <c r="SVX241" s="55"/>
      <c r="SVY241" s="55"/>
      <c r="SVZ241" s="55"/>
      <c r="SWA241" s="55"/>
      <c r="SWB241" s="55"/>
      <c r="SWC241" s="55"/>
      <c r="SWD241" s="55"/>
      <c r="SWE241" s="55"/>
      <c r="SWF241" s="55"/>
      <c r="SWG241" s="55"/>
      <c r="SWH241" s="55"/>
      <c r="SWI241" s="55"/>
      <c r="SWJ241" s="55"/>
      <c r="SWK241" s="55"/>
      <c r="SWL241" s="55"/>
      <c r="SWM241" s="55"/>
      <c r="SWN241" s="55"/>
      <c r="SWO241" s="55"/>
      <c r="SWP241" s="55"/>
      <c r="SWQ241" s="55"/>
      <c r="SWR241" s="55"/>
      <c r="SWS241" s="55"/>
      <c r="SWT241" s="55"/>
      <c r="SWU241" s="55"/>
      <c r="SWV241" s="55"/>
      <c r="SWW241" s="55"/>
      <c r="SWX241" s="55"/>
      <c r="SWY241" s="55"/>
      <c r="SWZ241" s="55"/>
      <c r="SXA241" s="55"/>
      <c r="SXB241" s="55"/>
      <c r="SXC241" s="55"/>
      <c r="SXD241" s="55"/>
      <c r="SXE241" s="55"/>
      <c r="SXF241" s="55"/>
      <c r="SXG241" s="55"/>
      <c r="SXH241" s="55"/>
      <c r="SXI241" s="55"/>
      <c r="SXJ241" s="55"/>
      <c r="SXK241" s="55"/>
      <c r="SXL241" s="55"/>
      <c r="SXM241" s="55"/>
      <c r="SXN241" s="55"/>
      <c r="SXO241" s="55"/>
      <c r="SXP241" s="55"/>
      <c r="SXQ241" s="55"/>
      <c r="SXR241" s="55"/>
      <c r="SXS241" s="55"/>
      <c r="SXT241" s="55"/>
      <c r="SXU241" s="55"/>
      <c r="SXV241" s="55"/>
      <c r="SXW241" s="55"/>
      <c r="SXX241" s="55"/>
      <c r="SXY241" s="55"/>
      <c r="SXZ241" s="55"/>
      <c r="SYA241" s="55"/>
      <c r="SYB241" s="55"/>
      <c r="SYC241" s="55"/>
      <c r="SYD241" s="55"/>
      <c r="SYE241" s="55"/>
      <c r="SYF241" s="55"/>
      <c r="SYG241" s="55"/>
      <c r="SYH241" s="55"/>
      <c r="SYI241" s="55"/>
      <c r="SYJ241" s="55"/>
      <c r="SYK241" s="55"/>
      <c r="SYL241" s="55"/>
      <c r="SYM241" s="55"/>
      <c r="SYN241" s="55"/>
      <c r="SYO241" s="55"/>
      <c r="SYP241" s="55"/>
      <c r="SYQ241" s="55"/>
      <c r="SYR241" s="55"/>
      <c r="SYS241" s="55"/>
      <c r="SYT241" s="55"/>
      <c r="SYU241" s="55"/>
      <c r="SYV241" s="55"/>
      <c r="SYW241" s="55"/>
      <c r="SYX241" s="55"/>
      <c r="SYY241" s="55"/>
      <c r="SYZ241" s="55"/>
      <c r="SZA241" s="55"/>
      <c r="SZB241" s="55"/>
      <c r="SZC241" s="55"/>
      <c r="SZD241" s="55"/>
      <c r="SZE241" s="55"/>
      <c r="SZF241" s="55"/>
      <c r="SZG241" s="55"/>
      <c r="SZH241" s="55"/>
      <c r="SZI241" s="55"/>
      <c r="SZJ241" s="55"/>
      <c r="SZK241" s="55"/>
      <c r="SZL241" s="55"/>
      <c r="SZM241" s="55"/>
      <c r="SZN241" s="55"/>
      <c r="SZO241" s="55"/>
      <c r="SZP241" s="55"/>
      <c r="SZQ241" s="55"/>
      <c r="SZR241" s="55"/>
      <c r="SZS241" s="55"/>
      <c r="SZT241" s="55"/>
      <c r="SZU241" s="55"/>
      <c r="SZV241" s="55"/>
      <c r="SZW241" s="55"/>
      <c r="SZX241" s="55"/>
      <c r="SZY241" s="55"/>
      <c r="SZZ241" s="55"/>
      <c r="TAA241" s="55"/>
      <c r="TAB241" s="55"/>
      <c r="TAC241" s="55"/>
      <c r="TAD241" s="55"/>
      <c r="TAE241" s="55"/>
      <c r="TAF241" s="55"/>
      <c r="TAG241" s="55"/>
      <c r="TAH241" s="55"/>
      <c r="TAI241" s="55"/>
      <c r="TAJ241" s="55"/>
      <c r="TAK241" s="55"/>
      <c r="TAL241" s="55"/>
      <c r="TAM241" s="55"/>
      <c r="TAN241" s="55"/>
      <c r="TAO241" s="55"/>
      <c r="TAP241" s="55"/>
      <c r="TAQ241" s="55"/>
      <c r="TAR241" s="55"/>
      <c r="TAS241" s="55"/>
      <c r="TAT241" s="55"/>
      <c r="TAU241" s="55"/>
      <c r="TAV241" s="55"/>
      <c r="TAW241" s="55"/>
      <c r="TAX241" s="55"/>
      <c r="TAY241" s="55"/>
      <c r="TAZ241" s="55"/>
      <c r="TBA241" s="55"/>
      <c r="TBB241" s="55"/>
      <c r="TBC241" s="55"/>
      <c r="TBD241" s="55"/>
      <c r="TBE241" s="55"/>
      <c r="TBF241" s="55"/>
      <c r="TBG241" s="55"/>
      <c r="TBH241" s="55"/>
      <c r="TBI241" s="55"/>
      <c r="TBJ241" s="55"/>
      <c r="TBK241" s="55"/>
      <c r="TBL241" s="55"/>
      <c r="TBM241" s="55"/>
      <c r="TBN241" s="55"/>
      <c r="TBO241" s="55"/>
      <c r="TBP241" s="55"/>
      <c r="TBQ241" s="55"/>
      <c r="TBR241" s="55"/>
      <c r="TBS241" s="55"/>
      <c r="TBT241" s="55"/>
      <c r="TBU241" s="55"/>
      <c r="TBV241" s="55"/>
      <c r="TBW241" s="55"/>
      <c r="TBX241" s="55"/>
      <c r="TBY241" s="55"/>
      <c r="TBZ241" s="55"/>
      <c r="TCA241" s="55"/>
      <c r="TCB241" s="55"/>
      <c r="TCC241" s="55"/>
      <c r="TCD241" s="55"/>
      <c r="TCE241" s="55"/>
      <c r="TCF241" s="55"/>
      <c r="TCG241" s="55"/>
      <c r="TCH241" s="55"/>
      <c r="TCI241" s="55"/>
      <c r="TCJ241" s="55"/>
      <c r="TCK241" s="55"/>
      <c r="TCL241" s="55"/>
      <c r="TCM241" s="55"/>
      <c r="TCN241" s="55"/>
      <c r="TCO241" s="55"/>
      <c r="TCP241" s="55"/>
      <c r="TCQ241" s="55"/>
      <c r="TCR241" s="55"/>
      <c r="TCS241" s="55"/>
      <c r="TCT241" s="55"/>
      <c r="TCU241" s="55"/>
      <c r="TCV241" s="55"/>
      <c r="TCW241" s="55"/>
      <c r="TCX241" s="55"/>
      <c r="TCY241" s="55"/>
      <c r="TCZ241" s="55"/>
      <c r="TDA241" s="55"/>
      <c r="TDB241" s="55"/>
      <c r="TDC241" s="55"/>
      <c r="TDD241" s="55"/>
      <c r="TDE241" s="55"/>
      <c r="TDF241" s="55"/>
      <c r="TDG241" s="55"/>
      <c r="TDH241" s="55"/>
      <c r="TDI241" s="55"/>
      <c r="TDJ241" s="55"/>
      <c r="TDK241" s="55"/>
      <c r="TDL241" s="55"/>
      <c r="TDM241" s="55"/>
      <c r="TDN241" s="55"/>
      <c r="TDO241" s="55"/>
      <c r="TDP241" s="55"/>
      <c r="TDQ241" s="55"/>
      <c r="TDR241" s="55"/>
      <c r="TDS241" s="55"/>
      <c r="TDT241" s="55"/>
      <c r="TDU241" s="55"/>
      <c r="TDV241" s="55"/>
      <c r="TDW241" s="55"/>
      <c r="TDX241" s="55"/>
      <c r="TDY241" s="55"/>
      <c r="TDZ241" s="55"/>
      <c r="TEA241" s="55"/>
      <c r="TEB241" s="55"/>
      <c r="TEC241" s="55"/>
      <c r="TED241" s="55"/>
      <c r="TEE241" s="55"/>
      <c r="TEF241" s="55"/>
      <c r="TEG241" s="55"/>
      <c r="TEH241" s="55"/>
      <c r="TEI241" s="55"/>
      <c r="TEJ241" s="55"/>
      <c r="TEK241" s="55"/>
      <c r="TEL241" s="55"/>
      <c r="TEM241" s="55"/>
      <c r="TEN241" s="55"/>
      <c r="TEO241" s="55"/>
      <c r="TEP241" s="55"/>
      <c r="TEQ241" s="55"/>
      <c r="TER241" s="55"/>
      <c r="TES241" s="55"/>
      <c r="TET241" s="55"/>
      <c r="TEU241" s="55"/>
      <c r="TEV241" s="55"/>
      <c r="TEW241" s="55"/>
      <c r="TEX241" s="55"/>
      <c r="TEY241" s="55"/>
      <c r="TEZ241" s="55"/>
      <c r="TFA241" s="55"/>
      <c r="TFB241" s="55"/>
      <c r="TFC241" s="55"/>
      <c r="TFD241" s="55"/>
      <c r="TFE241" s="55"/>
      <c r="TFF241" s="55"/>
      <c r="TFG241" s="55"/>
      <c r="TFH241" s="55"/>
      <c r="TFI241" s="55"/>
      <c r="TFJ241" s="55"/>
      <c r="TFK241" s="55"/>
      <c r="TFL241" s="55"/>
      <c r="TFM241" s="55"/>
      <c r="TFN241" s="55"/>
      <c r="TFO241" s="55"/>
      <c r="TFP241" s="55"/>
      <c r="TFQ241" s="55"/>
      <c r="TFR241" s="55"/>
      <c r="TFS241" s="55"/>
      <c r="TFT241" s="55"/>
      <c r="TFU241" s="55"/>
      <c r="TFV241" s="55"/>
      <c r="TFW241" s="55"/>
      <c r="TFX241" s="55"/>
      <c r="TFY241" s="55"/>
      <c r="TFZ241" s="55"/>
      <c r="TGA241" s="55"/>
      <c r="TGB241" s="55"/>
      <c r="TGC241" s="55"/>
      <c r="TGD241" s="55"/>
      <c r="TGE241" s="55"/>
      <c r="TGF241" s="55"/>
      <c r="TGG241" s="55"/>
      <c r="TGH241" s="55"/>
      <c r="TGI241" s="55"/>
      <c r="TGJ241" s="55"/>
      <c r="TGK241" s="55"/>
      <c r="TGL241" s="55"/>
      <c r="TGM241" s="55"/>
      <c r="TGN241" s="55"/>
      <c r="TGO241" s="55"/>
      <c r="TGP241" s="55"/>
      <c r="TGQ241" s="55"/>
      <c r="TGR241" s="55"/>
      <c r="TGS241" s="55"/>
      <c r="TGT241" s="55"/>
      <c r="TGU241" s="55"/>
      <c r="TGV241" s="55"/>
      <c r="TGW241" s="55"/>
      <c r="TGX241" s="55"/>
      <c r="TGY241" s="55"/>
      <c r="TGZ241" s="55"/>
      <c r="THA241" s="55"/>
      <c r="THB241" s="55"/>
      <c r="THC241" s="55"/>
      <c r="THD241" s="55"/>
      <c r="THE241" s="55"/>
      <c r="THF241" s="55"/>
      <c r="THG241" s="55"/>
      <c r="THH241" s="55"/>
      <c r="THI241" s="55"/>
      <c r="THJ241" s="55"/>
      <c r="THK241" s="55"/>
      <c r="THL241" s="55"/>
      <c r="THM241" s="55"/>
      <c r="THN241" s="55"/>
      <c r="THO241" s="55"/>
      <c r="THP241" s="55"/>
      <c r="THQ241" s="55"/>
      <c r="THR241" s="55"/>
      <c r="THS241" s="55"/>
      <c r="THT241" s="55"/>
      <c r="THU241" s="55"/>
      <c r="THV241" s="55"/>
      <c r="THW241" s="55"/>
      <c r="THX241" s="55"/>
      <c r="THY241" s="55"/>
      <c r="THZ241" s="55"/>
      <c r="TIA241" s="55"/>
      <c r="TIB241" s="55"/>
      <c r="TIC241" s="55"/>
      <c r="TID241" s="55"/>
      <c r="TIE241" s="55"/>
      <c r="TIF241" s="55"/>
      <c r="TIG241" s="55"/>
      <c r="TIH241" s="55"/>
      <c r="TII241" s="55"/>
      <c r="TIJ241" s="55"/>
      <c r="TIK241" s="55"/>
      <c r="TIL241" s="55"/>
      <c r="TIM241" s="55"/>
      <c r="TIN241" s="55"/>
      <c r="TIO241" s="55"/>
      <c r="TIP241" s="55"/>
      <c r="TIQ241" s="55"/>
      <c r="TIR241" s="55"/>
      <c r="TIS241" s="55"/>
      <c r="TIT241" s="55"/>
      <c r="TIU241" s="55"/>
      <c r="TIV241" s="55"/>
      <c r="TIW241" s="55"/>
      <c r="TIX241" s="55"/>
      <c r="TIY241" s="55"/>
      <c r="TIZ241" s="55"/>
      <c r="TJA241" s="55"/>
      <c r="TJB241" s="55"/>
      <c r="TJC241" s="55"/>
      <c r="TJD241" s="55"/>
      <c r="TJE241" s="55"/>
      <c r="TJF241" s="55"/>
      <c r="TJG241" s="55"/>
      <c r="TJH241" s="55"/>
      <c r="TJI241" s="55"/>
      <c r="TJJ241" s="55"/>
      <c r="TJK241" s="55"/>
      <c r="TJL241" s="55"/>
      <c r="TJM241" s="55"/>
      <c r="TJN241" s="55"/>
      <c r="TJO241" s="55"/>
      <c r="TJP241" s="55"/>
      <c r="TJQ241" s="55"/>
      <c r="TJR241" s="55"/>
      <c r="TJS241" s="55"/>
      <c r="TJT241" s="55"/>
      <c r="TJU241" s="55"/>
      <c r="TJV241" s="55"/>
      <c r="TJW241" s="55"/>
      <c r="TJX241" s="55"/>
      <c r="TJY241" s="55"/>
      <c r="TJZ241" s="55"/>
      <c r="TKA241" s="55"/>
      <c r="TKB241" s="55"/>
      <c r="TKC241" s="55"/>
      <c r="TKD241" s="55"/>
      <c r="TKE241" s="55"/>
      <c r="TKF241" s="55"/>
      <c r="TKG241" s="55"/>
      <c r="TKH241" s="55"/>
      <c r="TKI241" s="55"/>
      <c r="TKJ241" s="55"/>
      <c r="TKK241" s="55"/>
      <c r="TKL241" s="55"/>
      <c r="TKM241" s="55"/>
      <c r="TKN241" s="55"/>
      <c r="TKO241" s="55"/>
      <c r="TKP241" s="55"/>
      <c r="TKQ241" s="55"/>
      <c r="TKR241" s="55"/>
      <c r="TKS241" s="55"/>
      <c r="TKT241" s="55"/>
      <c r="TKU241" s="55"/>
      <c r="TKV241" s="55"/>
      <c r="TKW241" s="55"/>
      <c r="TKX241" s="55"/>
      <c r="TKY241" s="55"/>
      <c r="TKZ241" s="55"/>
      <c r="TLA241" s="55"/>
      <c r="TLB241" s="55"/>
      <c r="TLC241" s="55"/>
      <c r="TLD241" s="55"/>
      <c r="TLE241" s="55"/>
      <c r="TLF241" s="55"/>
      <c r="TLG241" s="55"/>
      <c r="TLH241" s="55"/>
      <c r="TLI241" s="55"/>
      <c r="TLJ241" s="55"/>
      <c r="TLK241" s="55"/>
      <c r="TLL241" s="55"/>
      <c r="TLM241" s="55"/>
      <c r="TLN241" s="55"/>
      <c r="TLO241" s="55"/>
      <c r="TLP241" s="55"/>
      <c r="TLQ241" s="55"/>
      <c r="TLR241" s="55"/>
      <c r="TLS241" s="55"/>
      <c r="TLT241" s="55"/>
      <c r="TLU241" s="55"/>
      <c r="TLV241" s="55"/>
      <c r="TLW241" s="55"/>
      <c r="TLX241" s="55"/>
      <c r="TLY241" s="55"/>
      <c r="TLZ241" s="55"/>
      <c r="TMA241" s="55"/>
      <c r="TMB241" s="55"/>
      <c r="TMC241" s="55"/>
      <c r="TMD241" s="55"/>
      <c r="TME241" s="55"/>
      <c r="TMF241" s="55"/>
      <c r="TMG241" s="55"/>
      <c r="TMH241" s="55"/>
      <c r="TMI241" s="55"/>
      <c r="TMJ241" s="55"/>
      <c r="TMK241" s="55"/>
      <c r="TML241" s="55"/>
      <c r="TMM241" s="55"/>
      <c r="TMN241" s="55"/>
      <c r="TMO241" s="55"/>
      <c r="TMP241" s="55"/>
      <c r="TMQ241" s="55"/>
      <c r="TMR241" s="55"/>
      <c r="TMS241" s="55"/>
      <c r="TMT241" s="55"/>
      <c r="TMU241" s="55"/>
      <c r="TMV241" s="55"/>
      <c r="TMW241" s="55"/>
      <c r="TMX241" s="55"/>
      <c r="TMY241" s="55"/>
      <c r="TMZ241" s="55"/>
      <c r="TNA241" s="55"/>
      <c r="TNB241" s="55"/>
      <c r="TNC241" s="55"/>
      <c r="TND241" s="55"/>
      <c r="TNE241" s="55"/>
      <c r="TNF241" s="55"/>
      <c r="TNG241" s="55"/>
      <c r="TNH241" s="55"/>
      <c r="TNI241" s="55"/>
      <c r="TNJ241" s="55"/>
      <c r="TNK241" s="55"/>
      <c r="TNL241" s="55"/>
      <c r="TNM241" s="55"/>
      <c r="TNN241" s="55"/>
      <c r="TNO241" s="55"/>
      <c r="TNP241" s="55"/>
      <c r="TNQ241" s="55"/>
      <c r="TNR241" s="55"/>
      <c r="TNS241" s="55"/>
      <c r="TNT241" s="55"/>
      <c r="TNU241" s="55"/>
      <c r="TNV241" s="55"/>
      <c r="TNW241" s="55"/>
      <c r="TNX241" s="55"/>
      <c r="TNY241" s="55"/>
      <c r="TNZ241" s="55"/>
      <c r="TOA241" s="55"/>
      <c r="TOB241" s="55"/>
      <c r="TOC241" s="55"/>
      <c r="TOD241" s="55"/>
      <c r="TOE241" s="55"/>
      <c r="TOF241" s="55"/>
      <c r="TOG241" s="55"/>
      <c r="TOH241" s="55"/>
      <c r="TOI241" s="55"/>
      <c r="TOJ241" s="55"/>
      <c r="TOK241" s="55"/>
      <c r="TOL241" s="55"/>
      <c r="TOM241" s="55"/>
      <c r="TON241" s="55"/>
      <c r="TOO241" s="55"/>
      <c r="TOP241" s="55"/>
      <c r="TOQ241" s="55"/>
      <c r="TOR241" s="55"/>
      <c r="TOS241" s="55"/>
      <c r="TOT241" s="55"/>
      <c r="TOU241" s="55"/>
      <c r="TOV241" s="55"/>
      <c r="TOW241" s="55"/>
      <c r="TOX241" s="55"/>
      <c r="TOY241" s="55"/>
      <c r="TOZ241" s="55"/>
      <c r="TPA241" s="55"/>
      <c r="TPB241" s="55"/>
      <c r="TPC241" s="55"/>
      <c r="TPD241" s="55"/>
      <c r="TPE241" s="55"/>
      <c r="TPF241" s="55"/>
      <c r="TPG241" s="55"/>
      <c r="TPH241" s="55"/>
      <c r="TPI241" s="55"/>
      <c r="TPJ241" s="55"/>
      <c r="TPK241" s="55"/>
      <c r="TPL241" s="55"/>
      <c r="TPM241" s="55"/>
      <c r="TPN241" s="55"/>
      <c r="TPO241" s="55"/>
      <c r="TPP241" s="55"/>
      <c r="TPQ241" s="55"/>
      <c r="TPR241" s="55"/>
      <c r="TPS241" s="55"/>
      <c r="TPT241" s="55"/>
      <c r="TPU241" s="55"/>
      <c r="TPV241" s="55"/>
      <c r="TPW241" s="55"/>
      <c r="TPX241" s="55"/>
      <c r="TPY241" s="55"/>
      <c r="TPZ241" s="55"/>
      <c r="TQA241" s="55"/>
      <c r="TQB241" s="55"/>
      <c r="TQC241" s="55"/>
      <c r="TQD241" s="55"/>
      <c r="TQE241" s="55"/>
      <c r="TQF241" s="55"/>
      <c r="TQG241" s="55"/>
      <c r="TQH241" s="55"/>
      <c r="TQI241" s="55"/>
      <c r="TQJ241" s="55"/>
      <c r="TQK241" s="55"/>
      <c r="TQL241" s="55"/>
      <c r="TQM241" s="55"/>
      <c r="TQN241" s="55"/>
      <c r="TQO241" s="55"/>
      <c r="TQP241" s="55"/>
      <c r="TQQ241" s="55"/>
      <c r="TQR241" s="55"/>
      <c r="TQS241" s="55"/>
      <c r="TQT241" s="55"/>
      <c r="TQU241" s="55"/>
      <c r="TQV241" s="55"/>
      <c r="TQW241" s="55"/>
      <c r="TQX241" s="55"/>
      <c r="TQY241" s="55"/>
      <c r="TQZ241" s="55"/>
      <c r="TRA241" s="55"/>
      <c r="TRB241" s="55"/>
      <c r="TRC241" s="55"/>
      <c r="TRD241" s="55"/>
      <c r="TRE241" s="55"/>
      <c r="TRF241" s="55"/>
      <c r="TRG241" s="55"/>
      <c r="TRH241" s="55"/>
      <c r="TRI241" s="55"/>
      <c r="TRJ241" s="55"/>
      <c r="TRK241" s="55"/>
      <c r="TRL241" s="55"/>
      <c r="TRM241" s="55"/>
      <c r="TRN241" s="55"/>
      <c r="TRO241" s="55"/>
      <c r="TRP241" s="55"/>
      <c r="TRQ241" s="55"/>
      <c r="TRR241" s="55"/>
      <c r="TRS241" s="55"/>
      <c r="TRT241" s="55"/>
      <c r="TRU241" s="55"/>
      <c r="TRV241" s="55"/>
      <c r="TRW241" s="55"/>
      <c r="TRX241" s="55"/>
      <c r="TRY241" s="55"/>
      <c r="TRZ241" s="55"/>
      <c r="TSA241" s="55"/>
      <c r="TSB241" s="55"/>
      <c r="TSC241" s="55"/>
      <c r="TSD241" s="55"/>
      <c r="TSE241" s="55"/>
      <c r="TSF241" s="55"/>
      <c r="TSG241" s="55"/>
      <c r="TSH241" s="55"/>
      <c r="TSI241" s="55"/>
      <c r="TSJ241" s="55"/>
      <c r="TSK241" s="55"/>
      <c r="TSL241" s="55"/>
      <c r="TSM241" s="55"/>
      <c r="TSN241" s="55"/>
      <c r="TSO241" s="55"/>
      <c r="TSP241" s="55"/>
      <c r="TSQ241" s="55"/>
      <c r="TSR241" s="55"/>
      <c r="TSS241" s="55"/>
      <c r="TST241" s="55"/>
      <c r="TSU241" s="55"/>
      <c r="TSV241" s="55"/>
      <c r="TSW241" s="55"/>
      <c r="TSX241" s="55"/>
      <c r="TSY241" s="55"/>
      <c r="TSZ241" s="55"/>
      <c r="TTA241" s="55"/>
      <c r="TTB241" s="55"/>
      <c r="TTC241" s="55"/>
      <c r="TTD241" s="55"/>
      <c r="TTE241" s="55"/>
      <c r="TTF241" s="55"/>
      <c r="TTG241" s="55"/>
      <c r="TTH241" s="55"/>
      <c r="TTI241" s="55"/>
      <c r="TTJ241" s="55"/>
      <c r="TTK241" s="55"/>
      <c r="TTL241" s="55"/>
      <c r="TTM241" s="55"/>
      <c r="TTN241" s="55"/>
      <c r="TTO241" s="55"/>
      <c r="TTP241" s="55"/>
      <c r="TTQ241" s="55"/>
      <c r="TTR241" s="55"/>
      <c r="TTS241" s="55"/>
      <c r="TTT241" s="55"/>
      <c r="TTU241" s="55"/>
      <c r="TTV241" s="55"/>
      <c r="TTW241" s="55"/>
      <c r="TTX241" s="55"/>
      <c r="TTY241" s="55"/>
      <c r="TTZ241" s="55"/>
      <c r="TUA241" s="55"/>
      <c r="TUB241" s="55"/>
      <c r="TUC241" s="55"/>
      <c r="TUD241" s="55"/>
      <c r="TUE241" s="55"/>
      <c r="TUF241" s="55"/>
      <c r="TUG241" s="55"/>
      <c r="TUH241" s="55"/>
      <c r="TUI241" s="55"/>
      <c r="TUJ241" s="55"/>
      <c r="TUK241" s="55"/>
      <c r="TUL241" s="55"/>
      <c r="TUM241" s="55"/>
      <c r="TUN241" s="55"/>
      <c r="TUO241" s="55"/>
      <c r="TUP241" s="55"/>
      <c r="TUQ241" s="55"/>
      <c r="TUR241" s="55"/>
      <c r="TUS241" s="55"/>
      <c r="TUT241" s="55"/>
      <c r="TUU241" s="55"/>
      <c r="TUV241" s="55"/>
      <c r="TUW241" s="55"/>
      <c r="TUX241" s="55"/>
      <c r="TUY241" s="55"/>
      <c r="TUZ241" s="55"/>
      <c r="TVA241" s="55"/>
      <c r="TVB241" s="55"/>
      <c r="TVC241" s="55"/>
      <c r="TVD241" s="55"/>
      <c r="TVE241" s="55"/>
      <c r="TVF241" s="55"/>
      <c r="TVG241" s="55"/>
      <c r="TVH241" s="55"/>
      <c r="TVI241" s="55"/>
      <c r="TVJ241" s="55"/>
      <c r="TVK241" s="55"/>
      <c r="TVL241" s="55"/>
      <c r="TVM241" s="55"/>
      <c r="TVN241" s="55"/>
      <c r="TVO241" s="55"/>
      <c r="TVP241" s="55"/>
      <c r="TVQ241" s="55"/>
      <c r="TVR241" s="55"/>
      <c r="TVS241" s="55"/>
      <c r="TVT241" s="55"/>
      <c r="TVU241" s="55"/>
      <c r="TVV241" s="55"/>
      <c r="TVW241" s="55"/>
      <c r="TVX241" s="55"/>
      <c r="TVY241" s="55"/>
      <c r="TVZ241" s="55"/>
      <c r="TWA241" s="55"/>
      <c r="TWB241" s="55"/>
      <c r="TWC241" s="55"/>
      <c r="TWD241" s="55"/>
      <c r="TWE241" s="55"/>
      <c r="TWF241" s="55"/>
      <c r="TWG241" s="55"/>
      <c r="TWH241" s="55"/>
      <c r="TWI241" s="55"/>
      <c r="TWJ241" s="55"/>
      <c r="TWK241" s="55"/>
      <c r="TWL241" s="55"/>
      <c r="TWM241" s="55"/>
      <c r="TWN241" s="55"/>
      <c r="TWO241" s="55"/>
      <c r="TWP241" s="55"/>
      <c r="TWQ241" s="55"/>
      <c r="TWR241" s="55"/>
      <c r="TWS241" s="55"/>
      <c r="TWT241" s="55"/>
      <c r="TWU241" s="55"/>
      <c r="TWV241" s="55"/>
      <c r="TWW241" s="55"/>
      <c r="TWX241" s="55"/>
      <c r="TWY241" s="55"/>
      <c r="TWZ241" s="55"/>
      <c r="TXA241" s="55"/>
      <c r="TXB241" s="55"/>
      <c r="TXC241" s="55"/>
      <c r="TXD241" s="55"/>
      <c r="TXE241" s="55"/>
      <c r="TXF241" s="55"/>
      <c r="TXG241" s="55"/>
      <c r="TXH241" s="55"/>
      <c r="TXI241" s="55"/>
      <c r="TXJ241" s="55"/>
      <c r="TXK241" s="55"/>
      <c r="TXL241" s="55"/>
      <c r="TXM241" s="55"/>
      <c r="TXN241" s="55"/>
      <c r="TXO241" s="55"/>
      <c r="TXP241" s="55"/>
      <c r="TXQ241" s="55"/>
      <c r="TXR241" s="55"/>
      <c r="TXS241" s="55"/>
      <c r="TXT241" s="55"/>
      <c r="TXU241" s="55"/>
      <c r="TXV241" s="55"/>
      <c r="TXW241" s="55"/>
      <c r="TXX241" s="55"/>
      <c r="TXY241" s="55"/>
      <c r="TXZ241" s="55"/>
      <c r="TYA241" s="55"/>
      <c r="TYB241" s="55"/>
      <c r="TYC241" s="55"/>
      <c r="TYD241" s="55"/>
      <c r="TYE241" s="55"/>
      <c r="TYF241" s="55"/>
      <c r="TYG241" s="55"/>
      <c r="TYH241" s="55"/>
      <c r="TYI241" s="55"/>
      <c r="TYJ241" s="55"/>
      <c r="TYK241" s="55"/>
      <c r="TYL241" s="55"/>
      <c r="TYM241" s="55"/>
      <c r="TYN241" s="55"/>
      <c r="TYO241" s="55"/>
      <c r="TYP241" s="55"/>
      <c r="TYQ241" s="55"/>
      <c r="TYR241" s="55"/>
      <c r="TYS241" s="55"/>
      <c r="TYT241" s="55"/>
      <c r="TYU241" s="55"/>
      <c r="TYV241" s="55"/>
      <c r="TYW241" s="55"/>
      <c r="TYX241" s="55"/>
      <c r="TYY241" s="55"/>
      <c r="TYZ241" s="55"/>
      <c r="TZA241" s="55"/>
      <c r="TZB241" s="55"/>
      <c r="TZC241" s="55"/>
      <c r="TZD241" s="55"/>
      <c r="TZE241" s="55"/>
      <c r="TZF241" s="55"/>
      <c r="TZG241" s="55"/>
      <c r="TZH241" s="55"/>
      <c r="TZI241" s="55"/>
      <c r="TZJ241" s="55"/>
      <c r="TZK241" s="55"/>
      <c r="TZL241" s="55"/>
      <c r="TZM241" s="55"/>
      <c r="TZN241" s="55"/>
      <c r="TZO241" s="55"/>
      <c r="TZP241" s="55"/>
      <c r="TZQ241" s="55"/>
      <c r="TZR241" s="55"/>
      <c r="TZS241" s="55"/>
      <c r="TZT241" s="55"/>
      <c r="TZU241" s="55"/>
      <c r="TZV241" s="55"/>
      <c r="TZW241" s="55"/>
      <c r="TZX241" s="55"/>
      <c r="TZY241" s="55"/>
      <c r="TZZ241" s="55"/>
      <c r="UAA241" s="55"/>
      <c r="UAB241" s="55"/>
      <c r="UAC241" s="55"/>
      <c r="UAD241" s="55"/>
      <c r="UAE241" s="55"/>
      <c r="UAF241" s="55"/>
      <c r="UAG241" s="55"/>
      <c r="UAH241" s="55"/>
      <c r="UAI241" s="55"/>
      <c r="UAJ241" s="55"/>
      <c r="UAK241" s="55"/>
      <c r="UAL241" s="55"/>
      <c r="UAM241" s="55"/>
      <c r="UAN241" s="55"/>
      <c r="UAO241" s="55"/>
      <c r="UAP241" s="55"/>
      <c r="UAQ241" s="55"/>
      <c r="UAR241" s="55"/>
      <c r="UAS241" s="55"/>
      <c r="UAT241" s="55"/>
      <c r="UAU241" s="55"/>
      <c r="UAV241" s="55"/>
      <c r="UAW241" s="55"/>
      <c r="UAX241" s="55"/>
      <c r="UAY241" s="55"/>
      <c r="UAZ241" s="55"/>
      <c r="UBA241" s="55"/>
      <c r="UBB241" s="55"/>
      <c r="UBC241" s="55"/>
      <c r="UBD241" s="55"/>
      <c r="UBE241" s="55"/>
      <c r="UBF241" s="55"/>
      <c r="UBG241" s="55"/>
      <c r="UBH241" s="55"/>
      <c r="UBI241" s="55"/>
      <c r="UBJ241" s="55"/>
      <c r="UBK241" s="55"/>
      <c r="UBL241" s="55"/>
      <c r="UBM241" s="55"/>
      <c r="UBN241" s="55"/>
      <c r="UBO241" s="55"/>
      <c r="UBP241" s="55"/>
      <c r="UBQ241" s="55"/>
      <c r="UBR241" s="55"/>
      <c r="UBS241" s="55"/>
      <c r="UBT241" s="55"/>
      <c r="UBU241" s="55"/>
      <c r="UBV241" s="55"/>
      <c r="UBW241" s="55"/>
      <c r="UBX241" s="55"/>
      <c r="UBY241" s="55"/>
      <c r="UBZ241" s="55"/>
      <c r="UCA241" s="55"/>
      <c r="UCB241" s="55"/>
      <c r="UCC241" s="55"/>
      <c r="UCD241" s="55"/>
      <c r="UCE241" s="55"/>
      <c r="UCF241" s="55"/>
      <c r="UCG241" s="55"/>
      <c r="UCH241" s="55"/>
      <c r="UCI241" s="55"/>
      <c r="UCJ241" s="55"/>
      <c r="UCK241" s="55"/>
      <c r="UCL241" s="55"/>
      <c r="UCM241" s="55"/>
      <c r="UCN241" s="55"/>
      <c r="UCO241" s="55"/>
      <c r="UCP241" s="55"/>
      <c r="UCQ241" s="55"/>
      <c r="UCR241" s="55"/>
      <c r="UCS241" s="55"/>
      <c r="UCT241" s="55"/>
      <c r="UCU241" s="55"/>
      <c r="UCV241" s="55"/>
      <c r="UCW241" s="55"/>
      <c r="UCX241" s="55"/>
      <c r="UCY241" s="55"/>
      <c r="UCZ241" s="55"/>
      <c r="UDA241" s="55"/>
      <c r="UDB241" s="55"/>
      <c r="UDC241" s="55"/>
      <c r="UDD241" s="55"/>
      <c r="UDE241" s="55"/>
      <c r="UDF241" s="55"/>
      <c r="UDG241" s="55"/>
      <c r="UDH241" s="55"/>
      <c r="UDI241" s="55"/>
      <c r="UDJ241" s="55"/>
      <c r="UDK241" s="55"/>
      <c r="UDL241" s="55"/>
      <c r="UDM241" s="55"/>
      <c r="UDN241" s="55"/>
      <c r="UDO241" s="55"/>
      <c r="UDP241" s="55"/>
      <c r="UDQ241" s="55"/>
      <c r="UDR241" s="55"/>
      <c r="UDS241" s="55"/>
      <c r="UDT241" s="55"/>
      <c r="UDU241" s="55"/>
      <c r="UDV241" s="55"/>
      <c r="UDW241" s="55"/>
      <c r="UDX241" s="55"/>
      <c r="UDY241" s="55"/>
      <c r="UDZ241" s="55"/>
      <c r="UEA241" s="55"/>
      <c r="UEB241" s="55"/>
      <c r="UEC241" s="55"/>
      <c r="UED241" s="55"/>
      <c r="UEE241" s="55"/>
      <c r="UEF241" s="55"/>
      <c r="UEG241" s="55"/>
      <c r="UEH241" s="55"/>
      <c r="UEI241" s="55"/>
      <c r="UEJ241" s="55"/>
      <c r="UEK241" s="55"/>
      <c r="UEL241" s="55"/>
      <c r="UEM241" s="55"/>
      <c r="UEN241" s="55"/>
      <c r="UEO241" s="55"/>
      <c r="UEP241" s="55"/>
      <c r="UEQ241" s="55"/>
      <c r="UER241" s="55"/>
      <c r="UES241" s="55"/>
      <c r="UET241" s="55"/>
      <c r="UEU241" s="55"/>
      <c r="UEV241" s="55"/>
      <c r="UEW241" s="55"/>
      <c r="UEX241" s="55"/>
      <c r="UEY241" s="55"/>
      <c r="UEZ241" s="55"/>
      <c r="UFA241" s="55"/>
      <c r="UFB241" s="55"/>
      <c r="UFC241" s="55"/>
      <c r="UFD241" s="55"/>
      <c r="UFE241" s="55"/>
      <c r="UFF241" s="55"/>
      <c r="UFG241" s="55"/>
      <c r="UFH241" s="55"/>
      <c r="UFI241" s="55"/>
      <c r="UFJ241" s="55"/>
      <c r="UFK241" s="55"/>
      <c r="UFL241" s="55"/>
      <c r="UFM241" s="55"/>
      <c r="UFN241" s="55"/>
      <c r="UFO241" s="55"/>
      <c r="UFP241" s="55"/>
      <c r="UFQ241" s="55"/>
      <c r="UFR241" s="55"/>
      <c r="UFS241" s="55"/>
      <c r="UFT241" s="55"/>
      <c r="UFU241" s="55"/>
      <c r="UFV241" s="55"/>
      <c r="UFW241" s="55"/>
      <c r="UFX241" s="55"/>
      <c r="UFY241" s="55"/>
      <c r="UFZ241" s="55"/>
      <c r="UGA241" s="55"/>
      <c r="UGB241" s="55"/>
      <c r="UGC241" s="55"/>
      <c r="UGD241" s="55"/>
      <c r="UGE241" s="55"/>
      <c r="UGF241" s="55"/>
      <c r="UGG241" s="55"/>
      <c r="UGH241" s="55"/>
      <c r="UGI241" s="55"/>
      <c r="UGJ241" s="55"/>
      <c r="UGK241" s="55"/>
      <c r="UGL241" s="55"/>
      <c r="UGM241" s="55"/>
      <c r="UGN241" s="55"/>
      <c r="UGO241" s="55"/>
      <c r="UGP241" s="55"/>
      <c r="UGQ241" s="55"/>
      <c r="UGR241" s="55"/>
      <c r="UGS241" s="55"/>
      <c r="UGT241" s="55"/>
      <c r="UGU241" s="55"/>
      <c r="UGV241" s="55"/>
      <c r="UGW241" s="55"/>
      <c r="UGX241" s="55"/>
      <c r="UGY241" s="55"/>
      <c r="UGZ241" s="55"/>
      <c r="UHA241" s="55"/>
      <c r="UHB241" s="55"/>
      <c r="UHC241" s="55"/>
      <c r="UHD241" s="55"/>
      <c r="UHE241" s="55"/>
      <c r="UHF241" s="55"/>
      <c r="UHG241" s="55"/>
      <c r="UHH241" s="55"/>
      <c r="UHI241" s="55"/>
      <c r="UHJ241" s="55"/>
      <c r="UHK241" s="55"/>
      <c r="UHL241" s="55"/>
      <c r="UHM241" s="55"/>
      <c r="UHN241" s="55"/>
      <c r="UHO241" s="55"/>
      <c r="UHP241" s="55"/>
      <c r="UHQ241" s="55"/>
      <c r="UHR241" s="55"/>
      <c r="UHS241" s="55"/>
      <c r="UHT241" s="55"/>
      <c r="UHU241" s="55"/>
      <c r="UHV241" s="55"/>
      <c r="UHW241" s="55"/>
      <c r="UHX241" s="55"/>
      <c r="UHY241" s="55"/>
      <c r="UHZ241" s="55"/>
      <c r="UIA241" s="55"/>
      <c r="UIB241" s="55"/>
      <c r="UIC241" s="55"/>
      <c r="UID241" s="55"/>
      <c r="UIE241" s="55"/>
      <c r="UIF241" s="55"/>
      <c r="UIG241" s="55"/>
      <c r="UIH241" s="55"/>
      <c r="UII241" s="55"/>
      <c r="UIJ241" s="55"/>
      <c r="UIK241" s="55"/>
      <c r="UIL241" s="55"/>
      <c r="UIM241" s="55"/>
      <c r="UIN241" s="55"/>
      <c r="UIO241" s="55"/>
      <c r="UIP241" s="55"/>
      <c r="UIQ241" s="55"/>
      <c r="UIR241" s="55"/>
      <c r="UIS241" s="55"/>
      <c r="UIT241" s="55"/>
      <c r="UIU241" s="55"/>
      <c r="UIV241" s="55"/>
      <c r="UIW241" s="55"/>
      <c r="UIX241" s="55"/>
      <c r="UIY241" s="55"/>
      <c r="UIZ241" s="55"/>
      <c r="UJA241" s="55"/>
      <c r="UJB241" s="55"/>
      <c r="UJC241" s="55"/>
      <c r="UJD241" s="55"/>
      <c r="UJE241" s="55"/>
      <c r="UJF241" s="55"/>
      <c r="UJG241" s="55"/>
      <c r="UJH241" s="55"/>
      <c r="UJI241" s="55"/>
      <c r="UJJ241" s="55"/>
      <c r="UJK241" s="55"/>
      <c r="UJL241" s="55"/>
      <c r="UJM241" s="55"/>
      <c r="UJN241" s="55"/>
      <c r="UJO241" s="55"/>
      <c r="UJP241" s="55"/>
      <c r="UJQ241" s="55"/>
      <c r="UJR241" s="55"/>
      <c r="UJS241" s="55"/>
      <c r="UJT241" s="55"/>
      <c r="UJU241" s="55"/>
      <c r="UJV241" s="55"/>
      <c r="UJW241" s="55"/>
      <c r="UJX241" s="55"/>
      <c r="UJY241" s="55"/>
      <c r="UJZ241" s="55"/>
      <c r="UKA241" s="55"/>
      <c r="UKB241" s="55"/>
      <c r="UKC241" s="55"/>
      <c r="UKD241" s="55"/>
      <c r="UKE241" s="55"/>
      <c r="UKF241" s="55"/>
      <c r="UKG241" s="55"/>
      <c r="UKH241" s="55"/>
      <c r="UKI241" s="55"/>
      <c r="UKJ241" s="55"/>
      <c r="UKK241" s="55"/>
      <c r="UKL241" s="55"/>
      <c r="UKM241" s="55"/>
      <c r="UKN241" s="55"/>
      <c r="UKO241" s="55"/>
      <c r="UKP241" s="55"/>
      <c r="UKQ241" s="55"/>
      <c r="UKR241" s="55"/>
      <c r="UKS241" s="55"/>
      <c r="UKT241" s="55"/>
      <c r="UKU241" s="55"/>
      <c r="UKV241" s="55"/>
      <c r="UKW241" s="55"/>
      <c r="UKX241" s="55"/>
      <c r="UKY241" s="55"/>
      <c r="UKZ241" s="55"/>
      <c r="ULA241" s="55"/>
      <c r="ULB241" s="55"/>
      <c r="ULC241" s="55"/>
      <c r="ULD241" s="55"/>
      <c r="ULE241" s="55"/>
      <c r="ULF241" s="55"/>
      <c r="ULG241" s="55"/>
      <c r="ULH241" s="55"/>
      <c r="ULI241" s="55"/>
      <c r="ULJ241" s="55"/>
      <c r="ULK241" s="55"/>
      <c r="ULL241" s="55"/>
      <c r="ULM241" s="55"/>
      <c r="ULN241" s="55"/>
      <c r="ULO241" s="55"/>
      <c r="ULP241" s="55"/>
      <c r="ULQ241" s="55"/>
      <c r="ULR241" s="55"/>
      <c r="ULS241" s="55"/>
      <c r="ULT241" s="55"/>
      <c r="ULU241" s="55"/>
      <c r="ULV241" s="55"/>
      <c r="ULW241" s="55"/>
      <c r="ULX241" s="55"/>
      <c r="ULY241" s="55"/>
      <c r="ULZ241" s="55"/>
      <c r="UMA241" s="55"/>
      <c r="UMB241" s="55"/>
      <c r="UMC241" s="55"/>
      <c r="UMD241" s="55"/>
      <c r="UME241" s="55"/>
      <c r="UMF241" s="55"/>
      <c r="UMG241" s="55"/>
      <c r="UMH241" s="55"/>
      <c r="UMI241" s="55"/>
      <c r="UMJ241" s="55"/>
      <c r="UMK241" s="55"/>
      <c r="UML241" s="55"/>
      <c r="UMM241" s="55"/>
      <c r="UMN241" s="55"/>
      <c r="UMO241" s="55"/>
      <c r="UMP241" s="55"/>
      <c r="UMQ241" s="55"/>
      <c r="UMR241" s="55"/>
      <c r="UMS241" s="55"/>
      <c r="UMT241" s="55"/>
      <c r="UMU241" s="55"/>
      <c r="UMV241" s="55"/>
      <c r="UMW241" s="55"/>
      <c r="UMX241" s="55"/>
      <c r="UMY241" s="55"/>
      <c r="UMZ241" s="55"/>
      <c r="UNA241" s="55"/>
      <c r="UNB241" s="55"/>
      <c r="UNC241" s="55"/>
      <c r="UND241" s="55"/>
      <c r="UNE241" s="55"/>
      <c r="UNF241" s="55"/>
      <c r="UNG241" s="55"/>
      <c r="UNH241" s="55"/>
      <c r="UNI241" s="55"/>
      <c r="UNJ241" s="55"/>
      <c r="UNK241" s="55"/>
      <c r="UNL241" s="55"/>
      <c r="UNM241" s="55"/>
      <c r="UNN241" s="55"/>
      <c r="UNO241" s="55"/>
      <c r="UNP241" s="55"/>
      <c r="UNQ241" s="55"/>
      <c r="UNR241" s="55"/>
      <c r="UNS241" s="55"/>
      <c r="UNT241" s="55"/>
      <c r="UNU241" s="55"/>
      <c r="UNV241" s="55"/>
      <c r="UNW241" s="55"/>
      <c r="UNX241" s="55"/>
      <c r="UNY241" s="55"/>
      <c r="UNZ241" s="55"/>
      <c r="UOA241" s="55"/>
      <c r="UOB241" s="55"/>
      <c r="UOC241" s="55"/>
      <c r="UOD241" s="55"/>
      <c r="UOE241" s="55"/>
      <c r="UOF241" s="55"/>
      <c r="UOG241" s="55"/>
      <c r="UOH241" s="55"/>
      <c r="UOI241" s="55"/>
      <c r="UOJ241" s="55"/>
      <c r="UOK241" s="55"/>
      <c r="UOL241" s="55"/>
      <c r="UOM241" s="55"/>
      <c r="UON241" s="55"/>
      <c r="UOO241" s="55"/>
      <c r="UOP241" s="55"/>
      <c r="UOQ241" s="55"/>
      <c r="UOR241" s="55"/>
      <c r="UOS241" s="55"/>
      <c r="UOT241" s="55"/>
      <c r="UOU241" s="55"/>
      <c r="UOV241" s="55"/>
      <c r="UOW241" s="55"/>
      <c r="UOX241" s="55"/>
      <c r="UOY241" s="55"/>
      <c r="UOZ241" s="55"/>
      <c r="UPA241" s="55"/>
      <c r="UPB241" s="55"/>
      <c r="UPC241" s="55"/>
      <c r="UPD241" s="55"/>
      <c r="UPE241" s="55"/>
      <c r="UPF241" s="55"/>
      <c r="UPG241" s="55"/>
      <c r="UPH241" s="55"/>
      <c r="UPI241" s="55"/>
      <c r="UPJ241" s="55"/>
      <c r="UPK241" s="55"/>
      <c r="UPL241" s="55"/>
      <c r="UPM241" s="55"/>
      <c r="UPN241" s="55"/>
      <c r="UPO241" s="55"/>
      <c r="UPP241" s="55"/>
      <c r="UPQ241" s="55"/>
      <c r="UPR241" s="55"/>
      <c r="UPS241" s="55"/>
      <c r="UPT241" s="55"/>
      <c r="UPU241" s="55"/>
      <c r="UPV241" s="55"/>
      <c r="UPW241" s="55"/>
      <c r="UPX241" s="55"/>
      <c r="UPY241" s="55"/>
      <c r="UPZ241" s="55"/>
      <c r="UQA241" s="55"/>
      <c r="UQB241" s="55"/>
      <c r="UQC241" s="55"/>
      <c r="UQD241" s="55"/>
      <c r="UQE241" s="55"/>
      <c r="UQF241" s="55"/>
      <c r="UQG241" s="55"/>
      <c r="UQH241" s="55"/>
      <c r="UQI241" s="55"/>
      <c r="UQJ241" s="55"/>
      <c r="UQK241" s="55"/>
      <c r="UQL241" s="55"/>
      <c r="UQM241" s="55"/>
      <c r="UQN241" s="55"/>
      <c r="UQO241" s="55"/>
      <c r="UQP241" s="55"/>
      <c r="UQQ241" s="55"/>
      <c r="UQR241" s="55"/>
      <c r="UQS241" s="55"/>
      <c r="UQT241" s="55"/>
      <c r="UQU241" s="55"/>
      <c r="UQV241" s="55"/>
      <c r="UQW241" s="55"/>
      <c r="UQX241" s="55"/>
      <c r="UQY241" s="55"/>
      <c r="UQZ241" s="55"/>
      <c r="URA241" s="55"/>
      <c r="URB241" s="55"/>
      <c r="URC241" s="55"/>
      <c r="URD241" s="55"/>
      <c r="URE241" s="55"/>
      <c r="URF241" s="55"/>
      <c r="URG241" s="55"/>
      <c r="URH241" s="55"/>
      <c r="URI241" s="55"/>
      <c r="URJ241" s="55"/>
      <c r="URK241" s="55"/>
      <c r="URL241" s="55"/>
      <c r="URM241" s="55"/>
      <c r="URN241" s="55"/>
      <c r="URO241" s="55"/>
      <c r="URP241" s="55"/>
      <c r="URQ241" s="55"/>
      <c r="URR241" s="55"/>
      <c r="URS241" s="55"/>
      <c r="URT241" s="55"/>
      <c r="URU241" s="55"/>
      <c r="URV241" s="55"/>
      <c r="URW241" s="55"/>
      <c r="URX241" s="55"/>
      <c r="URY241" s="55"/>
      <c r="URZ241" s="55"/>
      <c r="USA241" s="55"/>
      <c r="USB241" s="55"/>
      <c r="USC241" s="55"/>
      <c r="USD241" s="55"/>
      <c r="USE241" s="55"/>
      <c r="USF241" s="55"/>
      <c r="USG241" s="55"/>
      <c r="USH241" s="55"/>
      <c r="USI241" s="55"/>
      <c r="USJ241" s="55"/>
      <c r="USK241" s="55"/>
      <c r="USL241" s="55"/>
      <c r="USM241" s="55"/>
      <c r="USN241" s="55"/>
      <c r="USO241" s="55"/>
      <c r="USP241" s="55"/>
      <c r="USQ241" s="55"/>
      <c r="USR241" s="55"/>
      <c r="USS241" s="55"/>
      <c r="UST241" s="55"/>
      <c r="USU241" s="55"/>
      <c r="USV241" s="55"/>
      <c r="USW241" s="55"/>
      <c r="USX241" s="55"/>
      <c r="USY241" s="55"/>
      <c r="USZ241" s="55"/>
      <c r="UTA241" s="55"/>
      <c r="UTB241" s="55"/>
      <c r="UTC241" s="55"/>
      <c r="UTD241" s="55"/>
      <c r="UTE241" s="55"/>
      <c r="UTF241" s="55"/>
      <c r="UTG241" s="55"/>
      <c r="UTH241" s="55"/>
      <c r="UTI241" s="55"/>
      <c r="UTJ241" s="55"/>
      <c r="UTK241" s="55"/>
      <c r="UTL241" s="55"/>
      <c r="UTM241" s="55"/>
      <c r="UTN241" s="55"/>
      <c r="UTO241" s="55"/>
      <c r="UTP241" s="55"/>
      <c r="UTQ241" s="55"/>
      <c r="UTR241" s="55"/>
      <c r="UTS241" s="55"/>
      <c r="UTT241" s="55"/>
      <c r="UTU241" s="55"/>
      <c r="UTV241" s="55"/>
      <c r="UTW241" s="55"/>
      <c r="UTX241" s="55"/>
      <c r="UTY241" s="55"/>
      <c r="UTZ241" s="55"/>
      <c r="UUA241" s="55"/>
      <c r="UUB241" s="55"/>
      <c r="UUC241" s="55"/>
      <c r="UUD241" s="55"/>
      <c r="UUE241" s="55"/>
      <c r="UUF241" s="55"/>
      <c r="UUG241" s="55"/>
      <c r="UUH241" s="55"/>
      <c r="UUI241" s="55"/>
      <c r="UUJ241" s="55"/>
      <c r="UUK241" s="55"/>
      <c r="UUL241" s="55"/>
      <c r="UUM241" s="55"/>
      <c r="UUN241" s="55"/>
      <c r="UUO241" s="55"/>
      <c r="UUP241" s="55"/>
      <c r="UUQ241" s="55"/>
      <c r="UUR241" s="55"/>
      <c r="UUS241" s="55"/>
      <c r="UUT241" s="55"/>
      <c r="UUU241" s="55"/>
      <c r="UUV241" s="55"/>
      <c r="UUW241" s="55"/>
      <c r="UUX241" s="55"/>
      <c r="UUY241" s="55"/>
      <c r="UUZ241" s="55"/>
      <c r="UVA241" s="55"/>
      <c r="UVB241" s="55"/>
      <c r="UVC241" s="55"/>
      <c r="UVD241" s="55"/>
      <c r="UVE241" s="55"/>
      <c r="UVF241" s="55"/>
      <c r="UVG241" s="55"/>
      <c r="UVH241" s="55"/>
      <c r="UVI241" s="55"/>
      <c r="UVJ241" s="55"/>
      <c r="UVK241" s="55"/>
      <c r="UVL241" s="55"/>
      <c r="UVM241" s="55"/>
      <c r="UVN241" s="55"/>
      <c r="UVO241" s="55"/>
      <c r="UVP241" s="55"/>
      <c r="UVQ241" s="55"/>
      <c r="UVR241" s="55"/>
      <c r="UVS241" s="55"/>
      <c r="UVT241" s="55"/>
      <c r="UVU241" s="55"/>
      <c r="UVV241" s="55"/>
      <c r="UVW241" s="55"/>
      <c r="UVX241" s="55"/>
      <c r="UVY241" s="55"/>
      <c r="UVZ241" s="55"/>
      <c r="UWA241" s="55"/>
      <c r="UWB241" s="55"/>
      <c r="UWC241" s="55"/>
      <c r="UWD241" s="55"/>
      <c r="UWE241" s="55"/>
      <c r="UWF241" s="55"/>
      <c r="UWG241" s="55"/>
      <c r="UWH241" s="55"/>
      <c r="UWI241" s="55"/>
      <c r="UWJ241" s="55"/>
      <c r="UWK241" s="55"/>
      <c r="UWL241" s="55"/>
      <c r="UWM241" s="55"/>
      <c r="UWN241" s="55"/>
      <c r="UWO241" s="55"/>
      <c r="UWP241" s="55"/>
      <c r="UWQ241" s="55"/>
      <c r="UWR241" s="55"/>
      <c r="UWS241" s="55"/>
      <c r="UWT241" s="55"/>
      <c r="UWU241" s="55"/>
      <c r="UWV241" s="55"/>
      <c r="UWW241" s="55"/>
      <c r="UWX241" s="55"/>
      <c r="UWY241" s="55"/>
      <c r="UWZ241" s="55"/>
      <c r="UXA241" s="55"/>
      <c r="UXB241" s="55"/>
      <c r="UXC241" s="55"/>
      <c r="UXD241" s="55"/>
      <c r="UXE241" s="55"/>
      <c r="UXF241" s="55"/>
      <c r="UXG241" s="55"/>
      <c r="UXH241" s="55"/>
      <c r="UXI241" s="55"/>
      <c r="UXJ241" s="55"/>
      <c r="UXK241" s="55"/>
      <c r="UXL241" s="55"/>
      <c r="UXM241" s="55"/>
      <c r="UXN241" s="55"/>
      <c r="UXO241" s="55"/>
      <c r="UXP241" s="55"/>
      <c r="UXQ241" s="55"/>
      <c r="UXR241" s="55"/>
      <c r="UXS241" s="55"/>
      <c r="UXT241" s="55"/>
      <c r="UXU241" s="55"/>
      <c r="UXV241" s="55"/>
      <c r="UXW241" s="55"/>
      <c r="UXX241" s="55"/>
      <c r="UXY241" s="55"/>
      <c r="UXZ241" s="55"/>
      <c r="UYA241" s="55"/>
      <c r="UYB241" s="55"/>
      <c r="UYC241" s="55"/>
      <c r="UYD241" s="55"/>
      <c r="UYE241" s="55"/>
      <c r="UYF241" s="55"/>
      <c r="UYG241" s="55"/>
      <c r="UYH241" s="55"/>
      <c r="UYI241" s="55"/>
      <c r="UYJ241" s="55"/>
      <c r="UYK241" s="55"/>
      <c r="UYL241" s="55"/>
      <c r="UYM241" s="55"/>
      <c r="UYN241" s="55"/>
      <c r="UYO241" s="55"/>
      <c r="UYP241" s="55"/>
      <c r="UYQ241" s="55"/>
      <c r="UYR241" s="55"/>
      <c r="UYS241" s="55"/>
      <c r="UYT241" s="55"/>
      <c r="UYU241" s="55"/>
      <c r="UYV241" s="55"/>
      <c r="UYW241" s="55"/>
      <c r="UYX241" s="55"/>
      <c r="UYY241" s="55"/>
      <c r="UYZ241" s="55"/>
      <c r="UZA241" s="55"/>
      <c r="UZB241" s="55"/>
      <c r="UZC241" s="55"/>
      <c r="UZD241" s="55"/>
      <c r="UZE241" s="55"/>
      <c r="UZF241" s="55"/>
      <c r="UZG241" s="55"/>
      <c r="UZH241" s="55"/>
      <c r="UZI241" s="55"/>
      <c r="UZJ241" s="55"/>
      <c r="UZK241" s="55"/>
      <c r="UZL241" s="55"/>
      <c r="UZM241" s="55"/>
      <c r="UZN241" s="55"/>
      <c r="UZO241" s="55"/>
      <c r="UZP241" s="55"/>
      <c r="UZQ241" s="55"/>
      <c r="UZR241" s="55"/>
      <c r="UZS241" s="55"/>
      <c r="UZT241" s="55"/>
      <c r="UZU241" s="55"/>
      <c r="UZV241" s="55"/>
      <c r="UZW241" s="55"/>
      <c r="UZX241" s="55"/>
      <c r="UZY241" s="55"/>
      <c r="UZZ241" s="55"/>
      <c r="VAA241" s="55"/>
      <c r="VAB241" s="55"/>
      <c r="VAC241" s="55"/>
      <c r="VAD241" s="55"/>
      <c r="VAE241" s="55"/>
      <c r="VAF241" s="55"/>
      <c r="VAG241" s="55"/>
      <c r="VAH241" s="55"/>
      <c r="VAI241" s="55"/>
      <c r="VAJ241" s="55"/>
      <c r="VAK241" s="55"/>
      <c r="VAL241" s="55"/>
      <c r="VAM241" s="55"/>
      <c r="VAN241" s="55"/>
      <c r="VAO241" s="55"/>
      <c r="VAP241" s="55"/>
      <c r="VAQ241" s="55"/>
      <c r="VAR241" s="55"/>
      <c r="VAS241" s="55"/>
      <c r="VAT241" s="55"/>
      <c r="VAU241" s="55"/>
      <c r="VAV241" s="55"/>
      <c r="VAW241" s="55"/>
      <c r="VAX241" s="55"/>
      <c r="VAY241" s="55"/>
      <c r="VAZ241" s="55"/>
      <c r="VBA241" s="55"/>
      <c r="VBB241" s="55"/>
      <c r="VBC241" s="55"/>
      <c r="VBD241" s="55"/>
      <c r="VBE241" s="55"/>
      <c r="VBF241" s="55"/>
      <c r="VBG241" s="55"/>
      <c r="VBH241" s="55"/>
      <c r="VBI241" s="55"/>
      <c r="VBJ241" s="55"/>
      <c r="VBK241" s="55"/>
      <c r="VBL241" s="55"/>
      <c r="VBM241" s="55"/>
      <c r="VBN241" s="55"/>
      <c r="VBO241" s="55"/>
      <c r="VBP241" s="55"/>
      <c r="VBQ241" s="55"/>
      <c r="VBR241" s="55"/>
      <c r="VBS241" s="55"/>
      <c r="VBT241" s="55"/>
      <c r="VBU241" s="55"/>
      <c r="VBV241" s="55"/>
      <c r="VBW241" s="55"/>
      <c r="VBX241" s="55"/>
      <c r="VBY241" s="55"/>
      <c r="VBZ241" s="55"/>
      <c r="VCA241" s="55"/>
      <c r="VCB241" s="55"/>
      <c r="VCC241" s="55"/>
      <c r="VCD241" s="55"/>
      <c r="VCE241" s="55"/>
      <c r="VCF241" s="55"/>
      <c r="VCG241" s="55"/>
      <c r="VCH241" s="55"/>
      <c r="VCI241" s="55"/>
      <c r="VCJ241" s="55"/>
      <c r="VCK241" s="55"/>
      <c r="VCL241" s="55"/>
      <c r="VCM241" s="55"/>
      <c r="VCN241" s="55"/>
      <c r="VCO241" s="55"/>
      <c r="VCP241" s="55"/>
      <c r="VCQ241" s="55"/>
      <c r="VCR241" s="55"/>
      <c r="VCS241" s="55"/>
      <c r="VCT241" s="55"/>
      <c r="VCU241" s="55"/>
      <c r="VCV241" s="55"/>
      <c r="VCW241" s="55"/>
      <c r="VCX241" s="55"/>
      <c r="VCY241" s="55"/>
      <c r="VCZ241" s="55"/>
      <c r="VDA241" s="55"/>
      <c r="VDB241" s="55"/>
      <c r="VDC241" s="55"/>
      <c r="VDD241" s="55"/>
      <c r="VDE241" s="55"/>
      <c r="VDF241" s="55"/>
      <c r="VDG241" s="55"/>
      <c r="VDH241" s="55"/>
      <c r="VDI241" s="55"/>
      <c r="VDJ241" s="55"/>
      <c r="VDK241" s="55"/>
      <c r="VDL241" s="55"/>
      <c r="VDM241" s="55"/>
      <c r="VDN241" s="55"/>
      <c r="VDO241" s="55"/>
      <c r="VDP241" s="55"/>
      <c r="VDQ241" s="55"/>
      <c r="VDR241" s="55"/>
      <c r="VDS241" s="55"/>
      <c r="VDT241" s="55"/>
      <c r="VDU241" s="55"/>
      <c r="VDV241" s="55"/>
      <c r="VDW241" s="55"/>
      <c r="VDX241" s="55"/>
      <c r="VDY241" s="55"/>
      <c r="VDZ241" s="55"/>
      <c r="VEA241" s="55"/>
      <c r="VEB241" s="55"/>
      <c r="VEC241" s="55"/>
      <c r="VED241" s="55"/>
      <c r="VEE241" s="55"/>
      <c r="VEF241" s="55"/>
      <c r="VEG241" s="55"/>
      <c r="VEH241" s="55"/>
      <c r="VEI241" s="55"/>
      <c r="VEJ241" s="55"/>
      <c r="VEK241" s="55"/>
      <c r="VEL241" s="55"/>
      <c r="VEM241" s="55"/>
      <c r="VEN241" s="55"/>
      <c r="VEO241" s="55"/>
      <c r="VEP241" s="55"/>
      <c r="VEQ241" s="55"/>
      <c r="VER241" s="55"/>
      <c r="VES241" s="55"/>
      <c r="VET241" s="55"/>
      <c r="VEU241" s="55"/>
      <c r="VEV241" s="55"/>
      <c r="VEW241" s="55"/>
      <c r="VEX241" s="55"/>
      <c r="VEY241" s="55"/>
      <c r="VEZ241" s="55"/>
      <c r="VFA241" s="55"/>
      <c r="VFB241" s="55"/>
      <c r="VFC241" s="55"/>
      <c r="VFD241" s="55"/>
      <c r="VFE241" s="55"/>
      <c r="VFF241" s="55"/>
      <c r="VFG241" s="55"/>
      <c r="VFH241" s="55"/>
      <c r="VFI241" s="55"/>
      <c r="VFJ241" s="55"/>
      <c r="VFK241" s="55"/>
      <c r="VFL241" s="55"/>
      <c r="VFM241" s="55"/>
      <c r="VFN241" s="55"/>
      <c r="VFO241" s="55"/>
      <c r="VFP241" s="55"/>
      <c r="VFQ241" s="55"/>
      <c r="VFR241" s="55"/>
      <c r="VFS241" s="55"/>
      <c r="VFT241" s="55"/>
      <c r="VFU241" s="55"/>
      <c r="VFV241" s="55"/>
      <c r="VFW241" s="55"/>
      <c r="VFX241" s="55"/>
      <c r="VFY241" s="55"/>
      <c r="VFZ241" s="55"/>
      <c r="VGA241" s="55"/>
      <c r="VGB241" s="55"/>
      <c r="VGC241" s="55"/>
      <c r="VGD241" s="55"/>
      <c r="VGE241" s="55"/>
      <c r="VGF241" s="55"/>
      <c r="VGG241" s="55"/>
      <c r="VGH241" s="55"/>
      <c r="VGI241" s="55"/>
      <c r="VGJ241" s="55"/>
      <c r="VGK241" s="55"/>
      <c r="VGL241" s="55"/>
      <c r="VGM241" s="55"/>
      <c r="VGN241" s="55"/>
      <c r="VGO241" s="55"/>
      <c r="VGP241" s="55"/>
      <c r="VGQ241" s="55"/>
      <c r="VGR241" s="55"/>
      <c r="VGS241" s="55"/>
      <c r="VGT241" s="55"/>
      <c r="VGU241" s="55"/>
      <c r="VGV241" s="55"/>
      <c r="VGW241" s="55"/>
      <c r="VGX241" s="55"/>
      <c r="VGY241" s="55"/>
      <c r="VGZ241" s="55"/>
      <c r="VHA241" s="55"/>
      <c r="VHB241" s="55"/>
      <c r="VHC241" s="55"/>
      <c r="VHD241" s="55"/>
      <c r="VHE241" s="55"/>
      <c r="VHF241" s="55"/>
      <c r="VHG241" s="55"/>
      <c r="VHH241" s="55"/>
      <c r="VHI241" s="55"/>
      <c r="VHJ241" s="55"/>
      <c r="VHK241" s="55"/>
      <c r="VHL241" s="55"/>
      <c r="VHM241" s="55"/>
      <c r="VHN241" s="55"/>
      <c r="VHO241" s="55"/>
      <c r="VHP241" s="55"/>
      <c r="VHQ241" s="55"/>
      <c r="VHR241" s="55"/>
      <c r="VHS241" s="55"/>
      <c r="VHT241" s="55"/>
      <c r="VHU241" s="55"/>
      <c r="VHV241" s="55"/>
      <c r="VHW241" s="55"/>
      <c r="VHX241" s="55"/>
      <c r="VHY241" s="55"/>
      <c r="VHZ241" s="55"/>
      <c r="VIA241" s="55"/>
      <c r="VIB241" s="55"/>
      <c r="VIC241" s="55"/>
      <c r="VID241" s="55"/>
      <c r="VIE241" s="55"/>
      <c r="VIF241" s="55"/>
      <c r="VIG241" s="55"/>
      <c r="VIH241" s="55"/>
      <c r="VII241" s="55"/>
      <c r="VIJ241" s="55"/>
      <c r="VIK241" s="55"/>
      <c r="VIL241" s="55"/>
      <c r="VIM241" s="55"/>
      <c r="VIN241" s="55"/>
      <c r="VIO241" s="55"/>
      <c r="VIP241" s="55"/>
      <c r="VIQ241" s="55"/>
      <c r="VIR241" s="55"/>
      <c r="VIS241" s="55"/>
      <c r="VIT241" s="55"/>
      <c r="VIU241" s="55"/>
      <c r="VIV241" s="55"/>
      <c r="VIW241" s="55"/>
      <c r="VIX241" s="55"/>
      <c r="VIY241" s="55"/>
      <c r="VIZ241" s="55"/>
      <c r="VJA241" s="55"/>
      <c r="VJB241" s="55"/>
      <c r="VJC241" s="55"/>
      <c r="VJD241" s="55"/>
      <c r="VJE241" s="55"/>
      <c r="VJF241" s="55"/>
      <c r="VJG241" s="55"/>
      <c r="VJH241" s="55"/>
      <c r="VJI241" s="55"/>
      <c r="VJJ241" s="55"/>
      <c r="VJK241" s="55"/>
      <c r="VJL241" s="55"/>
      <c r="VJM241" s="55"/>
      <c r="VJN241" s="55"/>
      <c r="VJO241" s="55"/>
      <c r="VJP241" s="55"/>
      <c r="VJQ241" s="55"/>
      <c r="VJR241" s="55"/>
      <c r="VJS241" s="55"/>
      <c r="VJT241" s="55"/>
      <c r="VJU241" s="55"/>
      <c r="VJV241" s="55"/>
      <c r="VJW241" s="55"/>
      <c r="VJX241" s="55"/>
      <c r="VJY241" s="55"/>
      <c r="VJZ241" s="55"/>
      <c r="VKA241" s="55"/>
      <c r="VKB241" s="55"/>
      <c r="VKC241" s="55"/>
      <c r="VKD241" s="55"/>
      <c r="VKE241" s="55"/>
      <c r="VKF241" s="55"/>
      <c r="VKG241" s="55"/>
      <c r="VKH241" s="55"/>
      <c r="VKI241" s="55"/>
      <c r="VKJ241" s="55"/>
      <c r="VKK241" s="55"/>
      <c r="VKL241" s="55"/>
      <c r="VKM241" s="55"/>
      <c r="VKN241" s="55"/>
      <c r="VKO241" s="55"/>
      <c r="VKP241" s="55"/>
      <c r="VKQ241" s="55"/>
      <c r="VKR241" s="55"/>
      <c r="VKS241" s="55"/>
      <c r="VKT241" s="55"/>
      <c r="VKU241" s="55"/>
      <c r="VKV241" s="55"/>
      <c r="VKW241" s="55"/>
      <c r="VKX241" s="55"/>
      <c r="VKY241" s="55"/>
      <c r="VKZ241" s="55"/>
      <c r="VLA241" s="55"/>
      <c r="VLB241" s="55"/>
      <c r="VLC241" s="55"/>
      <c r="VLD241" s="55"/>
      <c r="VLE241" s="55"/>
      <c r="VLF241" s="55"/>
      <c r="VLG241" s="55"/>
      <c r="VLH241" s="55"/>
      <c r="VLI241" s="55"/>
      <c r="VLJ241" s="55"/>
      <c r="VLK241" s="55"/>
      <c r="VLL241" s="55"/>
      <c r="VLM241" s="55"/>
      <c r="VLN241" s="55"/>
      <c r="VLO241" s="55"/>
      <c r="VLP241" s="55"/>
      <c r="VLQ241" s="55"/>
      <c r="VLR241" s="55"/>
      <c r="VLS241" s="55"/>
      <c r="VLT241" s="55"/>
      <c r="VLU241" s="55"/>
      <c r="VLV241" s="55"/>
      <c r="VLW241" s="55"/>
      <c r="VLX241" s="55"/>
      <c r="VLY241" s="55"/>
      <c r="VLZ241" s="55"/>
      <c r="VMA241" s="55"/>
      <c r="VMB241" s="55"/>
      <c r="VMC241" s="55"/>
      <c r="VMD241" s="55"/>
      <c r="VME241" s="55"/>
      <c r="VMF241" s="55"/>
      <c r="VMG241" s="55"/>
      <c r="VMH241" s="55"/>
      <c r="VMI241" s="55"/>
      <c r="VMJ241" s="55"/>
      <c r="VMK241" s="55"/>
      <c r="VML241" s="55"/>
      <c r="VMM241" s="55"/>
      <c r="VMN241" s="55"/>
      <c r="VMO241" s="55"/>
      <c r="VMP241" s="55"/>
      <c r="VMQ241" s="55"/>
      <c r="VMR241" s="55"/>
      <c r="VMS241" s="55"/>
      <c r="VMT241" s="55"/>
      <c r="VMU241" s="55"/>
      <c r="VMV241" s="55"/>
      <c r="VMW241" s="55"/>
      <c r="VMX241" s="55"/>
      <c r="VMY241" s="55"/>
      <c r="VMZ241" s="55"/>
      <c r="VNA241" s="55"/>
      <c r="VNB241" s="55"/>
      <c r="VNC241" s="55"/>
      <c r="VND241" s="55"/>
      <c r="VNE241" s="55"/>
      <c r="VNF241" s="55"/>
      <c r="VNG241" s="55"/>
      <c r="VNH241" s="55"/>
      <c r="VNI241" s="55"/>
      <c r="VNJ241" s="55"/>
      <c r="VNK241" s="55"/>
      <c r="VNL241" s="55"/>
      <c r="VNM241" s="55"/>
      <c r="VNN241" s="55"/>
      <c r="VNO241" s="55"/>
      <c r="VNP241" s="55"/>
      <c r="VNQ241" s="55"/>
      <c r="VNR241" s="55"/>
      <c r="VNS241" s="55"/>
      <c r="VNT241" s="55"/>
      <c r="VNU241" s="55"/>
      <c r="VNV241" s="55"/>
      <c r="VNW241" s="55"/>
      <c r="VNX241" s="55"/>
      <c r="VNY241" s="55"/>
      <c r="VNZ241" s="55"/>
      <c r="VOA241" s="55"/>
      <c r="VOB241" s="55"/>
      <c r="VOC241" s="55"/>
      <c r="VOD241" s="55"/>
      <c r="VOE241" s="55"/>
      <c r="VOF241" s="55"/>
      <c r="VOG241" s="55"/>
      <c r="VOH241" s="55"/>
      <c r="VOI241" s="55"/>
      <c r="VOJ241" s="55"/>
      <c r="VOK241" s="55"/>
      <c r="VOL241" s="55"/>
      <c r="VOM241" s="55"/>
      <c r="VON241" s="55"/>
      <c r="VOO241" s="55"/>
      <c r="VOP241" s="55"/>
      <c r="VOQ241" s="55"/>
      <c r="VOR241" s="55"/>
      <c r="VOS241" s="55"/>
      <c r="VOT241" s="55"/>
      <c r="VOU241" s="55"/>
      <c r="VOV241" s="55"/>
      <c r="VOW241" s="55"/>
      <c r="VOX241" s="55"/>
      <c r="VOY241" s="55"/>
      <c r="VOZ241" s="55"/>
      <c r="VPA241" s="55"/>
      <c r="VPB241" s="55"/>
      <c r="VPC241" s="55"/>
      <c r="VPD241" s="55"/>
      <c r="VPE241" s="55"/>
      <c r="VPF241" s="55"/>
      <c r="VPG241" s="55"/>
      <c r="VPH241" s="55"/>
      <c r="VPI241" s="55"/>
      <c r="VPJ241" s="55"/>
      <c r="VPK241" s="55"/>
      <c r="VPL241" s="55"/>
      <c r="VPM241" s="55"/>
      <c r="VPN241" s="55"/>
      <c r="VPO241" s="55"/>
      <c r="VPP241" s="55"/>
      <c r="VPQ241" s="55"/>
      <c r="VPR241" s="55"/>
      <c r="VPS241" s="55"/>
      <c r="VPT241" s="55"/>
      <c r="VPU241" s="55"/>
      <c r="VPV241" s="55"/>
      <c r="VPW241" s="55"/>
      <c r="VPX241" s="55"/>
      <c r="VPY241" s="55"/>
      <c r="VPZ241" s="55"/>
      <c r="VQA241" s="55"/>
      <c r="VQB241" s="55"/>
      <c r="VQC241" s="55"/>
      <c r="VQD241" s="55"/>
      <c r="VQE241" s="55"/>
      <c r="VQF241" s="55"/>
      <c r="VQG241" s="55"/>
      <c r="VQH241" s="55"/>
      <c r="VQI241" s="55"/>
      <c r="VQJ241" s="55"/>
      <c r="VQK241" s="55"/>
      <c r="VQL241" s="55"/>
      <c r="VQM241" s="55"/>
      <c r="VQN241" s="55"/>
      <c r="VQO241" s="55"/>
      <c r="VQP241" s="55"/>
      <c r="VQQ241" s="55"/>
      <c r="VQR241" s="55"/>
      <c r="VQS241" s="55"/>
      <c r="VQT241" s="55"/>
      <c r="VQU241" s="55"/>
      <c r="VQV241" s="55"/>
      <c r="VQW241" s="55"/>
      <c r="VQX241" s="55"/>
      <c r="VQY241" s="55"/>
      <c r="VQZ241" s="55"/>
      <c r="VRA241" s="55"/>
      <c r="VRB241" s="55"/>
      <c r="VRC241" s="55"/>
      <c r="VRD241" s="55"/>
      <c r="VRE241" s="55"/>
      <c r="VRF241" s="55"/>
      <c r="VRG241" s="55"/>
      <c r="VRH241" s="55"/>
      <c r="VRI241" s="55"/>
      <c r="VRJ241" s="55"/>
      <c r="VRK241" s="55"/>
      <c r="VRL241" s="55"/>
      <c r="VRM241" s="55"/>
      <c r="VRN241" s="55"/>
      <c r="VRO241" s="55"/>
      <c r="VRP241" s="55"/>
      <c r="VRQ241" s="55"/>
      <c r="VRR241" s="55"/>
      <c r="VRS241" s="55"/>
      <c r="VRT241" s="55"/>
      <c r="VRU241" s="55"/>
      <c r="VRV241" s="55"/>
      <c r="VRW241" s="55"/>
      <c r="VRX241" s="55"/>
      <c r="VRY241" s="55"/>
      <c r="VRZ241" s="55"/>
      <c r="VSA241" s="55"/>
      <c r="VSB241" s="55"/>
      <c r="VSC241" s="55"/>
      <c r="VSD241" s="55"/>
      <c r="VSE241" s="55"/>
      <c r="VSF241" s="55"/>
      <c r="VSG241" s="55"/>
      <c r="VSH241" s="55"/>
      <c r="VSI241" s="55"/>
      <c r="VSJ241" s="55"/>
      <c r="VSK241" s="55"/>
      <c r="VSL241" s="55"/>
      <c r="VSM241" s="55"/>
      <c r="VSN241" s="55"/>
      <c r="VSO241" s="55"/>
      <c r="VSP241" s="55"/>
      <c r="VSQ241" s="55"/>
      <c r="VSR241" s="55"/>
      <c r="VSS241" s="55"/>
      <c r="VST241" s="55"/>
      <c r="VSU241" s="55"/>
      <c r="VSV241" s="55"/>
      <c r="VSW241" s="55"/>
      <c r="VSX241" s="55"/>
      <c r="VSY241" s="55"/>
      <c r="VSZ241" s="55"/>
      <c r="VTA241" s="55"/>
      <c r="VTB241" s="55"/>
      <c r="VTC241" s="55"/>
      <c r="VTD241" s="55"/>
      <c r="VTE241" s="55"/>
      <c r="VTF241" s="55"/>
      <c r="VTG241" s="55"/>
      <c r="VTH241" s="55"/>
      <c r="VTI241" s="55"/>
      <c r="VTJ241" s="55"/>
      <c r="VTK241" s="55"/>
      <c r="VTL241" s="55"/>
      <c r="VTM241" s="55"/>
      <c r="VTN241" s="55"/>
      <c r="VTO241" s="55"/>
      <c r="VTP241" s="55"/>
      <c r="VTQ241" s="55"/>
      <c r="VTR241" s="55"/>
      <c r="VTS241" s="55"/>
      <c r="VTT241" s="55"/>
      <c r="VTU241" s="55"/>
      <c r="VTV241" s="55"/>
      <c r="VTW241" s="55"/>
      <c r="VTX241" s="55"/>
      <c r="VTY241" s="55"/>
      <c r="VTZ241" s="55"/>
      <c r="VUA241" s="55"/>
      <c r="VUB241" s="55"/>
      <c r="VUC241" s="55"/>
      <c r="VUD241" s="55"/>
      <c r="VUE241" s="55"/>
      <c r="VUF241" s="55"/>
      <c r="VUG241" s="55"/>
      <c r="VUH241" s="55"/>
      <c r="VUI241" s="55"/>
      <c r="VUJ241" s="55"/>
      <c r="VUK241" s="55"/>
      <c r="VUL241" s="55"/>
      <c r="VUM241" s="55"/>
      <c r="VUN241" s="55"/>
      <c r="VUO241" s="55"/>
      <c r="VUP241" s="55"/>
      <c r="VUQ241" s="55"/>
      <c r="VUR241" s="55"/>
      <c r="VUS241" s="55"/>
      <c r="VUT241" s="55"/>
      <c r="VUU241" s="55"/>
      <c r="VUV241" s="55"/>
      <c r="VUW241" s="55"/>
      <c r="VUX241" s="55"/>
      <c r="VUY241" s="55"/>
      <c r="VUZ241" s="55"/>
      <c r="VVA241" s="55"/>
      <c r="VVB241" s="55"/>
      <c r="VVC241" s="55"/>
      <c r="VVD241" s="55"/>
      <c r="VVE241" s="55"/>
      <c r="VVF241" s="55"/>
      <c r="VVG241" s="55"/>
      <c r="VVH241" s="55"/>
      <c r="VVI241" s="55"/>
      <c r="VVJ241" s="55"/>
      <c r="VVK241" s="55"/>
      <c r="VVL241" s="55"/>
      <c r="VVM241" s="55"/>
      <c r="VVN241" s="55"/>
      <c r="VVO241" s="55"/>
      <c r="VVP241" s="55"/>
      <c r="VVQ241" s="55"/>
      <c r="VVR241" s="55"/>
      <c r="VVS241" s="55"/>
      <c r="VVT241" s="55"/>
      <c r="VVU241" s="55"/>
      <c r="VVV241" s="55"/>
      <c r="VVW241" s="55"/>
      <c r="VVX241" s="55"/>
      <c r="VVY241" s="55"/>
      <c r="VVZ241" s="55"/>
      <c r="VWA241" s="55"/>
      <c r="VWB241" s="55"/>
      <c r="VWC241" s="55"/>
      <c r="VWD241" s="55"/>
      <c r="VWE241" s="55"/>
      <c r="VWF241" s="55"/>
      <c r="VWG241" s="55"/>
      <c r="VWH241" s="55"/>
      <c r="VWI241" s="55"/>
      <c r="VWJ241" s="55"/>
      <c r="VWK241" s="55"/>
      <c r="VWL241" s="55"/>
      <c r="VWM241" s="55"/>
      <c r="VWN241" s="55"/>
      <c r="VWO241" s="55"/>
      <c r="VWP241" s="55"/>
      <c r="VWQ241" s="55"/>
      <c r="VWR241" s="55"/>
      <c r="VWS241" s="55"/>
      <c r="VWT241" s="55"/>
      <c r="VWU241" s="55"/>
      <c r="VWV241" s="55"/>
      <c r="VWW241" s="55"/>
      <c r="VWX241" s="55"/>
      <c r="VWY241" s="55"/>
      <c r="VWZ241" s="55"/>
      <c r="VXA241" s="55"/>
      <c r="VXB241" s="55"/>
      <c r="VXC241" s="55"/>
      <c r="VXD241" s="55"/>
      <c r="VXE241" s="55"/>
      <c r="VXF241" s="55"/>
      <c r="VXG241" s="55"/>
      <c r="VXH241" s="55"/>
      <c r="VXI241" s="55"/>
      <c r="VXJ241" s="55"/>
      <c r="VXK241" s="55"/>
      <c r="VXL241" s="55"/>
      <c r="VXM241" s="55"/>
      <c r="VXN241" s="55"/>
      <c r="VXO241" s="55"/>
      <c r="VXP241" s="55"/>
      <c r="VXQ241" s="55"/>
      <c r="VXR241" s="55"/>
      <c r="VXS241" s="55"/>
      <c r="VXT241" s="55"/>
      <c r="VXU241" s="55"/>
      <c r="VXV241" s="55"/>
      <c r="VXW241" s="55"/>
      <c r="VXX241" s="55"/>
      <c r="VXY241" s="55"/>
      <c r="VXZ241" s="55"/>
      <c r="VYA241" s="55"/>
      <c r="VYB241" s="55"/>
      <c r="VYC241" s="55"/>
      <c r="VYD241" s="55"/>
      <c r="VYE241" s="55"/>
      <c r="VYF241" s="55"/>
      <c r="VYG241" s="55"/>
      <c r="VYH241" s="55"/>
      <c r="VYI241" s="55"/>
      <c r="VYJ241" s="55"/>
      <c r="VYK241" s="55"/>
      <c r="VYL241" s="55"/>
      <c r="VYM241" s="55"/>
      <c r="VYN241" s="55"/>
      <c r="VYO241" s="55"/>
      <c r="VYP241" s="55"/>
      <c r="VYQ241" s="55"/>
      <c r="VYR241" s="55"/>
      <c r="VYS241" s="55"/>
      <c r="VYT241" s="55"/>
      <c r="VYU241" s="55"/>
      <c r="VYV241" s="55"/>
      <c r="VYW241" s="55"/>
      <c r="VYX241" s="55"/>
      <c r="VYY241" s="55"/>
      <c r="VYZ241" s="55"/>
      <c r="VZA241" s="55"/>
      <c r="VZB241" s="55"/>
      <c r="VZC241" s="55"/>
      <c r="VZD241" s="55"/>
      <c r="VZE241" s="55"/>
      <c r="VZF241" s="55"/>
      <c r="VZG241" s="55"/>
      <c r="VZH241" s="55"/>
      <c r="VZI241" s="55"/>
      <c r="VZJ241" s="55"/>
      <c r="VZK241" s="55"/>
      <c r="VZL241" s="55"/>
      <c r="VZM241" s="55"/>
      <c r="VZN241" s="55"/>
      <c r="VZO241" s="55"/>
      <c r="VZP241" s="55"/>
      <c r="VZQ241" s="55"/>
      <c r="VZR241" s="55"/>
      <c r="VZS241" s="55"/>
      <c r="VZT241" s="55"/>
      <c r="VZU241" s="55"/>
      <c r="VZV241" s="55"/>
      <c r="VZW241" s="55"/>
      <c r="VZX241" s="55"/>
      <c r="VZY241" s="55"/>
      <c r="VZZ241" s="55"/>
      <c r="WAA241" s="55"/>
      <c r="WAB241" s="55"/>
      <c r="WAC241" s="55"/>
      <c r="WAD241" s="55"/>
      <c r="WAE241" s="55"/>
      <c r="WAF241" s="55"/>
      <c r="WAG241" s="55"/>
      <c r="WAH241" s="55"/>
      <c r="WAI241" s="55"/>
      <c r="WAJ241" s="55"/>
      <c r="WAK241" s="55"/>
      <c r="WAL241" s="55"/>
      <c r="WAM241" s="55"/>
      <c r="WAN241" s="55"/>
      <c r="WAO241" s="55"/>
      <c r="WAP241" s="55"/>
      <c r="WAQ241" s="55"/>
      <c r="WAR241" s="55"/>
      <c r="WAS241" s="55"/>
      <c r="WAT241" s="55"/>
      <c r="WAU241" s="55"/>
      <c r="WAV241" s="55"/>
      <c r="WAW241" s="55"/>
      <c r="WAX241" s="55"/>
      <c r="WAY241" s="55"/>
      <c r="WAZ241" s="55"/>
      <c r="WBA241" s="55"/>
      <c r="WBB241" s="55"/>
      <c r="WBC241" s="55"/>
      <c r="WBD241" s="55"/>
      <c r="WBE241" s="55"/>
      <c r="WBF241" s="55"/>
      <c r="WBG241" s="55"/>
      <c r="WBH241" s="55"/>
      <c r="WBI241" s="55"/>
      <c r="WBJ241" s="55"/>
      <c r="WBK241" s="55"/>
      <c r="WBL241" s="55"/>
      <c r="WBM241" s="55"/>
      <c r="WBN241" s="55"/>
      <c r="WBO241" s="55"/>
      <c r="WBP241" s="55"/>
      <c r="WBQ241" s="55"/>
      <c r="WBR241" s="55"/>
      <c r="WBS241" s="55"/>
      <c r="WBT241" s="55"/>
      <c r="WBU241" s="55"/>
      <c r="WBV241" s="55"/>
      <c r="WBW241" s="55"/>
      <c r="WBX241" s="55"/>
      <c r="WBY241" s="55"/>
      <c r="WBZ241" s="55"/>
      <c r="WCA241" s="55"/>
      <c r="WCB241" s="55"/>
      <c r="WCC241" s="55"/>
      <c r="WCD241" s="55"/>
      <c r="WCE241" s="55"/>
      <c r="WCF241" s="55"/>
      <c r="WCG241" s="55"/>
      <c r="WCH241" s="55"/>
      <c r="WCI241" s="55"/>
      <c r="WCJ241" s="55"/>
      <c r="WCK241" s="55"/>
      <c r="WCL241" s="55"/>
      <c r="WCM241" s="55"/>
      <c r="WCN241" s="55"/>
      <c r="WCO241" s="55"/>
      <c r="WCP241" s="55"/>
      <c r="WCQ241" s="55"/>
      <c r="WCR241" s="55"/>
      <c r="WCS241" s="55"/>
      <c r="WCT241" s="55"/>
      <c r="WCU241" s="55"/>
      <c r="WCV241" s="55"/>
      <c r="WCW241" s="55"/>
      <c r="WCX241" s="55"/>
      <c r="WCY241" s="55"/>
      <c r="WCZ241" s="55"/>
      <c r="WDA241" s="55"/>
      <c r="WDB241" s="55"/>
      <c r="WDC241" s="55"/>
      <c r="WDD241" s="55"/>
      <c r="WDE241" s="55"/>
      <c r="WDF241" s="55"/>
      <c r="WDG241" s="55"/>
      <c r="WDH241" s="55"/>
      <c r="WDI241" s="55"/>
      <c r="WDJ241" s="55"/>
      <c r="WDK241" s="55"/>
      <c r="WDL241" s="55"/>
      <c r="WDM241" s="55"/>
      <c r="WDN241" s="55"/>
      <c r="WDO241" s="55"/>
      <c r="WDP241" s="55"/>
      <c r="WDQ241" s="55"/>
      <c r="WDR241" s="55"/>
      <c r="WDS241" s="55"/>
      <c r="WDT241" s="55"/>
      <c r="WDU241" s="55"/>
      <c r="WDV241" s="55"/>
      <c r="WDW241" s="55"/>
      <c r="WDX241" s="55"/>
      <c r="WDY241" s="55"/>
      <c r="WDZ241" s="55"/>
      <c r="WEA241" s="55"/>
      <c r="WEB241" s="55"/>
      <c r="WEC241" s="55"/>
      <c r="WED241" s="55"/>
      <c r="WEE241" s="55"/>
      <c r="WEF241" s="55"/>
      <c r="WEG241" s="55"/>
      <c r="WEH241" s="55"/>
      <c r="WEI241" s="55"/>
      <c r="WEJ241" s="55"/>
      <c r="WEK241" s="55"/>
      <c r="WEL241" s="55"/>
      <c r="WEM241" s="55"/>
      <c r="WEN241" s="55"/>
      <c r="WEO241" s="55"/>
      <c r="WEP241" s="55"/>
      <c r="WEQ241" s="55"/>
      <c r="WER241" s="55"/>
      <c r="WES241" s="55"/>
      <c r="WET241" s="55"/>
      <c r="WEU241" s="55"/>
      <c r="WEV241" s="55"/>
      <c r="WEW241" s="55"/>
      <c r="WEX241" s="55"/>
      <c r="WEY241" s="55"/>
      <c r="WEZ241" s="55"/>
      <c r="WFA241" s="55"/>
      <c r="WFB241" s="55"/>
      <c r="WFC241" s="55"/>
      <c r="WFD241" s="55"/>
      <c r="WFE241" s="55"/>
      <c r="WFF241" s="55"/>
      <c r="WFG241" s="55"/>
      <c r="WFH241" s="55"/>
      <c r="WFI241" s="55"/>
      <c r="WFJ241" s="55"/>
      <c r="WFK241" s="55"/>
      <c r="WFL241" s="55"/>
      <c r="WFM241" s="55"/>
      <c r="WFN241" s="55"/>
      <c r="WFO241" s="55"/>
      <c r="WFP241" s="55"/>
      <c r="WFQ241" s="55"/>
      <c r="WFR241" s="55"/>
      <c r="WFS241" s="55"/>
      <c r="WFT241" s="55"/>
      <c r="WFU241" s="55"/>
      <c r="WFV241" s="55"/>
      <c r="WFW241" s="55"/>
      <c r="WFX241" s="55"/>
      <c r="WFY241" s="55"/>
      <c r="WFZ241" s="55"/>
      <c r="WGA241" s="55"/>
      <c r="WGB241" s="55"/>
      <c r="WGC241" s="55"/>
      <c r="WGD241" s="55"/>
      <c r="WGE241" s="55"/>
      <c r="WGF241" s="55"/>
      <c r="WGG241" s="55"/>
      <c r="WGH241" s="55"/>
      <c r="WGI241" s="55"/>
      <c r="WGJ241" s="55"/>
      <c r="WGK241" s="55"/>
      <c r="WGL241" s="55"/>
      <c r="WGM241" s="55"/>
      <c r="WGN241" s="55"/>
      <c r="WGO241" s="55"/>
      <c r="WGP241" s="55"/>
      <c r="WGQ241" s="55"/>
      <c r="WGR241" s="55"/>
      <c r="WGS241" s="55"/>
      <c r="WGT241" s="55"/>
      <c r="WGU241" s="55"/>
      <c r="WGV241" s="55"/>
      <c r="WGW241" s="55"/>
      <c r="WGX241" s="55"/>
      <c r="WGY241" s="55"/>
      <c r="WGZ241" s="55"/>
      <c r="WHA241" s="55"/>
      <c r="WHB241" s="55"/>
      <c r="WHC241" s="55"/>
      <c r="WHD241" s="55"/>
      <c r="WHE241" s="55"/>
      <c r="WHF241" s="55"/>
      <c r="WHG241" s="55"/>
      <c r="WHH241" s="55"/>
      <c r="WHI241" s="55"/>
      <c r="WHJ241" s="55"/>
      <c r="WHK241" s="55"/>
      <c r="WHL241" s="55"/>
      <c r="WHM241" s="55"/>
      <c r="WHN241" s="55"/>
      <c r="WHO241" s="55"/>
      <c r="WHP241" s="55"/>
      <c r="WHQ241" s="55"/>
      <c r="WHR241" s="55"/>
      <c r="WHS241" s="55"/>
      <c r="WHT241" s="55"/>
      <c r="WHU241" s="55"/>
      <c r="WHV241" s="55"/>
      <c r="WHW241" s="55"/>
      <c r="WHX241" s="55"/>
      <c r="WHY241" s="55"/>
      <c r="WHZ241" s="55"/>
      <c r="WIA241" s="55"/>
      <c r="WIB241" s="55"/>
      <c r="WIC241" s="55"/>
      <c r="WID241" s="55"/>
      <c r="WIE241" s="55"/>
      <c r="WIF241" s="55"/>
      <c r="WIG241" s="55"/>
      <c r="WIH241" s="55"/>
      <c r="WII241" s="55"/>
      <c r="WIJ241" s="55"/>
      <c r="WIK241" s="55"/>
      <c r="WIL241" s="55"/>
      <c r="WIM241" s="55"/>
      <c r="WIN241" s="55"/>
      <c r="WIO241" s="55"/>
      <c r="WIP241" s="55"/>
      <c r="WIQ241" s="55"/>
      <c r="WIR241" s="55"/>
      <c r="WIS241" s="55"/>
      <c r="WIT241" s="55"/>
      <c r="WIU241" s="55"/>
      <c r="WIV241" s="55"/>
      <c r="WIW241" s="55"/>
      <c r="WIX241" s="55"/>
      <c r="WIY241" s="55"/>
      <c r="WIZ241" s="55"/>
      <c r="WJA241" s="55"/>
      <c r="WJB241" s="55"/>
      <c r="WJC241" s="55"/>
      <c r="WJD241" s="55"/>
      <c r="WJE241" s="55"/>
      <c r="WJF241" s="55"/>
      <c r="WJG241" s="55"/>
      <c r="WJH241" s="55"/>
      <c r="WJI241" s="55"/>
      <c r="WJJ241" s="55"/>
      <c r="WJK241" s="55"/>
      <c r="WJL241" s="55"/>
      <c r="WJM241" s="55"/>
      <c r="WJN241" s="55"/>
      <c r="WJO241" s="55"/>
      <c r="WJP241" s="55"/>
      <c r="WJQ241" s="55"/>
      <c r="WJR241" s="55"/>
      <c r="WJS241" s="55"/>
      <c r="WJT241" s="55"/>
      <c r="WJU241" s="55"/>
      <c r="WJV241" s="55"/>
      <c r="WJW241" s="55"/>
      <c r="WJX241" s="55"/>
      <c r="WJY241" s="55"/>
      <c r="WJZ241" s="55"/>
      <c r="WKA241" s="55"/>
      <c r="WKB241" s="55"/>
      <c r="WKC241" s="55"/>
      <c r="WKD241" s="55"/>
      <c r="WKE241" s="55"/>
      <c r="WKF241" s="55"/>
      <c r="WKG241" s="55"/>
      <c r="WKH241" s="55"/>
      <c r="WKI241" s="55"/>
      <c r="WKJ241" s="55"/>
      <c r="WKK241" s="55"/>
      <c r="WKL241" s="55"/>
      <c r="WKM241" s="55"/>
      <c r="WKN241" s="55"/>
      <c r="WKO241" s="55"/>
      <c r="WKP241" s="55"/>
      <c r="WKQ241" s="55"/>
      <c r="WKR241" s="55"/>
      <c r="WKS241" s="55"/>
      <c r="WKT241" s="55"/>
      <c r="WKU241" s="55"/>
      <c r="WKV241" s="55"/>
      <c r="WKW241" s="55"/>
      <c r="WKX241" s="55"/>
      <c r="WKY241" s="55"/>
      <c r="WKZ241" s="55"/>
      <c r="WLA241" s="55"/>
      <c r="WLB241" s="55"/>
      <c r="WLC241" s="55"/>
      <c r="WLD241" s="55"/>
      <c r="WLE241" s="55"/>
      <c r="WLF241" s="55"/>
      <c r="WLG241" s="55"/>
      <c r="WLH241" s="55"/>
      <c r="WLI241" s="55"/>
      <c r="WLJ241" s="55"/>
      <c r="WLK241" s="55"/>
      <c r="WLL241" s="55"/>
      <c r="WLM241" s="55"/>
      <c r="WLN241" s="55"/>
      <c r="WLO241" s="55"/>
      <c r="WLP241" s="55"/>
      <c r="WLQ241" s="55"/>
      <c r="WLR241" s="55"/>
      <c r="WLS241" s="55"/>
      <c r="WLT241" s="55"/>
      <c r="WLU241" s="55"/>
      <c r="WLV241" s="55"/>
      <c r="WLW241" s="55"/>
      <c r="WLX241" s="55"/>
      <c r="WLY241" s="55"/>
      <c r="WLZ241" s="55"/>
      <c r="WMA241" s="55"/>
      <c r="WMB241" s="55"/>
      <c r="WMC241" s="55"/>
      <c r="WMD241" s="55"/>
      <c r="WME241" s="55"/>
      <c r="WMF241" s="55"/>
      <c r="WMG241" s="55"/>
      <c r="WMH241" s="55"/>
      <c r="WMI241" s="55"/>
      <c r="WMJ241" s="55"/>
      <c r="WMK241" s="55"/>
      <c r="WML241" s="55"/>
      <c r="WMM241" s="55"/>
      <c r="WMN241" s="55"/>
      <c r="WMO241" s="55"/>
      <c r="WMP241" s="55"/>
      <c r="WMQ241" s="55"/>
      <c r="WMR241" s="55"/>
      <c r="WMS241" s="55"/>
      <c r="WMT241" s="55"/>
      <c r="WMU241" s="55"/>
      <c r="WMV241" s="55"/>
      <c r="WMW241" s="55"/>
      <c r="WMX241" s="55"/>
      <c r="WMY241" s="55"/>
      <c r="WMZ241" s="55"/>
      <c r="WNA241" s="55"/>
      <c r="WNB241" s="55"/>
      <c r="WNC241" s="55"/>
      <c r="WND241" s="55"/>
      <c r="WNE241" s="55"/>
      <c r="WNF241" s="55"/>
      <c r="WNG241" s="55"/>
      <c r="WNH241" s="55"/>
      <c r="WNI241" s="55"/>
      <c r="WNJ241" s="55"/>
      <c r="WNK241" s="55"/>
      <c r="WNL241" s="55"/>
      <c r="WNM241" s="55"/>
      <c r="WNN241" s="55"/>
      <c r="WNO241" s="55"/>
      <c r="WNP241" s="55"/>
      <c r="WNQ241" s="55"/>
      <c r="WNR241" s="55"/>
      <c r="WNS241" s="55"/>
      <c r="WNT241" s="55"/>
      <c r="WNU241" s="55"/>
      <c r="WNV241" s="55"/>
      <c r="WNW241" s="55"/>
      <c r="WNX241" s="55"/>
      <c r="WNY241" s="55"/>
      <c r="WNZ241" s="55"/>
      <c r="WOA241" s="55"/>
      <c r="WOB241" s="55"/>
      <c r="WOC241" s="55"/>
      <c r="WOD241" s="55"/>
      <c r="WOE241" s="55"/>
      <c r="WOF241" s="55"/>
      <c r="WOG241" s="55"/>
      <c r="WOH241" s="55"/>
      <c r="WOI241" s="55"/>
      <c r="WOJ241" s="55"/>
      <c r="WOK241" s="55"/>
      <c r="WOL241" s="55"/>
      <c r="WOM241" s="55"/>
      <c r="WON241" s="55"/>
      <c r="WOO241" s="55"/>
      <c r="WOP241" s="55"/>
      <c r="WOQ241" s="55"/>
      <c r="WOR241" s="55"/>
      <c r="WOS241" s="55"/>
      <c r="WOT241" s="55"/>
      <c r="WOU241" s="55"/>
      <c r="WOV241" s="55"/>
      <c r="WOW241" s="55"/>
      <c r="WOX241" s="55"/>
      <c r="WOY241" s="55"/>
      <c r="WOZ241" s="55"/>
      <c r="WPA241" s="55"/>
      <c r="WPB241" s="55"/>
      <c r="WPC241" s="55"/>
      <c r="WPD241" s="55"/>
      <c r="WPE241" s="55"/>
      <c r="WPF241" s="55"/>
      <c r="WPG241" s="55"/>
      <c r="WPH241" s="55"/>
      <c r="WPI241" s="55"/>
      <c r="WPJ241" s="55"/>
      <c r="WPK241" s="55"/>
      <c r="WPL241" s="55"/>
      <c r="WPM241" s="55"/>
      <c r="WPN241" s="55"/>
      <c r="WPO241" s="55"/>
      <c r="WPP241" s="55"/>
      <c r="WPQ241" s="55"/>
      <c r="WPR241" s="55"/>
      <c r="WPS241" s="55"/>
      <c r="WPT241" s="55"/>
      <c r="WPU241" s="55"/>
      <c r="WPV241" s="55"/>
      <c r="WPW241" s="55"/>
      <c r="WPX241" s="55"/>
      <c r="WPY241" s="55"/>
      <c r="WPZ241" s="55"/>
      <c r="WQA241" s="55"/>
      <c r="WQB241" s="55"/>
      <c r="WQC241" s="55"/>
      <c r="WQD241" s="55"/>
      <c r="WQE241" s="55"/>
      <c r="WQF241" s="55"/>
      <c r="WQG241" s="55"/>
      <c r="WQH241" s="55"/>
      <c r="WQI241" s="55"/>
      <c r="WQJ241" s="55"/>
      <c r="WQK241" s="55"/>
      <c r="WQL241" s="55"/>
      <c r="WQM241" s="55"/>
      <c r="WQN241" s="55"/>
      <c r="WQO241" s="55"/>
      <c r="WQP241" s="55"/>
      <c r="WQQ241" s="55"/>
      <c r="WQR241" s="55"/>
      <c r="WQS241" s="55"/>
      <c r="WQT241" s="55"/>
      <c r="WQU241" s="55"/>
      <c r="WQV241" s="55"/>
      <c r="WQW241" s="55"/>
      <c r="WQX241" s="55"/>
      <c r="WQY241" s="55"/>
      <c r="WQZ241" s="55"/>
      <c r="WRA241" s="55"/>
      <c r="WRB241" s="55"/>
      <c r="WRC241" s="55"/>
      <c r="WRD241" s="55"/>
      <c r="WRE241" s="55"/>
      <c r="WRF241" s="55"/>
      <c r="WRG241" s="55"/>
      <c r="WRH241" s="55"/>
      <c r="WRI241" s="55"/>
      <c r="WRJ241" s="55"/>
      <c r="WRK241" s="55"/>
      <c r="WRL241" s="55"/>
      <c r="WRM241" s="55"/>
      <c r="WRN241" s="55"/>
      <c r="WRO241" s="55"/>
      <c r="WRP241" s="55"/>
      <c r="WRQ241" s="55"/>
      <c r="WRR241" s="55"/>
      <c r="WRS241" s="55"/>
      <c r="WRT241" s="55"/>
      <c r="WRU241" s="55"/>
      <c r="WRV241" s="55"/>
      <c r="WRW241" s="55"/>
      <c r="WRX241" s="55"/>
      <c r="WRY241" s="55"/>
      <c r="WRZ241" s="55"/>
      <c r="WSA241" s="55"/>
      <c r="WSB241" s="55"/>
      <c r="WSC241" s="55"/>
      <c r="WSD241" s="55"/>
      <c r="WSE241" s="55"/>
      <c r="WSF241" s="55"/>
      <c r="WSG241" s="55"/>
      <c r="WSH241" s="55"/>
      <c r="WSI241" s="55"/>
      <c r="WSJ241" s="55"/>
      <c r="WSK241" s="55"/>
      <c r="WSL241" s="55"/>
      <c r="WSM241" s="55"/>
      <c r="WSN241" s="55"/>
      <c r="WSO241" s="55"/>
      <c r="WSP241" s="55"/>
      <c r="WSQ241" s="55"/>
      <c r="WSR241" s="55"/>
      <c r="WSS241" s="55"/>
      <c r="WST241" s="55"/>
      <c r="WSU241" s="55"/>
      <c r="WSV241" s="55"/>
      <c r="WSW241" s="55"/>
      <c r="WSX241" s="55"/>
      <c r="WSY241" s="55"/>
      <c r="WSZ241" s="55"/>
      <c r="WTA241" s="55"/>
      <c r="WTB241" s="55"/>
      <c r="WTC241" s="55"/>
      <c r="WTD241" s="55"/>
      <c r="WTE241" s="55"/>
      <c r="WTF241" s="55"/>
      <c r="WTG241" s="55"/>
      <c r="WTH241" s="55"/>
      <c r="WTI241" s="55"/>
      <c r="WTJ241" s="55"/>
      <c r="WTK241" s="55"/>
      <c r="WTL241" s="55"/>
      <c r="WTM241" s="55"/>
      <c r="WTN241" s="55"/>
      <c r="WTO241" s="55"/>
      <c r="WTP241" s="55"/>
      <c r="WTQ241" s="55"/>
      <c r="WTR241" s="55"/>
      <c r="WTS241" s="55"/>
      <c r="WTT241" s="55"/>
      <c r="WTU241" s="55"/>
      <c r="WTV241" s="55"/>
      <c r="WTW241" s="55"/>
      <c r="WTX241" s="55"/>
      <c r="WTY241" s="55"/>
      <c r="WTZ241" s="55"/>
      <c r="WUA241" s="55"/>
      <c r="WUB241" s="55"/>
      <c r="WUC241" s="55"/>
      <c r="WUD241" s="55"/>
      <c r="WUE241" s="55"/>
      <c r="WUF241" s="55"/>
      <c r="WUG241" s="55"/>
      <c r="WUH241" s="55"/>
      <c r="WUI241" s="55"/>
      <c r="WUJ241" s="55"/>
      <c r="WUK241" s="55"/>
      <c r="WUL241" s="55"/>
      <c r="WUM241" s="55"/>
      <c r="WUN241" s="55"/>
      <c r="WUO241" s="55"/>
      <c r="WUP241" s="55"/>
      <c r="WUQ241" s="55"/>
      <c r="WUR241" s="55"/>
      <c r="WUS241" s="55"/>
      <c r="WUT241" s="55"/>
      <c r="WUU241" s="55"/>
      <c r="WUV241" s="55"/>
      <c r="WUW241" s="55"/>
      <c r="WUX241" s="55"/>
      <c r="WUY241" s="55"/>
      <c r="WUZ241" s="55"/>
      <c r="WVA241" s="55"/>
      <c r="WVB241" s="55"/>
      <c r="WVC241" s="55"/>
      <c r="WVD241" s="55"/>
      <c r="WVE241" s="55"/>
      <c r="WVF241" s="55"/>
      <c r="WVG241" s="55"/>
      <c r="WVH241" s="55"/>
      <c r="WVI241" s="55"/>
      <c r="WVJ241" s="55"/>
      <c r="WVK241" s="55"/>
      <c r="WVL241" s="55"/>
      <c r="WVM241" s="55"/>
      <c r="WVN241" s="55"/>
      <c r="WVO241" s="55"/>
      <c r="WVP241" s="55"/>
      <c r="WVQ241" s="55"/>
      <c r="WVR241" s="55"/>
      <c r="WVS241" s="55"/>
      <c r="WVT241" s="55"/>
      <c r="WVU241" s="55"/>
      <c r="WVV241" s="55"/>
      <c r="WVW241" s="55"/>
      <c r="WVX241" s="55"/>
      <c r="WVY241" s="55"/>
      <c r="WVZ241" s="55"/>
      <c r="WWA241" s="55"/>
      <c r="WWB241" s="55"/>
      <c r="WWC241" s="55"/>
      <c r="WWD241" s="55"/>
      <c r="WWE241" s="55"/>
      <c r="WWF241" s="55"/>
      <c r="WWG241" s="55"/>
      <c r="WWH241" s="55"/>
      <c r="WWI241" s="55"/>
      <c r="WWJ241" s="55"/>
      <c r="WWK241" s="55"/>
      <c r="WWL241" s="55"/>
      <c r="WWM241" s="55"/>
      <c r="WWN241" s="55"/>
      <c r="WWO241" s="55"/>
      <c r="WWP241" s="55"/>
      <c r="WWQ241" s="55"/>
      <c r="WWR241" s="55"/>
      <c r="WWS241" s="55"/>
      <c r="WWT241" s="55"/>
      <c r="WWU241" s="55"/>
      <c r="WWV241" s="55"/>
      <c r="WWW241" s="55"/>
      <c r="WWX241" s="55"/>
      <c r="WWY241" s="55"/>
      <c r="WWZ241" s="55"/>
      <c r="WXA241" s="55"/>
      <c r="WXB241" s="55"/>
      <c r="WXC241" s="55"/>
      <c r="WXD241" s="55"/>
      <c r="WXE241" s="55"/>
      <c r="WXF241" s="55"/>
      <c r="WXG241" s="55"/>
      <c r="WXH241" s="55"/>
      <c r="WXI241" s="55"/>
      <c r="WXJ241" s="55"/>
      <c r="WXK241" s="55"/>
      <c r="WXL241" s="55"/>
      <c r="WXM241" s="55"/>
      <c r="WXN241" s="55"/>
      <c r="WXO241" s="55"/>
      <c r="WXP241" s="55"/>
      <c r="WXQ241" s="55"/>
      <c r="WXR241" s="55"/>
      <c r="WXS241" s="55"/>
      <c r="WXT241" s="55"/>
      <c r="WXU241" s="55"/>
      <c r="WXV241" s="55"/>
      <c r="WXW241" s="55"/>
      <c r="WXX241" s="55"/>
      <c r="WXY241" s="55"/>
      <c r="WXZ241" s="55"/>
      <c r="WYA241" s="55"/>
      <c r="WYB241" s="55"/>
      <c r="WYC241" s="55"/>
      <c r="WYD241" s="55"/>
      <c r="WYE241" s="55"/>
      <c r="WYF241" s="55"/>
      <c r="WYG241" s="55"/>
      <c r="WYH241" s="55"/>
      <c r="WYI241" s="55"/>
    </row>
    <row r="242" spans="1:16207" s="9" customFormat="1" ht="64.5" customHeight="1" x14ac:dyDescent="0.25">
      <c r="A242" s="4" t="s">
        <v>6</v>
      </c>
      <c r="B242" s="4" t="s">
        <v>6</v>
      </c>
      <c r="C242" s="4" t="s">
        <v>6</v>
      </c>
      <c r="D242" s="4" t="s">
        <v>6</v>
      </c>
      <c r="E242" s="4"/>
      <c r="F242" s="4"/>
      <c r="G242" s="4" t="s">
        <v>586</v>
      </c>
      <c r="H242" s="4"/>
      <c r="I242" s="4" t="s">
        <v>109</v>
      </c>
      <c r="J242" s="4" t="s">
        <v>109</v>
      </c>
      <c r="K242" s="4" t="s">
        <v>109</v>
      </c>
      <c r="L242" s="4" t="s">
        <v>109</v>
      </c>
      <c r="M242" s="4" t="s">
        <v>110</v>
      </c>
      <c r="N242" s="4" t="s">
        <v>110</v>
      </c>
      <c r="O242" s="4" t="s">
        <v>109</v>
      </c>
      <c r="P242" s="4" t="s">
        <v>110</v>
      </c>
      <c r="Q242" s="4" t="s">
        <v>109</v>
      </c>
      <c r="R242" s="4" t="s">
        <v>109</v>
      </c>
      <c r="S242" s="4" t="s">
        <v>109</v>
      </c>
      <c r="T242" s="4" t="s">
        <v>110</v>
      </c>
      <c r="U242" s="4" t="s">
        <v>110</v>
      </c>
      <c r="V242" s="4" t="s">
        <v>111</v>
      </c>
      <c r="W242" s="4" t="s">
        <v>1274</v>
      </c>
      <c r="X242" s="10">
        <v>75</v>
      </c>
      <c r="Y242" s="10">
        <v>60</v>
      </c>
      <c r="Z242" s="10">
        <v>65</v>
      </c>
      <c r="AA242" s="10">
        <v>70</v>
      </c>
      <c r="AB242" s="10">
        <v>75</v>
      </c>
      <c r="AC242" s="5" t="s">
        <v>1275</v>
      </c>
      <c r="AD242" s="4" t="s">
        <v>1276</v>
      </c>
      <c r="AE242" s="4" t="s">
        <v>1257</v>
      </c>
      <c r="AF242" s="8"/>
      <c r="AG242" s="8"/>
      <c r="AH242" s="8">
        <v>1</v>
      </c>
      <c r="AI242" s="8"/>
      <c r="AJ242" s="8"/>
      <c r="AK242" s="8">
        <v>1</v>
      </c>
      <c r="AL242" s="8"/>
      <c r="AM242" s="8"/>
      <c r="AN242" s="8">
        <v>1</v>
      </c>
      <c r="AO242" s="8"/>
      <c r="AP242" s="8"/>
      <c r="AQ242" s="8">
        <v>1</v>
      </c>
      <c r="AR242" s="4" t="s">
        <v>1277</v>
      </c>
      <c r="AS242" s="4" t="s">
        <v>141</v>
      </c>
      <c r="AT242" s="4" t="s">
        <v>131</v>
      </c>
      <c r="AU242" s="4" t="s">
        <v>132</v>
      </c>
      <c r="AV242" s="4" t="s">
        <v>1278</v>
      </c>
      <c r="AW242" s="4" t="s">
        <v>109</v>
      </c>
      <c r="AX242" s="4" t="s">
        <v>109</v>
      </c>
      <c r="AY242" s="4" t="s">
        <v>109</v>
      </c>
      <c r="AZ242" s="4" t="s">
        <v>109</v>
      </c>
      <c r="BA242" s="4" t="s">
        <v>109</v>
      </c>
      <c r="BB242" s="4" t="s">
        <v>109</v>
      </c>
      <c r="BC242" s="4" t="s">
        <v>109</v>
      </c>
      <c r="BD242" s="4" t="s">
        <v>109</v>
      </c>
      <c r="BE242" s="4" t="s">
        <v>109</v>
      </c>
      <c r="BF242" s="4" t="s">
        <v>109</v>
      </c>
      <c r="BG242" s="4" t="s">
        <v>109</v>
      </c>
      <c r="BH242" s="4" t="s">
        <v>109</v>
      </c>
      <c r="BI242" s="4" t="s">
        <v>109</v>
      </c>
      <c r="BJ242" s="4" t="s">
        <v>109</v>
      </c>
      <c r="BK242" s="4" t="s">
        <v>109</v>
      </c>
      <c r="BL242" s="4" t="s">
        <v>109</v>
      </c>
      <c r="BM242" s="4" t="s">
        <v>110</v>
      </c>
      <c r="BN242" s="27">
        <f>BY242*25%/BZ242</f>
        <v>0.24584323040380046</v>
      </c>
      <c r="BO242" s="4"/>
      <c r="BP242" s="4"/>
      <c r="BQ242" s="4"/>
      <c r="BR242" s="4"/>
      <c r="BS242" s="8">
        <f t="shared" si="11"/>
        <v>0.24584323040380046</v>
      </c>
      <c r="BT242" s="4"/>
      <c r="BU242" s="4"/>
      <c r="BV242" s="4"/>
      <c r="BW242" s="4"/>
      <c r="BX242" s="11">
        <v>43560</v>
      </c>
      <c r="BY242" s="4">
        <v>828</v>
      </c>
      <c r="BZ242" s="4">
        <v>842</v>
      </c>
      <c r="CA242" s="4" t="s">
        <v>1279</v>
      </c>
      <c r="CB242" s="4" t="s">
        <v>1280</v>
      </c>
      <c r="CC242" s="4" t="s">
        <v>1281</v>
      </c>
      <c r="CD242" s="4" t="s">
        <v>1282</v>
      </c>
      <c r="CE242" s="4"/>
      <c r="CF242" s="4"/>
      <c r="CG242" s="4"/>
      <c r="CH242" s="4"/>
      <c r="CI242" s="4"/>
      <c r="CJ242" s="4"/>
      <c r="CK242" s="4"/>
      <c r="CL242" s="4"/>
      <c r="CM242" s="4"/>
      <c r="CN242" s="4"/>
      <c r="CO242" s="4"/>
      <c r="CP242" s="4"/>
      <c r="CQ242" s="4"/>
      <c r="CR242" s="4"/>
      <c r="CS242" s="4"/>
      <c r="CT242" s="4"/>
      <c r="CU242" s="4"/>
      <c r="CV242" s="4"/>
      <c r="CW242" s="4"/>
      <c r="CX242" s="4"/>
      <c r="CY242" s="4"/>
      <c r="CZ242" s="55"/>
      <c r="DA242" s="55"/>
      <c r="DB242" s="55"/>
      <c r="DC242" s="55"/>
      <c r="DD242" s="55"/>
      <c r="DE242" s="55"/>
      <c r="DF242" s="55"/>
      <c r="DG242" s="55"/>
      <c r="DH242" s="55"/>
      <c r="DI242" s="55"/>
      <c r="DJ242" s="55"/>
      <c r="DK242" s="55"/>
      <c r="DL242" s="55"/>
      <c r="DM242" s="55"/>
      <c r="DN242" s="55"/>
      <c r="DO242" s="55"/>
      <c r="DP242" s="55"/>
      <c r="DQ242" s="55"/>
      <c r="DR242" s="55"/>
      <c r="DS242" s="55"/>
      <c r="DT242" s="55"/>
      <c r="DU242" s="55"/>
      <c r="DV242" s="55"/>
      <c r="DW242" s="55"/>
      <c r="DX242" s="55"/>
      <c r="DY242" s="55"/>
      <c r="DZ242" s="55"/>
      <c r="EA242" s="55"/>
      <c r="EB242" s="55"/>
      <c r="EC242" s="55"/>
      <c r="ED242" s="55"/>
      <c r="EE242" s="55"/>
      <c r="EF242" s="55"/>
      <c r="EG242" s="55"/>
      <c r="EH242" s="55"/>
      <c r="EI242" s="55"/>
      <c r="EJ242" s="55"/>
      <c r="EK242" s="55"/>
      <c r="EL242" s="55"/>
      <c r="EM242" s="55"/>
      <c r="EN242" s="55"/>
      <c r="EO242" s="55"/>
      <c r="EP242" s="55"/>
      <c r="EQ242" s="55"/>
      <c r="ER242" s="55"/>
      <c r="ES242" s="55"/>
      <c r="ET242" s="55"/>
      <c r="EU242" s="55"/>
      <c r="EV242" s="55"/>
      <c r="EW242" s="55"/>
      <c r="EX242" s="55"/>
      <c r="EY242" s="55"/>
      <c r="EZ242" s="55"/>
      <c r="FA242" s="55"/>
      <c r="FB242" s="55"/>
      <c r="FC242" s="55"/>
      <c r="FD242" s="55"/>
      <c r="FE242" s="55"/>
      <c r="FF242" s="55"/>
      <c r="FG242" s="55"/>
      <c r="FH242" s="55"/>
      <c r="FI242" s="55"/>
      <c r="FJ242" s="55"/>
      <c r="FK242" s="55"/>
      <c r="FL242" s="55"/>
      <c r="FM242" s="55"/>
      <c r="FN242" s="55"/>
      <c r="FO242" s="55"/>
      <c r="FP242" s="55"/>
      <c r="FQ242" s="55"/>
      <c r="FR242" s="55"/>
      <c r="FS242" s="55"/>
      <c r="FT242" s="55"/>
      <c r="FU242" s="55"/>
      <c r="FV242" s="55"/>
      <c r="FW242" s="55"/>
      <c r="FX242" s="55"/>
      <c r="FY242" s="55"/>
      <c r="FZ242" s="55"/>
      <c r="GA242" s="55"/>
      <c r="GB242" s="55"/>
      <c r="GC242" s="55"/>
      <c r="GD242" s="55"/>
      <c r="GE242" s="55"/>
      <c r="GF242" s="55"/>
      <c r="GG242" s="55"/>
      <c r="GH242" s="55"/>
      <c r="GI242" s="55"/>
      <c r="GJ242" s="55"/>
      <c r="GK242" s="55"/>
      <c r="GL242" s="55"/>
      <c r="GM242" s="55"/>
      <c r="GN242" s="55"/>
      <c r="GO242" s="55"/>
      <c r="GP242" s="55"/>
      <c r="GQ242" s="55"/>
      <c r="GR242" s="55"/>
      <c r="GS242" s="55"/>
      <c r="GT242" s="55"/>
      <c r="GU242" s="55"/>
      <c r="GV242" s="55"/>
      <c r="GW242" s="55"/>
      <c r="GX242" s="55"/>
      <c r="GY242" s="55"/>
      <c r="GZ242" s="55"/>
      <c r="HA242" s="55"/>
      <c r="HB242" s="55"/>
      <c r="HC242" s="55"/>
      <c r="HD242" s="55"/>
      <c r="HE242" s="55"/>
      <c r="HF242" s="55"/>
      <c r="HG242" s="55"/>
      <c r="HH242" s="55"/>
      <c r="HI242" s="55"/>
      <c r="HJ242" s="55"/>
      <c r="HK242" s="55"/>
      <c r="HL242" s="55"/>
      <c r="HM242" s="55"/>
      <c r="HN242" s="55"/>
      <c r="HO242" s="55"/>
      <c r="HP242" s="55"/>
      <c r="HQ242" s="55"/>
      <c r="HR242" s="55"/>
      <c r="HS242" s="55"/>
      <c r="HT242" s="55"/>
      <c r="HU242" s="55"/>
      <c r="HV242" s="55"/>
      <c r="HW242" s="55"/>
      <c r="HX242" s="55"/>
      <c r="HY242" s="55"/>
      <c r="HZ242" s="55"/>
      <c r="IA242" s="55"/>
      <c r="IB242" s="55"/>
      <c r="IC242" s="55"/>
      <c r="ID242" s="55"/>
      <c r="IE242" s="55"/>
      <c r="IF242" s="55"/>
      <c r="IG242" s="55"/>
      <c r="IH242" s="55"/>
      <c r="II242" s="55"/>
      <c r="IJ242" s="55"/>
      <c r="IK242" s="55"/>
      <c r="IL242" s="55"/>
      <c r="IM242" s="55"/>
      <c r="IN242" s="55"/>
      <c r="IO242" s="55"/>
      <c r="IP242" s="55"/>
      <c r="IQ242" s="55"/>
      <c r="IR242" s="55"/>
      <c r="IS242" s="55"/>
      <c r="IT242" s="55"/>
      <c r="IU242" s="55"/>
      <c r="IV242" s="55"/>
      <c r="IW242" s="55"/>
      <c r="IX242" s="55"/>
      <c r="IY242" s="55"/>
      <c r="IZ242" s="55"/>
      <c r="JA242" s="55"/>
      <c r="JB242" s="55"/>
      <c r="JC242" s="55"/>
      <c r="JD242" s="55"/>
      <c r="JE242" s="55"/>
      <c r="JF242" s="55"/>
      <c r="JG242" s="55"/>
      <c r="JH242" s="55"/>
      <c r="JI242" s="55"/>
      <c r="JJ242" s="55"/>
      <c r="JK242" s="55"/>
      <c r="JL242" s="55"/>
      <c r="JM242" s="55"/>
      <c r="JN242" s="55"/>
      <c r="JO242" s="55"/>
      <c r="JP242" s="55"/>
      <c r="JQ242" s="55"/>
      <c r="JR242" s="55"/>
      <c r="JS242" s="55"/>
      <c r="JT242" s="55"/>
      <c r="JU242" s="55"/>
      <c r="JV242" s="55"/>
      <c r="JW242" s="55"/>
      <c r="JX242" s="55"/>
      <c r="JY242" s="55"/>
      <c r="JZ242" s="55"/>
      <c r="KA242" s="55"/>
      <c r="KB242" s="55"/>
      <c r="KC242" s="55"/>
      <c r="KD242" s="55"/>
      <c r="KE242" s="55"/>
      <c r="KF242" s="55"/>
      <c r="KG242" s="55"/>
      <c r="KH242" s="55"/>
      <c r="KI242" s="55"/>
      <c r="KJ242" s="55"/>
      <c r="KK242" s="55"/>
      <c r="KL242" s="55"/>
      <c r="KM242" s="55"/>
      <c r="KN242" s="55"/>
      <c r="KO242" s="55"/>
      <c r="KP242" s="55"/>
      <c r="KQ242" s="55"/>
      <c r="KR242" s="55"/>
      <c r="KS242" s="55"/>
      <c r="KT242" s="55"/>
      <c r="KU242" s="55"/>
      <c r="KV242" s="55"/>
      <c r="KW242" s="55"/>
      <c r="KX242" s="55"/>
      <c r="KY242" s="55"/>
      <c r="KZ242" s="55"/>
      <c r="LA242" s="55"/>
      <c r="LB242" s="55"/>
      <c r="LC242" s="55"/>
      <c r="LD242" s="55"/>
      <c r="LE242" s="55"/>
      <c r="LF242" s="55"/>
      <c r="LG242" s="55"/>
      <c r="LH242" s="55"/>
      <c r="LI242" s="55"/>
      <c r="LJ242" s="55"/>
      <c r="LK242" s="55"/>
      <c r="LL242" s="55"/>
      <c r="LM242" s="55"/>
      <c r="LN242" s="55"/>
      <c r="LO242" s="55"/>
      <c r="LP242" s="55"/>
      <c r="LQ242" s="55"/>
      <c r="LR242" s="55"/>
      <c r="LS242" s="55"/>
      <c r="LT242" s="55"/>
      <c r="LU242" s="55"/>
      <c r="LV242" s="55"/>
      <c r="LW242" s="55"/>
      <c r="LX242" s="55"/>
      <c r="LY242" s="55"/>
      <c r="LZ242" s="55"/>
      <c r="MA242" s="55"/>
      <c r="MB242" s="55"/>
      <c r="MC242" s="55"/>
      <c r="MD242" s="55"/>
      <c r="ME242" s="55"/>
      <c r="MF242" s="55"/>
      <c r="MG242" s="55"/>
      <c r="MH242" s="55"/>
      <c r="MI242" s="55"/>
      <c r="MJ242" s="55"/>
      <c r="MK242" s="55"/>
      <c r="ML242" s="55"/>
      <c r="MM242" s="55"/>
      <c r="MN242" s="55"/>
      <c r="MO242" s="55"/>
      <c r="MP242" s="55"/>
      <c r="MQ242" s="55"/>
      <c r="MR242" s="55"/>
      <c r="MS242" s="55"/>
      <c r="MT242" s="55"/>
      <c r="MU242" s="55"/>
      <c r="MV242" s="55"/>
      <c r="MW242" s="55"/>
      <c r="MX242" s="55"/>
      <c r="MY242" s="55"/>
      <c r="MZ242" s="55"/>
      <c r="NA242" s="55"/>
      <c r="NB242" s="55"/>
      <c r="NC242" s="55"/>
      <c r="ND242" s="55"/>
      <c r="NE242" s="55"/>
      <c r="NF242" s="55"/>
      <c r="NG242" s="55"/>
      <c r="NH242" s="55"/>
      <c r="NI242" s="55"/>
      <c r="NJ242" s="55"/>
      <c r="NK242" s="55"/>
      <c r="NL242" s="55"/>
      <c r="NM242" s="55"/>
      <c r="NN242" s="55"/>
      <c r="NO242" s="55"/>
      <c r="NP242" s="55"/>
      <c r="NQ242" s="55"/>
      <c r="NR242" s="55"/>
      <c r="NS242" s="55"/>
      <c r="NT242" s="55"/>
      <c r="NU242" s="55"/>
      <c r="NV242" s="55"/>
      <c r="NW242" s="55"/>
      <c r="NX242" s="55"/>
      <c r="NY242" s="55"/>
      <c r="NZ242" s="55"/>
      <c r="OA242" s="55"/>
      <c r="OB242" s="55"/>
      <c r="OC242" s="55"/>
      <c r="OD242" s="55"/>
      <c r="OE242" s="55"/>
      <c r="OF242" s="55"/>
      <c r="OG242" s="55"/>
      <c r="OH242" s="55"/>
      <c r="OI242" s="55"/>
      <c r="OJ242" s="55"/>
      <c r="OK242" s="55"/>
      <c r="OL242" s="55"/>
      <c r="OM242" s="55"/>
      <c r="ON242" s="55"/>
      <c r="OO242" s="55"/>
      <c r="OP242" s="55"/>
      <c r="OQ242" s="55"/>
      <c r="OR242" s="55"/>
      <c r="OS242" s="55"/>
      <c r="OT242" s="55"/>
      <c r="OU242" s="55"/>
      <c r="OV242" s="55"/>
      <c r="OW242" s="55"/>
      <c r="OX242" s="55"/>
      <c r="OY242" s="55"/>
      <c r="OZ242" s="55"/>
      <c r="PA242" s="55"/>
      <c r="PB242" s="55"/>
      <c r="PC242" s="55"/>
      <c r="PD242" s="55"/>
      <c r="PE242" s="55"/>
      <c r="PF242" s="55"/>
      <c r="PG242" s="55"/>
      <c r="PH242" s="55"/>
      <c r="PI242" s="55"/>
      <c r="PJ242" s="55"/>
      <c r="PK242" s="55"/>
      <c r="PL242" s="55"/>
      <c r="PM242" s="55"/>
      <c r="PN242" s="55"/>
      <c r="PO242" s="55"/>
      <c r="PP242" s="55"/>
      <c r="PQ242" s="55"/>
      <c r="PR242" s="55"/>
      <c r="PS242" s="55"/>
      <c r="PT242" s="55"/>
      <c r="PU242" s="55"/>
      <c r="PV242" s="55"/>
      <c r="PW242" s="55"/>
      <c r="PX242" s="55"/>
      <c r="PY242" s="55"/>
      <c r="PZ242" s="55"/>
      <c r="QA242" s="55"/>
      <c r="QB242" s="55"/>
      <c r="QC242" s="55"/>
      <c r="QD242" s="55"/>
      <c r="QE242" s="55"/>
      <c r="QF242" s="55"/>
      <c r="QG242" s="55"/>
      <c r="QH242" s="55"/>
      <c r="QI242" s="55"/>
      <c r="QJ242" s="55"/>
      <c r="QK242" s="55"/>
      <c r="QL242" s="55"/>
      <c r="QM242" s="55"/>
      <c r="QN242" s="55"/>
      <c r="QO242" s="55"/>
      <c r="QP242" s="55"/>
      <c r="QQ242" s="55"/>
      <c r="QR242" s="55"/>
      <c r="QS242" s="55"/>
      <c r="QT242" s="55"/>
      <c r="QU242" s="55"/>
      <c r="QV242" s="55"/>
      <c r="QW242" s="55"/>
      <c r="QX242" s="55"/>
      <c r="QY242" s="55"/>
      <c r="QZ242" s="55"/>
      <c r="RA242" s="55"/>
      <c r="RB242" s="55"/>
      <c r="RC242" s="55"/>
      <c r="RD242" s="55"/>
      <c r="RE242" s="55"/>
      <c r="RF242" s="55"/>
      <c r="RG242" s="55"/>
      <c r="RH242" s="55"/>
      <c r="RI242" s="55"/>
      <c r="RJ242" s="55"/>
      <c r="RK242" s="55"/>
      <c r="RL242" s="55"/>
      <c r="RM242" s="55"/>
      <c r="RN242" s="55"/>
      <c r="RO242" s="55"/>
      <c r="RP242" s="55"/>
      <c r="RQ242" s="55"/>
      <c r="RR242" s="55"/>
      <c r="RS242" s="55"/>
      <c r="RT242" s="55"/>
      <c r="RU242" s="55"/>
      <c r="RV242" s="55"/>
      <c r="RW242" s="55"/>
      <c r="RX242" s="55"/>
      <c r="RY242" s="55"/>
      <c r="RZ242" s="55"/>
      <c r="SA242" s="55"/>
      <c r="SB242" s="55"/>
      <c r="SC242" s="55"/>
      <c r="SD242" s="55"/>
      <c r="SE242" s="55"/>
      <c r="SF242" s="55"/>
      <c r="SG242" s="55"/>
      <c r="SH242" s="55"/>
      <c r="SI242" s="55"/>
      <c r="SJ242" s="55"/>
      <c r="SK242" s="55"/>
      <c r="SL242" s="55"/>
      <c r="SM242" s="55"/>
      <c r="SN242" s="55"/>
      <c r="SO242" s="55"/>
      <c r="SP242" s="55"/>
      <c r="SQ242" s="55"/>
      <c r="SR242" s="55"/>
      <c r="SS242" s="55"/>
      <c r="ST242" s="55"/>
      <c r="SU242" s="55"/>
      <c r="SV242" s="55"/>
      <c r="SW242" s="55"/>
      <c r="SX242" s="55"/>
      <c r="SY242" s="55"/>
      <c r="SZ242" s="55"/>
      <c r="TA242" s="55"/>
      <c r="TB242" s="55"/>
      <c r="TC242" s="55"/>
      <c r="TD242" s="55"/>
      <c r="TE242" s="55"/>
      <c r="TF242" s="55"/>
      <c r="TG242" s="55"/>
      <c r="TH242" s="55"/>
      <c r="TI242" s="55"/>
      <c r="TJ242" s="55"/>
      <c r="TK242" s="55"/>
      <c r="TL242" s="55"/>
      <c r="TM242" s="55"/>
      <c r="TN242" s="55"/>
      <c r="TO242" s="55"/>
      <c r="TP242" s="55"/>
      <c r="TQ242" s="55"/>
      <c r="TR242" s="55"/>
      <c r="TS242" s="55"/>
      <c r="TT242" s="55"/>
      <c r="TU242" s="55"/>
      <c r="TV242" s="55"/>
      <c r="TW242" s="55"/>
      <c r="TX242" s="55"/>
      <c r="TY242" s="55"/>
      <c r="TZ242" s="55"/>
      <c r="UA242" s="55"/>
      <c r="UB242" s="55"/>
      <c r="UC242" s="55"/>
      <c r="UD242" s="55"/>
      <c r="UE242" s="55"/>
      <c r="UF242" s="55"/>
      <c r="UG242" s="55"/>
      <c r="UH242" s="55"/>
      <c r="UI242" s="55"/>
      <c r="UJ242" s="55"/>
      <c r="UK242" s="55"/>
      <c r="UL242" s="55"/>
      <c r="UM242" s="55"/>
      <c r="UN242" s="55"/>
      <c r="UO242" s="55"/>
      <c r="UP242" s="55"/>
      <c r="UQ242" s="55"/>
      <c r="UR242" s="55"/>
      <c r="US242" s="55"/>
      <c r="UT242" s="55"/>
      <c r="UU242" s="55"/>
      <c r="UV242" s="55"/>
      <c r="UW242" s="55"/>
      <c r="UX242" s="55"/>
      <c r="UY242" s="55"/>
      <c r="UZ242" s="55"/>
      <c r="VA242" s="55"/>
      <c r="VB242" s="55"/>
      <c r="VC242" s="55"/>
      <c r="VD242" s="55"/>
      <c r="VE242" s="55"/>
      <c r="VF242" s="55"/>
      <c r="VG242" s="55"/>
      <c r="VH242" s="55"/>
      <c r="VI242" s="55"/>
      <c r="VJ242" s="55"/>
      <c r="VK242" s="55"/>
      <c r="VL242" s="55"/>
      <c r="VM242" s="55"/>
      <c r="VN242" s="55"/>
      <c r="VO242" s="55"/>
      <c r="VP242" s="55"/>
      <c r="VQ242" s="55"/>
      <c r="VR242" s="55"/>
      <c r="VS242" s="55"/>
      <c r="VT242" s="55"/>
      <c r="VU242" s="55"/>
      <c r="VV242" s="55"/>
      <c r="VW242" s="55"/>
      <c r="VX242" s="55"/>
      <c r="VY242" s="55"/>
      <c r="VZ242" s="55"/>
      <c r="WA242" s="55"/>
      <c r="WB242" s="55"/>
      <c r="WC242" s="55"/>
      <c r="WD242" s="55"/>
      <c r="WE242" s="55"/>
      <c r="WF242" s="55"/>
      <c r="WG242" s="55"/>
      <c r="WH242" s="55"/>
      <c r="WI242" s="55"/>
      <c r="WJ242" s="55"/>
      <c r="WK242" s="55"/>
      <c r="WL242" s="55"/>
      <c r="WM242" s="55"/>
      <c r="WN242" s="55"/>
      <c r="WO242" s="55"/>
      <c r="WP242" s="55"/>
      <c r="WQ242" s="55"/>
      <c r="WR242" s="55"/>
      <c r="WS242" s="55"/>
      <c r="WT242" s="55"/>
      <c r="WU242" s="55"/>
      <c r="WV242" s="55"/>
      <c r="WW242" s="55"/>
      <c r="WX242" s="55"/>
      <c r="WY242" s="55"/>
      <c r="WZ242" s="55"/>
      <c r="XA242" s="55"/>
      <c r="XB242" s="55"/>
      <c r="XC242" s="55"/>
      <c r="XD242" s="55"/>
      <c r="XE242" s="55"/>
      <c r="XF242" s="55"/>
      <c r="XG242" s="55"/>
      <c r="XH242" s="55"/>
      <c r="XI242" s="55"/>
      <c r="XJ242" s="55"/>
      <c r="XK242" s="55"/>
      <c r="XL242" s="55"/>
      <c r="XM242" s="55"/>
      <c r="XN242" s="55"/>
      <c r="XO242" s="55"/>
      <c r="XP242" s="55"/>
      <c r="XQ242" s="55"/>
      <c r="XR242" s="55"/>
      <c r="XS242" s="55"/>
      <c r="XT242" s="55"/>
      <c r="XU242" s="55"/>
      <c r="XV242" s="55"/>
      <c r="XW242" s="55"/>
      <c r="XX242" s="55"/>
      <c r="XY242" s="55"/>
      <c r="XZ242" s="55"/>
      <c r="YA242" s="55"/>
      <c r="YB242" s="55"/>
      <c r="YC242" s="55"/>
      <c r="YD242" s="55"/>
      <c r="YE242" s="55"/>
      <c r="YF242" s="55"/>
      <c r="YG242" s="55"/>
      <c r="YH242" s="55"/>
      <c r="YI242" s="55"/>
      <c r="YJ242" s="55"/>
      <c r="YK242" s="55"/>
      <c r="YL242" s="55"/>
      <c r="YM242" s="55"/>
      <c r="YN242" s="55"/>
      <c r="YO242" s="55"/>
      <c r="YP242" s="55"/>
      <c r="YQ242" s="55"/>
      <c r="YR242" s="55"/>
      <c r="YS242" s="55"/>
      <c r="YT242" s="55"/>
      <c r="YU242" s="55"/>
      <c r="YV242" s="55"/>
      <c r="YW242" s="55"/>
      <c r="YX242" s="55"/>
      <c r="YY242" s="55"/>
      <c r="YZ242" s="55"/>
      <c r="ZA242" s="55"/>
      <c r="ZB242" s="55"/>
      <c r="ZC242" s="55"/>
      <c r="ZD242" s="55"/>
      <c r="ZE242" s="55"/>
      <c r="ZF242" s="55"/>
      <c r="ZG242" s="55"/>
      <c r="ZH242" s="55"/>
      <c r="ZI242" s="55"/>
      <c r="ZJ242" s="55"/>
      <c r="ZK242" s="55"/>
      <c r="ZL242" s="55"/>
      <c r="ZM242" s="55"/>
      <c r="ZN242" s="55"/>
      <c r="ZO242" s="55"/>
      <c r="ZP242" s="55"/>
      <c r="ZQ242" s="55"/>
      <c r="ZR242" s="55"/>
      <c r="ZS242" s="55"/>
      <c r="ZT242" s="55"/>
      <c r="ZU242" s="55"/>
      <c r="ZV242" s="55"/>
      <c r="ZW242" s="55"/>
      <c r="ZX242" s="55"/>
      <c r="ZY242" s="55"/>
      <c r="ZZ242" s="55"/>
      <c r="AAA242" s="55"/>
      <c r="AAB242" s="55"/>
      <c r="AAC242" s="55"/>
      <c r="AAD242" s="55"/>
      <c r="AAE242" s="55"/>
      <c r="AAF242" s="55"/>
      <c r="AAG242" s="55"/>
      <c r="AAH242" s="55"/>
      <c r="AAI242" s="55"/>
      <c r="AAJ242" s="55"/>
      <c r="AAK242" s="55"/>
      <c r="AAL242" s="55"/>
      <c r="AAM242" s="55"/>
      <c r="AAN242" s="55"/>
      <c r="AAO242" s="55"/>
      <c r="AAP242" s="55"/>
      <c r="AAQ242" s="55"/>
      <c r="AAR242" s="55"/>
      <c r="AAS242" s="55"/>
      <c r="AAT242" s="55"/>
      <c r="AAU242" s="55"/>
      <c r="AAV242" s="55"/>
      <c r="AAW242" s="55"/>
      <c r="AAX242" s="55"/>
      <c r="AAY242" s="55"/>
      <c r="AAZ242" s="55"/>
      <c r="ABA242" s="55"/>
      <c r="ABB242" s="55"/>
      <c r="ABC242" s="55"/>
      <c r="ABD242" s="55"/>
      <c r="ABE242" s="55"/>
      <c r="ABF242" s="55"/>
      <c r="ABG242" s="55"/>
      <c r="ABH242" s="55"/>
      <c r="ABI242" s="55"/>
      <c r="ABJ242" s="55"/>
      <c r="ABK242" s="55"/>
      <c r="ABL242" s="55"/>
      <c r="ABM242" s="55"/>
      <c r="ABN242" s="55"/>
      <c r="ABO242" s="55"/>
      <c r="ABP242" s="55"/>
      <c r="ABQ242" s="55"/>
      <c r="ABR242" s="55"/>
      <c r="ABS242" s="55"/>
      <c r="ABT242" s="55"/>
      <c r="ABU242" s="55"/>
      <c r="ABV242" s="55"/>
      <c r="ABW242" s="55"/>
      <c r="ABX242" s="55"/>
      <c r="ABY242" s="55"/>
      <c r="ABZ242" s="55"/>
      <c r="ACA242" s="55"/>
      <c r="ACB242" s="55"/>
      <c r="ACC242" s="55"/>
      <c r="ACD242" s="55"/>
      <c r="ACE242" s="55"/>
      <c r="ACF242" s="55"/>
      <c r="ACG242" s="55"/>
      <c r="ACH242" s="55"/>
      <c r="ACI242" s="55"/>
      <c r="ACJ242" s="55"/>
      <c r="ACK242" s="55"/>
      <c r="ACL242" s="55"/>
      <c r="ACM242" s="55"/>
      <c r="ACN242" s="55"/>
      <c r="ACO242" s="55"/>
      <c r="ACP242" s="55"/>
      <c r="ACQ242" s="55"/>
      <c r="ACR242" s="55"/>
      <c r="ACS242" s="55"/>
      <c r="ACT242" s="55"/>
      <c r="ACU242" s="55"/>
      <c r="ACV242" s="55"/>
      <c r="ACW242" s="55"/>
      <c r="ACX242" s="55"/>
      <c r="ACY242" s="55"/>
      <c r="ACZ242" s="55"/>
      <c r="ADA242" s="55"/>
      <c r="ADB242" s="55"/>
      <c r="ADC242" s="55"/>
      <c r="ADD242" s="55"/>
      <c r="ADE242" s="55"/>
      <c r="ADF242" s="55"/>
      <c r="ADG242" s="55"/>
      <c r="ADH242" s="55"/>
      <c r="ADI242" s="55"/>
      <c r="ADJ242" s="55"/>
      <c r="ADK242" s="55"/>
      <c r="ADL242" s="55"/>
      <c r="ADM242" s="55"/>
      <c r="ADN242" s="55"/>
      <c r="ADO242" s="55"/>
      <c r="ADP242" s="55"/>
      <c r="ADQ242" s="55"/>
      <c r="ADR242" s="55"/>
      <c r="ADS242" s="55"/>
      <c r="ADT242" s="55"/>
      <c r="ADU242" s="55"/>
      <c r="ADV242" s="55"/>
      <c r="ADW242" s="55"/>
      <c r="ADX242" s="55"/>
      <c r="ADY242" s="55"/>
      <c r="ADZ242" s="55"/>
      <c r="AEA242" s="55"/>
      <c r="AEB242" s="55"/>
      <c r="AEC242" s="55"/>
      <c r="AED242" s="55"/>
      <c r="AEE242" s="55"/>
      <c r="AEF242" s="55"/>
      <c r="AEG242" s="55"/>
      <c r="AEH242" s="55"/>
      <c r="AEI242" s="55"/>
      <c r="AEJ242" s="55"/>
      <c r="AEK242" s="55"/>
      <c r="AEL242" s="55"/>
      <c r="AEM242" s="55"/>
      <c r="AEN242" s="55"/>
      <c r="AEO242" s="55"/>
      <c r="AEP242" s="55"/>
      <c r="AEQ242" s="55"/>
      <c r="AER242" s="55"/>
      <c r="AES242" s="55"/>
      <c r="AET242" s="55"/>
      <c r="AEU242" s="55"/>
      <c r="AEV242" s="55"/>
      <c r="AEW242" s="55"/>
      <c r="AEX242" s="55"/>
      <c r="AEY242" s="55"/>
      <c r="AEZ242" s="55"/>
      <c r="AFA242" s="55"/>
      <c r="AFB242" s="55"/>
      <c r="AFC242" s="55"/>
      <c r="AFD242" s="55"/>
      <c r="AFE242" s="55"/>
      <c r="AFF242" s="55"/>
      <c r="AFG242" s="55"/>
      <c r="AFH242" s="55"/>
      <c r="AFI242" s="55"/>
      <c r="AFJ242" s="55"/>
      <c r="AFK242" s="55"/>
      <c r="AFL242" s="55"/>
      <c r="AFM242" s="55"/>
      <c r="AFN242" s="55"/>
      <c r="AFO242" s="55"/>
      <c r="AFP242" s="55"/>
      <c r="AFQ242" s="55"/>
      <c r="AFR242" s="55"/>
      <c r="AFS242" s="55"/>
      <c r="AFT242" s="55"/>
      <c r="AFU242" s="55"/>
      <c r="AFV242" s="55"/>
      <c r="AFW242" s="55"/>
      <c r="AFX242" s="55"/>
      <c r="AFY242" s="55"/>
      <c r="AFZ242" s="55"/>
      <c r="AGA242" s="55"/>
      <c r="AGB242" s="55"/>
      <c r="AGC242" s="55"/>
      <c r="AGD242" s="55"/>
      <c r="AGE242" s="55"/>
      <c r="AGF242" s="55"/>
      <c r="AGG242" s="55"/>
      <c r="AGH242" s="55"/>
      <c r="AGI242" s="55"/>
      <c r="AGJ242" s="55"/>
      <c r="AGK242" s="55"/>
      <c r="AGL242" s="55"/>
      <c r="AGM242" s="55"/>
      <c r="AGN242" s="55"/>
      <c r="AGO242" s="55"/>
      <c r="AGP242" s="55"/>
      <c r="AGQ242" s="55"/>
      <c r="AGR242" s="55"/>
      <c r="AGS242" s="55"/>
      <c r="AGT242" s="55"/>
      <c r="AGU242" s="55"/>
      <c r="AGV242" s="55"/>
      <c r="AGW242" s="55"/>
      <c r="AGX242" s="55"/>
      <c r="AGY242" s="55"/>
      <c r="AGZ242" s="55"/>
      <c r="AHA242" s="55"/>
      <c r="AHB242" s="55"/>
      <c r="AHC242" s="55"/>
      <c r="AHD242" s="55"/>
      <c r="AHE242" s="55"/>
      <c r="AHF242" s="55"/>
      <c r="AHG242" s="55"/>
      <c r="AHH242" s="55"/>
      <c r="AHI242" s="55"/>
      <c r="AHJ242" s="55"/>
      <c r="AHK242" s="55"/>
      <c r="AHL242" s="55"/>
      <c r="AHM242" s="55"/>
      <c r="AHN242" s="55"/>
      <c r="AHO242" s="55"/>
      <c r="AHP242" s="55"/>
      <c r="AHQ242" s="55"/>
      <c r="AHR242" s="55"/>
      <c r="AHS242" s="55"/>
      <c r="AHT242" s="55"/>
      <c r="AHU242" s="55"/>
      <c r="AHV242" s="55"/>
      <c r="AHW242" s="55"/>
      <c r="AHX242" s="55"/>
      <c r="AHY242" s="55"/>
      <c r="AHZ242" s="55"/>
      <c r="AIA242" s="55"/>
      <c r="AIB242" s="55"/>
      <c r="AIC242" s="55"/>
      <c r="AID242" s="55"/>
      <c r="AIE242" s="55"/>
      <c r="AIF242" s="55"/>
      <c r="AIG242" s="55"/>
      <c r="AIH242" s="55"/>
      <c r="AII242" s="55"/>
      <c r="AIJ242" s="55"/>
      <c r="AIK242" s="55"/>
      <c r="AIL242" s="55"/>
      <c r="AIM242" s="55"/>
      <c r="AIN242" s="55"/>
      <c r="AIO242" s="55"/>
      <c r="AIP242" s="55"/>
      <c r="AIQ242" s="55"/>
      <c r="AIR242" s="55"/>
      <c r="AIS242" s="55"/>
      <c r="AIT242" s="55"/>
      <c r="AIU242" s="55"/>
      <c r="AIV242" s="55"/>
      <c r="AIW242" s="55"/>
      <c r="AIX242" s="55"/>
      <c r="AIY242" s="55"/>
      <c r="AIZ242" s="55"/>
      <c r="AJA242" s="55"/>
      <c r="AJB242" s="55"/>
      <c r="AJC242" s="55"/>
      <c r="AJD242" s="55"/>
      <c r="AJE242" s="55"/>
      <c r="AJF242" s="55"/>
      <c r="AJG242" s="55"/>
      <c r="AJH242" s="55"/>
      <c r="AJI242" s="55"/>
      <c r="AJJ242" s="55"/>
      <c r="AJK242" s="55"/>
      <c r="AJL242" s="55"/>
      <c r="AJM242" s="55"/>
      <c r="AJN242" s="55"/>
      <c r="AJO242" s="55"/>
      <c r="AJP242" s="55"/>
      <c r="AJQ242" s="55"/>
      <c r="AJR242" s="55"/>
      <c r="AJS242" s="55"/>
      <c r="AJT242" s="55"/>
      <c r="AJU242" s="55"/>
      <c r="AJV242" s="55"/>
      <c r="AJW242" s="55"/>
      <c r="AJX242" s="55"/>
      <c r="AJY242" s="55"/>
      <c r="AJZ242" s="55"/>
      <c r="AKA242" s="55"/>
      <c r="AKB242" s="55"/>
      <c r="AKC242" s="55"/>
      <c r="AKD242" s="55"/>
      <c r="AKE242" s="55"/>
      <c r="AKF242" s="55"/>
      <c r="AKG242" s="55"/>
      <c r="AKH242" s="55"/>
      <c r="AKI242" s="55"/>
      <c r="AKJ242" s="55"/>
      <c r="AKK242" s="55"/>
      <c r="AKL242" s="55"/>
      <c r="AKM242" s="55"/>
      <c r="AKN242" s="55"/>
      <c r="AKO242" s="55"/>
      <c r="AKP242" s="55"/>
      <c r="AKQ242" s="55"/>
      <c r="AKR242" s="55"/>
      <c r="AKS242" s="55"/>
      <c r="AKT242" s="55"/>
      <c r="AKU242" s="55"/>
      <c r="AKV242" s="55"/>
      <c r="AKW242" s="55"/>
      <c r="AKX242" s="55"/>
      <c r="AKY242" s="55"/>
      <c r="AKZ242" s="55"/>
      <c r="ALA242" s="55"/>
      <c r="ALB242" s="55"/>
      <c r="ALC242" s="55"/>
      <c r="ALD242" s="55"/>
      <c r="ALE242" s="55"/>
      <c r="ALF242" s="55"/>
      <c r="ALG242" s="55"/>
      <c r="ALH242" s="55"/>
      <c r="ALI242" s="55"/>
      <c r="ALJ242" s="55"/>
      <c r="ALK242" s="55"/>
      <c r="ALL242" s="55"/>
      <c r="ALM242" s="55"/>
      <c r="ALN242" s="55"/>
      <c r="ALO242" s="55"/>
      <c r="ALP242" s="55"/>
      <c r="ALQ242" s="55"/>
      <c r="ALR242" s="55"/>
      <c r="ALS242" s="55"/>
      <c r="ALT242" s="55"/>
      <c r="ALU242" s="55"/>
      <c r="ALV242" s="55"/>
      <c r="ALW242" s="55"/>
      <c r="ALX242" s="55"/>
      <c r="ALY242" s="55"/>
      <c r="ALZ242" s="55"/>
      <c r="AMA242" s="55"/>
      <c r="AMB242" s="55"/>
      <c r="AMC242" s="55"/>
      <c r="AMD242" s="55"/>
      <c r="AME242" s="55"/>
      <c r="AMF242" s="55"/>
      <c r="AMG242" s="55"/>
      <c r="AMH242" s="55"/>
      <c r="AMI242" s="55"/>
      <c r="AMJ242" s="55"/>
      <c r="AMK242" s="55"/>
      <c r="AML242" s="55"/>
      <c r="AMM242" s="55"/>
      <c r="AMN242" s="55"/>
      <c r="AMO242" s="55"/>
      <c r="AMP242" s="55"/>
      <c r="AMQ242" s="55"/>
      <c r="AMR242" s="55"/>
      <c r="AMS242" s="55"/>
      <c r="AMT242" s="55"/>
      <c r="AMU242" s="55"/>
      <c r="AMV242" s="55"/>
      <c r="AMW242" s="55"/>
      <c r="AMX242" s="55"/>
      <c r="AMY242" s="55"/>
      <c r="AMZ242" s="55"/>
      <c r="ANA242" s="55"/>
      <c r="ANB242" s="55"/>
      <c r="ANC242" s="55"/>
      <c r="AND242" s="55"/>
      <c r="ANE242" s="55"/>
      <c r="ANF242" s="55"/>
      <c r="ANG242" s="55"/>
      <c r="ANH242" s="55"/>
      <c r="ANI242" s="55"/>
      <c r="ANJ242" s="55"/>
      <c r="ANK242" s="55"/>
      <c r="ANL242" s="55"/>
      <c r="ANM242" s="55"/>
      <c r="ANN242" s="55"/>
      <c r="ANO242" s="55"/>
      <c r="ANP242" s="55"/>
      <c r="ANQ242" s="55"/>
      <c r="ANR242" s="55"/>
      <c r="ANS242" s="55"/>
      <c r="ANT242" s="55"/>
      <c r="ANU242" s="55"/>
      <c r="ANV242" s="55"/>
      <c r="ANW242" s="55"/>
      <c r="ANX242" s="55"/>
      <c r="ANY242" s="55"/>
      <c r="ANZ242" s="55"/>
      <c r="AOA242" s="55"/>
      <c r="AOB242" s="55"/>
      <c r="AOC242" s="55"/>
      <c r="AOD242" s="55"/>
      <c r="AOE242" s="55"/>
      <c r="AOF242" s="55"/>
      <c r="AOG242" s="55"/>
      <c r="AOH242" s="55"/>
      <c r="AOI242" s="55"/>
      <c r="AOJ242" s="55"/>
      <c r="AOK242" s="55"/>
      <c r="AOL242" s="55"/>
      <c r="AOM242" s="55"/>
      <c r="AON242" s="55"/>
      <c r="AOO242" s="55"/>
      <c r="AOP242" s="55"/>
      <c r="AOQ242" s="55"/>
      <c r="AOR242" s="55"/>
      <c r="AOS242" s="55"/>
      <c r="AOT242" s="55"/>
      <c r="AOU242" s="55"/>
      <c r="AOV242" s="55"/>
      <c r="AOW242" s="55"/>
      <c r="AOX242" s="55"/>
      <c r="AOY242" s="55"/>
      <c r="AOZ242" s="55"/>
      <c r="APA242" s="55"/>
      <c r="APB242" s="55"/>
      <c r="APC242" s="55"/>
      <c r="APD242" s="55"/>
      <c r="APE242" s="55"/>
      <c r="APF242" s="55"/>
      <c r="APG242" s="55"/>
      <c r="APH242" s="55"/>
      <c r="API242" s="55"/>
      <c r="APJ242" s="55"/>
      <c r="APK242" s="55"/>
      <c r="APL242" s="55"/>
      <c r="APM242" s="55"/>
      <c r="APN242" s="55"/>
      <c r="APO242" s="55"/>
      <c r="APP242" s="55"/>
      <c r="APQ242" s="55"/>
      <c r="APR242" s="55"/>
      <c r="APS242" s="55"/>
      <c r="APT242" s="55"/>
      <c r="APU242" s="55"/>
      <c r="APV242" s="55"/>
      <c r="APW242" s="55"/>
      <c r="APX242" s="55"/>
      <c r="APY242" s="55"/>
      <c r="APZ242" s="55"/>
      <c r="AQA242" s="55"/>
      <c r="AQB242" s="55"/>
      <c r="AQC242" s="55"/>
      <c r="AQD242" s="55"/>
      <c r="AQE242" s="55"/>
      <c r="AQF242" s="55"/>
      <c r="AQG242" s="55"/>
      <c r="AQH242" s="55"/>
      <c r="AQI242" s="55"/>
      <c r="AQJ242" s="55"/>
      <c r="AQK242" s="55"/>
      <c r="AQL242" s="55"/>
      <c r="AQM242" s="55"/>
      <c r="AQN242" s="55"/>
      <c r="AQO242" s="55"/>
      <c r="AQP242" s="55"/>
      <c r="AQQ242" s="55"/>
      <c r="AQR242" s="55"/>
      <c r="AQS242" s="55"/>
      <c r="AQT242" s="55"/>
      <c r="AQU242" s="55"/>
      <c r="AQV242" s="55"/>
      <c r="AQW242" s="55"/>
      <c r="AQX242" s="55"/>
      <c r="AQY242" s="55"/>
      <c r="AQZ242" s="55"/>
      <c r="ARA242" s="55"/>
      <c r="ARB242" s="55"/>
      <c r="ARC242" s="55"/>
      <c r="ARD242" s="55"/>
      <c r="ARE242" s="55"/>
      <c r="ARF242" s="55"/>
      <c r="ARG242" s="55"/>
      <c r="ARH242" s="55"/>
      <c r="ARI242" s="55"/>
      <c r="ARJ242" s="55"/>
      <c r="ARK242" s="55"/>
      <c r="ARL242" s="55"/>
      <c r="ARM242" s="55"/>
      <c r="ARN242" s="55"/>
      <c r="ARO242" s="55"/>
      <c r="ARP242" s="55"/>
      <c r="ARQ242" s="55"/>
      <c r="ARR242" s="55"/>
      <c r="ARS242" s="55"/>
      <c r="ART242" s="55"/>
      <c r="ARU242" s="55"/>
      <c r="ARV242" s="55"/>
      <c r="ARW242" s="55"/>
      <c r="ARX242" s="55"/>
      <c r="ARY242" s="55"/>
      <c r="ARZ242" s="55"/>
      <c r="ASA242" s="55"/>
      <c r="ASB242" s="55"/>
      <c r="ASC242" s="55"/>
      <c r="ASD242" s="55"/>
      <c r="ASE242" s="55"/>
      <c r="ASF242" s="55"/>
      <c r="ASG242" s="55"/>
      <c r="ASH242" s="55"/>
      <c r="ASI242" s="55"/>
      <c r="ASJ242" s="55"/>
      <c r="ASK242" s="55"/>
      <c r="ASL242" s="55"/>
      <c r="ASM242" s="55"/>
      <c r="ASN242" s="55"/>
      <c r="ASO242" s="55"/>
      <c r="ASP242" s="55"/>
      <c r="ASQ242" s="55"/>
      <c r="ASR242" s="55"/>
      <c r="ASS242" s="55"/>
      <c r="AST242" s="55"/>
      <c r="ASU242" s="55"/>
      <c r="ASV242" s="55"/>
      <c r="ASW242" s="55"/>
      <c r="ASX242" s="55"/>
      <c r="ASY242" s="55"/>
      <c r="ASZ242" s="55"/>
      <c r="ATA242" s="55"/>
      <c r="ATB242" s="55"/>
      <c r="ATC242" s="55"/>
      <c r="ATD242" s="55"/>
      <c r="ATE242" s="55"/>
      <c r="ATF242" s="55"/>
      <c r="ATG242" s="55"/>
      <c r="ATH242" s="55"/>
      <c r="ATI242" s="55"/>
      <c r="ATJ242" s="55"/>
      <c r="ATK242" s="55"/>
      <c r="ATL242" s="55"/>
      <c r="ATM242" s="55"/>
      <c r="ATN242" s="55"/>
      <c r="ATO242" s="55"/>
      <c r="ATP242" s="55"/>
      <c r="ATQ242" s="55"/>
      <c r="ATR242" s="55"/>
      <c r="ATS242" s="55"/>
      <c r="ATT242" s="55"/>
      <c r="ATU242" s="55"/>
      <c r="ATV242" s="55"/>
      <c r="ATW242" s="55"/>
      <c r="ATX242" s="55"/>
      <c r="ATY242" s="55"/>
      <c r="ATZ242" s="55"/>
      <c r="AUA242" s="55"/>
      <c r="AUB242" s="55"/>
      <c r="AUC242" s="55"/>
      <c r="AUD242" s="55"/>
      <c r="AUE242" s="55"/>
      <c r="AUF242" s="55"/>
      <c r="AUG242" s="55"/>
      <c r="AUH242" s="55"/>
      <c r="AUI242" s="55"/>
      <c r="AUJ242" s="55"/>
      <c r="AUK242" s="55"/>
      <c r="AUL242" s="55"/>
      <c r="AUM242" s="55"/>
      <c r="AUN242" s="55"/>
      <c r="AUO242" s="55"/>
      <c r="AUP242" s="55"/>
      <c r="AUQ242" s="55"/>
      <c r="AUR242" s="55"/>
      <c r="AUS242" s="55"/>
      <c r="AUT242" s="55"/>
      <c r="AUU242" s="55"/>
      <c r="AUV242" s="55"/>
      <c r="AUW242" s="55"/>
      <c r="AUX242" s="55"/>
      <c r="AUY242" s="55"/>
      <c r="AUZ242" s="55"/>
      <c r="AVA242" s="55"/>
      <c r="AVB242" s="55"/>
      <c r="AVC242" s="55"/>
      <c r="AVD242" s="55"/>
      <c r="AVE242" s="55"/>
      <c r="AVF242" s="55"/>
      <c r="AVG242" s="55"/>
      <c r="AVH242" s="55"/>
      <c r="AVI242" s="55"/>
      <c r="AVJ242" s="55"/>
      <c r="AVK242" s="55"/>
      <c r="AVL242" s="55"/>
      <c r="AVM242" s="55"/>
      <c r="AVN242" s="55"/>
      <c r="AVO242" s="55"/>
      <c r="AVP242" s="55"/>
      <c r="AVQ242" s="55"/>
      <c r="AVR242" s="55"/>
      <c r="AVS242" s="55"/>
      <c r="AVT242" s="55"/>
      <c r="AVU242" s="55"/>
      <c r="AVV242" s="55"/>
      <c r="AVW242" s="55"/>
      <c r="AVX242" s="55"/>
      <c r="AVY242" s="55"/>
      <c r="AVZ242" s="55"/>
      <c r="AWA242" s="55"/>
      <c r="AWB242" s="55"/>
      <c r="AWC242" s="55"/>
      <c r="AWD242" s="55"/>
      <c r="AWE242" s="55"/>
      <c r="AWF242" s="55"/>
      <c r="AWG242" s="55"/>
      <c r="AWH242" s="55"/>
      <c r="AWI242" s="55"/>
      <c r="AWJ242" s="55"/>
      <c r="AWK242" s="55"/>
      <c r="AWL242" s="55"/>
      <c r="AWM242" s="55"/>
      <c r="AWN242" s="55"/>
      <c r="AWO242" s="55"/>
      <c r="AWP242" s="55"/>
      <c r="AWQ242" s="55"/>
      <c r="AWR242" s="55"/>
      <c r="AWS242" s="55"/>
      <c r="AWT242" s="55"/>
      <c r="AWU242" s="55"/>
      <c r="AWV242" s="55"/>
      <c r="AWW242" s="55"/>
      <c r="AWX242" s="55"/>
      <c r="AWY242" s="55"/>
      <c r="AWZ242" s="55"/>
      <c r="AXA242" s="55"/>
      <c r="AXB242" s="55"/>
      <c r="AXC242" s="55"/>
      <c r="AXD242" s="55"/>
      <c r="AXE242" s="55"/>
      <c r="AXF242" s="55"/>
      <c r="AXG242" s="55"/>
      <c r="AXH242" s="55"/>
      <c r="AXI242" s="55"/>
      <c r="AXJ242" s="55"/>
      <c r="AXK242" s="55"/>
      <c r="AXL242" s="55"/>
      <c r="AXM242" s="55"/>
      <c r="AXN242" s="55"/>
      <c r="AXO242" s="55"/>
      <c r="AXP242" s="55"/>
      <c r="AXQ242" s="55"/>
      <c r="AXR242" s="55"/>
      <c r="AXS242" s="55"/>
      <c r="AXT242" s="55"/>
      <c r="AXU242" s="55"/>
      <c r="AXV242" s="55"/>
      <c r="AXW242" s="55"/>
      <c r="AXX242" s="55"/>
      <c r="AXY242" s="55"/>
      <c r="AXZ242" s="55"/>
      <c r="AYA242" s="55"/>
      <c r="AYB242" s="55"/>
      <c r="AYC242" s="55"/>
      <c r="AYD242" s="55"/>
      <c r="AYE242" s="55"/>
      <c r="AYF242" s="55"/>
      <c r="AYG242" s="55"/>
      <c r="AYH242" s="55"/>
      <c r="AYI242" s="55"/>
      <c r="AYJ242" s="55"/>
      <c r="AYK242" s="55"/>
      <c r="AYL242" s="55"/>
      <c r="AYM242" s="55"/>
      <c r="AYN242" s="55"/>
      <c r="AYO242" s="55"/>
      <c r="AYP242" s="55"/>
      <c r="AYQ242" s="55"/>
      <c r="AYR242" s="55"/>
      <c r="AYS242" s="55"/>
      <c r="AYT242" s="55"/>
      <c r="AYU242" s="55"/>
      <c r="AYV242" s="55"/>
      <c r="AYW242" s="55"/>
      <c r="AYX242" s="55"/>
      <c r="AYY242" s="55"/>
      <c r="AYZ242" s="55"/>
      <c r="AZA242" s="55"/>
      <c r="AZB242" s="55"/>
      <c r="AZC242" s="55"/>
      <c r="AZD242" s="55"/>
      <c r="AZE242" s="55"/>
      <c r="AZF242" s="55"/>
      <c r="AZG242" s="55"/>
      <c r="AZH242" s="55"/>
      <c r="AZI242" s="55"/>
      <c r="AZJ242" s="55"/>
      <c r="AZK242" s="55"/>
      <c r="AZL242" s="55"/>
      <c r="AZM242" s="55"/>
      <c r="AZN242" s="55"/>
      <c r="AZO242" s="55"/>
      <c r="AZP242" s="55"/>
      <c r="AZQ242" s="55"/>
      <c r="AZR242" s="55"/>
      <c r="AZS242" s="55"/>
      <c r="AZT242" s="55"/>
      <c r="AZU242" s="55"/>
      <c r="AZV242" s="55"/>
      <c r="AZW242" s="55"/>
      <c r="AZX242" s="55"/>
      <c r="AZY242" s="55"/>
      <c r="AZZ242" s="55"/>
      <c r="BAA242" s="55"/>
      <c r="BAB242" s="55"/>
      <c r="BAC242" s="55"/>
      <c r="BAD242" s="55"/>
      <c r="BAE242" s="55"/>
      <c r="BAF242" s="55"/>
      <c r="BAG242" s="55"/>
      <c r="BAH242" s="55"/>
      <c r="BAI242" s="55"/>
      <c r="BAJ242" s="55"/>
      <c r="BAK242" s="55"/>
      <c r="BAL242" s="55"/>
      <c r="BAM242" s="55"/>
      <c r="BAN242" s="55"/>
      <c r="BAO242" s="55"/>
      <c r="BAP242" s="55"/>
      <c r="BAQ242" s="55"/>
      <c r="BAR242" s="55"/>
      <c r="BAS242" s="55"/>
      <c r="BAT242" s="55"/>
      <c r="BAU242" s="55"/>
      <c r="BAV242" s="55"/>
      <c r="BAW242" s="55"/>
      <c r="BAX242" s="55"/>
      <c r="BAY242" s="55"/>
      <c r="BAZ242" s="55"/>
      <c r="BBA242" s="55"/>
      <c r="BBB242" s="55"/>
      <c r="BBC242" s="55"/>
      <c r="BBD242" s="55"/>
      <c r="BBE242" s="55"/>
      <c r="BBF242" s="55"/>
      <c r="BBG242" s="55"/>
      <c r="BBH242" s="55"/>
      <c r="BBI242" s="55"/>
      <c r="BBJ242" s="55"/>
      <c r="BBK242" s="55"/>
      <c r="BBL242" s="55"/>
      <c r="BBM242" s="55"/>
      <c r="BBN242" s="55"/>
      <c r="BBO242" s="55"/>
      <c r="BBP242" s="55"/>
      <c r="BBQ242" s="55"/>
      <c r="BBR242" s="55"/>
      <c r="BBS242" s="55"/>
      <c r="BBT242" s="55"/>
      <c r="BBU242" s="55"/>
      <c r="BBV242" s="55"/>
      <c r="BBW242" s="55"/>
      <c r="BBX242" s="55"/>
      <c r="BBY242" s="55"/>
      <c r="BBZ242" s="55"/>
      <c r="BCA242" s="55"/>
      <c r="BCB242" s="55"/>
      <c r="BCC242" s="55"/>
      <c r="BCD242" s="55"/>
      <c r="BCE242" s="55"/>
      <c r="BCF242" s="55"/>
      <c r="BCG242" s="55"/>
      <c r="BCH242" s="55"/>
      <c r="BCI242" s="55"/>
      <c r="BCJ242" s="55"/>
      <c r="BCK242" s="55"/>
      <c r="BCL242" s="55"/>
      <c r="BCM242" s="55"/>
      <c r="BCN242" s="55"/>
      <c r="BCO242" s="55"/>
      <c r="BCP242" s="55"/>
      <c r="BCQ242" s="55"/>
      <c r="BCR242" s="55"/>
      <c r="BCS242" s="55"/>
      <c r="BCT242" s="55"/>
      <c r="BCU242" s="55"/>
      <c r="BCV242" s="55"/>
      <c r="BCW242" s="55"/>
      <c r="BCX242" s="55"/>
      <c r="BCY242" s="55"/>
      <c r="BCZ242" s="55"/>
      <c r="BDA242" s="55"/>
      <c r="BDB242" s="55"/>
      <c r="BDC242" s="55"/>
      <c r="BDD242" s="55"/>
      <c r="BDE242" s="55"/>
      <c r="BDF242" s="55"/>
      <c r="BDG242" s="55"/>
      <c r="BDH242" s="55"/>
      <c r="BDI242" s="55"/>
      <c r="BDJ242" s="55"/>
      <c r="BDK242" s="55"/>
      <c r="BDL242" s="55"/>
      <c r="BDM242" s="55"/>
      <c r="BDN242" s="55"/>
      <c r="BDO242" s="55"/>
      <c r="BDP242" s="55"/>
      <c r="BDQ242" s="55"/>
      <c r="BDR242" s="55"/>
      <c r="BDS242" s="55"/>
      <c r="BDT242" s="55"/>
      <c r="BDU242" s="55"/>
      <c r="BDV242" s="55"/>
      <c r="BDW242" s="55"/>
      <c r="BDX242" s="55"/>
      <c r="BDY242" s="55"/>
      <c r="BDZ242" s="55"/>
      <c r="BEA242" s="55"/>
      <c r="BEB242" s="55"/>
      <c r="BEC242" s="55"/>
      <c r="BED242" s="55"/>
      <c r="BEE242" s="55"/>
      <c r="BEF242" s="55"/>
      <c r="BEG242" s="55"/>
      <c r="BEH242" s="55"/>
      <c r="BEI242" s="55"/>
      <c r="BEJ242" s="55"/>
      <c r="BEK242" s="55"/>
      <c r="BEL242" s="55"/>
      <c r="BEM242" s="55"/>
      <c r="BEN242" s="55"/>
      <c r="BEO242" s="55"/>
      <c r="BEP242" s="55"/>
      <c r="BEQ242" s="55"/>
      <c r="BER242" s="55"/>
      <c r="BES242" s="55"/>
      <c r="BET242" s="55"/>
      <c r="BEU242" s="55"/>
      <c r="BEV242" s="55"/>
      <c r="BEW242" s="55"/>
      <c r="BEX242" s="55"/>
      <c r="BEY242" s="55"/>
      <c r="BEZ242" s="55"/>
      <c r="BFA242" s="55"/>
      <c r="BFB242" s="55"/>
      <c r="BFC242" s="55"/>
      <c r="BFD242" s="55"/>
      <c r="BFE242" s="55"/>
      <c r="BFF242" s="55"/>
      <c r="BFG242" s="55"/>
      <c r="BFH242" s="55"/>
      <c r="BFI242" s="55"/>
      <c r="BFJ242" s="55"/>
      <c r="BFK242" s="55"/>
      <c r="BFL242" s="55"/>
      <c r="BFM242" s="55"/>
      <c r="BFN242" s="55"/>
      <c r="BFO242" s="55"/>
      <c r="BFP242" s="55"/>
      <c r="BFQ242" s="55"/>
      <c r="BFR242" s="55"/>
      <c r="BFS242" s="55"/>
      <c r="BFT242" s="55"/>
      <c r="BFU242" s="55"/>
      <c r="BFV242" s="55"/>
      <c r="BFW242" s="55"/>
      <c r="BFX242" s="55"/>
      <c r="BFY242" s="55"/>
      <c r="BFZ242" s="55"/>
      <c r="BGA242" s="55"/>
      <c r="BGB242" s="55"/>
      <c r="BGC242" s="55"/>
      <c r="BGD242" s="55"/>
      <c r="BGE242" s="55"/>
      <c r="BGF242" s="55"/>
      <c r="BGG242" s="55"/>
      <c r="BGH242" s="55"/>
      <c r="BGI242" s="55"/>
      <c r="BGJ242" s="55"/>
      <c r="BGK242" s="55"/>
      <c r="BGL242" s="55"/>
      <c r="BGM242" s="55"/>
      <c r="BGN242" s="55"/>
      <c r="BGO242" s="55"/>
      <c r="BGP242" s="55"/>
      <c r="BGQ242" s="55"/>
      <c r="BGR242" s="55"/>
      <c r="BGS242" s="55"/>
      <c r="BGT242" s="55"/>
      <c r="BGU242" s="55"/>
      <c r="BGV242" s="55"/>
      <c r="BGW242" s="55"/>
      <c r="BGX242" s="55"/>
      <c r="BGY242" s="55"/>
      <c r="BGZ242" s="55"/>
      <c r="BHA242" s="55"/>
      <c r="BHB242" s="55"/>
      <c r="BHC242" s="55"/>
      <c r="BHD242" s="55"/>
      <c r="BHE242" s="55"/>
      <c r="BHF242" s="55"/>
      <c r="BHG242" s="55"/>
      <c r="BHH242" s="55"/>
      <c r="BHI242" s="55"/>
      <c r="BHJ242" s="55"/>
      <c r="BHK242" s="55"/>
      <c r="BHL242" s="55"/>
      <c r="BHM242" s="55"/>
      <c r="BHN242" s="55"/>
      <c r="BHO242" s="55"/>
      <c r="BHP242" s="55"/>
      <c r="BHQ242" s="55"/>
      <c r="BHR242" s="55"/>
      <c r="BHS242" s="55"/>
      <c r="BHT242" s="55"/>
      <c r="BHU242" s="55"/>
      <c r="BHV242" s="55"/>
      <c r="BHW242" s="55"/>
      <c r="BHX242" s="55"/>
      <c r="BHY242" s="55"/>
      <c r="BHZ242" s="55"/>
      <c r="BIA242" s="55"/>
      <c r="BIB242" s="55"/>
      <c r="BIC242" s="55"/>
      <c r="BID242" s="55"/>
      <c r="BIE242" s="55"/>
      <c r="BIF242" s="55"/>
      <c r="BIG242" s="55"/>
      <c r="BIH242" s="55"/>
      <c r="BII242" s="55"/>
      <c r="BIJ242" s="55"/>
      <c r="BIK242" s="55"/>
      <c r="BIL242" s="55"/>
      <c r="BIM242" s="55"/>
      <c r="BIN242" s="55"/>
      <c r="BIO242" s="55"/>
      <c r="BIP242" s="55"/>
      <c r="BIQ242" s="55"/>
      <c r="BIR242" s="55"/>
      <c r="BIS242" s="55"/>
      <c r="BIT242" s="55"/>
      <c r="BIU242" s="55"/>
      <c r="BIV242" s="55"/>
      <c r="BIW242" s="55"/>
      <c r="BIX242" s="55"/>
      <c r="BIY242" s="55"/>
      <c r="BIZ242" s="55"/>
      <c r="BJA242" s="55"/>
      <c r="BJB242" s="55"/>
      <c r="BJC242" s="55"/>
      <c r="BJD242" s="55"/>
      <c r="BJE242" s="55"/>
      <c r="BJF242" s="55"/>
      <c r="BJG242" s="55"/>
      <c r="BJH242" s="55"/>
      <c r="BJI242" s="55"/>
      <c r="BJJ242" s="55"/>
      <c r="BJK242" s="55"/>
      <c r="BJL242" s="55"/>
      <c r="BJM242" s="55"/>
      <c r="BJN242" s="55"/>
      <c r="BJO242" s="55"/>
      <c r="BJP242" s="55"/>
      <c r="BJQ242" s="55"/>
      <c r="BJR242" s="55"/>
      <c r="BJS242" s="55"/>
      <c r="BJT242" s="55"/>
      <c r="BJU242" s="55"/>
      <c r="BJV242" s="55"/>
      <c r="BJW242" s="55"/>
      <c r="BJX242" s="55"/>
      <c r="BJY242" s="55"/>
      <c r="BJZ242" s="55"/>
      <c r="BKA242" s="55"/>
      <c r="BKB242" s="55"/>
      <c r="BKC242" s="55"/>
      <c r="BKD242" s="55"/>
      <c r="BKE242" s="55"/>
      <c r="BKF242" s="55"/>
      <c r="BKG242" s="55"/>
      <c r="BKH242" s="55"/>
      <c r="BKI242" s="55"/>
      <c r="BKJ242" s="55"/>
      <c r="BKK242" s="55"/>
      <c r="BKL242" s="55"/>
      <c r="BKM242" s="55"/>
      <c r="BKN242" s="55"/>
      <c r="BKO242" s="55"/>
      <c r="BKP242" s="55"/>
      <c r="BKQ242" s="55"/>
      <c r="BKR242" s="55"/>
      <c r="BKS242" s="55"/>
      <c r="BKT242" s="55"/>
      <c r="BKU242" s="55"/>
      <c r="BKV242" s="55"/>
      <c r="BKW242" s="55"/>
      <c r="BKX242" s="55"/>
      <c r="BKY242" s="55"/>
      <c r="BKZ242" s="55"/>
      <c r="BLA242" s="55"/>
      <c r="BLB242" s="55"/>
      <c r="BLC242" s="55"/>
      <c r="BLD242" s="55"/>
      <c r="BLE242" s="55"/>
      <c r="BLF242" s="55"/>
      <c r="BLG242" s="55"/>
      <c r="BLH242" s="55"/>
      <c r="BLI242" s="55"/>
      <c r="BLJ242" s="55"/>
      <c r="BLK242" s="55"/>
      <c r="BLL242" s="55"/>
      <c r="BLM242" s="55"/>
      <c r="BLN242" s="55"/>
      <c r="BLO242" s="55"/>
      <c r="BLP242" s="55"/>
      <c r="BLQ242" s="55"/>
      <c r="BLR242" s="55"/>
      <c r="BLS242" s="55"/>
      <c r="BLT242" s="55"/>
      <c r="BLU242" s="55"/>
      <c r="BLV242" s="55"/>
      <c r="BLW242" s="55"/>
      <c r="BLX242" s="55"/>
      <c r="BLY242" s="55"/>
      <c r="BLZ242" s="55"/>
      <c r="BMA242" s="55"/>
      <c r="BMB242" s="55"/>
      <c r="BMC242" s="55"/>
      <c r="BMD242" s="55"/>
      <c r="BME242" s="55"/>
      <c r="BMF242" s="55"/>
      <c r="BMG242" s="55"/>
      <c r="BMH242" s="55"/>
      <c r="BMI242" s="55"/>
      <c r="BMJ242" s="55"/>
      <c r="BMK242" s="55"/>
      <c r="BML242" s="55"/>
      <c r="BMM242" s="55"/>
      <c r="BMN242" s="55"/>
      <c r="BMO242" s="55"/>
      <c r="BMP242" s="55"/>
      <c r="BMQ242" s="55"/>
      <c r="BMR242" s="55"/>
      <c r="BMS242" s="55"/>
      <c r="BMT242" s="55"/>
      <c r="BMU242" s="55"/>
      <c r="BMV242" s="55"/>
      <c r="BMW242" s="55"/>
      <c r="BMX242" s="55"/>
      <c r="BMY242" s="55"/>
      <c r="BMZ242" s="55"/>
      <c r="BNA242" s="55"/>
      <c r="BNB242" s="55"/>
      <c r="BNC242" s="55"/>
      <c r="BND242" s="55"/>
      <c r="BNE242" s="55"/>
      <c r="BNF242" s="55"/>
      <c r="BNG242" s="55"/>
      <c r="BNH242" s="55"/>
      <c r="BNI242" s="55"/>
      <c r="BNJ242" s="55"/>
      <c r="BNK242" s="55"/>
      <c r="BNL242" s="55"/>
      <c r="BNM242" s="55"/>
      <c r="BNN242" s="55"/>
      <c r="BNO242" s="55"/>
      <c r="BNP242" s="55"/>
      <c r="BNQ242" s="55"/>
      <c r="BNR242" s="55"/>
      <c r="BNS242" s="55"/>
      <c r="BNT242" s="55"/>
      <c r="BNU242" s="55"/>
      <c r="BNV242" s="55"/>
      <c r="BNW242" s="55"/>
      <c r="BNX242" s="55"/>
      <c r="BNY242" s="55"/>
      <c r="BNZ242" s="55"/>
      <c r="BOA242" s="55"/>
      <c r="BOB242" s="55"/>
      <c r="BOC242" s="55"/>
      <c r="BOD242" s="55"/>
      <c r="BOE242" s="55"/>
      <c r="BOF242" s="55"/>
      <c r="BOG242" s="55"/>
      <c r="BOH242" s="55"/>
      <c r="BOI242" s="55"/>
      <c r="BOJ242" s="55"/>
      <c r="BOK242" s="55"/>
      <c r="BOL242" s="55"/>
      <c r="BOM242" s="55"/>
      <c r="BON242" s="55"/>
      <c r="BOO242" s="55"/>
      <c r="BOP242" s="55"/>
      <c r="BOQ242" s="55"/>
      <c r="BOR242" s="55"/>
      <c r="BOS242" s="55"/>
      <c r="BOT242" s="55"/>
      <c r="BOU242" s="55"/>
      <c r="BOV242" s="55"/>
      <c r="BOW242" s="55"/>
      <c r="BOX242" s="55"/>
      <c r="BOY242" s="55"/>
      <c r="BOZ242" s="55"/>
      <c r="BPA242" s="55"/>
      <c r="BPB242" s="55"/>
      <c r="BPC242" s="55"/>
      <c r="BPD242" s="55"/>
      <c r="BPE242" s="55"/>
      <c r="BPF242" s="55"/>
      <c r="BPG242" s="55"/>
      <c r="BPH242" s="55"/>
      <c r="BPI242" s="55"/>
      <c r="BPJ242" s="55"/>
      <c r="BPK242" s="55"/>
      <c r="BPL242" s="55"/>
      <c r="BPM242" s="55"/>
      <c r="BPN242" s="55"/>
      <c r="BPO242" s="55"/>
      <c r="BPP242" s="55"/>
      <c r="BPQ242" s="55"/>
      <c r="BPR242" s="55"/>
      <c r="BPS242" s="55"/>
      <c r="BPT242" s="55"/>
      <c r="BPU242" s="55"/>
      <c r="BPV242" s="55"/>
      <c r="BPW242" s="55"/>
      <c r="BPX242" s="55"/>
      <c r="BPY242" s="55"/>
      <c r="BPZ242" s="55"/>
      <c r="BQA242" s="55"/>
      <c r="BQB242" s="55"/>
      <c r="BQC242" s="55"/>
      <c r="BQD242" s="55"/>
      <c r="BQE242" s="55"/>
      <c r="BQF242" s="55"/>
      <c r="BQG242" s="55"/>
      <c r="BQH242" s="55"/>
      <c r="BQI242" s="55"/>
      <c r="BQJ242" s="55"/>
      <c r="BQK242" s="55"/>
      <c r="BQL242" s="55"/>
      <c r="BQM242" s="55"/>
      <c r="BQN242" s="55"/>
      <c r="BQO242" s="55"/>
      <c r="BQP242" s="55"/>
      <c r="BQQ242" s="55"/>
      <c r="BQR242" s="55"/>
      <c r="BQS242" s="55"/>
      <c r="BQT242" s="55"/>
      <c r="BQU242" s="55"/>
      <c r="BQV242" s="55"/>
      <c r="BQW242" s="55"/>
      <c r="BQX242" s="55"/>
      <c r="BQY242" s="55"/>
      <c r="BQZ242" s="55"/>
      <c r="BRA242" s="55"/>
      <c r="BRB242" s="55"/>
      <c r="BRC242" s="55"/>
      <c r="BRD242" s="55"/>
      <c r="BRE242" s="55"/>
      <c r="BRF242" s="55"/>
      <c r="BRG242" s="55"/>
      <c r="BRH242" s="55"/>
      <c r="BRI242" s="55"/>
      <c r="BRJ242" s="55"/>
      <c r="BRK242" s="55"/>
      <c r="BRL242" s="55"/>
      <c r="BRM242" s="55"/>
      <c r="BRN242" s="55"/>
      <c r="BRO242" s="55"/>
      <c r="BRP242" s="55"/>
      <c r="BRQ242" s="55"/>
      <c r="BRR242" s="55"/>
      <c r="BRS242" s="55"/>
      <c r="BRT242" s="55"/>
      <c r="BRU242" s="55"/>
      <c r="BRV242" s="55"/>
      <c r="BRW242" s="55"/>
      <c r="BRX242" s="55"/>
      <c r="BRY242" s="55"/>
      <c r="BRZ242" s="55"/>
      <c r="BSA242" s="55"/>
      <c r="BSB242" s="55"/>
      <c r="BSC242" s="55"/>
      <c r="BSD242" s="55"/>
      <c r="BSE242" s="55"/>
      <c r="BSF242" s="55"/>
      <c r="BSG242" s="55"/>
      <c r="BSH242" s="55"/>
      <c r="BSI242" s="55"/>
      <c r="BSJ242" s="55"/>
      <c r="BSK242" s="55"/>
      <c r="BSL242" s="55"/>
      <c r="BSM242" s="55"/>
      <c r="BSN242" s="55"/>
      <c r="BSO242" s="55"/>
      <c r="BSP242" s="55"/>
      <c r="BSQ242" s="55"/>
      <c r="BSR242" s="55"/>
      <c r="BSS242" s="55"/>
      <c r="BST242" s="55"/>
      <c r="BSU242" s="55"/>
      <c r="BSV242" s="55"/>
      <c r="BSW242" s="55"/>
      <c r="BSX242" s="55"/>
      <c r="BSY242" s="55"/>
      <c r="BSZ242" s="55"/>
      <c r="BTA242" s="55"/>
      <c r="BTB242" s="55"/>
      <c r="BTC242" s="55"/>
      <c r="BTD242" s="55"/>
      <c r="BTE242" s="55"/>
      <c r="BTF242" s="55"/>
      <c r="BTG242" s="55"/>
      <c r="BTH242" s="55"/>
      <c r="BTI242" s="55"/>
      <c r="BTJ242" s="55"/>
      <c r="BTK242" s="55"/>
      <c r="BTL242" s="55"/>
      <c r="BTM242" s="55"/>
      <c r="BTN242" s="55"/>
      <c r="BTO242" s="55"/>
      <c r="BTP242" s="55"/>
      <c r="BTQ242" s="55"/>
      <c r="BTR242" s="55"/>
      <c r="BTS242" s="55"/>
      <c r="BTT242" s="55"/>
      <c r="BTU242" s="55"/>
      <c r="BTV242" s="55"/>
      <c r="BTW242" s="55"/>
      <c r="BTX242" s="55"/>
      <c r="BTY242" s="55"/>
      <c r="BTZ242" s="55"/>
      <c r="BUA242" s="55"/>
      <c r="BUB242" s="55"/>
      <c r="BUC242" s="55"/>
      <c r="BUD242" s="55"/>
      <c r="BUE242" s="55"/>
      <c r="BUF242" s="55"/>
      <c r="BUG242" s="55"/>
      <c r="BUH242" s="55"/>
      <c r="BUI242" s="55"/>
      <c r="BUJ242" s="55"/>
      <c r="BUK242" s="55"/>
      <c r="BUL242" s="55"/>
      <c r="BUM242" s="55"/>
      <c r="BUN242" s="55"/>
      <c r="BUO242" s="55"/>
      <c r="BUP242" s="55"/>
      <c r="BUQ242" s="55"/>
      <c r="BUR242" s="55"/>
      <c r="BUS242" s="55"/>
      <c r="BUT242" s="55"/>
      <c r="BUU242" s="55"/>
      <c r="BUV242" s="55"/>
      <c r="BUW242" s="55"/>
      <c r="BUX242" s="55"/>
      <c r="BUY242" s="55"/>
      <c r="BUZ242" s="55"/>
      <c r="BVA242" s="55"/>
      <c r="BVB242" s="55"/>
      <c r="BVC242" s="55"/>
      <c r="BVD242" s="55"/>
      <c r="BVE242" s="55"/>
      <c r="BVF242" s="55"/>
      <c r="BVG242" s="55"/>
      <c r="BVH242" s="55"/>
      <c r="BVI242" s="55"/>
      <c r="BVJ242" s="55"/>
      <c r="BVK242" s="55"/>
      <c r="BVL242" s="55"/>
      <c r="BVM242" s="55"/>
      <c r="BVN242" s="55"/>
      <c r="BVO242" s="55"/>
      <c r="BVP242" s="55"/>
      <c r="BVQ242" s="55"/>
      <c r="BVR242" s="55"/>
      <c r="BVS242" s="55"/>
      <c r="BVT242" s="55"/>
      <c r="BVU242" s="55"/>
      <c r="BVV242" s="55"/>
      <c r="BVW242" s="55"/>
      <c r="BVX242" s="55"/>
      <c r="BVY242" s="55"/>
      <c r="BVZ242" s="55"/>
      <c r="BWA242" s="55"/>
      <c r="BWB242" s="55"/>
      <c r="BWC242" s="55"/>
      <c r="BWD242" s="55"/>
      <c r="BWE242" s="55"/>
      <c r="BWF242" s="55"/>
      <c r="BWG242" s="55"/>
      <c r="BWH242" s="55"/>
      <c r="BWI242" s="55"/>
      <c r="BWJ242" s="55"/>
      <c r="BWK242" s="55"/>
      <c r="BWL242" s="55"/>
      <c r="BWM242" s="55"/>
      <c r="BWN242" s="55"/>
      <c r="BWO242" s="55"/>
      <c r="BWP242" s="55"/>
      <c r="BWQ242" s="55"/>
      <c r="BWR242" s="55"/>
      <c r="BWS242" s="55"/>
      <c r="BWT242" s="55"/>
      <c r="BWU242" s="55"/>
      <c r="BWV242" s="55"/>
      <c r="BWW242" s="55"/>
      <c r="BWX242" s="55"/>
      <c r="BWY242" s="55"/>
      <c r="BWZ242" s="55"/>
      <c r="BXA242" s="55"/>
      <c r="BXB242" s="55"/>
      <c r="BXC242" s="55"/>
      <c r="BXD242" s="55"/>
      <c r="BXE242" s="55"/>
      <c r="BXF242" s="55"/>
      <c r="BXG242" s="55"/>
      <c r="BXH242" s="55"/>
      <c r="BXI242" s="55"/>
      <c r="BXJ242" s="55"/>
      <c r="BXK242" s="55"/>
      <c r="BXL242" s="55"/>
      <c r="BXM242" s="55"/>
      <c r="BXN242" s="55"/>
      <c r="BXO242" s="55"/>
      <c r="BXP242" s="55"/>
      <c r="BXQ242" s="55"/>
      <c r="BXR242" s="55"/>
      <c r="BXS242" s="55"/>
      <c r="BXT242" s="55"/>
      <c r="BXU242" s="55"/>
      <c r="BXV242" s="55"/>
      <c r="BXW242" s="55"/>
      <c r="BXX242" s="55"/>
      <c r="BXY242" s="55"/>
      <c r="BXZ242" s="55"/>
      <c r="BYA242" s="55"/>
      <c r="BYB242" s="55"/>
      <c r="BYC242" s="55"/>
      <c r="BYD242" s="55"/>
      <c r="BYE242" s="55"/>
      <c r="BYF242" s="55"/>
      <c r="BYG242" s="55"/>
      <c r="BYH242" s="55"/>
      <c r="BYI242" s="55"/>
      <c r="BYJ242" s="55"/>
      <c r="BYK242" s="55"/>
      <c r="BYL242" s="55"/>
      <c r="BYM242" s="55"/>
      <c r="BYN242" s="55"/>
      <c r="BYO242" s="55"/>
      <c r="BYP242" s="55"/>
      <c r="BYQ242" s="55"/>
      <c r="BYR242" s="55"/>
      <c r="BYS242" s="55"/>
      <c r="BYT242" s="55"/>
      <c r="BYU242" s="55"/>
      <c r="BYV242" s="55"/>
      <c r="BYW242" s="55"/>
      <c r="BYX242" s="55"/>
      <c r="BYY242" s="55"/>
      <c r="BYZ242" s="55"/>
      <c r="BZA242" s="55"/>
      <c r="BZB242" s="55"/>
      <c r="BZC242" s="55"/>
      <c r="BZD242" s="55"/>
      <c r="BZE242" s="55"/>
      <c r="BZF242" s="55"/>
      <c r="BZG242" s="55"/>
      <c r="BZH242" s="55"/>
      <c r="BZI242" s="55"/>
      <c r="BZJ242" s="55"/>
      <c r="BZK242" s="55"/>
      <c r="BZL242" s="55"/>
      <c r="BZM242" s="55"/>
      <c r="BZN242" s="55"/>
      <c r="BZO242" s="55"/>
      <c r="BZP242" s="55"/>
      <c r="BZQ242" s="55"/>
      <c r="BZR242" s="55"/>
      <c r="BZS242" s="55"/>
      <c r="BZT242" s="55"/>
      <c r="BZU242" s="55"/>
      <c r="BZV242" s="55"/>
      <c r="BZW242" s="55"/>
      <c r="BZX242" s="55"/>
      <c r="BZY242" s="55"/>
      <c r="BZZ242" s="55"/>
      <c r="CAA242" s="55"/>
      <c r="CAB242" s="55"/>
      <c r="CAC242" s="55"/>
      <c r="CAD242" s="55"/>
      <c r="CAE242" s="55"/>
      <c r="CAF242" s="55"/>
      <c r="CAG242" s="55"/>
      <c r="CAH242" s="55"/>
      <c r="CAI242" s="55"/>
      <c r="CAJ242" s="55"/>
      <c r="CAK242" s="55"/>
      <c r="CAL242" s="55"/>
      <c r="CAM242" s="55"/>
      <c r="CAN242" s="55"/>
      <c r="CAO242" s="55"/>
      <c r="CAP242" s="55"/>
      <c r="CAQ242" s="55"/>
      <c r="CAR242" s="55"/>
      <c r="CAS242" s="55"/>
      <c r="CAT242" s="55"/>
      <c r="CAU242" s="55"/>
      <c r="CAV242" s="55"/>
      <c r="CAW242" s="55"/>
      <c r="CAX242" s="55"/>
      <c r="CAY242" s="55"/>
      <c r="CAZ242" s="55"/>
      <c r="CBA242" s="55"/>
      <c r="CBB242" s="55"/>
      <c r="CBC242" s="55"/>
      <c r="CBD242" s="55"/>
      <c r="CBE242" s="55"/>
      <c r="CBF242" s="55"/>
      <c r="CBG242" s="55"/>
      <c r="CBH242" s="55"/>
      <c r="CBI242" s="55"/>
      <c r="CBJ242" s="55"/>
      <c r="CBK242" s="55"/>
      <c r="CBL242" s="55"/>
      <c r="CBM242" s="55"/>
      <c r="CBN242" s="55"/>
      <c r="CBO242" s="55"/>
      <c r="CBP242" s="55"/>
      <c r="CBQ242" s="55"/>
      <c r="CBR242" s="55"/>
      <c r="CBS242" s="55"/>
      <c r="CBT242" s="55"/>
      <c r="CBU242" s="55"/>
      <c r="CBV242" s="55"/>
      <c r="CBW242" s="55"/>
      <c r="CBX242" s="55"/>
      <c r="CBY242" s="55"/>
      <c r="CBZ242" s="55"/>
      <c r="CCA242" s="55"/>
      <c r="CCB242" s="55"/>
      <c r="CCC242" s="55"/>
      <c r="CCD242" s="55"/>
      <c r="CCE242" s="55"/>
      <c r="CCF242" s="55"/>
      <c r="CCG242" s="55"/>
      <c r="CCH242" s="55"/>
      <c r="CCI242" s="55"/>
      <c r="CCJ242" s="55"/>
      <c r="CCK242" s="55"/>
      <c r="CCL242" s="55"/>
      <c r="CCM242" s="55"/>
      <c r="CCN242" s="55"/>
      <c r="CCO242" s="55"/>
      <c r="CCP242" s="55"/>
      <c r="CCQ242" s="55"/>
      <c r="CCR242" s="55"/>
      <c r="CCS242" s="55"/>
      <c r="CCT242" s="55"/>
      <c r="CCU242" s="55"/>
      <c r="CCV242" s="55"/>
      <c r="CCW242" s="55"/>
      <c r="CCX242" s="55"/>
      <c r="CCY242" s="55"/>
      <c r="CCZ242" s="55"/>
      <c r="CDA242" s="55"/>
      <c r="CDB242" s="55"/>
      <c r="CDC242" s="55"/>
      <c r="CDD242" s="55"/>
      <c r="CDE242" s="55"/>
      <c r="CDF242" s="55"/>
      <c r="CDG242" s="55"/>
      <c r="CDH242" s="55"/>
      <c r="CDI242" s="55"/>
      <c r="CDJ242" s="55"/>
      <c r="CDK242" s="55"/>
      <c r="CDL242" s="55"/>
      <c r="CDM242" s="55"/>
      <c r="CDN242" s="55"/>
      <c r="CDO242" s="55"/>
      <c r="CDP242" s="55"/>
      <c r="CDQ242" s="55"/>
      <c r="CDR242" s="55"/>
      <c r="CDS242" s="55"/>
      <c r="CDT242" s="55"/>
      <c r="CDU242" s="55"/>
      <c r="CDV242" s="55"/>
      <c r="CDW242" s="55"/>
      <c r="CDX242" s="55"/>
      <c r="CDY242" s="55"/>
      <c r="CDZ242" s="55"/>
      <c r="CEA242" s="55"/>
      <c r="CEB242" s="55"/>
      <c r="CEC242" s="55"/>
      <c r="CED242" s="55"/>
      <c r="CEE242" s="55"/>
      <c r="CEF242" s="55"/>
      <c r="CEG242" s="55"/>
      <c r="CEH242" s="55"/>
      <c r="CEI242" s="55"/>
      <c r="CEJ242" s="55"/>
      <c r="CEK242" s="55"/>
      <c r="CEL242" s="55"/>
      <c r="CEM242" s="55"/>
      <c r="CEN242" s="55"/>
      <c r="CEO242" s="55"/>
      <c r="CEP242" s="55"/>
      <c r="CEQ242" s="55"/>
      <c r="CER242" s="55"/>
      <c r="CES242" s="55"/>
      <c r="CET242" s="55"/>
      <c r="CEU242" s="55"/>
      <c r="CEV242" s="55"/>
      <c r="CEW242" s="55"/>
      <c r="CEX242" s="55"/>
      <c r="CEY242" s="55"/>
      <c r="CEZ242" s="55"/>
      <c r="CFA242" s="55"/>
      <c r="CFB242" s="55"/>
      <c r="CFC242" s="55"/>
      <c r="CFD242" s="55"/>
      <c r="CFE242" s="55"/>
      <c r="CFF242" s="55"/>
      <c r="CFG242" s="55"/>
      <c r="CFH242" s="55"/>
      <c r="CFI242" s="55"/>
      <c r="CFJ242" s="55"/>
      <c r="CFK242" s="55"/>
      <c r="CFL242" s="55"/>
      <c r="CFM242" s="55"/>
      <c r="CFN242" s="55"/>
      <c r="CFO242" s="55"/>
      <c r="CFP242" s="55"/>
      <c r="CFQ242" s="55"/>
      <c r="CFR242" s="55"/>
      <c r="CFS242" s="55"/>
      <c r="CFT242" s="55"/>
      <c r="CFU242" s="55"/>
      <c r="CFV242" s="55"/>
      <c r="CFW242" s="55"/>
      <c r="CFX242" s="55"/>
      <c r="CFY242" s="55"/>
      <c r="CFZ242" s="55"/>
      <c r="CGA242" s="55"/>
      <c r="CGB242" s="55"/>
      <c r="CGC242" s="55"/>
      <c r="CGD242" s="55"/>
      <c r="CGE242" s="55"/>
      <c r="CGF242" s="55"/>
      <c r="CGG242" s="55"/>
      <c r="CGH242" s="55"/>
      <c r="CGI242" s="55"/>
      <c r="CGJ242" s="55"/>
      <c r="CGK242" s="55"/>
      <c r="CGL242" s="55"/>
      <c r="CGM242" s="55"/>
      <c r="CGN242" s="55"/>
      <c r="CGO242" s="55"/>
      <c r="CGP242" s="55"/>
      <c r="CGQ242" s="55"/>
      <c r="CGR242" s="55"/>
      <c r="CGS242" s="55"/>
      <c r="CGT242" s="55"/>
      <c r="CGU242" s="55"/>
      <c r="CGV242" s="55"/>
      <c r="CGW242" s="55"/>
      <c r="CGX242" s="55"/>
      <c r="CGY242" s="55"/>
      <c r="CGZ242" s="55"/>
      <c r="CHA242" s="55"/>
      <c r="CHB242" s="55"/>
      <c r="CHC242" s="55"/>
      <c r="CHD242" s="55"/>
      <c r="CHE242" s="55"/>
      <c r="CHF242" s="55"/>
      <c r="CHG242" s="55"/>
      <c r="CHH242" s="55"/>
      <c r="CHI242" s="55"/>
      <c r="CHJ242" s="55"/>
      <c r="CHK242" s="55"/>
      <c r="CHL242" s="55"/>
      <c r="CHM242" s="55"/>
      <c r="CHN242" s="55"/>
      <c r="CHO242" s="55"/>
      <c r="CHP242" s="55"/>
      <c r="CHQ242" s="55"/>
      <c r="CHR242" s="55"/>
      <c r="CHS242" s="55"/>
      <c r="CHT242" s="55"/>
      <c r="CHU242" s="55"/>
      <c r="CHV242" s="55"/>
      <c r="CHW242" s="55"/>
      <c r="CHX242" s="55"/>
      <c r="CHY242" s="55"/>
      <c r="CHZ242" s="55"/>
      <c r="CIA242" s="55"/>
      <c r="CIB242" s="55"/>
      <c r="CIC242" s="55"/>
      <c r="CID242" s="55"/>
      <c r="CIE242" s="55"/>
      <c r="CIF242" s="55"/>
      <c r="CIG242" s="55"/>
      <c r="CIH242" s="55"/>
      <c r="CII242" s="55"/>
      <c r="CIJ242" s="55"/>
      <c r="CIK242" s="55"/>
      <c r="CIL242" s="55"/>
      <c r="CIM242" s="55"/>
      <c r="CIN242" s="55"/>
      <c r="CIO242" s="55"/>
      <c r="CIP242" s="55"/>
      <c r="CIQ242" s="55"/>
      <c r="CIR242" s="55"/>
      <c r="CIS242" s="55"/>
      <c r="CIT242" s="55"/>
      <c r="CIU242" s="55"/>
      <c r="CIV242" s="55"/>
      <c r="CIW242" s="55"/>
      <c r="CIX242" s="55"/>
      <c r="CIY242" s="55"/>
      <c r="CIZ242" s="55"/>
      <c r="CJA242" s="55"/>
      <c r="CJB242" s="55"/>
      <c r="CJC242" s="55"/>
      <c r="CJD242" s="55"/>
      <c r="CJE242" s="55"/>
      <c r="CJF242" s="55"/>
      <c r="CJG242" s="55"/>
      <c r="CJH242" s="55"/>
      <c r="CJI242" s="55"/>
      <c r="CJJ242" s="55"/>
      <c r="CJK242" s="55"/>
      <c r="CJL242" s="55"/>
      <c r="CJM242" s="55"/>
      <c r="CJN242" s="55"/>
      <c r="CJO242" s="55"/>
      <c r="CJP242" s="55"/>
      <c r="CJQ242" s="55"/>
      <c r="CJR242" s="55"/>
      <c r="CJS242" s="55"/>
      <c r="CJT242" s="55"/>
      <c r="CJU242" s="55"/>
      <c r="CJV242" s="55"/>
      <c r="CJW242" s="55"/>
      <c r="CJX242" s="55"/>
      <c r="CJY242" s="55"/>
      <c r="CJZ242" s="55"/>
      <c r="CKA242" s="55"/>
      <c r="CKB242" s="55"/>
      <c r="CKC242" s="55"/>
      <c r="CKD242" s="55"/>
      <c r="CKE242" s="55"/>
      <c r="CKF242" s="55"/>
      <c r="CKG242" s="55"/>
      <c r="CKH242" s="55"/>
      <c r="CKI242" s="55"/>
      <c r="CKJ242" s="55"/>
      <c r="CKK242" s="55"/>
      <c r="CKL242" s="55"/>
      <c r="CKM242" s="55"/>
      <c r="CKN242" s="55"/>
      <c r="CKO242" s="55"/>
      <c r="CKP242" s="55"/>
      <c r="CKQ242" s="55"/>
      <c r="CKR242" s="55"/>
      <c r="CKS242" s="55"/>
      <c r="CKT242" s="55"/>
      <c r="CKU242" s="55"/>
      <c r="CKV242" s="55"/>
      <c r="CKW242" s="55"/>
      <c r="CKX242" s="55"/>
      <c r="CKY242" s="55"/>
      <c r="CKZ242" s="55"/>
      <c r="CLA242" s="55"/>
      <c r="CLB242" s="55"/>
      <c r="CLC242" s="55"/>
      <c r="CLD242" s="55"/>
      <c r="CLE242" s="55"/>
      <c r="CLF242" s="55"/>
      <c r="CLG242" s="55"/>
      <c r="CLH242" s="55"/>
      <c r="CLI242" s="55"/>
      <c r="CLJ242" s="55"/>
      <c r="CLK242" s="55"/>
      <c r="CLL242" s="55"/>
      <c r="CLM242" s="55"/>
      <c r="CLN242" s="55"/>
      <c r="CLO242" s="55"/>
      <c r="CLP242" s="55"/>
      <c r="CLQ242" s="55"/>
      <c r="CLR242" s="55"/>
      <c r="CLS242" s="55"/>
      <c r="CLT242" s="55"/>
      <c r="CLU242" s="55"/>
      <c r="CLV242" s="55"/>
      <c r="CLW242" s="55"/>
      <c r="CLX242" s="55"/>
      <c r="CLY242" s="55"/>
      <c r="CLZ242" s="55"/>
      <c r="CMA242" s="55"/>
      <c r="CMB242" s="55"/>
      <c r="CMC242" s="55"/>
      <c r="CMD242" s="55"/>
      <c r="CME242" s="55"/>
      <c r="CMF242" s="55"/>
      <c r="CMG242" s="55"/>
      <c r="CMH242" s="55"/>
      <c r="CMI242" s="55"/>
      <c r="CMJ242" s="55"/>
      <c r="CMK242" s="55"/>
      <c r="CML242" s="55"/>
      <c r="CMM242" s="55"/>
      <c r="CMN242" s="55"/>
      <c r="CMO242" s="55"/>
      <c r="CMP242" s="55"/>
      <c r="CMQ242" s="55"/>
      <c r="CMR242" s="55"/>
      <c r="CMS242" s="55"/>
      <c r="CMT242" s="55"/>
      <c r="CMU242" s="55"/>
      <c r="CMV242" s="55"/>
      <c r="CMW242" s="55"/>
      <c r="CMX242" s="55"/>
      <c r="CMY242" s="55"/>
      <c r="CMZ242" s="55"/>
      <c r="CNA242" s="55"/>
      <c r="CNB242" s="55"/>
      <c r="CNC242" s="55"/>
      <c r="CND242" s="55"/>
      <c r="CNE242" s="55"/>
      <c r="CNF242" s="55"/>
      <c r="CNG242" s="55"/>
      <c r="CNH242" s="55"/>
      <c r="CNI242" s="55"/>
      <c r="CNJ242" s="55"/>
      <c r="CNK242" s="55"/>
      <c r="CNL242" s="55"/>
      <c r="CNM242" s="55"/>
      <c r="CNN242" s="55"/>
      <c r="CNO242" s="55"/>
      <c r="CNP242" s="55"/>
      <c r="CNQ242" s="55"/>
      <c r="CNR242" s="55"/>
      <c r="CNS242" s="55"/>
      <c r="CNT242" s="55"/>
      <c r="CNU242" s="55"/>
      <c r="CNV242" s="55"/>
      <c r="CNW242" s="55"/>
      <c r="CNX242" s="55"/>
      <c r="CNY242" s="55"/>
      <c r="CNZ242" s="55"/>
      <c r="COA242" s="55"/>
      <c r="COB242" s="55"/>
      <c r="COC242" s="55"/>
      <c r="COD242" s="55"/>
      <c r="COE242" s="55"/>
      <c r="COF242" s="55"/>
      <c r="COG242" s="55"/>
      <c r="COH242" s="55"/>
      <c r="COI242" s="55"/>
      <c r="COJ242" s="55"/>
      <c r="COK242" s="55"/>
      <c r="COL242" s="55"/>
      <c r="COM242" s="55"/>
      <c r="CON242" s="55"/>
      <c r="COO242" s="55"/>
      <c r="COP242" s="55"/>
      <c r="COQ242" s="55"/>
      <c r="COR242" s="55"/>
      <c r="COS242" s="55"/>
      <c r="COT242" s="55"/>
      <c r="COU242" s="55"/>
      <c r="COV242" s="55"/>
      <c r="COW242" s="55"/>
      <c r="COX242" s="55"/>
      <c r="COY242" s="55"/>
      <c r="COZ242" s="55"/>
      <c r="CPA242" s="55"/>
      <c r="CPB242" s="55"/>
      <c r="CPC242" s="55"/>
      <c r="CPD242" s="55"/>
      <c r="CPE242" s="55"/>
      <c r="CPF242" s="55"/>
      <c r="CPG242" s="55"/>
      <c r="CPH242" s="55"/>
      <c r="CPI242" s="55"/>
      <c r="CPJ242" s="55"/>
      <c r="CPK242" s="55"/>
      <c r="CPL242" s="55"/>
      <c r="CPM242" s="55"/>
      <c r="CPN242" s="55"/>
      <c r="CPO242" s="55"/>
      <c r="CPP242" s="55"/>
      <c r="CPQ242" s="55"/>
      <c r="CPR242" s="55"/>
      <c r="CPS242" s="55"/>
      <c r="CPT242" s="55"/>
      <c r="CPU242" s="55"/>
      <c r="CPV242" s="55"/>
      <c r="CPW242" s="55"/>
      <c r="CPX242" s="55"/>
      <c r="CPY242" s="55"/>
      <c r="CPZ242" s="55"/>
      <c r="CQA242" s="55"/>
      <c r="CQB242" s="55"/>
      <c r="CQC242" s="55"/>
      <c r="CQD242" s="55"/>
      <c r="CQE242" s="55"/>
      <c r="CQF242" s="55"/>
      <c r="CQG242" s="55"/>
      <c r="CQH242" s="55"/>
      <c r="CQI242" s="55"/>
      <c r="CQJ242" s="55"/>
      <c r="CQK242" s="55"/>
      <c r="CQL242" s="55"/>
      <c r="CQM242" s="55"/>
      <c r="CQN242" s="55"/>
      <c r="CQO242" s="55"/>
      <c r="CQP242" s="55"/>
      <c r="CQQ242" s="55"/>
      <c r="CQR242" s="55"/>
      <c r="CQS242" s="55"/>
      <c r="CQT242" s="55"/>
      <c r="CQU242" s="55"/>
      <c r="CQV242" s="55"/>
      <c r="CQW242" s="55"/>
      <c r="CQX242" s="55"/>
      <c r="CQY242" s="55"/>
      <c r="CQZ242" s="55"/>
      <c r="CRA242" s="55"/>
      <c r="CRB242" s="55"/>
      <c r="CRC242" s="55"/>
      <c r="CRD242" s="55"/>
      <c r="CRE242" s="55"/>
      <c r="CRF242" s="55"/>
      <c r="CRG242" s="55"/>
      <c r="CRH242" s="55"/>
      <c r="CRI242" s="55"/>
      <c r="CRJ242" s="55"/>
      <c r="CRK242" s="55"/>
      <c r="CRL242" s="55"/>
      <c r="CRM242" s="55"/>
      <c r="CRN242" s="55"/>
      <c r="CRO242" s="55"/>
      <c r="CRP242" s="55"/>
      <c r="CRQ242" s="55"/>
      <c r="CRR242" s="55"/>
      <c r="CRS242" s="55"/>
      <c r="CRT242" s="55"/>
      <c r="CRU242" s="55"/>
      <c r="CRV242" s="55"/>
      <c r="CRW242" s="55"/>
      <c r="CRX242" s="55"/>
      <c r="CRY242" s="55"/>
      <c r="CRZ242" s="55"/>
      <c r="CSA242" s="55"/>
      <c r="CSB242" s="55"/>
      <c r="CSC242" s="55"/>
      <c r="CSD242" s="55"/>
      <c r="CSE242" s="55"/>
      <c r="CSF242" s="55"/>
      <c r="CSG242" s="55"/>
      <c r="CSH242" s="55"/>
      <c r="CSI242" s="55"/>
      <c r="CSJ242" s="55"/>
      <c r="CSK242" s="55"/>
      <c r="CSL242" s="55"/>
      <c r="CSM242" s="55"/>
      <c r="CSN242" s="55"/>
      <c r="CSO242" s="55"/>
      <c r="CSP242" s="55"/>
      <c r="CSQ242" s="55"/>
      <c r="CSR242" s="55"/>
      <c r="CSS242" s="55"/>
      <c r="CST242" s="55"/>
      <c r="CSU242" s="55"/>
      <c r="CSV242" s="55"/>
      <c r="CSW242" s="55"/>
      <c r="CSX242" s="55"/>
      <c r="CSY242" s="55"/>
      <c r="CSZ242" s="55"/>
      <c r="CTA242" s="55"/>
      <c r="CTB242" s="55"/>
      <c r="CTC242" s="55"/>
      <c r="CTD242" s="55"/>
      <c r="CTE242" s="55"/>
      <c r="CTF242" s="55"/>
      <c r="CTG242" s="55"/>
      <c r="CTH242" s="55"/>
      <c r="CTI242" s="55"/>
      <c r="CTJ242" s="55"/>
      <c r="CTK242" s="55"/>
      <c r="CTL242" s="55"/>
      <c r="CTM242" s="55"/>
      <c r="CTN242" s="55"/>
      <c r="CTO242" s="55"/>
      <c r="CTP242" s="55"/>
      <c r="CTQ242" s="55"/>
      <c r="CTR242" s="55"/>
      <c r="CTS242" s="55"/>
      <c r="CTT242" s="55"/>
      <c r="CTU242" s="55"/>
      <c r="CTV242" s="55"/>
      <c r="CTW242" s="55"/>
      <c r="CTX242" s="55"/>
      <c r="CTY242" s="55"/>
      <c r="CTZ242" s="55"/>
      <c r="CUA242" s="55"/>
      <c r="CUB242" s="55"/>
      <c r="CUC242" s="55"/>
      <c r="CUD242" s="55"/>
      <c r="CUE242" s="55"/>
      <c r="CUF242" s="55"/>
      <c r="CUG242" s="55"/>
      <c r="CUH242" s="55"/>
      <c r="CUI242" s="55"/>
      <c r="CUJ242" s="55"/>
      <c r="CUK242" s="55"/>
      <c r="CUL242" s="55"/>
      <c r="CUM242" s="55"/>
      <c r="CUN242" s="55"/>
      <c r="CUO242" s="55"/>
      <c r="CUP242" s="55"/>
      <c r="CUQ242" s="55"/>
      <c r="CUR242" s="55"/>
      <c r="CUS242" s="55"/>
      <c r="CUT242" s="55"/>
      <c r="CUU242" s="55"/>
      <c r="CUV242" s="55"/>
      <c r="CUW242" s="55"/>
      <c r="CUX242" s="55"/>
      <c r="CUY242" s="55"/>
      <c r="CUZ242" s="55"/>
      <c r="CVA242" s="55"/>
      <c r="CVB242" s="55"/>
      <c r="CVC242" s="55"/>
      <c r="CVD242" s="55"/>
      <c r="CVE242" s="55"/>
      <c r="CVF242" s="55"/>
      <c r="CVG242" s="55"/>
      <c r="CVH242" s="55"/>
      <c r="CVI242" s="55"/>
      <c r="CVJ242" s="55"/>
      <c r="CVK242" s="55"/>
      <c r="CVL242" s="55"/>
      <c r="CVM242" s="55"/>
      <c r="CVN242" s="55"/>
      <c r="CVO242" s="55"/>
      <c r="CVP242" s="55"/>
      <c r="CVQ242" s="55"/>
      <c r="CVR242" s="55"/>
      <c r="CVS242" s="55"/>
      <c r="CVT242" s="55"/>
      <c r="CVU242" s="55"/>
      <c r="CVV242" s="55"/>
      <c r="CVW242" s="55"/>
      <c r="CVX242" s="55"/>
      <c r="CVY242" s="55"/>
      <c r="CVZ242" s="55"/>
      <c r="CWA242" s="55"/>
      <c r="CWB242" s="55"/>
      <c r="CWC242" s="55"/>
      <c r="CWD242" s="55"/>
      <c r="CWE242" s="55"/>
      <c r="CWF242" s="55"/>
      <c r="CWG242" s="55"/>
      <c r="CWH242" s="55"/>
      <c r="CWI242" s="55"/>
      <c r="CWJ242" s="55"/>
      <c r="CWK242" s="55"/>
      <c r="CWL242" s="55"/>
      <c r="CWM242" s="55"/>
      <c r="CWN242" s="55"/>
      <c r="CWO242" s="55"/>
      <c r="CWP242" s="55"/>
      <c r="CWQ242" s="55"/>
      <c r="CWR242" s="55"/>
      <c r="CWS242" s="55"/>
      <c r="CWT242" s="55"/>
      <c r="CWU242" s="55"/>
      <c r="CWV242" s="55"/>
      <c r="CWW242" s="55"/>
      <c r="CWX242" s="55"/>
      <c r="CWY242" s="55"/>
      <c r="CWZ242" s="55"/>
      <c r="CXA242" s="55"/>
      <c r="CXB242" s="55"/>
      <c r="CXC242" s="55"/>
      <c r="CXD242" s="55"/>
      <c r="CXE242" s="55"/>
      <c r="CXF242" s="55"/>
      <c r="CXG242" s="55"/>
      <c r="CXH242" s="55"/>
      <c r="CXI242" s="55"/>
      <c r="CXJ242" s="55"/>
      <c r="CXK242" s="55"/>
      <c r="CXL242" s="55"/>
      <c r="CXM242" s="55"/>
      <c r="CXN242" s="55"/>
      <c r="CXO242" s="55"/>
      <c r="CXP242" s="55"/>
      <c r="CXQ242" s="55"/>
      <c r="CXR242" s="55"/>
      <c r="CXS242" s="55"/>
      <c r="CXT242" s="55"/>
      <c r="CXU242" s="55"/>
      <c r="CXV242" s="55"/>
      <c r="CXW242" s="55"/>
      <c r="CXX242" s="55"/>
      <c r="CXY242" s="55"/>
      <c r="CXZ242" s="55"/>
      <c r="CYA242" s="55"/>
      <c r="CYB242" s="55"/>
      <c r="CYC242" s="55"/>
      <c r="CYD242" s="55"/>
      <c r="CYE242" s="55"/>
      <c r="CYF242" s="55"/>
      <c r="CYG242" s="55"/>
      <c r="CYH242" s="55"/>
      <c r="CYI242" s="55"/>
      <c r="CYJ242" s="55"/>
      <c r="CYK242" s="55"/>
      <c r="CYL242" s="55"/>
      <c r="CYM242" s="55"/>
      <c r="CYN242" s="55"/>
      <c r="CYO242" s="55"/>
      <c r="CYP242" s="55"/>
      <c r="CYQ242" s="55"/>
      <c r="CYR242" s="55"/>
      <c r="CYS242" s="55"/>
      <c r="CYT242" s="55"/>
      <c r="CYU242" s="55"/>
      <c r="CYV242" s="55"/>
      <c r="CYW242" s="55"/>
      <c r="CYX242" s="55"/>
      <c r="CYY242" s="55"/>
      <c r="CYZ242" s="55"/>
      <c r="CZA242" s="55"/>
      <c r="CZB242" s="55"/>
      <c r="CZC242" s="55"/>
      <c r="CZD242" s="55"/>
      <c r="CZE242" s="55"/>
      <c r="CZF242" s="55"/>
      <c r="CZG242" s="55"/>
      <c r="CZH242" s="55"/>
      <c r="CZI242" s="55"/>
      <c r="CZJ242" s="55"/>
      <c r="CZK242" s="55"/>
      <c r="CZL242" s="55"/>
      <c r="CZM242" s="55"/>
      <c r="CZN242" s="55"/>
      <c r="CZO242" s="55"/>
      <c r="CZP242" s="55"/>
      <c r="CZQ242" s="55"/>
      <c r="CZR242" s="55"/>
      <c r="CZS242" s="55"/>
      <c r="CZT242" s="55"/>
      <c r="CZU242" s="55"/>
      <c r="CZV242" s="55"/>
      <c r="CZW242" s="55"/>
      <c r="CZX242" s="55"/>
      <c r="CZY242" s="55"/>
      <c r="CZZ242" s="55"/>
      <c r="DAA242" s="55"/>
      <c r="DAB242" s="55"/>
      <c r="DAC242" s="55"/>
      <c r="DAD242" s="55"/>
      <c r="DAE242" s="55"/>
      <c r="DAF242" s="55"/>
      <c r="DAG242" s="55"/>
      <c r="DAH242" s="55"/>
      <c r="DAI242" s="55"/>
      <c r="DAJ242" s="55"/>
      <c r="DAK242" s="55"/>
      <c r="DAL242" s="55"/>
      <c r="DAM242" s="55"/>
      <c r="DAN242" s="55"/>
      <c r="DAO242" s="55"/>
      <c r="DAP242" s="55"/>
      <c r="DAQ242" s="55"/>
      <c r="DAR242" s="55"/>
      <c r="DAS242" s="55"/>
      <c r="DAT242" s="55"/>
      <c r="DAU242" s="55"/>
      <c r="DAV242" s="55"/>
      <c r="DAW242" s="55"/>
      <c r="DAX242" s="55"/>
      <c r="DAY242" s="55"/>
      <c r="DAZ242" s="55"/>
      <c r="DBA242" s="55"/>
      <c r="DBB242" s="55"/>
      <c r="DBC242" s="55"/>
      <c r="DBD242" s="55"/>
      <c r="DBE242" s="55"/>
      <c r="DBF242" s="55"/>
      <c r="DBG242" s="55"/>
      <c r="DBH242" s="55"/>
      <c r="DBI242" s="55"/>
      <c r="DBJ242" s="55"/>
      <c r="DBK242" s="55"/>
      <c r="DBL242" s="55"/>
      <c r="DBM242" s="55"/>
      <c r="DBN242" s="55"/>
      <c r="DBO242" s="55"/>
      <c r="DBP242" s="55"/>
      <c r="DBQ242" s="55"/>
      <c r="DBR242" s="55"/>
      <c r="DBS242" s="55"/>
      <c r="DBT242" s="55"/>
      <c r="DBU242" s="55"/>
      <c r="DBV242" s="55"/>
      <c r="DBW242" s="55"/>
      <c r="DBX242" s="55"/>
      <c r="DBY242" s="55"/>
      <c r="DBZ242" s="55"/>
      <c r="DCA242" s="55"/>
      <c r="DCB242" s="55"/>
      <c r="DCC242" s="55"/>
      <c r="DCD242" s="55"/>
      <c r="DCE242" s="55"/>
      <c r="DCF242" s="55"/>
      <c r="DCG242" s="55"/>
      <c r="DCH242" s="55"/>
      <c r="DCI242" s="55"/>
      <c r="DCJ242" s="55"/>
      <c r="DCK242" s="55"/>
      <c r="DCL242" s="55"/>
      <c r="DCM242" s="55"/>
      <c r="DCN242" s="55"/>
      <c r="DCO242" s="55"/>
      <c r="DCP242" s="55"/>
      <c r="DCQ242" s="55"/>
      <c r="DCR242" s="55"/>
      <c r="DCS242" s="55"/>
      <c r="DCT242" s="55"/>
      <c r="DCU242" s="55"/>
      <c r="DCV242" s="55"/>
      <c r="DCW242" s="55"/>
      <c r="DCX242" s="55"/>
      <c r="DCY242" s="55"/>
      <c r="DCZ242" s="55"/>
      <c r="DDA242" s="55"/>
      <c r="DDB242" s="55"/>
      <c r="DDC242" s="55"/>
      <c r="DDD242" s="55"/>
      <c r="DDE242" s="55"/>
      <c r="DDF242" s="55"/>
      <c r="DDG242" s="55"/>
      <c r="DDH242" s="55"/>
      <c r="DDI242" s="55"/>
      <c r="DDJ242" s="55"/>
      <c r="DDK242" s="55"/>
      <c r="DDL242" s="55"/>
      <c r="DDM242" s="55"/>
      <c r="DDN242" s="55"/>
      <c r="DDO242" s="55"/>
      <c r="DDP242" s="55"/>
      <c r="DDQ242" s="55"/>
      <c r="DDR242" s="55"/>
      <c r="DDS242" s="55"/>
      <c r="DDT242" s="55"/>
      <c r="DDU242" s="55"/>
      <c r="DDV242" s="55"/>
      <c r="DDW242" s="55"/>
      <c r="DDX242" s="55"/>
      <c r="DDY242" s="55"/>
      <c r="DDZ242" s="55"/>
      <c r="DEA242" s="55"/>
      <c r="DEB242" s="55"/>
      <c r="DEC242" s="55"/>
      <c r="DED242" s="55"/>
      <c r="DEE242" s="55"/>
      <c r="DEF242" s="55"/>
      <c r="DEG242" s="55"/>
      <c r="DEH242" s="55"/>
      <c r="DEI242" s="55"/>
      <c r="DEJ242" s="55"/>
      <c r="DEK242" s="55"/>
      <c r="DEL242" s="55"/>
      <c r="DEM242" s="55"/>
      <c r="DEN242" s="55"/>
      <c r="DEO242" s="55"/>
      <c r="DEP242" s="55"/>
      <c r="DEQ242" s="55"/>
      <c r="DER242" s="55"/>
      <c r="DES242" s="55"/>
      <c r="DET242" s="55"/>
      <c r="DEU242" s="55"/>
      <c r="DEV242" s="55"/>
      <c r="DEW242" s="55"/>
      <c r="DEX242" s="55"/>
      <c r="DEY242" s="55"/>
      <c r="DEZ242" s="55"/>
      <c r="DFA242" s="55"/>
      <c r="DFB242" s="55"/>
      <c r="DFC242" s="55"/>
      <c r="DFD242" s="55"/>
      <c r="DFE242" s="55"/>
      <c r="DFF242" s="55"/>
      <c r="DFG242" s="55"/>
      <c r="DFH242" s="55"/>
      <c r="DFI242" s="55"/>
      <c r="DFJ242" s="55"/>
      <c r="DFK242" s="55"/>
      <c r="DFL242" s="55"/>
      <c r="DFM242" s="55"/>
      <c r="DFN242" s="55"/>
      <c r="DFO242" s="55"/>
      <c r="DFP242" s="55"/>
      <c r="DFQ242" s="55"/>
      <c r="DFR242" s="55"/>
      <c r="DFS242" s="55"/>
      <c r="DFT242" s="55"/>
      <c r="DFU242" s="55"/>
      <c r="DFV242" s="55"/>
      <c r="DFW242" s="55"/>
      <c r="DFX242" s="55"/>
      <c r="DFY242" s="55"/>
      <c r="DFZ242" s="55"/>
      <c r="DGA242" s="55"/>
      <c r="DGB242" s="55"/>
      <c r="DGC242" s="55"/>
      <c r="DGD242" s="55"/>
      <c r="DGE242" s="55"/>
      <c r="DGF242" s="55"/>
      <c r="DGG242" s="55"/>
      <c r="DGH242" s="55"/>
      <c r="DGI242" s="55"/>
      <c r="DGJ242" s="55"/>
      <c r="DGK242" s="55"/>
      <c r="DGL242" s="55"/>
      <c r="DGM242" s="55"/>
      <c r="DGN242" s="55"/>
      <c r="DGO242" s="55"/>
      <c r="DGP242" s="55"/>
      <c r="DGQ242" s="55"/>
      <c r="DGR242" s="55"/>
      <c r="DGS242" s="55"/>
      <c r="DGT242" s="55"/>
      <c r="DGU242" s="55"/>
      <c r="DGV242" s="55"/>
      <c r="DGW242" s="55"/>
      <c r="DGX242" s="55"/>
      <c r="DGY242" s="55"/>
      <c r="DGZ242" s="55"/>
      <c r="DHA242" s="55"/>
      <c r="DHB242" s="55"/>
      <c r="DHC242" s="55"/>
      <c r="DHD242" s="55"/>
      <c r="DHE242" s="55"/>
      <c r="DHF242" s="55"/>
      <c r="DHG242" s="55"/>
      <c r="DHH242" s="55"/>
      <c r="DHI242" s="55"/>
      <c r="DHJ242" s="55"/>
      <c r="DHK242" s="55"/>
      <c r="DHL242" s="55"/>
      <c r="DHM242" s="55"/>
      <c r="DHN242" s="55"/>
      <c r="DHO242" s="55"/>
      <c r="DHP242" s="55"/>
      <c r="DHQ242" s="55"/>
      <c r="DHR242" s="55"/>
      <c r="DHS242" s="55"/>
      <c r="DHT242" s="55"/>
      <c r="DHU242" s="55"/>
      <c r="DHV242" s="55"/>
      <c r="DHW242" s="55"/>
      <c r="DHX242" s="55"/>
      <c r="DHY242" s="55"/>
      <c r="DHZ242" s="55"/>
      <c r="DIA242" s="55"/>
      <c r="DIB242" s="55"/>
      <c r="DIC242" s="55"/>
      <c r="DID242" s="55"/>
      <c r="DIE242" s="55"/>
      <c r="DIF242" s="55"/>
      <c r="DIG242" s="55"/>
      <c r="DIH242" s="55"/>
      <c r="DII242" s="55"/>
      <c r="DIJ242" s="55"/>
      <c r="DIK242" s="55"/>
      <c r="DIL242" s="55"/>
      <c r="DIM242" s="55"/>
      <c r="DIN242" s="55"/>
      <c r="DIO242" s="55"/>
      <c r="DIP242" s="55"/>
      <c r="DIQ242" s="55"/>
      <c r="DIR242" s="55"/>
      <c r="DIS242" s="55"/>
      <c r="DIT242" s="55"/>
      <c r="DIU242" s="55"/>
      <c r="DIV242" s="55"/>
      <c r="DIW242" s="55"/>
      <c r="DIX242" s="55"/>
      <c r="DIY242" s="55"/>
      <c r="DIZ242" s="55"/>
      <c r="DJA242" s="55"/>
      <c r="DJB242" s="55"/>
      <c r="DJC242" s="55"/>
      <c r="DJD242" s="55"/>
      <c r="DJE242" s="55"/>
      <c r="DJF242" s="55"/>
      <c r="DJG242" s="55"/>
      <c r="DJH242" s="55"/>
      <c r="DJI242" s="55"/>
      <c r="DJJ242" s="55"/>
      <c r="DJK242" s="55"/>
      <c r="DJL242" s="55"/>
      <c r="DJM242" s="55"/>
      <c r="DJN242" s="55"/>
      <c r="DJO242" s="55"/>
      <c r="DJP242" s="55"/>
      <c r="DJQ242" s="55"/>
      <c r="DJR242" s="55"/>
      <c r="DJS242" s="55"/>
      <c r="DJT242" s="55"/>
      <c r="DJU242" s="55"/>
      <c r="DJV242" s="55"/>
      <c r="DJW242" s="55"/>
      <c r="DJX242" s="55"/>
      <c r="DJY242" s="55"/>
      <c r="DJZ242" s="55"/>
      <c r="DKA242" s="55"/>
      <c r="DKB242" s="55"/>
      <c r="DKC242" s="55"/>
      <c r="DKD242" s="55"/>
      <c r="DKE242" s="55"/>
      <c r="DKF242" s="55"/>
      <c r="DKG242" s="55"/>
      <c r="DKH242" s="55"/>
      <c r="DKI242" s="55"/>
      <c r="DKJ242" s="55"/>
      <c r="DKK242" s="55"/>
      <c r="DKL242" s="55"/>
      <c r="DKM242" s="55"/>
      <c r="DKN242" s="55"/>
      <c r="DKO242" s="55"/>
      <c r="DKP242" s="55"/>
      <c r="DKQ242" s="55"/>
      <c r="DKR242" s="55"/>
      <c r="DKS242" s="55"/>
      <c r="DKT242" s="55"/>
      <c r="DKU242" s="55"/>
      <c r="DKV242" s="55"/>
      <c r="DKW242" s="55"/>
      <c r="DKX242" s="55"/>
      <c r="DKY242" s="55"/>
      <c r="DKZ242" s="55"/>
      <c r="DLA242" s="55"/>
      <c r="DLB242" s="55"/>
      <c r="DLC242" s="55"/>
      <c r="DLD242" s="55"/>
      <c r="DLE242" s="55"/>
      <c r="DLF242" s="55"/>
      <c r="DLG242" s="55"/>
      <c r="DLH242" s="55"/>
      <c r="DLI242" s="55"/>
      <c r="DLJ242" s="55"/>
      <c r="DLK242" s="55"/>
      <c r="DLL242" s="55"/>
      <c r="DLM242" s="55"/>
      <c r="DLN242" s="55"/>
      <c r="DLO242" s="55"/>
      <c r="DLP242" s="55"/>
      <c r="DLQ242" s="55"/>
      <c r="DLR242" s="55"/>
      <c r="DLS242" s="55"/>
      <c r="DLT242" s="55"/>
      <c r="DLU242" s="55"/>
      <c r="DLV242" s="55"/>
      <c r="DLW242" s="55"/>
      <c r="DLX242" s="55"/>
      <c r="DLY242" s="55"/>
      <c r="DLZ242" s="55"/>
      <c r="DMA242" s="55"/>
      <c r="DMB242" s="55"/>
      <c r="DMC242" s="55"/>
      <c r="DMD242" s="55"/>
      <c r="DME242" s="55"/>
      <c r="DMF242" s="55"/>
      <c r="DMG242" s="55"/>
      <c r="DMH242" s="55"/>
      <c r="DMI242" s="55"/>
      <c r="DMJ242" s="55"/>
      <c r="DMK242" s="55"/>
      <c r="DML242" s="55"/>
      <c r="DMM242" s="55"/>
      <c r="DMN242" s="55"/>
      <c r="DMO242" s="55"/>
      <c r="DMP242" s="55"/>
      <c r="DMQ242" s="55"/>
      <c r="DMR242" s="55"/>
      <c r="DMS242" s="55"/>
      <c r="DMT242" s="55"/>
      <c r="DMU242" s="55"/>
      <c r="DMV242" s="55"/>
      <c r="DMW242" s="55"/>
      <c r="DMX242" s="55"/>
      <c r="DMY242" s="55"/>
      <c r="DMZ242" s="55"/>
      <c r="DNA242" s="55"/>
      <c r="DNB242" s="55"/>
      <c r="DNC242" s="55"/>
      <c r="DND242" s="55"/>
      <c r="DNE242" s="55"/>
      <c r="DNF242" s="55"/>
      <c r="DNG242" s="55"/>
      <c r="DNH242" s="55"/>
      <c r="DNI242" s="55"/>
      <c r="DNJ242" s="55"/>
      <c r="DNK242" s="55"/>
      <c r="DNL242" s="55"/>
      <c r="DNM242" s="55"/>
      <c r="DNN242" s="55"/>
      <c r="DNO242" s="55"/>
      <c r="DNP242" s="55"/>
      <c r="DNQ242" s="55"/>
      <c r="DNR242" s="55"/>
      <c r="DNS242" s="55"/>
      <c r="DNT242" s="55"/>
      <c r="DNU242" s="55"/>
      <c r="DNV242" s="55"/>
      <c r="DNW242" s="55"/>
      <c r="DNX242" s="55"/>
      <c r="DNY242" s="55"/>
      <c r="DNZ242" s="55"/>
      <c r="DOA242" s="55"/>
      <c r="DOB242" s="55"/>
      <c r="DOC242" s="55"/>
      <c r="DOD242" s="55"/>
      <c r="DOE242" s="55"/>
      <c r="DOF242" s="55"/>
      <c r="DOG242" s="55"/>
      <c r="DOH242" s="55"/>
      <c r="DOI242" s="55"/>
      <c r="DOJ242" s="55"/>
      <c r="DOK242" s="55"/>
      <c r="DOL242" s="55"/>
      <c r="DOM242" s="55"/>
      <c r="DON242" s="55"/>
      <c r="DOO242" s="55"/>
      <c r="DOP242" s="55"/>
      <c r="DOQ242" s="55"/>
      <c r="DOR242" s="55"/>
      <c r="DOS242" s="55"/>
      <c r="DOT242" s="55"/>
      <c r="DOU242" s="55"/>
      <c r="DOV242" s="55"/>
      <c r="DOW242" s="55"/>
      <c r="DOX242" s="55"/>
      <c r="DOY242" s="55"/>
      <c r="DOZ242" s="55"/>
      <c r="DPA242" s="55"/>
      <c r="DPB242" s="55"/>
      <c r="DPC242" s="55"/>
      <c r="DPD242" s="55"/>
      <c r="DPE242" s="55"/>
      <c r="DPF242" s="55"/>
      <c r="DPG242" s="55"/>
      <c r="DPH242" s="55"/>
      <c r="DPI242" s="55"/>
      <c r="DPJ242" s="55"/>
      <c r="DPK242" s="55"/>
      <c r="DPL242" s="55"/>
      <c r="DPM242" s="55"/>
      <c r="DPN242" s="55"/>
      <c r="DPO242" s="55"/>
      <c r="DPP242" s="55"/>
      <c r="DPQ242" s="55"/>
      <c r="DPR242" s="55"/>
      <c r="DPS242" s="55"/>
      <c r="DPT242" s="55"/>
      <c r="DPU242" s="55"/>
      <c r="DPV242" s="55"/>
      <c r="DPW242" s="55"/>
      <c r="DPX242" s="55"/>
      <c r="DPY242" s="55"/>
      <c r="DPZ242" s="55"/>
      <c r="DQA242" s="55"/>
      <c r="DQB242" s="55"/>
      <c r="DQC242" s="55"/>
      <c r="DQD242" s="55"/>
      <c r="DQE242" s="55"/>
      <c r="DQF242" s="55"/>
      <c r="DQG242" s="55"/>
      <c r="DQH242" s="55"/>
      <c r="DQI242" s="55"/>
      <c r="DQJ242" s="55"/>
      <c r="DQK242" s="55"/>
      <c r="DQL242" s="55"/>
      <c r="DQM242" s="55"/>
      <c r="DQN242" s="55"/>
      <c r="DQO242" s="55"/>
      <c r="DQP242" s="55"/>
      <c r="DQQ242" s="55"/>
      <c r="DQR242" s="55"/>
      <c r="DQS242" s="55"/>
      <c r="DQT242" s="55"/>
      <c r="DQU242" s="55"/>
      <c r="DQV242" s="55"/>
      <c r="DQW242" s="55"/>
      <c r="DQX242" s="55"/>
      <c r="DQY242" s="55"/>
      <c r="DQZ242" s="55"/>
      <c r="DRA242" s="55"/>
      <c r="DRB242" s="55"/>
      <c r="DRC242" s="55"/>
      <c r="DRD242" s="55"/>
      <c r="DRE242" s="55"/>
      <c r="DRF242" s="55"/>
      <c r="DRG242" s="55"/>
      <c r="DRH242" s="55"/>
      <c r="DRI242" s="55"/>
      <c r="DRJ242" s="55"/>
      <c r="DRK242" s="55"/>
      <c r="DRL242" s="55"/>
      <c r="DRM242" s="55"/>
      <c r="DRN242" s="55"/>
      <c r="DRO242" s="55"/>
      <c r="DRP242" s="55"/>
      <c r="DRQ242" s="55"/>
      <c r="DRR242" s="55"/>
      <c r="DRS242" s="55"/>
      <c r="DRT242" s="55"/>
      <c r="DRU242" s="55"/>
      <c r="DRV242" s="55"/>
      <c r="DRW242" s="55"/>
      <c r="DRX242" s="55"/>
      <c r="DRY242" s="55"/>
      <c r="DRZ242" s="55"/>
      <c r="DSA242" s="55"/>
      <c r="DSB242" s="55"/>
      <c r="DSC242" s="55"/>
      <c r="DSD242" s="55"/>
      <c r="DSE242" s="55"/>
      <c r="DSF242" s="55"/>
      <c r="DSG242" s="55"/>
      <c r="DSH242" s="55"/>
      <c r="DSI242" s="55"/>
      <c r="DSJ242" s="55"/>
      <c r="DSK242" s="55"/>
      <c r="DSL242" s="55"/>
      <c r="DSM242" s="55"/>
      <c r="DSN242" s="55"/>
      <c r="DSO242" s="55"/>
      <c r="DSP242" s="55"/>
      <c r="DSQ242" s="55"/>
      <c r="DSR242" s="55"/>
      <c r="DSS242" s="55"/>
      <c r="DST242" s="55"/>
      <c r="DSU242" s="55"/>
      <c r="DSV242" s="55"/>
      <c r="DSW242" s="55"/>
      <c r="DSX242" s="55"/>
      <c r="DSY242" s="55"/>
      <c r="DSZ242" s="55"/>
      <c r="DTA242" s="55"/>
      <c r="DTB242" s="55"/>
      <c r="DTC242" s="55"/>
      <c r="DTD242" s="55"/>
      <c r="DTE242" s="55"/>
      <c r="DTF242" s="55"/>
      <c r="DTG242" s="55"/>
      <c r="DTH242" s="55"/>
      <c r="DTI242" s="55"/>
      <c r="DTJ242" s="55"/>
      <c r="DTK242" s="55"/>
      <c r="DTL242" s="55"/>
      <c r="DTM242" s="55"/>
      <c r="DTN242" s="55"/>
      <c r="DTO242" s="55"/>
      <c r="DTP242" s="55"/>
      <c r="DTQ242" s="55"/>
      <c r="DTR242" s="55"/>
      <c r="DTS242" s="55"/>
      <c r="DTT242" s="55"/>
      <c r="DTU242" s="55"/>
      <c r="DTV242" s="55"/>
      <c r="DTW242" s="55"/>
      <c r="DTX242" s="55"/>
      <c r="DTY242" s="55"/>
      <c r="DTZ242" s="55"/>
      <c r="DUA242" s="55"/>
      <c r="DUB242" s="55"/>
      <c r="DUC242" s="55"/>
      <c r="DUD242" s="55"/>
      <c r="DUE242" s="55"/>
      <c r="DUF242" s="55"/>
      <c r="DUG242" s="55"/>
      <c r="DUH242" s="55"/>
      <c r="DUI242" s="55"/>
      <c r="DUJ242" s="55"/>
      <c r="DUK242" s="55"/>
      <c r="DUL242" s="55"/>
      <c r="DUM242" s="55"/>
      <c r="DUN242" s="55"/>
      <c r="DUO242" s="55"/>
      <c r="DUP242" s="55"/>
      <c r="DUQ242" s="55"/>
      <c r="DUR242" s="55"/>
      <c r="DUS242" s="55"/>
      <c r="DUT242" s="55"/>
      <c r="DUU242" s="55"/>
      <c r="DUV242" s="55"/>
      <c r="DUW242" s="55"/>
      <c r="DUX242" s="55"/>
      <c r="DUY242" s="55"/>
      <c r="DUZ242" s="55"/>
      <c r="DVA242" s="55"/>
      <c r="DVB242" s="55"/>
      <c r="DVC242" s="55"/>
      <c r="DVD242" s="55"/>
      <c r="DVE242" s="55"/>
      <c r="DVF242" s="55"/>
      <c r="DVG242" s="55"/>
      <c r="DVH242" s="55"/>
      <c r="DVI242" s="55"/>
      <c r="DVJ242" s="55"/>
      <c r="DVK242" s="55"/>
      <c r="DVL242" s="55"/>
      <c r="DVM242" s="55"/>
      <c r="DVN242" s="55"/>
      <c r="DVO242" s="55"/>
      <c r="DVP242" s="55"/>
      <c r="DVQ242" s="55"/>
      <c r="DVR242" s="55"/>
      <c r="DVS242" s="55"/>
      <c r="DVT242" s="55"/>
      <c r="DVU242" s="55"/>
      <c r="DVV242" s="55"/>
      <c r="DVW242" s="55"/>
      <c r="DVX242" s="55"/>
      <c r="DVY242" s="55"/>
      <c r="DVZ242" s="55"/>
      <c r="DWA242" s="55"/>
      <c r="DWB242" s="55"/>
      <c r="DWC242" s="55"/>
      <c r="DWD242" s="55"/>
      <c r="DWE242" s="55"/>
      <c r="DWF242" s="55"/>
      <c r="DWG242" s="55"/>
      <c r="DWH242" s="55"/>
      <c r="DWI242" s="55"/>
      <c r="DWJ242" s="55"/>
      <c r="DWK242" s="55"/>
      <c r="DWL242" s="55"/>
      <c r="DWM242" s="55"/>
      <c r="DWN242" s="55"/>
      <c r="DWO242" s="55"/>
      <c r="DWP242" s="55"/>
      <c r="DWQ242" s="55"/>
      <c r="DWR242" s="55"/>
      <c r="DWS242" s="55"/>
      <c r="DWT242" s="55"/>
      <c r="DWU242" s="55"/>
      <c r="DWV242" s="55"/>
      <c r="DWW242" s="55"/>
      <c r="DWX242" s="55"/>
      <c r="DWY242" s="55"/>
      <c r="DWZ242" s="55"/>
      <c r="DXA242" s="55"/>
      <c r="DXB242" s="55"/>
      <c r="DXC242" s="55"/>
      <c r="DXD242" s="55"/>
      <c r="DXE242" s="55"/>
      <c r="DXF242" s="55"/>
      <c r="DXG242" s="55"/>
      <c r="DXH242" s="55"/>
      <c r="DXI242" s="55"/>
      <c r="DXJ242" s="55"/>
      <c r="DXK242" s="55"/>
      <c r="DXL242" s="55"/>
      <c r="DXM242" s="55"/>
      <c r="DXN242" s="55"/>
      <c r="DXO242" s="55"/>
      <c r="DXP242" s="55"/>
      <c r="DXQ242" s="55"/>
      <c r="DXR242" s="55"/>
      <c r="DXS242" s="55"/>
      <c r="DXT242" s="55"/>
      <c r="DXU242" s="55"/>
      <c r="DXV242" s="55"/>
      <c r="DXW242" s="55"/>
      <c r="DXX242" s="55"/>
      <c r="DXY242" s="55"/>
      <c r="DXZ242" s="55"/>
      <c r="DYA242" s="55"/>
      <c r="DYB242" s="55"/>
      <c r="DYC242" s="55"/>
      <c r="DYD242" s="55"/>
      <c r="DYE242" s="55"/>
      <c r="DYF242" s="55"/>
      <c r="DYG242" s="55"/>
      <c r="DYH242" s="55"/>
      <c r="DYI242" s="55"/>
      <c r="DYJ242" s="55"/>
      <c r="DYK242" s="55"/>
      <c r="DYL242" s="55"/>
      <c r="DYM242" s="55"/>
      <c r="DYN242" s="55"/>
      <c r="DYO242" s="55"/>
      <c r="DYP242" s="55"/>
      <c r="DYQ242" s="55"/>
      <c r="DYR242" s="55"/>
      <c r="DYS242" s="55"/>
      <c r="DYT242" s="55"/>
      <c r="DYU242" s="55"/>
      <c r="DYV242" s="55"/>
      <c r="DYW242" s="55"/>
      <c r="DYX242" s="55"/>
      <c r="DYY242" s="55"/>
      <c r="DYZ242" s="55"/>
      <c r="DZA242" s="55"/>
      <c r="DZB242" s="55"/>
      <c r="DZC242" s="55"/>
      <c r="DZD242" s="55"/>
      <c r="DZE242" s="55"/>
      <c r="DZF242" s="55"/>
      <c r="DZG242" s="55"/>
      <c r="DZH242" s="55"/>
      <c r="DZI242" s="55"/>
      <c r="DZJ242" s="55"/>
      <c r="DZK242" s="55"/>
      <c r="DZL242" s="55"/>
      <c r="DZM242" s="55"/>
      <c r="DZN242" s="55"/>
      <c r="DZO242" s="55"/>
      <c r="DZP242" s="55"/>
      <c r="DZQ242" s="55"/>
      <c r="DZR242" s="55"/>
      <c r="DZS242" s="55"/>
      <c r="DZT242" s="55"/>
      <c r="DZU242" s="55"/>
      <c r="DZV242" s="55"/>
      <c r="DZW242" s="55"/>
      <c r="DZX242" s="55"/>
      <c r="DZY242" s="55"/>
      <c r="DZZ242" s="55"/>
      <c r="EAA242" s="55"/>
      <c r="EAB242" s="55"/>
      <c r="EAC242" s="55"/>
      <c r="EAD242" s="55"/>
      <c r="EAE242" s="55"/>
      <c r="EAF242" s="55"/>
      <c r="EAG242" s="55"/>
      <c r="EAH242" s="55"/>
      <c r="EAI242" s="55"/>
      <c r="EAJ242" s="55"/>
      <c r="EAK242" s="55"/>
      <c r="EAL242" s="55"/>
      <c r="EAM242" s="55"/>
      <c r="EAN242" s="55"/>
      <c r="EAO242" s="55"/>
      <c r="EAP242" s="55"/>
      <c r="EAQ242" s="55"/>
      <c r="EAR242" s="55"/>
      <c r="EAS242" s="55"/>
      <c r="EAT242" s="55"/>
      <c r="EAU242" s="55"/>
      <c r="EAV242" s="55"/>
      <c r="EAW242" s="55"/>
      <c r="EAX242" s="55"/>
      <c r="EAY242" s="55"/>
      <c r="EAZ242" s="55"/>
      <c r="EBA242" s="55"/>
      <c r="EBB242" s="55"/>
      <c r="EBC242" s="55"/>
      <c r="EBD242" s="55"/>
      <c r="EBE242" s="55"/>
      <c r="EBF242" s="55"/>
      <c r="EBG242" s="55"/>
      <c r="EBH242" s="55"/>
      <c r="EBI242" s="55"/>
      <c r="EBJ242" s="55"/>
      <c r="EBK242" s="55"/>
      <c r="EBL242" s="55"/>
      <c r="EBM242" s="55"/>
      <c r="EBN242" s="55"/>
      <c r="EBO242" s="55"/>
      <c r="EBP242" s="55"/>
      <c r="EBQ242" s="55"/>
      <c r="EBR242" s="55"/>
      <c r="EBS242" s="55"/>
      <c r="EBT242" s="55"/>
      <c r="EBU242" s="55"/>
      <c r="EBV242" s="55"/>
      <c r="EBW242" s="55"/>
      <c r="EBX242" s="55"/>
      <c r="EBY242" s="55"/>
      <c r="EBZ242" s="55"/>
      <c r="ECA242" s="55"/>
      <c r="ECB242" s="55"/>
      <c r="ECC242" s="55"/>
      <c r="ECD242" s="55"/>
      <c r="ECE242" s="55"/>
      <c r="ECF242" s="55"/>
      <c r="ECG242" s="55"/>
      <c r="ECH242" s="55"/>
      <c r="ECI242" s="55"/>
      <c r="ECJ242" s="55"/>
      <c r="ECK242" s="55"/>
      <c r="ECL242" s="55"/>
      <c r="ECM242" s="55"/>
      <c r="ECN242" s="55"/>
      <c r="ECO242" s="55"/>
      <c r="ECP242" s="55"/>
      <c r="ECQ242" s="55"/>
      <c r="ECR242" s="55"/>
      <c r="ECS242" s="55"/>
      <c r="ECT242" s="55"/>
      <c r="ECU242" s="55"/>
      <c r="ECV242" s="55"/>
      <c r="ECW242" s="55"/>
      <c r="ECX242" s="55"/>
      <c r="ECY242" s="55"/>
      <c r="ECZ242" s="55"/>
      <c r="EDA242" s="55"/>
      <c r="EDB242" s="55"/>
      <c r="EDC242" s="55"/>
      <c r="EDD242" s="55"/>
      <c r="EDE242" s="55"/>
      <c r="EDF242" s="55"/>
      <c r="EDG242" s="55"/>
      <c r="EDH242" s="55"/>
      <c r="EDI242" s="55"/>
      <c r="EDJ242" s="55"/>
      <c r="EDK242" s="55"/>
      <c r="EDL242" s="55"/>
      <c r="EDM242" s="55"/>
      <c r="EDN242" s="55"/>
      <c r="EDO242" s="55"/>
      <c r="EDP242" s="55"/>
      <c r="EDQ242" s="55"/>
      <c r="EDR242" s="55"/>
      <c r="EDS242" s="55"/>
      <c r="EDT242" s="55"/>
      <c r="EDU242" s="55"/>
      <c r="EDV242" s="55"/>
      <c r="EDW242" s="55"/>
      <c r="EDX242" s="55"/>
      <c r="EDY242" s="55"/>
      <c r="EDZ242" s="55"/>
      <c r="EEA242" s="55"/>
      <c r="EEB242" s="55"/>
      <c r="EEC242" s="55"/>
      <c r="EED242" s="55"/>
      <c r="EEE242" s="55"/>
      <c r="EEF242" s="55"/>
      <c r="EEG242" s="55"/>
      <c r="EEH242" s="55"/>
      <c r="EEI242" s="55"/>
      <c r="EEJ242" s="55"/>
      <c r="EEK242" s="55"/>
      <c r="EEL242" s="55"/>
      <c r="EEM242" s="55"/>
      <c r="EEN242" s="55"/>
      <c r="EEO242" s="55"/>
      <c r="EEP242" s="55"/>
      <c r="EEQ242" s="55"/>
      <c r="EER242" s="55"/>
      <c r="EES242" s="55"/>
      <c r="EET242" s="55"/>
      <c r="EEU242" s="55"/>
      <c r="EEV242" s="55"/>
      <c r="EEW242" s="55"/>
      <c r="EEX242" s="55"/>
      <c r="EEY242" s="55"/>
      <c r="EEZ242" s="55"/>
      <c r="EFA242" s="55"/>
      <c r="EFB242" s="55"/>
      <c r="EFC242" s="55"/>
      <c r="EFD242" s="55"/>
      <c r="EFE242" s="55"/>
      <c r="EFF242" s="55"/>
      <c r="EFG242" s="55"/>
      <c r="EFH242" s="55"/>
      <c r="EFI242" s="55"/>
      <c r="EFJ242" s="55"/>
      <c r="EFK242" s="55"/>
      <c r="EFL242" s="55"/>
      <c r="EFM242" s="55"/>
      <c r="EFN242" s="55"/>
      <c r="EFO242" s="55"/>
      <c r="EFP242" s="55"/>
      <c r="EFQ242" s="55"/>
      <c r="EFR242" s="55"/>
      <c r="EFS242" s="55"/>
      <c r="EFT242" s="55"/>
      <c r="EFU242" s="55"/>
      <c r="EFV242" s="55"/>
      <c r="EFW242" s="55"/>
      <c r="EFX242" s="55"/>
      <c r="EFY242" s="55"/>
      <c r="EFZ242" s="55"/>
      <c r="EGA242" s="55"/>
      <c r="EGB242" s="55"/>
      <c r="EGC242" s="55"/>
      <c r="EGD242" s="55"/>
      <c r="EGE242" s="55"/>
      <c r="EGF242" s="55"/>
      <c r="EGG242" s="55"/>
      <c r="EGH242" s="55"/>
      <c r="EGI242" s="55"/>
      <c r="EGJ242" s="55"/>
      <c r="EGK242" s="55"/>
      <c r="EGL242" s="55"/>
      <c r="EGM242" s="55"/>
      <c r="EGN242" s="55"/>
      <c r="EGO242" s="55"/>
      <c r="EGP242" s="55"/>
      <c r="EGQ242" s="55"/>
      <c r="EGR242" s="55"/>
      <c r="EGS242" s="55"/>
      <c r="EGT242" s="55"/>
      <c r="EGU242" s="55"/>
      <c r="EGV242" s="55"/>
      <c r="EGW242" s="55"/>
      <c r="EGX242" s="55"/>
      <c r="EGY242" s="55"/>
      <c r="EGZ242" s="55"/>
      <c r="EHA242" s="55"/>
      <c r="EHB242" s="55"/>
      <c r="EHC242" s="55"/>
      <c r="EHD242" s="55"/>
      <c r="EHE242" s="55"/>
      <c r="EHF242" s="55"/>
      <c r="EHG242" s="55"/>
      <c r="EHH242" s="55"/>
      <c r="EHI242" s="55"/>
      <c r="EHJ242" s="55"/>
      <c r="EHK242" s="55"/>
      <c r="EHL242" s="55"/>
      <c r="EHM242" s="55"/>
      <c r="EHN242" s="55"/>
      <c r="EHO242" s="55"/>
      <c r="EHP242" s="55"/>
      <c r="EHQ242" s="55"/>
      <c r="EHR242" s="55"/>
      <c r="EHS242" s="55"/>
      <c r="EHT242" s="55"/>
      <c r="EHU242" s="55"/>
      <c r="EHV242" s="55"/>
      <c r="EHW242" s="55"/>
      <c r="EHX242" s="55"/>
      <c r="EHY242" s="55"/>
      <c r="EHZ242" s="55"/>
      <c r="EIA242" s="55"/>
      <c r="EIB242" s="55"/>
      <c r="EIC242" s="55"/>
      <c r="EID242" s="55"/>
      <c r="EIE242" s="55"/>
      <c r="EIF242" s="55"/>
      <c r="EIG242" s="55"/>
      <c r="EIH242" s="55"/>
      <c r="EII242" s="55"/>
      <c r="EIJ242" s="55"/>
      <c r="EIK242" s="55"/>
      <c r="EIL242" s="55"/>
      <c r="EIM242" s="55"/>
      <c r="EIN242" s="55"/>
      <c r="EIO242" s="55"/>
      <c r="EIP242" s="55"/>
      <c r="EIQ242" s="55"/>
      <c r="EIR242" s="55"/>
      <c r="EIS242" s="55"/>
      <c r="EIT242" s="55"/>
      <c r="EIU242" s="55"/>
      <c r="EIV242" s="55"/>
      <c r="EIW242" s="55"/>
      <c r="EIX242" s="55"/>
      <c r="EIY242" s="55"/>
      <c r="EIZ242" s="55"/>
      <c r="EJA242" s="55"/>
      <c r="EJB242" s="55"/>
      <c r="EJC242" s="55"/>
      <c r="EJD242" s="55"/>
      <c r="EJE242" s="55"/>
      <c r="EJF242" s="55"/>
      <c r="EJG242" s="55"/>
      <c r="EJH242" s="55"/>
      <c r="EJI242" s="55"/>
      <c r="EJJ242" s="55"/>
      <c r="EJK242" s="55"/>
      <c r="EJL242" s="55"/>
      <c r="EJM242" s="55"/>
      <c r="EJN242" s="55"/>
      <c r="EJO242" s="55"/>
      <c r="EJP242" s="55"/>
      <c r="EJQ242" s="55"/>
      <c r="EJR242" s="55"/>
      <c r="EJS242" s="55"/>
      <c r="EJT242" s="55"/>
      <c r="EJU242" s="55"/>
      <c r="EJV242" s="55"/>
      <c r="EJW242" s="55"/>
      <c r="EJX242" s="55"/>
      <c r="EJY242" s="55"/>
      <c r="EJZ242" s="55"/>
      <c r="EKA242" s="55"/>
      <c r="EKB242" s="55"/>
      <c r="EKC242" s="55"/>
      <c r="EKD242" s="55"/>
      <c r="EKE242" s="55"/>
      <c r="EKF242" s="55"/>
      <c r="EKG242" s="55"/>
      <c r="EKH242" s="55"/>
      <c r="EKI242" s="55"/>
      <c r="EKJ242" s="55"/>
      <c r="EKK242" s="55"/>
      <c r="EKL242" s="55"/>
      <c r="EKM242" s="55"/>
      <c r="EKN242" s="55"/>
      <c r="EKO242" s="55"/>
      <c r="EKP242" s="55"/>
      <c r="EKQ242" s="55"/>
      <c r="EKR242" s="55"/>
      <c r="EKS242" s="55"/>
      <c r="EKT242" s="55"/>
      <c r="EKU242" s="55"/>
      <c r="EKV242" s="55"/>
      <c r="EKW242" s="55"/>
      <c r="EKX242" s="55"/>
      <c r="EKY242" s="55"/>
      <c r="EKZ242" s="55"/>
      <c r="ELA242" s="55"/>
      <c r="ELB242" s="55"/>
      <c r="ELC242" s="55"/>
      <c r="ELD242" s="55"/>
      <c r="ELE242" s="55"/>
      <c r="ELF242" s="55"/>
      <c r="ELG242" s="55"/>
      <c r="ELH242" s="55"/>
      <c r="ELI242" s="55"/>
      <c r="ELJ242" s="55"/>
      <c r="ELK242" s="55"/>
      <c r="ELL242" s="55"/>
      <c r="ELM242" s="55"/>
      <c r="ELN242" s="55"/>
      <c r="ELO242" s="55"/>
      <c r="ELP242" s="55"/>
      <c r="ELQ242" s="55"/>
      <c r="ELR242" s="55"/>
      <c r="ELS242" s="55"/>
      <c r="ELT242" s="55"/>
      <c r="ELU242" s="55"/>
      <c r="ELV242" s="55"/>
      <c r="ELW242" s="55"/>
      <c r="ELX242" s="55"/>
      <c r="ELY242" s="55"/>
      <c r="ELZ242" s="55"/>
      <c r="EMA242" s="55"/>
      <c r="EMB242" s="55"/>
      <c r="EMC242" s="55"/>
      <c r="EMD242" s="55"/>
      <c r="EME242" s="55"/>
      <c r="EMF242" s="55"/>
      <c r="EMG242" s="55"/>
      <c r="EMH242" s="55"/>
      <c r="EMI242" s="55"/>
      <c r="EMJ242" s="55"/>
      <c r="EMK242" s="55"/>
      <c r="EML242" s="55"/>
      <c r="EMM242" s="55"/>
      <c r="EMN242" s="55"/>
      <c r="EMO242" s="55"/>
      <c r="EMP242" s="55"/>
      <c r="EMQ242" s="55"/>
      <c r="EMR242" s="55"/>
      <c r="EMS242" s="55"/>
      <c r="EMT242" s="55"/>
      <c r="EMU242" s="55"/>
      <c r="EMV242" s="55"/>
      <c r="EMW242" s="55"/>
      <c r="EMX242" s="55"/>
      <c r="EMY242" s="55"/>
      <c r="EMZ242" s="55"/>
      <c r="ENA242" s="55"/>
      <c r="ENB242" s="55"/>
      <c r="ENC242" s="55"/>
      <c r="END242" s="55"/>
      <c r="ENE242" s="55"/>
      <c r="ENF242" s="55"/>
      <c r="ENG242" s="55"/>
      <c r="ENH242" s="55"/>
      <c r="ENI242" s="55"/>
      <c r="ENJ242" s="55"/>
      <c r="ENK242" s="55"/>
      <c r="ENL242" s="55"/>
      <c r="ENM242" s="55"/>
      <c r="ENN242" s="55"/>
      <c r="ENO242" s="55"/>
      <c r="ENP242" s="55"/>
      <c r="ENQ242" s="55"/>
      <c r="ENR242" s="55"/>
      <c r="ENS242" s="55"/>
      <c r="ENT242" s="55"/>
      <c r="ENU242" s="55"/>
      <c r="ENV242" s="55"/>
      <c r="ENW242" s="55"/>
      <c r="ENX242" s="55"/>
      <c r="ENY242" s="55"/>
      <c r="ENZ242" s="55"/>
      <c r="EOA242" s="55"/>
      <c r="EOB242" s="55"/>
      <c r="EOC242" s="55"/>
      <c r="EOD242" s="55"/>
      <c r="EOE242" s="55"/>
      <c r="EOF242" s="55"/>
      <c r="EOG242" s="55"/>
      <c r="EOH242" s="55"/>
      <c r="EOI242" s="55"/>
      <c r="EOJ242" s="55"/>
      <c r="EOK242" s="55"/>
      <c r="EOL242" s="55"/>
      <c r="EOM242" s="55"/>
      <c r="EON242" s="55"/>
      <c r="EOO242" s="55"/>
      <c r="EOP242" s="55"/>
      <c r="EOQ242" s="55"/>
      <c r="EOR242" s="55"/>
      <c r="EOS242" s="55"/>
      <c r="EOT242" s="55"/>
      <c r="EOU242" s="55"/>
      <c r="EOV242" s="55"/>
      <c r="EOW242" s="55"/>
      <c r="EOX242" s="55"/>
      <c r="EOY242" s="55"/>
      <c r="EOZ242" s="55"/>
      <c r="EPA242" s="55"/>
      <c r="EPB242" s="55"/>
      <c r="EPC242" s="55"/>
      <c r="EPD242" s="55"/>
      <c r="EPE242" s="55"/>
      <c r="EPF242" s="55"/>
      <c r="EPG242" s="55"/>
      <c r="EPH242" s="55"/>
      <c r="EPI242" s="55"/>
      <c r="EPJ242" s="55"/>
      <c r="EPK242" s="55"/>
      <c r="EPL242" s="55"/>
      <c r="EPM242" s="55"/>
      <c r="EPN242" s="55"/>
      <c r="EPO242" s="55"/>
      <c r="EPP242" s="55"/>
      <c r="EPQ242" s="55"/>
      <c r="EPR242" s="55"/>
      <c r="EPS242" s="55"/>
      <c r="EPT242" s="55"/>
      <c r="EPU242" s="55"/>
      <c r="EPV242" s="55"/>
      <c r="EPW242" s="55"/>
      <c r="EPX242" s="55"/>
      <c r="EPY242" s="55"/>
      <c r="EPZ242" s="55"/>
      <c r="EQA242" s="55"/>
      <c r="EQB242" s="55"/>
      <c r="EQC242" s="55"/>
      <c r="EQD242" s="55"/>
      <c r="EQE242" s="55"/>
      <c r="EQF242" s="55"/>
      <c r="EQG242" s="55"/>
      <c r="EQH242" s="55"/>
      <c r="EQI242" s="55"/>
      <c r="EQJ242" s="55"/>
      <c r="EQK242" s="55"/>
      <c r="EQL242" s="55"/>
      <c r="EQM242" s="55"/>
      <c r="EQN242" s="55"/>
      <c r="EQO242" s="55"/>
      <c r="EQP242" s="55"/>
      <c r="EQQ242" s="55"/>
      <c r="EQR242" s="55"/>
      <c r="EQS242" s="55"/>
      <c r="EQT242" s="55"/>
      <c r="EQU242" s="55"/>
      <c r="EQV242" s="55"/>
      <c r="EQW242" s="55"/>
      <c r="EQX242" s="55"/>
      <c r="EQY242" s="55"/>
      <c r="EQZ242" s="55"/>
      <c r="ERA242" s="55"/>
      <c r="ERB242" s="55"/>
      <c r="ERC242" s="55"/>
      <c r="ERD242" s="55"/>
      <c r="ERE242" s="55"/>
      <c r="ERF242" s="55"/>
      <c r="ERG242" s="55"/>
      <c r="ERH242" s="55"/>
      <c r="ERI242" s="55"/>
      <c r="ERJ242" s="55"/>
      <c r="ERK242" s="55"/>
      <c r="ERL242" s="55"/>
      <c r="ERM242" s="55"/>
      <c r="ERN242" s="55"/>
      <c r="ERO242" s="55"/>
      <c r="ERP242" s="55"/>
      <c r="ERQ242" s="55"/>
      <c r="ERR242" s="55"/>
      <c r="ERS242" s="55"/>
      <c r="ERT242" s="55"/>
      <c r="ERU242" s="55"/>
      <c r="ERV242" s="55"/>
      <c r="ERW242" s="55"/>
      <c r="ERX242" s="55"/>
      <c r="ERY242" s="55"/>
      <c r="ERZ242" s="55"/>
      <c r="ESA242" s="55"/>
      <c r="ESB242" s="55"/>
      <c r="ESC242" s="55"/>
      <c r="ESD242" s="55"/>
      <c r="ESE242" s="55"/>
      <c r="ESF242" s="55"/>
      <c r="ESG242" s="55"/>
      <c r="ESH242" s="55"/>
      <c r="ESI242" s="55"/>
      <c r="ESJ242" s="55"/>
      <c r="ESK242" s="55"/>
      <c r="ESL242" s="55"/>
      <c r="ESM242" s="55"/>
      <c r="ESN242" s="55"/>
      <c r="ESO242" s="55"/>
      <c r="ESP242" s="55"/>
      <c r="ESQ242" s="55"/>
      <c r="ESR242" s="55"/>
      <c r="ESS242" s="55"/>
      <c r="EST242" s="55"/>
      <c r="ESU242" s="55"/>
      <c r="ESV242" s="55"/>
      <c r="ESW242" s="55"/>
      <c r="ESX242" s="55"/>
      <c r="ESY242" s="55"/>
      <c r="ESZ242" s="55"/>
      <c r="ETA242" s="55"/>
      <c r="ETB242" s="55"/>
      <c r="ETC242" s="55"/>
      <c r="ETD242" s="55"/>
      <c r="ETE242" s="55"/>
      <c r="ETF242" s="55"/>
      <c r="ETG242" s="55"/>
      <c r="ETH242" s="55"/>
      <c r="ETI242" s="55"/>
      <c r="ETJ242" s="55"/>
      <c r="ETK242" s="55"/>
      <c r="ETL242" s="55"/>
      <c r="ETM242" s="55"/>
      <c r="ETN242" s="55"/>
      <c r="ETO242" s="55"/>
      <c r="ETP242" s="55"/>
      <c r="ETQ242" s="55"/>
      <c r="ETR242" s="55"/>
      <c r="ETS242" s="55"/>
      <c r="ETT242" s="55"/>
      <c r="ETU242" s="55"/>
      <c r="ETV242" s="55"/>
      <c r="ETW242" s="55"/>
      <c r="ETX242" s="55"/>
      <c r="ETY242" s="55"/>
      <c r="ETZ242" s="55"/>
      <c r="EUA242" s="55"/>
      <c r="EUB242" s="55"/>
      <c r="EUC242" s="55"/>
      <c r="EUD242" s="55"/>
      <c r="EUE242" s="55"/>
      <c r="EUF242" s="55"/>
      <c r="EUG242" s="55"/>
      <c r="EUH242" s="55"/>
      <c r="EUI242" s="55"/>
      <c r="EUJ242" s="55"/>
      <c r="EUK242" s="55"/>
      <c r="EUL242" s="55"/>
      <c r="EUM242" s="55"/>
      <c r="EUN242" s="55"/>
      <c r="EUO242" s="55"/>
      <c r="EUP242" s="55"/>
      <c r="EUQ242" s="55"/>
      <c r="EUR242" s="55"/>
      <c r="EUS242" s="55"/>
      <c r="EUT242" s="55"/>
      <c r="EUU242" s="55"/>
      <c r="EUV242" s="55"/>
      <c r="EUW242" s="55"/>
      <c r="EUX242" s="55"/>
      <c r="EUY242" s="55"/>
      <c r="EUZ242" s="55"/>
      <c r="EVA242" s="55"/>
      <c r="EVB242" s="55"/>
      <c r="EVC242" s="55"/>
      <c r="EVD242" s="55"/>
      <c r="EVE242" s="55"/>
      <c r="EVF242" s="55"/>
      <c r="EVG242" s="55"/>
      <c r="EVH242" s="55"/>
      <c r="EVI242" s="55"/>
      <c r="EVJ242" s="55"/>
      <c r="EVK242" s="55"/>
      <c r="EVL242" s="55"/>
      <c r="EVM242" s="55"/>
      <c r="EVN242" s="55"/>
      <c r="EVO242" s="55"/>
      <c r="EVP242" s="55"/>
      <c r="EVQ242" s="55"/>
      <c r="EVR242" s="55"/>
      <c r="EVS242" s="55"/>
      <c r="EVT242" s="55"/>
      <c r="EVU242" s="55"/>
      <c r="EVV242" s="55"/>
      <c r="EVW242" s="55"/>
      <c r="EVX242" s="55"/>
      <c r="EVY242" s="55"/>
      <c r="EVZ242" s="55"/>
      <c r="EWA242" s="55"/>
      <c r="EWB242" s="55"/>
      <c r="EWC242" s="55"/>
      <c r="EWD242" s="55"/>
      <c r="EWE242" s="55"/>
      <c r="EWF242" s="55"/>
      <c r="EWG242" s="55"/>
      <c r="EWH242" s="55"/>
      <c r="EWI242" s="55"/>
      <c r="EWJ242" s="55"/>
      <c r="EWK242" s="55"/>
      <c r="EWL242" s="55"/>
      <c r="EWM242" s="55"/>
      <c r="EWN242" s="55"/>
      <c r="EWO242" s="55"/>
      <c r="EWP242" s="55"/>
      <c r="EWQ242" s="55"/>
      <c r="EWR242" s="55"/>
      <c r="EWS242" s="55"/>
      <c r="EWT242" s="55"/>
      <c r="EWU242" s="55"/>
      <c r="EWV242" s="55"/>
      <c r="EWW242" s="55"/>
      <c r="EWX242" s="55"/>
      <c r="EWY242" s="55"/>
      <c r="EWZ242" s="55"/>
      <c r="EXA242" s="55"/>
      <c r="EXB242" s="55"/>
      <c r="EXC242" s="55"/>
      <c r="EXD242" s="55"/>
      <c r="EXE242" s="55"/>
      <c r="EXF242" s="55"/>
      <c r="EXG242" s="55"/>
      <c r="EXH242" s="55"/>
      <c r="EXI242" s="55"/>
      <c r="EXJ242" s="55"/>
      <c r="EXK242" s="55"/>
      <c r="EXL242" s="55"/>
      <c r="EXM242" s="55"/>
      <c r="EXN242" s="55"/>
      <c r="EXO242" s="55"/>
      <c r="EXP242" s="55"/>
      <c r="EXQ242" s="55"/>
      <c r="EXR242" s="55"/>
      <c r="EXS242" s="55"/>
      <c r="EXT242" s="55"/>
      <c r="EXU242" s="55"/>
      <c r="EXV242" s="55"/>
      <c r="EXW242" s="55"/>
      <c r="EXX242" s="55"/>
      <c r="EXY242" s="55"/>
      <c r="EXZ242" s="55"/>
      <c r="EYA242" s="55"/>
      <c r="EYB242" s="55"/>
      <c r="EYC242" s="55"/>
      <c r="EYD242" s="55"/>
      <c r="EYE242" s="55"/>
      <c r="EYF242" s="55"/>
      <c r="EYG242" s="55"/>
      <c r="EYH242" s="55"/>
      <c r="EYI242" s="55"/>
      <c r="EYJ242" s="55"/>
      <c r="EYK242" s="55"/>
      <c r="EYL242" s="55"/>
      <c r="EYM242" s="55"/>
      <c r="EYN242" s="55"/>
      <c r="EYO242" s="55"/>
      <c r="EYP242" s="55"/>
      <c r="EYQ242" s="55"/>
      <c r="EYR242" s="55"/>
      <c r="EYS242" s="55"/>
      <c r="EYT242" s="55"/>
      <c r="EYU242" s="55"/>
      <c r="EYV242" s="55"/>
      <c r="EYW242" s="55"/>
      <c r="EYX242" s="55"/>
      <c r="EYY242" s="55"/>
      <c r="EYZ242" s="55"/>
      <c r="EZA242" s="55"/>
      <c r="EZB242" s="55"/>
      <c r="EZC242" s="55"/>
      <c r="EZD242" s="55"/>
      <c r="EZE242" s="55"/>
      <c r="EZF242" s="55"/>
      <c r="EZG242" s="55"/>
      <c r="EZH242" s="55"/>
      <c r="EZI242" s="55"/>
      <c r="EZJ242" s="55"/>
      <c r="EZK242" s="55"/>
      <c r="EZL242" s="55"/>
      <c r="EZM242" s="55"/>
      <c r="EZN242" s="55"/>
      <c r="EZO242" s="55"/>
      <c r="EZP242" s="55"/>
      <c r="EZQ242" s="55"/>
      <c r="EZR242" s="55"/>
      <c r="EZS242" s="55"/>
      <c r="EZT242" s="55"/>
      <c r="EZU242" s="55"/>
      <c r="EZV242" s="55"/>
      <c r="EZW242" s="55"/>
      <c r="EZX242" s="55"/>
      <c r="EZY242" s="55"/>
      <c r="EZZ242" s="55"/>
      <c r="FAA242" s="55"/>
      <c r="FAB242" s="55"/>
      <c r="FAC242" s="55"/>
      <c r="FAD242" s="55"/>
      <c r="FAE242" s="55"/>
      <c r="FAF242" s="55"/>
      <c r="FAG242" s="55"/>
      <c r="FAH242" s="55"/>
      <c r="FAI242" s="55"/>
      <c r="FAJ242" s="55"/>
      <c r="FAK242" s="55"/>
      <c r="FAL242" s="55"/>
      <c r="FAM242" s="55"/>
      <c r="FAN242" s="55"/>
      <c r="FAO242" s="55"/>
      <c r="FAP242" s="55"/>
      <c r="FAQ242" s="55"/>
      <c r="FAR242" s="55"/>
      <c r="FAS242" s="55"/>
      <c r="FAT242" s="55"/>
      <c r="FAU242" s="55"/>
      <c r="FAV242" s="55"/>
      <c r="FAW242" s="55"/>
      <c r="FAX242" s="55"/>
      <c r="FAY242" s="55"/>
      <c r="FAZ242" s="55"/>
      <c r="FBA242" s="55"/>
      <c r="FBB242" s="55"/>
      <c r="FBC242" s="55"/>
      <c r="FBD242" s="55"/>
      <c r="FBE242" s="55"/>
      <c r="FBF242" s="55"/>
      <c r="FBG242" s="55"/>
      <c r="FBH242" s="55"/>
      <c r="FBI242" s="55"/>
      <c r="FBJ242" s="55"/>
      <c r="FBK242" s="55"/>
      <c r="FBL242" s="55"/>
      <c r="FBM242" s="55"/>
      <c r="FBN242" s="55"/>
      <c r="FBO242" s="55"/>
      <c r="FBP242" s="55"/>
      <c r="FBQ242" s="55"/>
      <c r="FBR242" s="55"/>
      <c r="FBS242" s="55"/>
      <c r="FBT242" s="55"/>
      <c r="FBU242" s="55"/>
      <c r="FBV242" s="55"/>
      <c r="FBW242" s="55"/>
      <c r="FBX242" s="55"/>
      <c r="FBY242" s="55"/>
      <c r="FBZ242" s="55"/>
      <c r="FCA242" s="55"/>
      <c r="FCB242" s="55"/>
      <c r="FCC242" s="55"/>
      <c r="FCD242" s="55"/>
      <c r="FCE242" s="55"/>
      <c r="FCF242" s="55"/>
      <c r="FCG242" s="55"/>
      <c r="FCH242" s="55"/>
      <c r="FCI242" s="55"/>
      <c r="FCJ242" s="55"/>
      <c r="FCK242" s="55"/>
      <c r="FCL242" s="55"/>
      <c r="FCM242" s="55"/>
      <c r="FCN242" s="55"/>
      <c r="FCO242" s="55"/>
      <c r="FCP242" s="55"/>
      <c r="FCQ242" s="55"/>
      <c r="FCR242" s="55"/>
      <c r="FCS242" s="55"/>
      <c r="FCT242" s="55"/>
      <c r="FCU242" s="55"/>
      <c r="FCV242" s="55"/>
      <c r="FCW242" s="55"/>
      <c r="FCX242" s="55"/>
      <c r="FCY242" s="55"/>
      <c r="FCZ242" s="55"/>
      <c r="FDA242" s="55"/>
      <c r="FDB242" s="55"/>
      <c r="FDC242" s="55"/>
      <c r="FDD242" s="55"/>
      <c r="FDE242" s="55"/>
      <c r="FDF242" s="55"/>
      <c r="FDG242" s="55"/>
      <c r="FDH242" s="55"/>
      <c r="FDI242" s="55"/>
      <c r="FDJ242" s="55"/>
      <c r="FDK242" s="55"/>
      <c r="FDL242" s="55"/>
      <c r="FDM242" s="55"/>
      <c r="FDN242" s="55"/>
      <c r="FDO242" s="55"/>
      <c r="FDP242" s="55"/>
      <c r="FDQ242" s="55"/>
      <c r="FDR242" s="55"/>
      <c r="FDS242" s="55"/>
      <c r="FDT242" s="55"/>
      <c r="FDU242" s="55"/>
      <c r="FDV242" s="55"/>
      <c r="FDW242" s="55"/>
      <c r="FDX242" s="55"/>
      <c r="FDY242" s="55"/>
      <c r="FDZ242" s="55"/>
      <c r="FEA242" s="55"/>
      <c r="FEB242" s="55"/>
      <c r="FEC242" s="55"/>
      <c r="FED242" s="55"/>
      <c r="FEE242" s="55"/>
      <c r="FEF242" s="55"/>
      <c r="FEG242" s="55"/>
      <c r="FEH242" s="55"/>
      <c r="FEI242" s="55"/>
      <c r="FEJ242" s="55"/>
      <c r="FEK242" s="55"/>
      <c r="FEL242" s="55"/>
      <c r="FEM242" s="55"/>
      <c r="FEN242" s="55"/>
      <c r="FEO242" s="55"/>
      <c r="FEP242" s="55"/>
      <c r="FEQ242" s="55"/>
      <c r="FER242" s="55"/>
      <c r="FES242" s="55"/>
      <c r="FET242" s="55"/>
      <c r="FEU242" s="55"/>
      <c r="FEV242" s="55"/>
      <c r="FEW242" s="55"/>
      <c r="FEX242" s="55"/>
      <c r="FEY242" s="55"/>
      <c r="FEZ242" s="55"/>
      <c r="FFA242" s="55"/>
      <c r="FFB242" s="55"/>
      <c r="FFC242" s="55"/>
      <c r="FFD242" s="55"/>
      <c r="FFE242" s="55"/>
      <c r="FFF242" s="55"/>
      <c r="FFG242" s="55"/>
      <c r="FFH242" s="55"/>
      <c r="FFI242" s="55"/>
      <c r="FFJ242" s="55"/>
      <c r="FFK242" s="55"/>
      <c r="FFL242" s="55"/>
      <c r="FFM242" s="55"/>
      <c r="FFN242" s="55"/>
      <c r="FFO242" s="55"/>
      <c r="FFP242" s="55"/>
      <c r="FFQ242" s="55"/>
      <c r="FFR242" s="55"/>
      <c r="FFS242" s="55"/>
      <c r="FFT242" s="55"/>
      <c r="FFU242" s="55"/>
      <c r="FFV242" s="55"/>
      <c r="FFW242" s="55"/>
      <c r="FFX242" s="55"/>
      <c r="FFY242" s="55"/>
      <c r="FFZ242" s="55"/>
      <c r="FGA242" s="55"/>
      <c r="FGB242" s="55"/>
      <c r="FGC242" s="55"/>
      <c r="FGD242" s="55"/>
      <c r="FGE242" s="55"/>
      <c r="FGF242" s="55"/>
      <c r="FGG242" s="55"/>
      <c r="FGH242" s="55"/>
      <c r="FGI242" s="55"/>
      <c r="FGJ242" s="55"/>
      <c r="FGK242" s="55"/>
      <c r="FGL242" s="55"/>
      <c r="FGM242" s="55"/>
      <c r="FGN242" s="55"/>
      <c r="FGO242" s="55"/>
      <c r="FGP242" s="55"/>
      <c r="FGQ242" s="55"/>
      <c r="FGR242" s="55"/>
      <c r="FGS242" s="55"/>
      <c r="FGT242" s="55"/>
      <c r="FGU242" s="55"/>
      <c r="FGV242" s="55"/>
      <c r="FGW242" s="55"/>
      <c r="FGX242" s="55"/>
      <c r="FGY242" s="55"/>
      <c r="FGZ242" s="55"/>
      <c r="FHA242" s="55"/>
      <c r="FHB242" s="55"/>
      <c r="FHC242" s="55"/>
      <c r="FHD242" s="55"/>
      <c r="FHE242" s="55"/>
      <c r="FHF242" s="55"/>
      <c r="FHG242" s="55"/>
      <c r="FHH242" s="55"/>
      <c r="FHI242" s="55"/>
      <c r="FHJ242" s="55"/>
      <c r="FHK242" s="55"/>
      <c r="FHL242" s="55"/>
      <c r="FHM242" s="55"/>
      <c r="FHN242" s="55"/>
      <c r="FHO242" s="55"/>
      <c r="FHP242" s="55"/>
      <c r="FHQ242" s="55"/>
      <c r="FHR242" s="55"/>
      <c r="FHS242" s="55"/>
      <c r="FHT242" s="55"/>
      <c r="FHU242" s="55"/>
      <c r="FHV242" s="55"/>
      <c r="FHW242" s="55"/>
      <c r="FHX242" s="55"/>
      <c r="FHY242" s="55"/>
      <c r="FHZ242" s="55"/>
      <c r="FIA242" s="55"/>
      <c r="FIB242" s="55"/>
      <c r="FIC242" s="55"/>
      <c r="FID242" s="55"/>
      <c r="FIE242" s="55"/>
      <c r="FIF242" s="55"/>
      <c r="FIG242" s="55"/>
      <c r="FIH242" s="55"/>
      <c r="FII242" s="55"/>
      <c r="FIJ242" s="55"/>
      <c r="FIK242" s="55"/>
      <c r="FIL242" s="55"/>
      <c r="FIM242" s="55"/>
      <c r="FIN242" s="55"/>
      <c r="FIO242" s="55"/>
      <c r="FIP242" s="55"/>
      <c r="FIQ242" s="55"/>
      <c r="FIR242" s="55"/>
      <c r="FIS242" s="55"/>
      <c r="FIT242" s="55"/>
      <c r="FIU242" s="55"/>
      <c r="FIV242" s="55"/>
      <c r="FIW242" s="55"/>
      <c r="FIX242" s="55"/>
      <c r="FIY242" s="55"/>
      <c r="FIZ242" s="55"/>
      <c r="FJA242" s="55"/>
      <c r="FJB242" s="55"/>
      <c r="FJC242" s="55"/>
      <c r="FJD242" s="55"/>
      <c r="FJE242" s="55"/>
      <c r="FJF242" s="55"/>
      <c r="FJG242" s="55"/>
      <c r="FJH242" s="55"/>
      <c r="FJI242" s="55"/>
      <c r="FJJ242" s="55"/>
      <c r="FJK242" s="55"/>
      <c r="FJL242" s="55"/>
      <c r="FJM242" s="55"/>
      <c r="FJN242" s="55"/>
      <c r="FJO242" s="55"/>
      <c r="FJP242" s="55"/>
      <c r="FJQ242" s="55"/>
      <c r="FJR242" s="55"/>
      <c r="FJS242" s="55"/>
      <c r="FJT242" s="55"/>
      <c r="FJU242" s="55"/>
      <c r="FJV242" s="55"/>
      <c r="FJW242" s="55"/>
      <c r="FJX242" s="55"/>
      <c r="FJY242" s="55"/>
      <c r="FJZ242" s="55"/>
      <c r="FKA242" s="55"/>
      <c r="FKB242" s="55"/>
      <c r="FKC242" s="55"/>
      <c r="FKD242" s="55"/>
      <c r="FKE242" s="55"/>
      <c r="FKF242" s="55"/>
      <c r="FKG242" s="55"/>
      <c r="FKH242" s="55"/>
      <c r="FKI242" s="55"/>
      <c r="FKJ242" s="55"/>
      <c r="FKK242" s="55"/>
      <c r="FKL242" s="55"/>
      <c r="FKM242" s="55"/>
      <c r="FKN242" s="55"/>
      <c r="FKO242" s="55"/>
      <c r="FKP242" s="55"/>
      <c r="FKQ242" s="55"/>
      <c r="FKR242" s="55"/>
      <c r="FKS242" s="55"/>
      <c r="FKT242" s="55"/>
      <c r="FKU242" s="55"/>
      <c r="FKV242" s="55"/>
      <c r="FKW242" s="55"/>
      <c r="FKX242" s="55"/>
      <c r="FKY242" s="55"/>
      <c r="FKZ242" s="55"/>
      <c r="FLA242" s="55"/>
      <c r="FLB242" s="55"/>
      <c r="FLC242" s="55"/>
      <c r="FLD242" s="55"/>
      <c r="FLE242" s="55"/>
      <c r="FLF242" s="55"/>
      <c r="FLG242" s="55"/>
      <c r="FLH242" s="55"/>
      <c r="FLI242" s="55"/>
      <c r="FLJ242" s="55"/>
      <c r="FLK242" s="55"/>
      <c r="FLL242" s="55"/>
      <c r="FLM242" s="55"/>
      <c r="FLN242" s="55"/>
      <c r="FLO242" s="55"/>
      <c r="FLP242" s="55"/>
      <c r="FLQ242" s="55"/>
      <c r="FLR242" s="55"/>
      <c r="FLS242" s="55"/>
      <c r="FLT242" s="55"/>
      <c r="FLU242" s="55"/>
      <c r="FLV242" s="55"/>
      <c r="FLW242" s="55"/>
      <c r="FLX242" s="55"/>
      <c r="FLY242" s="55"/>
      <c r="FLZ242" s="55"/>
      <c r="FMA242" s="55"/>
      <c r="FMB242" s="55"/>
      <c r="FMC242" s="55"/>
      <c r="FMD242" s="55"/>
      <c r="FME242" s="55"/>
      <c r="FMF242" s="55"/>
      <c r="FMG242" s="55"/>
      <c r="FMH242" s="55"/>
      <c r="FMI242" s="55"/>
      <c r="FMJ242" s="55"/>
      <c r="FMK242" s="55"/>
      <c r="FML242" s="55"/>
      <c r="FMM242" s="55"/>
      <c r="FMN242" s="55"/>
      <c r="FMO242" s="55"/>
      <c r="FMP242" s="55"/>
      <c r="FMQ242" s="55"/>
      <c r="FMR242" s="55"/>
      <c r="FMS242" s="55"/>
      <c r="FMT242" s="55"/>
      <c r="FMU242" s="55"/>
      <c r="FMV242" s="55"/>
      <c r="FMW242" s="55"/>
      <c r="FMX242" s="55"/>
      <c r="FMY242" s="55"/>
      <c r="FMZ242" s="55"/>
      <c r="FNA242" s="55"/>
      <c r="FNB242" s="55"/>
      <c r="FNC242" s="55"/>
      <c r="FND242" s="55"/>
      <c r="FNE242" s="55"/>
      <c r="FNF242" s="55"/>
      <c r="FNG242" s="55"/>
      <c r="FNH242" s="55"/>
      <c r="FNI242" s="55"/>
      <c r="FNJ242" s="55"/>
      <c r="FNK242" s="55"/>
      <c r="FNL242" s="55"/>
      <c r="FNM242" s="55"/>
      <c r="FNN242" s="55"/>
      <c r="FNO242" s="55"/>
      <c r="FNP242" s="55"/>
      <c r="FNQ242" s="55"/>
      <c r="FNR242" s="55"/>
      <c r="FNS242" s="55"/>
      <c r="FNT242" s="55"/>
      <c r="FNU242" s="55"/>
      <c r="FNV242" s="55"/>
      <c r="FNW242" s="55"/>
      <c r="FNX242" s="55"/>
      <c r="FNY242" s="55"/>
      <c r="FNZ242" s="55"/>
      <c r="FOA242" s="55"/>
      <c r="FOB242" s="55"/>
      <c r="FOC242" s="55"/>
      <c r="FOD242" s="55"/>
      <c r="FOE242" s="55"/>
      <c r="FOF242" s="55"/>
      <c r="FOG242" s="55"/>
      <c r="FOH242" s="55"/>
      <c r="FOI242" s="55"/>
      <c r="FOJ242" s="55"/>
      <c r="FOK242" s="55"/>
      <c r="FOL242" s="55"/>
      <c r="FOM242" s="55"/>
      <c r="FON242" s="55"/>
      <c r="FOO242" s="55"/>
      <c r="FOP242" s="55"/>
      <c r="FOQ242" s="55"/>
      <c r="FOR242" s="55"/>
      <c r="FOS242" s="55"/>
      <c r="FOT242" s="55"/>
      <c r="FOU242" s="55"/>
      <c r="FOV242" s="55"/>
      <c r="FOW242" s="55"/>
      <c r="FOX242" s="55"/>
      <c r="FOY242" s="55"/>
      <c r="FOZ242" s="55"/>
      <c r="FPA242" s="55"/>
      <c r="FPB242" s="55"/>
      <c r="FPC242" s="55"/>
      <c r="FPD242" s="55"/>
      <c r="FPE242" s="55"/>
      <c r="FPF242" s="55"/>
      <c r="FPG242" s="55"/>
      <c r="FPH242" s="55"/>
      <c r="FPI242" s="55"/>
      <c r="FPJ242" s="55"/>
      <c r="FPK242" s="55"/>
      <c r="FPL242" s="55"/>
      <c r="FPM242" s="55"/>
      <c r="FPN242" s="55"/>
      <c r="FPO242" s="55"/>
      <c r="FPP242" s="55"/>
      <c r="FPQ242" s="55"/>
      <c r="FPR242" s="55"/>
      <c r="FPS242" s="55"/>
      <c r="FPT242" s="55"/>
      <c r="FPU242" s="55"/>
      <c r="FPV242" s="55"/>
      <c r="FPW242" s="55"/>
      <c r="FPX242" s="55"/>
      <c r="FPY242" s="55"/>
      <c r="FPZ242" s="55"/>
      <c r="FQA242" s="55"/>
      <c r="FQB242" s="55"/>
      <c r="FQC242" s="55"/>
      <c r="FQD242" s="55"/>
      <c r="FQE242" s="55"/>
      <c r="FQF242" s="55"/>
      <c r="FQG242" s="55"/>
      <c r="FQH242" s="55"/>
      <c r="FQI242" s="55"/>
      <c r="FQJ242" s="55"/>
      <c r="FQK242" s="55"/>
      <c r="FQL242" s="55"/>
      <c r="FQM242" s="55"/>
      <c r="FQN242" s="55"/>
      <c r="FQO242" s="55"/>
      <c r="FQP242" s="55"/>
      <c r="FQQ242" s="55"/>
      <c r="FQR242" s="55"/>
      <c r="FQS242" s="55"/>
      <c r="FQT242" s="55"/>
      <c r="FQU242" s="55"/>
      <c r="FQV242" s="55"/>
      <c r="FQW242" s="55"/>
      <c r="FQX242" s="55"/>
      <c r="FQY242" s="55"/>
      <c r="FQZ242" s="55"/>
      <c r="FRA242" s="55"/>
      <c r="FRB242" s="55"/>
      <c r="FRC242" s="55"/>
      <c r="FRD242" s="55"/>
      <c r="FRE242" s="55"/>
      <c r="FRF242" s="55"/>
      <c r="FRG242" s="55"/>
      <c r="FRH242" s="55"/>
      <c r="FRI242" s="55"/>
      <c r="FRJ242" s="55"/>
      <c r="FRK242" s="55"/>
      <c r="FRL242" s="55"/>
      <c r="FRM242" s="55"/>
      <c r="FRN242" s="55"/>
      <c r="FRO242" s="55"/>
      <c r="FRP242" s="55"/>
      <c r="FRQ242" s="55"/>
      <c r="FRR242" s="55"/>
      <c r="FRS242" s="55"/>
      <c r="FRT242" s="55"/>
      <c r="FRU242" s="55"/>
      <c r="FRV242" s="55"/>
      <c r="FRW242" s="55"/>
      <c r="FRX242" s="55"/>
      <c r="FRY242" s="55"/>
      <c r="FRZ242" s="55"/>
      <c r="FSA242" s="55"/>
      <c r="FSB242" s="55"/>
      <c r="FSC242" s="55"/>
      <c r="FSD242" s="55"/>
      <c r="FSE242" s="55"/>
      <c r="FSF242" s="55"/>
      <c r="FSG242" s="55"/>
      <c r="FSH242" s="55"/>
      <c r="FSI242" s="55"/>
      <c r="FSJ242" s="55"/>
      <c r="FSK242" s="55"/>
      <c r="FSL242" s="55"/>
      <c r="FSM242" s="55"/>
      <c r="FSN242" s="55"/>
      <c r="FSO242" s="55"/>
      <c r="FSP242" s="55"/>
      <c r="FSQ242" s="55"/>
      <c r="FSR242" s="55"/>
      <c r="FSS242" s="55"/>
      <c r="FST242" s="55"/>
      <c r="FSU242" s="55"/>
      <c r="FSV242" s="55"/>
      <c r="FSW242" s="55"/>
      <c r="FSX242" s="55"/>
      <c r="FSY242" s="55"/>
      <c r="FSZ242" s="55"/>
      <c r="FTA242" s="55"/>
      <c r="FTB242" s="55"/>
      <c r="FTC242" s="55"/>
      <c r="FTD242" s="55"/>
      <c r="FTE242" s="55"/>
      <c r="FTF242" s="55"/>
      <c r="FTG242" s="55"/>
      <c r="FTH242" s="55"/>
      <c r="FTI242" s="55"/>
      <c r="FTJ242" s="55"/>
      <c r="FTK242" s="55"/>
      <c r="FTL242" s="55"/>
      <c r="FTM242" s="55"/>
      <c r="FTN242" s="55"/>
      <c r="FTO242" s="55"/>
      <c r="FTP242" s="55"/>
      <c r="FTQ242" s="55"/>
      <c r="FTR242" s="55"/>
      <c r="FTS242" s="55"/>
      <c r="FTT242" s="55"/>
      <c r="FTU242" s="55"/>
      <c r="FTV242" s="55"/>
      <c r="FTW242" s="55"/>
      <c r="FTX242" s="55"/>
      <c r="FTY242" s="55"/>
      <c r="FTZ242" s="55"/>
      <c r="FUA242" s="55"/>
      <c r="FUB242" s="55"/>
      <c r="FUC242" s="55"/>
      <c r="FUD242" s="55"/>
      <c r="FUE242" s="55"/>
      <c r="FUF242" s="55"/>
      <c r="FUG242" s="55"/>
      <c r="FUH242" s="55"/>
      <c r="FUI242" s="55"/>
      <c r="FUJ242" s="55"/>
      <c r="FUK242" s="55"/>
      <c r="FUL242" s="55"/>
      <c r="FUM242" s="55"/>
      <c r="FUN242" s="55"/>
      <c r="FUO242" s="55"/>
      <c r="FUP242" s="55"/>
      <c r="FUQ242" s="55"/>
      <c r="FUR242" s="55"/>
      <c r="FUS242" s="55"/>
      <c r="FUT242" s="55"/>
      <c r="FUU242" s="55"/>
      <c r="FUV242" s="55"/>
      <c r="FUW242" s="55"/>
      <c r="FUX242" s="55"/>
      <c r="FUY242" s="55"/>
      <c r="FUZ242" s="55"/>
      <c r="FVA242" s="55"/>
      <c r="FVB242" s="55"/>
      <c r="FVC242" s="55"/>
      <c r="FVD242" s="55"/>
      <c r="FVE242" s="55"/>
      <c r="FVF242" s="55"/>
      <c r="FVG242" s="55"/>
      <c r="FVH242" s="55"/>
      <c r="FVI242" s="55"/>
      <c r="FVJ242" s="55"/>
      <c r="FVK242" s="55"/>
      <c r="FVL242" s="55"/>
      <c r="FVM242" s="55"/>
      <c r="FVN242" s="55"/>
      <c r="FVO242" s="55"/>
      <c r="FVP242" s="55"/>
      <c r="FVQ242" s="55"/>
      <c r="FVR242" s="55"/>
      <c r="FVS242" s="55"/>
      <c r="FVT242" s="55"/>
      <c r="FVU242" s="55"/>
      <c r="FVV242" s="55"/>
      <c r="FVW242" s="55"/>
      <c r="FVX242" s="55"/>
      <c r="FVY242" s="55"/>
      <c r="FVZ242" s="55"/>
      <c r="FWA242" s="55"/>
      <c r="FWB242" s="55"/>
      <c r="FWC242" s="55"/>
      <c r="FWD242" s="55"/>
      <c r="FWE242" s="55"/>
      <c r="FWF242" s="55"/>
      <c r="FWG242" s="55"/>
      <c r="FWH242" s="55"/>
      <c r="FWI242" s="55"/>
      <c r="FWJ242" s="55"/>
      <c r="FWK242" s="55"/>
      <c r="FWL242" s="55"/>
      <c r="FWM242" s="55"/>
      <c r="FWN242" s="55"/>
      <c r="FWO242" s="55"/>
      <c r="FWP242" s="55"/>
      <c r="FWQ242" s="55"/>
      <c r="FWR242" s="55"/>
      <c r="FWS242" s="55"/>
      <c r="FWT242" s="55"/>
      <c r="FWU242" s="55"/>
      <c r="FWV242" s="55"/>
      <c r="FWW242" s="55"/>
      <c r="FWX242" s="55"/>
      <c r="FWY242" s="55"/>
      <c r="FWZ242" s="55"/>
      <c r="FXA242" s="55"/>
      <c r="FXB242" s="55"/>
      <c r="FXC242" s="55"/>
      <c r="FXD242" s="55"/>
      <c r="FXE242" s="55"/>
      <c r="FXF242" s="55"/>
      <c r="FXG242" s="55"/>
      <c r="FXH242" s="55"/>
      <c r="FXI242" s="55"/>
      <c r="FXJ242" s="55"/>
      <c r="FXK242" s="55"/>
      <c r="FXL242" s="55"/>
      <c r="FXM242" s="55"/>
      <c r="FXN242" s="55"/>
      <c r="FXO242" s="55"/>
      <c r="FXP242" s="55"/>
      <c r="FXQ242" s="55"/>
      <c r="FXR242" s="55"/>
      <c r="FXS242" s="55"/>
      <c r="FXT242" s="55"/>
      <c r="FXU242" s="55"/>
      <c r="FXV242" s="55"/>
      <c r="FXW242" s="55"/>
      <c r="FXX242" s="55"/>
      <c r="FXY242" s="55"/>
      <c r="FXZ242" s="55"/>
      <c r="FYA242" s="55"/>
      <c r="FYB242" s="55"/>
      <c r="FYC242" s="55"/>
      <c r="FYD242" s="55"/>
      <c r="FYE242" s="55"/>
      <c r="FYF242" s="55"/>
      <c r="FYG242" s="55"/>
      <c r="FYH242" s="55"/>
      <c r="FYI242" s="55"/>
      <c r="FYJ242" s="55"/>
      <c r="FYK242" s="55"/>
      <c r="FYL242" s="55"/>
      <c r="FYM242" s="55"/>
      <c r="FYN242" s="55"/>
      <c r="FYO242" s="55"/>
      <c r="FYP242" s="55"/>
      <c r="FYQ242" s="55"/>
      <c r="FYR242" s="55"/>
      <c r="FYS242" s="55"/>
      <c r="FYT242" s="55"/>
      <c r="FYU242" s="55"/>
      <c r="FYV242" s="55"/>
      <c r="FYW242" s="55"/>
      <c r="FYX242" s="55"/>
      <c r="FYY242" s="55"/>
      <c r="FYZ242" s="55"/>
      <c r="FZA242" s="55"/>
      <c r="FZB242" s="55"/>
      <c r="FZC242" s="55"/>
      <c r="FZD242" s="55"/>
      <c r="FZE242" s="55"/>
      <c r="FZF242" s="55"/>
      <c r="FZG242" s="55"/>
      <c r="FZH242" s="55"/>
      <c r="FZI242" s="55"/>
      <c r="FZJ242" s="55"/>
      <c r="FZK242" s="55"/>
      <c r="FZL242" s="55"/>
      <c r="FZM242" s="55"/>
      <c r="FZN242" s="55"/>
      <c r="FZO242" s="55"/>
      <c r="FZP242" s="55"/>
      <c r="FZQ242" s="55"/>
      <c r="FZR242" s="55"/>
      <c r="FZS242" s="55"/>
      <c r="FZT242" s="55"/>
      <c r="FZU242" s="55"/>
      <c r="FZV242" s="55"/>
      <c r="FZW242" s="55"/>
      <c r="FZX242" s="55"/>
      <c r="FZY242" s="55"/>
      <c r="FZZ242" s="55"/>
      <c r="GAA242" s="55"/>
      <c r="GAB242" s="55"/>
      <c r="GAC242" s="55"/>
      <c r="GAD242" s="55"/>
      <c r="GAE242" s="55"/>
      <c r="GAF242" s="55"/>
      <c r="GAG242" s="55"/>
      <c r="GAH242" s="55"/>
      <c r="GAI242" s="55"/>
      <c r="GAJ242" s="55"/>
      <c r="GAK242" s="55"/>
      <c r="GAL242" s="55"/>
      <c r="GAM242" s="55"/>
      <c r="GAN242" s="55"/>
      <c r="GAO242" s="55"/>
      <c r="GAP242" s="55"/>
      <c r="GAQ242" s="55"/>
      <c r="GAR242" s="55"/>
      <c r="GAS242" s="55"/>
      <c r="GAT242" s="55"/>
      <c r="GAU242" s="55"/>
      <c r="GAV242" s="55"/>
      <c r="GAW242" s="55"/>
      <c r="GAX242" s="55"/>
      <c r="GAY242" s="55"/>
      <c r="GAZ242" s="55"/>
      <c r="GBA242" s="55"/>
      <c r="GBB242" s="55"/>
      <c r="GBC242" s="55"/>
      <c r="GBD242" s="55"/>
      <c r="GBE242" s="55"/>
      <c r="GBF242" s="55"/>
      <c r="GBG242" s="55"/>
      <c r="GBH242" s="55"/>
      <c r="GBI242" s="55"/>
      <c r="GBJ242" s="55"/>
      <c r="GBK242" s="55"/>
      <c r="GBL242" s="55"/>
      <c r="GBM242" s="55"/>
      <c r="GBN242" s="55"/>
      <c r="GBO242" s="55"/>
      <c r="GBP242" s="55"/>
      <c r="GBQ242" s="55"/>
      <c r="GBR242" s="55"/>
      <c r="GBS242" s="55"/>
      <c r="GBT242" s="55"/>
      <c r="GBU242" s="55"/>
      <c r="GBV242" s="55"/>
      <c r="GBW242" s="55"/>
      <c r="GBX242" s="55"/>
      <c r="GBY242" s="55"/>
      <c r="GBZ242" s="55"/>
      <c r="GCA242" s="55"/>
      <c r="GCB242" s="55"/>
      <c r="GCC242" s="55"/>
      <c r="GCD242" s="55"/>
      <c r="GCE242" s="55"/>
      <c r="GCF242" s="55"/>
      <c r="GCG242" s="55"/>
      <c r="GCH242" s="55"/>
      <c r="GCI242" s="55"/>
      <c r="GCJ242" s="55"/>
      <c r="GCK242" s="55"/>
      <c r="GCL242" s="55"/>
      <c r="GCM242" s="55"/>
      <c r="GCN242" s="55"/>
      <c r="GCO242" s="55"/>
      <c r="GCP242" s="55"/>
      <c r="GCQ242" s="55"/>
      <c r="GCR242" s="55"/>
      <c r="GCS242" s="55"/>
      <c r="GCT242" s="55"/>
      <c r="GCU242" s="55"/>
      <c r="GCV242" s="55"/>
      <c r="GCW242" s="55"/>
      <c r="GCX242" s="55"/>
      <c r="GCY242" s="55"/>
      <c r="GCZ242" s="55"/>
      <c r="GDA242" s="55"/>
      <c r="GDB242" s="55"/>
      <c r="GDC242" s="55"/>
      <c r="GDD242" s="55"/>
      <c r="GDE242" s="55"/>
      <c r="GDF242" s="55"/>
      <c r="GDG242" s="55"/>
      <c r="GDH242" s="55"/>
      <c r="GDI242" s="55"/>
      <c r="GDJ242" s="55"/>
      <c r="GDK242" s="55"/>
      <c r="GDL242" s="55"/>
      <c r="GDM242" s="55"/>
      <c r="GDN242" s="55"/>
      <c r="GDO242" s="55"/>
      <c r="GDP242" s="55"/>
      <c r="GDQ242" s="55"/>
      <c r="GDR242" s="55"/>
      <c r="GDS242" s="55"/>
      <c r="GDT242" s="55"/>
      <c r="GDU242" s="55"/>
      <c r="GDV242" s="55"/>
      <c r="GDW242" s="55"/>
      <c r="GDX242" s="55"/>
      <c r="GDY242" s="55"/>
      <c r="GDZ242" s="55"/>
      <c r="GEA242" s="55"/>
      <c r="GEB242" s="55"/>
      <c r="GEC242" s="55"/>
      <c r="GED242" s="55"/>
      <c r="GEE242" s="55"/>
      <c r="GEF242" s="55"/>
      <c r="GEG242" s="55"/>
      <c r="GEH242" s="55"/>
      <c r="GEI242" s="55"/>
      <c r="GEJ242" s="55"/>
      <c r="GEK242" s="55"/>
      <c r="GEL242" s="55"/>
      <c r="GEM242" s="55"/>
      <c r="GEN242" s="55"/>
      <c r="GEO242" s="55"/>
      <c r="GEP242" s="55"/>
      <c r="GEQ242" s="55"/>
      <c r="GER242" s="55"/>
      <c r="GES242" s="55"/>
      <c r="GET242" s="55"/>
      <c r="GEU242" s="55"/>
      <c r="GEV242" s="55"/>
      <c r="GEW242" s="55"/>
      <c r="GEX242" s="55"/>
      <c r="GEY242" s="55"/>
      <c r="GEZ242" s="55"/>
      <c r="GFA242" s="55"/>
      <c r="GFB242" s="55"/>
      <c r="GFC242" s="55"/>
      <c r="GFD242" s="55"/>
      <c r="GFE242" s="55"/>
      <c r="GFF242" s="55"/>
      <c r="GFG242" s="55"/>
      <c r="GFH242" s="55"/>
      <c r="GFI242" s="55"/>
      <c r="GFJ242" s="55"/>
      <c r="GFK242" s="55"/>
      <c r="GFL242" s="55"/>
      <c r="GFM242" s="55"/>
      <c r="GFN242" s="55"/>
      <c r="GFO242" s="55"/>
      <c r="GFP242" s="55"/>
      <c r="GFQ242" s="55"/>
      <c r="GFR242" s="55"/>
      <c r="GFS242" s="55"/>
      <c r="GFT242" s="55"/>
      <c r="GFU242" s="55"/>
      <c r="GFV242" s="55"/>
      <c r="GFW242" s="55"/>
      <c r="GFX242" s="55"/>
      <c r="GFY242" s="55"/>
      <c r="GFZ242" s="55"/>
      <c r="GGA242" s="55"/>
      <c r="GGB242" s="55"/>
      <c r="GGC242" s="55"/>
      <c r="GGD242" s="55"/>
      <c r="GGE242" s="55"/>
      <c r="GGF242" s="55"/>
      <c r="GGG242" s="55"/>
      <c r="GGH242" s="55"/>
      <c r="GGI242" s="55"/>
      <c r="GGJ242" s="55"/>
      <c r="GGK242" s="55"/>
      <c r="GGL242" s="55"/>
      <c r="GGM242" s="55"/>
      <c r="GGN242" s="55"/>
      <c r="GGO242" s="55"/>
      <c r="GGP242" s="55"/>
      <c r="GGQ242" s="55"/>
      <c r="GGR242" s="55"/>
      <c r="GGS242" s="55"/>
      <c r="GGT242" s="55"/>
      <c r="GGU242" s="55"/>
      <c r="GGV242" s="55"/>
      <c r="GGW242" s="55"/>
      <c r="GGX242" s="55"/>
      <c r="GGY242" s="55"/>
      <c r="GGZ242" s="55"/>
      <c r="GHA242" s="55"/>
      <c r="GHB242" s="55"/>
      <c r="GHC242" s="55"/>
      <c r="GHD242" s="55"/>
      <c r="GHE242" s="55"/>
      <c r="GHF242" s="55"/>
      <c r="GHG242" s="55"/>
      <c r="GHH242" s="55"/>
      <c r="GHI242" s="55"/>
      <c r="GHJ242" s="55"/>
      <c r="GHK242" s="55"/>
      <c r="GHL242" s="55"/>
      <c r="GHM242" s="55"/>
      <c r="GHN242" s="55"/>
      <c r="GHO242" s="55"/>
      <c r="GHP242" s="55"/>
      <c r="GHQ242" s="55"/>
      <c r="GHR242" s="55"/>
      <c r="GHS242" s="55"/>
      <c r="GHT242" s="55"/>
      <c r="GHU242" s="55"/>
      <c r="GHV242" s="55"/>
      <c r="GHW242" s="55"/>
      <c r="GHX242" s="55"/>
      <c r="GHY242" s="55"/>
      <c r="GHZ242" s="55"/>
      <c r="GIA242" s="55"/>
      <c r="GIB242" s="55"/>
      <c r="GIC242" s="55"/>
      <c r="GID242" s="55"/>
      <c r="GIE242" s="55"/>
      <c r="GIF242" s="55"/>
      <c r="GIG242" s="55"/>
      <c r="GIH242" s="55"/>
      <c r="GII242" s="55"/>
      <c r="GIJ242" s="55"/>
      <c r="GIK242" s="55"/>
      <c r="GIL242" s="55"/>
      <c r="GIM242" s="55"/>
      <c r="GIN242" s="55"/>
      <c r="GIO242" s="55"/>
      <c r="GIP242" s="55"/>
      <c r="GIQ242" s="55"/>
      <c r="GIR242" s="55"/>
      <c r="GIS242" s="55"/>
      <c r="GIT242" s="55"/>
      <c r="GIU242" s="55"/>
      <c r="GIV242" s="55"/>
      <c r="GIW242" s="55"/>
      <c r="GIX242" s="55"/>
      <c r="GIY242" s="55"/>
      <c r="GIZ242" s="55"/>
      <c r="GJA242" s="55"/>
      <c r="GJB242" s="55"/>
      <c r="GJC242" s="55"/>
      <c r="GJD242" s="55"/>
      <c r="GJE242" s="55"/>
      <c r="GJF242" s="55"/>
      <c r="GJG242" s="55"/>
      <c r="GJH242" s="55"/>
      <c r="GJI242" s="55"/>
      <c r="GJJ242" s="55"/>
      <c r="GJK242" s="55"/>
      <c r="GJL242" s="55"/>
      <c r="GJM242" s="55"/>
      <c r="GJN242" s="55"/>
      <c r="GJO242" s="55"/>
      <c r="GJP242" s="55"/>
      <c r="GJQ242" s="55"/>
      <c r="GJR242" s="55"/>
      <c r="GJS242" s="55"/>
      <c r="GJT242" s="55"/>
      <c r="GJU242" s="55"/>
      <c r="GJV242" s="55"/>
      <c r="GJW242" s="55"/>
      <c r="GJX242" s="55"/>
      <c r="GJY242" s="55"/>
      <c r="GJZ242" s="55"/>
      <c r="GKA242" s="55"/>
      <c r="GKB242" s="55"/>
      <c r="GKC242" s="55"/>
      <c r="GKD242" s="55"/>
      <c r="GKE242" s="55"/>
      <c r="GKF242" s="55"/>
      <c r="GKG242" s="55"/>
      <c r="GKH242" s="55"/>
      <c r="GKI242" s="55"/>
      <c r="GKJ242" s="55"/>
      <c r="GKK242" s="55"/>
      <c r="GKL242" s="55"/>
      <c r="GKM242" s="55"/>
      <c r="GKN242" s="55"/>
      <c r="GKO242" s="55"/>
      <c r="GKP242" s="55"/>
      <c r="GKQ242" s="55"/>
      <c r="GKR242" s="55"/>
      <c r="GKS242" s="55"/>
      <c r="GKT242" s="55"/>
      <c r="GKU242" s="55"/>
      <c r="GKV242" s="55"/>
      <c r="GKW242" s="55"/>
      <c r="GKX242" s="55"/>
      <c r="GKY242" s="55"/>
      <c r="GKZ242" s="55"/>
      <c r="GLA242" s="55"/>
      <c r="GLB242" s="55"/>
      <c r="GLC242" s="55"/>
      <c r="GLD242" s="55"/>
      <c r="GLE242" s="55"/>
      <c r="GLF242" s="55"/>
      <c r="GLG242" s="55"/>
      <c r="GLH242" s="55"/>
      <c r="GLI242" s="55"/>
      <c r="GLJ242" s="55"/>
      <c r="GLK242" s="55"/>
      <c r="GLL242" s="55"/>
      <c r="GLM242" s="55"/>
      <c r="GLN242" s="55"/>
      <c r="GLO242" s="55"/>
      <c r="GLP242" s="55"/>
      <c r="GLQ242" s="55"/>
      <c r="GLR242" s="55"/>
      <c r="GLS242" s="55"/>
      <c r="GLT242" s="55"/>
      <c r="GLU242" s="55"/>
      <c r="GLV242" s="55"/>
      <c r="GLW242" s="55"/>
      <c r="GLX242" s="55"/>
      <c r="GLY242" s="55"/>
      <c r="GLZ242" s="55"/>
      <c r="GMA242" s="55"/>
      <c r="GMB242" s="55"/>
      <c r="GMC242" s="55"/>
      <c r="GMD242" s="55"/>
      <c r="GME242" s="55"/>
      <c r="GMF242" s="55"/>
      <c r="GMG242" s="55"/>
      <c r="GMH242" s="55"/>
      <c r="GMI242" s="55"/>
      <c r="GMJ242" s="55"/>
      <c r="GMK242" s="55"/>
      <c r="GML242" s="55"/>
      <c r="GMM242" s="55"/>
      <c r="GMN242" s="55"/>
      <c r="GMO242" s="55"/>
      <c r="GMP242" s="55"/>
      <c r="GMQ242" s="55"/>
      <c r="GMR242" s="55"/>
      <c r="GMS242" s="55"/>
      <c r="GMT242" s="55"/>
      <c r="GMU242" s="55"/>
      <c r="GMV242" s="55"/>
      <c r="GMW242" s="55"/>
      <c r="GMX242" s="55"/>
      <c r="GMY242" s="55"/>
      <c r="GMZ242" s="55"/>
      <c r="GNA242" s="55"/>
      <c r="GNB242" s="55"/>
      <c r="GNC242" s="55"/>
      <c r="GND242" s="55"/>
      <c r="GNE242" s="55"/>
      <c r="GNF242" s="55"/>
      <c r="GNG242" s="55"/>
      <c r="GNH242" s="55"/>
      <c r="GNI242" s="55"/>
      <c r="GNJ242" s="55"/>
      <c r="GNK242" s="55"/>
      <c r="GNL242" s="55"/>
      <c r="GNM242" s="55"/>
      <c r="GNN242" s="55"/>
      <c r="GNO242" s="55"/>
      <c r="GNP242" s="55"/>
      <c r="GNQ242" s="55"/>
      <c r="GNR242" s="55"/>
      <c r="GNS242" s="55"/>
      <c r="GNT242" s="55"/>
      <c r="GNU242" s="55"/>
      <c r="GNV242" s="55"/>
      <c r="GNW242" s="55"/>
      <c r="GNX242" s="55"/>
      <c r="GNY242" s="55"/>
      <c r="GNZ242" s="55"/>
      <c r="GOA242" s="55"/>
      <c r="GOB242" s="55"/>
      <c r="GOC242" s="55"/>
      <c r="GOD242" s="55"/>
      <c r="GOE242" s="55"/>
      <c r="GOF242" s="55"/>
      <c r="GOG242" s="55"/>
      <c r="GOH242" s="55"/>
      <c r="GOI242" s="55"/>
      <c r="GOJ242" s="55"/>
      <c r="GOK242" s="55"/>
      <c r="GOL242" s="55"/>
      <c r="GOM242" s="55"/>
      <c r="GON242" s="55"/>
      <c r="GOO242" s="55"/>
      <c r="GOP242" s="55"/>
      <c r="GOQ242" s="55"/>
      <c r="GOR242" s="55"/>
      <c r="GOS242" s="55"/>
      <c r="GOT242" s="55"/>
      <c r="GOU242" s="55"/>
      <c r="GOV242" s="55"/>
      <c r="GOW242" s="55"/>
      <c r="GOX242" s="55"/>
      <c r="GOY242" s="55"/>
      <c r="GOZ242" s="55"/>
      <c r="GPA242" s="55"/>
      <c r="GPB242" s="55"/>
      <c r="GPC242" s="55"/>
      <c r="GPD242" s="55"/>
      <c r="GPE242" s="55"/>
      <c r="GPF242" s="55"/>
      <c r="GPG242" s="55"/>
      <c r="GPH242" s="55"/>
      <c r="GPI242" s="55"/>
      <c r="GPJ242" s="55"/>
      <c r="GPK242" s="55"/>
      <c r="GPL242" s="55"/>
      <c r="GPM242" s="55"/>
      <c r="GPN242" s="55"/>
      <c r="GPO242" s="55"/>
      <c r="GPP242" s="55"/>
      <c r="GPQ242" s="55"/>
      <c r="GPR242" s="55"/>
      <c r="GPS242" s="55"/>
      <c r="GPT242" s="55"/>
      <c r="GPU242" s="55"/>
      <c r="GPV242" s="55"/>
      <c r="GPW242" s="55"/>
      <c r="GPX242" s="55"/>
      <c r="GPY242" s="55"/>
      <c r="GPZ242" s="55"/>
      <c r="GQA242" s="55"/>
      <c r="GQB242" s="55"/>
      <c r="GQC242" s="55"/>
      <c r="GQD242" s="55"/>
      <c r="GQE242" s="55"/>
      <c r="GQF242" s="55"/>
      <c r="GQG242" s="55"/>
      <c r="GQH242" s="55"/>
      <c r="GQI242" s="55"/>
      <c r="GQJ242" s="55"/>
      <c r="GQK242" s="55"/>
      <c r="GQL242" s="55"/>
      <c r="GQM242" s="55"/>
      <c r="GQN242" s="55"/>
      <c r="GQO242" s="55"/>
      <c r="GQP242" s="55"/>
      <c r="GQQ242" s="55"/>
      <c r="GQR242" s="55"/>
      <c r="GQS242" s="55"/>
      <c r="GQT242" s="55"/>
      <c r="GQU242" s="55"/>
      <c r="GQV242" s="55"/>
      <c r="GQW242" s="55"/>
      <c r="GQX242" s="55"/>
      <c r="GQY242" s="55"/>
      <c r="GQZ242" s="55"/>
      <c r="GRA242" s="55"/>
      <c r="GRB242" s="55"/>
      <c r="GRC242" s="55"/>
      <c r="GRD242" s="55"/>
      <c r="GRE242" s="55"/>
      <c r="GRF242" s="55"/>
      <c r="GRG242" s="55"/>
      <c r="GRH242" s="55"/>
      <c r="GRI242" s="55"/>
      <c r="GRJ242" s="55"/>
      <c r="GRK242" s="55"/>
      <c r="GRL242" s="55"/>
      <c r="GRM242" s="55"/>
      <c r="GRN242" s="55"/>
      <c r="GRO242" s="55"/>
      <c r="GRP242" s="55"/>
      <c r="GRQ242" s="55"/>
      <c r="GRR242" s="55"/>
      <c r="GRS242" s="55"/>
      <c r="GRT242" s="55"/>
      <c r="GRU242" s="55"/>
      <c r="GRV242" s="55"/>
      <c r="GRW242" s="55"/>
      <c r="GRX242" s="55"/>
      <c r="GRY242" s="55"/>
      <c r="GRZ242" s="55"/>
      <c r="GSA242" s="55"/>
      <c r="GSB242" s="55"/>
      <c r="GSC242" s="55"/>
      <c r="GSD242" s="55"/>
      <c r="GSE242" s="55"/>
      <c r="GSF242" s="55"/>
      <c r="GSG242" s="55"/>
      <c r="GSH242" s="55"/>
      <c r="GSI242" s="55"/>
      <c r="GSJ242" s="55"/>
      <c r="GSK242" s="55"/>
      <c r="GSL242" s="55"/>
      <c r="GSM242" s="55"/>
      <c r="GSN242" s="55"/>
      <c r="GSO242" s="55"/>
      <c r="GSP242" s="55"/>
      <c r="GSQ242" s="55"/>
      <c r="GSR242" s="55"/>
      <c r="GSS242" s="55"/>
      <c r="GST242" s="55"/>
      <c r="GSU242" s="55"/>
      <c r="GSV242" s="55"/>
      <c r="GSW242" s="55"/>
      <c r="GSX242" s="55"/>
      <c r="GSY242" s="55"/>
      <c r="GSZ242" s="55"/>
      <c r="GTA242" s="55"/>
      <c r="GTB242" s="55"/>
      <c r="GTC242" s="55"/>
      <c r="GTD242" s="55"/>
      <c r="GTE242" s="55"/>
      <c r="GTF242" s="55"/>
      <c r="GTG242" s="55"/>
      <c r="GTH242" s="55"/>
      <c r="GTI242" s="55"/>
      <c r="GTJ242" s="55"/>
      <c r="GTK242" s="55"/>
      <c r="GTL242" s="55"/>
      <c r="GTM242" s="55"/>
      <c r="GTN242" s="55"/>
      <c r="GTO242" s="55"/>
      <c r="GTP242" s="55"/>
      <c r="GTQ242" s="55"/>
      <c r="GTR242" s="55"/>
      <c r="GTS242" s="55"/>
      <c r="GTT242" s="55"/>
      <c r="GTU242" s="55"/>
      <c r="GTV242" s="55"/>
      <c r="GTW242" s="55"/>
      <c r="GTX242" s="55"/>
      <c r="GTY242" s="55"/>
      <c r="GTZ242" s="55"/>
      <c r="GUA242" s="55"/>
      <c r="GUB242" s="55"/>
      <c r="GUC242" s="55"/>
      <c r="GUD242" s="55"/>
      <c r="GUE242" s="55"/>
      <c r="GUF242" s="55"/>
      <c r="GUG242" s="55"/>
      <c r="GUH242" s="55"/>
      <c r="GUI242" s="55"/>
      <c r="GUJ242" s="55"/>
      <c r="GUK242" s="55"/>
      <c r="GUL242" s="55"/>
      <c r="GUM242" s="55"/>
      <c r="GUN242" s="55"/>
      <c r="GUO242" s="55"/>
      <c r="GUP242" s="55"/>
      <c r="GUQ242" s="55"/>
      <c r="GUR242" s="55"/>
      <c r="GUS242" s="55"/>
      <c r="GUT242" s="55"/>
      <c r="GUU242" s="55"/>
      <c r="GUV242" s="55"/>
      <c r="GUW242" s="55"/>
      <c r="GUX242" s="55"/>
      <c r="GUY242" s="55"/>
      <c r="GUZ242" s="55"/>
      <c r="GVA242" s="55"/>
      <c r="GVB242" s="55"/>
      <c r="GVC242" s="55"/>
      <c r="GVD242" s="55"/>
      <c r="GVE242" s="55"/>
      <c r="GVF242" s="55"/>
      <c r="GVG242" s="55"/>
      <c r="GVH242" s="55"/>
      <c r="GVI242" s="55"/>
      <c r="GVJ242" s="55"/>
      <c r="GVK242" s="55"/>
      <c r="GVL242" s="55"/>
      <c r="GVM242" s="55"/>
      <c r="GVN242" s="55"/>
      <c r="GVO242" s="55"/>
      <c r="GVP242" s="55"/>
      <c r="GVQ242" s="55"/>
      <c r="GVR242" s="55"/>
      <c r="GVS242" s="55"/>
      <c r="GVT242" s="55"/>
      <c r="GVU242" s="55"/>
      <c r="GVV242" s="55"/>
      <c r="GVW242" s="55"/>
      <c r="GVX242" s="55"/>
      <c r="GVY242" s="55"/>
      <c r="GVZ242" s="55"/>
      <c r="GWA242" s="55"/>
      <c r="GWB242" s="55"/>
      <c r="GWC242" s="55"/>
      <c r="GWD242" s="55"/>
      <c r="GWE242" s="55"/>
      <c r="GWF242" s="55"/>
      <c r="GWG242" s="55"/>
      <c r="GWH242" s="55"/>
      <c r="GWI242" s="55"/>
      <c r="GWJ242" s="55"/>
      <c r="GWK242" s="55"/>
      <c r="GWL242" s="55"/>
      <c r="GWM242" s="55"/>
      <c r="GWN242" s="55"/>
      <c r="GWO242" s="55"/>
      <c r="GWP242" s="55"/>
      <c r="GWQ242" s="55"/>
      <c r="GWR242" s="55"/>
      <c r="GWS242" s="55"/>
      <c r="GWT242" s="55"/>
      <c r="GWU242" s="55"/>
      <c r="GWV242" s="55"/>
      <c r="GWW242" s="55"/>
      <c r="GWX242" s="55"/>
      <c r="GWY242" s="55"/>
      <c r="GWZ242" s="55"/>
      <c r="GXA242" s="55"/>
      <c r="GXB242" s="55"/>
      <c r="GXC242" s="55"/>
      <c r="GXD242" s="55"/>
      <c r="GXE242" s="55"/>
      <c r="GXF242" s="55"/>
      <c r="GXG242" s="55"/>
      <c r="GXH242" s="55"/>
      <c r="GXI242" s="55"/>
      <c r="GXJ242" s="55"/>
      <c r="GXK242" s="55"/>
      <c r="GXL242" s="55"/>
      <c r="GXM242" s="55"/>
      <c r="GXN242" s="55"/>
      <c r="GXO242" s="55"/>
      <c r="GXP242" s="55"/>
      <c r="GXQ242" s="55"/>
      <c r="GXR242" s="55"/>
      <c r="GXS242" s="55"/>
      <c r="GXT242" s="55"/>
      <c r="GXU242" s="55"/>
      <c r="GXV242" s="55"/>
      <c r="GXW242" s="55"/>
      <c r="GXX242" s="55"/>
      <c r="GXY242" s="55"/>
      <c r="GXZ242" s="55"/>
      <c r="GYA242" s="55"/>
      <c r="GYB242" s="55"/>
      <c r="GYC242" s="55"/>
      <c r="GYD242" s="55"/>
      <c r="GYE242" s="55"/>
      <c r="GYF242" s="55"/>
      <c r="GYG242" s="55"/>
      <c r="GYH242" s="55"/>
      <c r="GYI242" s="55"/>
      <c r="GYJ242" s="55"/>
      <c r="GYK242" s="55"/>
      <c r="GYL242" s="55"/>
      <c r="GYM242" s="55"/>
      <c r="GYN242" s="55"/>
      <c r="GYO242" s="55"/>
      <c r="GYP242" s="55"/>
      <c r="GYQ242" s="55"/>
      <c r="GYR242" s="55"/>
      <c r="GYS242" s="55"/>
      <c r="GYT242" s="55"/>
      <c r="GYU242" s="55"/>
      <c r="GYV242" s="55"/>
      <c r="GYW242" s="55"/>
      <c r="GYX242" s="55"/>
      <c r="GYY242" s="55"/>
      <c r="GYZ242" s="55"/>
      <c r="GZA242" s="55"/>
      <c r="GZB242" s="55"/>
      <c r="GZC242" s="55"/>
      <c r="GZD242" s="55"/>
      <c r="GZE242" s="55"/>
      <c r="GZF242" s="55"/>
      <c r="GZG242" s="55"/>
      <c r="GZH242" s="55"/>
      <c r="GZI242" s="55"/>
      <c r="GZJ242" s="55"/>
      <c r="GZK242" s="55"/>
      <c r="GZL242" s="55"/>
      <c r="GZM242" s="55"/>
      <c r="GZN242" s="55"/>
      <c r="GZO242" s="55"/>
      <c r="GZP242" s="55"/>
      <c r="GZQ242" s="55"/>
      <c r="GZR242" s="55"/>
      <c r="GZS242" s="55"/>
      <c r="GZT242" s="55"/>
      <c r="GZU242" s="55"/>
      <c r="GZV242" s="55"/>
      <c r="GZW242" s="55"/>
      <c r="GZX242" s="55"/>
      <c r="GZY242" s="55"/>
      <c r="GZZ242" s="55"/>
      <c r="HAA242" s="55"/>
      <c r="HAB242" s="55"/>
      <c r="HAC242" s="55"/>
      <c r="HAD242" s="55"/>
      <c r="HAE242" s="55"/>
      <c r="HAF242" s="55"/>
      <c r="HAG242" s="55"/>
      <c r="HAH242" s="55"/>
      <c r="HAI242" s="55"/>
      <c r="HAJ242" s="55"/>
      <c r="HAK242" s="55"/>
      <c r="HAL242" s="55"/>
      <c r="HAM242" s="55"/>
      <c r="HAN242" s="55"/>
      <c r="HAO242" s="55"/>
      <c r="HAP242" s="55"/>
      <c r="HAQ242" s="55"/>
      <c r="HAR242" s="55"/>
      <c r="HAS242" s="55"/>
      <c r="HAT242" s="55"/>
      <c r="HAU242" s="55"/>
      <c r="HAV242" s="55"/>
      <c r="HAW242" s="55"/>
      <c r="HAX242" s="55"/>
      <c r="HAY242" s="55"/>
      <c r="HAZ242" s="55"/>
      <c r="HBA242" s="55"/>
      <c r="HBB242" s="55"/>
      <c r="HBC242" s="55"/>
      <c r="HBD242" s="55"/>
      <c r="HBE242" s="55"/>
      <c r="HBF242" s="55"/>
      <c r="HBG242" s="55"/>
      <c r="HBH242" s="55"/>
      <c r="HBI242" s="55"/>
      <c r="HBJ242" s="55"/>
      <c r="HBK242" s="55"/>
      <c r="HBL242" s="55"/>
      <c r="HBM242" s="55"/>
      <c r="HBN242" s="55"/>
      <c r="HBO242" s="55"/>
      <c r="HBP242" s="55"/>
      <c r="HBQ242" s="55"/>
      <c r="HBR242" s="55"/>
      <c r="HBS242" s="55"/>
      <c r="HBT242" s="55"/>
      <c r="HBU242" s="55"/>
      <c r="HBV242" s="55"/>
      <c r="HBW242" s="55"/>
      <c r="HBX242" s="55"/>
      <c r="HBY242" s="55"/>
      <c r="HBZ242" s="55"/>
      <c r="HCA242" s="55"/>
      <c r="HCB242" s="55"/>
      <c r="HCC242" s="55"/>
      <c r="HCD242" s="55"/>
      <c r="HCE242" s="55"/>
      <c r="HCF242" s="55"/>
      <c r="HCG242" s="55"/>
      <c r="HCH242" s="55"/>
      <c r="HCI242" s="55"/>
      <c r="HCJ242" s="55"/>
      <c r="HCK242" s="55"/>
      <c r="HCL242" s="55"/>
      <c r="HCM242" s="55"/>
      <c r="HCN242" s="55"/>
      <c r="HCO242" s="55"/>
      <c r="HCP242" s="55"/>
      <c r="HCQ242" s="55"/>
      <c r="HCR242" s="55"/>
      <c r="HCS242" s="55"/>
      <c r="HCT242" s="55"/>
      <c r="HCU242" s="55"/>
      <c r="HCV242" s="55"/>
      <c r="HCW242" s="55"/>
      <c r="HCX242" s="55"/>
      <c r="HCY242" s="55"/>
      <c r="HCZ242" s="55"/>
      <c r="HDA242" s="55"/>
      <c r="HDB242" s="55"/>
      <c r="HDC242" s="55"/>
      <c r="HDD242" s="55"/>
      <c r="HDE242" s="55"/>
      <c r="HDF242" s="55"/>
      <c r="HDG242" s="55"/>
      <c r="HDH242" s="55"/>
      <c r="HDI242" s="55"/>
      <c r="HDJ242" s="55"/>
      <c r="HDK242" s="55"/>
      <c r="HDL242" s="55"/>
      <c r="HDM242" s="55"/>
      <c r="HDN242" s="55"/>
      <c r="HDO242" s="55"/>
      <c r="HDP242" s="55"/>
      <c r="HDQ242" s="55"/>
      <c r="HDR242" s="55"/>
      <c r="HDS242" s="55"/>
      <c r="HDT242" s="55"/>
      <c r="HDU242" s="55"/>
      <c r="HDV242" s="55"/>
      <c r="HDW242" s="55"/>
      <c r="HDX242" s="55"/>
      <c r="HDY242" s="55"/>
      <c r="HDZ242" s="55"/>
      <c r="HEA242" s="55"/>
      <c r="HEB242" s="55"/>
      <c r="HEC242" s="55"/>
      <c r="HED242" s="55"/>
      <c r="HEE242" s="55"/>
      <c r="HEF242" s="55"/>
      <c r="HEG242" s="55"/>
      <c r="HEH242" s="55"/>
      <c r="HEI242" s="55"/>
      <c r="HEJ242" s="55"/>
      <c r="HEK242" s="55"/>
      <c r="HEL242" s="55"/>
      <c r="HEM242" s="55"/>
      <c r="HEN242" s="55"/>
      <c r="HEO242" s="55"/>
      <c r="HEP242" s="55"/>
      <c r="HEQ242" s="55"/>
      <c r="HER242" s="55"/>
      <c r="HES242" s="55"/>
      <c r="HET242" s="55"/>
      <c r="HEU242" s="55"/>
      <c r="HEV242" s="55"/>
      <c r="HEW242" s="55"/>
      <c r="HEX242" s="55"/>
      <c r="HEY242" s="55"/>
      <c r="HEZ242" s="55"/>
      <c r="HFA242" s="55"/>
      <c r="HFB242" s="55"/>
      <c r="HFC242" s="55"/>
      <c r="HFD242" s="55"/>
      <c r="HFE242" s="55"/>
      <c r="HFF242" s="55"/>
      <c r="HFG242" s="55"/>
      <c r="HFH242" s="55"/>
      <c r="HFI242" s="55"/>
      <c r="HFJ242" s="55"/>
      <c r="HFK242" s="55"/>
      <c r="HFL242" s="55"/>
      <c r="HFM242" s="55"/>
      <c r="HFN242" s="55"/>
      <c r="HFO242" s="55"/>
      <c r="HFP242" s="55"/>
      <c r="HFQ242" s="55"/>
      <c r="HFR242" s="55"/>
      <c r="HFS242" s="55"/>
      <c r="HFT242" s="55"/>
      <c r="HFU242" s="55"/>
      <c r="HFV242" s="55"/>
      <c r="HFW242" s="55"/>
      <c r="HFX242" s="55"/>
      <c r="HFY242" s="55"/>
      <c r="HFZ242" s="55"/>
      <c r="HGA242" s="55"/>
      <c r="HGB242" s="55"/>
      <c r="HGC242" s="55"/>
      <c r="HGD242" s="55"/>
      <c r="HGE242" s="55"/>
      <c r="HGF242" s="55"/>
      <c r="HGG242" s="55"/>
      <c r="HGH242" s="55"/>
      <c r="HGI242" s="55"/>
      <c r="HGJ242" s="55"/>
      <c r="HGK242" s="55"/>
      <c r="HGL242" s="55"/>
      <c r="HGM242" s="55"/>
      <c r="HGN242" s="55"/>
      <c r="HGO242" s="55"/>
      <c r="HGP242" s="55"/>
      <c r="HGQ242" s="55"/>
      <c r="HGR242" s="55"/>
      <c r="HGS242" s="55"/>
      <c r="HGT242" s="55"/>
      <c r="HGU242" s="55"/>
      <c r="HGV242" s="55"/>
      <c r="HGW242" s="55"/>
      <c r="HGX242" s="55"/>
      <c r="HGY242" s="55"/>
      <c r="HGZ242" s="55"/>
      <c r="HHA242" s="55"/>
      <c r="HHB242" s="55"/>
      <c r="HHC242" s="55"/>
      <c r="HHD242" s="55"/>
      <c r="HHE242" s="55"/>
      <c r="HHF242" s="55"/>
      <c r="HHG242" s="55"/>
      <c r="HHH242" s="55"/>
      <c r="HHI242" s="55"/>
      <c r="HHJ242" s="55"/>
      <c r="HHK242" s="55"/>
      <c r="HHL242" s="55"/>
      <c r="HHM242" s="55"/>
      <c r="HHN242" s="55"/>
      <c r="HHO242" s="55"/>
      <c r="HHP242" s="55"/>
      <c r="HHQ242" s="55"/>
      <c r="HHR242" s="55"/>
      <c r="HHS242" s="55"/>
      <c r="HHT242" s="55"/>
      <c r="HHU242" s="55"/>
      <c r="HHV242" s="55"/>
      <c r="HHW242" s="55"/>
      <c r="HHX242" s="55"/>
      <c r="HHY242" s="55"/>
      <c r="HHZ242" s="55"/>
      <c r="HIA242" s="55"/>
      <c r="HIB242" s="55"/>
      <c r="HIC242" s="55"/>
      <c r="HID242" s="55"/>
      <c r="HIE242" s="55"/>
      <c r="HIF242" s="55"/>
      <c r="HIG242" s="55"/>
      <c r="HIH242" s="55"/>
      <c r="HII242" s="55"/>
      <c r="HIJ242" s="55"/>
      <c r="HIK242" s="55"/>
      <c r="HIL242" s="55"/>
      <c r="HIM242" s="55"/>
      <c r="HIN242" s="55"/>
      <c r="HIO242" s="55"/>
      <c r="HIP242" s="55"/>
      <c r="HIQ242" s="55"/>
      <c r="HIR242" s="55"/>
      <c r="HIS242" s="55"/>
      <c r="HIT242" s="55"/>
      <c r="HIU242" s="55"/>
      <c r="HIV242" s="55"/>
      <c r="HIW242" s="55"/>
      <c r="HIX242" s="55"/>
      <c r="HIY242" s="55"/>
      <c r="HIZ242" s="55"/>
      <c r="HJA242" s="55"/>
      <c r="HJB242" s="55"/>
      <c r="HJC242" s="55"/>
      <c r="HJD242" s="55"/>
      <c r="HJE242" s="55"/>
      <c r="HJF242" s="55"/>
      <c r="HJG242" s="55"/>
      <c r="HJH242" s="55"/>
      <c r="HJI242" s="55"/>
      <c r="HJJ242" s="55"/>
      <c r="HJK242" s="55"/>
      <c r="HJL242" s="55"/>
      <c r="HJM242" s="55"/>
      <c r="HJN242" s="55"/>
      <c r="HJO242" s="55"/>
      <c r="HJP242" s="55"/>
      <c r="HJQ242" s="55"/>
      <c r="HJR242" s="55"/>
      <c r="HJS242" s="55"/>
      <c r="HJT242" s="55"/>
      <c r="HJU242" s="55"/>
      <c r="HJV242" s="55"/>
      <c r="HJW242" s="55"/>
      <c r="HJX242" s="55"/>
      <c r="HJY242" s="55"/>
      <c r="HJZ242" s="55"/>
      <c r="HKA242" s="55"/>
      <c r="HKB242" s="55"/>
      <c r="HKC242" s="55"/>
      <c r="HKD242" s="55"/>
      <c r="HKE242" s="55"/>
      <c r="HKF242" s="55"/>
      <c r="HKG242" s="55"/>
      <c r="HKH242" s="55"/>
      <c r="HKI242" s="55"/>
      <c r="HKJ242" s="55"/>
      <c r="HKK242" s="55"/>
      <c r="HKL242" s="55"/>
      <c r="HKM242" s="55"/>
      <c r="HKN242" s="55"/>
      <c r="HKO242" s="55"/>
      <c r="HKP242" s="55"/>
      <c r="HKQ242" s="55"/>
      <c r="HKR242" s="55"/>
      <c r="HKS242" s="55"/>
      <c r="HKT242" s="55"/>
      <c r="HKU242" s="55"/>
      <c r="HKV242" s="55"/>
      <c r="HKW242" s="55"/>
      <c r="HKX242" s="55"/>
      <c r="HKY242" s="55"/>
      <c r="HKZ242" s="55"/>
      <c r="HLA242" s="55"/>
      <c r="HLB242" s="55"/>
      <c r="HLC242" s="55"/>
      <c r="HLD242" s="55"/>
      <c r="HLE242" s="55"/>
      <c r="HLF242" s="55"/>
      <c r="HLG242" s="55"/>
      <c r="HLH242" s="55"/>
      <c r="HLI242" s="55"/>
      <c r="HLJ242" s="55"/>
      <c r="HLK242" s="55"/>
      <c r="HLL242" s="55"/>
      <c r="HLM242" s="55"/>
      <c r="HLN242" s="55"/>
      <c r="HLO242" s="55"/>
      <c r="HLP242" s="55"/>
      <c r="HLQ242" s="55"/>
      <c r="HLR242" s="55"/>
      <c r="HLS242" s="55"/>
      <c r="HLT242" s="55"/>
      <c r="HLU242" s="55"/>
      <c r="HLV242" s="55"/>
      <c r="HLW242" s="55"/>
      <c r="HLX242" s="55"/>
      <c r="HLY242" s="55"/>
      <c r="HLZ242" s="55"/>
      <c r="HMA242" s="55"/>
      <c r="HMB242" s="55"/>
      <c r="HMC242" s="55"/>
      <c r="HMD242" s="55"/>
      <c r="HME242" s="55"/>
      <c r="HMF242" s="55"/>
      <c r="HMG242" s="55"/>
      <c r="HMH242" s="55"/>
      <c r="HMI242" s="55"/>
      <c r="HMJ242" s="55"/>
      <c r="HMK242" s="55"/>
      <c r="HML242" s="55"/>
      <c r="HMM242" s="55"/>
      <c r="HMN242" s="55"/>
      <c r="HMO242" s="55"/>
      <c r="HMP242" s="55"/>
      <c r="HMQ242" s="55"/>
      <c r="HMR242" s="55"/>
      <c r="HMS242" s="55"/>
      <c r="HMT242" s="55"/>
      <c r="HMU242" s="55"/>
      <c r="HMV242" s="55"/>
      <c r="HMW242" s="55"/>
      <c r="HMX242" s="55"/>
      <c r="HMY242" s="55"/>
      <c r="HMZ242" s="55"/>
      <c r="HNA242" s="55"/>
      <c r="HNB242" s="55"/>
      <c r="HNC242" s="55"/>
      <c r="HND242" s="55"/>
      <c r="HNE242" s="55"/>
      <c r="HNF242" s="55"/>
      <c r="HNG242" s="55"/>
      <c r="HNH242" s="55"/>
      <c r="HNI242" s="55"/>
      <c r="HNJ242" s="55"/>
      <c r="HNK242" s="55"/>
      <c r="HNL242" s="55"/>
      <c r="HNM242" s="55"/>
      <c r="HNN242" s="55"/>
      <c r="HNO242" s="55"/>
      <c r="HNP242" s="55"/>
      <c r="HNQ242" s="55"/>
      <c r="HNR242" s="55"/>
      <c r="HNS242" s="55"/>
      <c r="HNT242" s="55"/>
      <c r="HNU242" s="55"/>
      <c r="HNV242" s="55"/>
      <c r="HNW242" s="55"/>
      <c r="HNX242" s="55"/>
      <c r="HNY242" s="55"/>
      <c r="HNZ242" s="55"/>
      <c r="HOA242" s="55"/>
      <c r="HOB242" s="55"/>
      <c r="HOC242" s="55"/>
      <c r="HOD242" s="55"/>
      <c r="HOE242" s="55"/>
      <c r="HOF242" s="55"/>
      <c r="HOG242" s="55"/>
      <c r="HOH242" s="55"/>
      <c r="HOI242" s="55"/>
      <c r="HOJ242" s="55"/>
      <c r="HOK242" s="55"/>
      <c r="HOL242" s="55"/>
      <c r="HOM242" s="55"/>
      <c r="HON242" s="55"/>
      <c r="HOO242" s="55"/>
      <c r="HOP242" s="55"/>
      <c r="HOQ242" s="55"/>
      <c r="HOR242" s="55"/>
      <c r="HOS242" s="55"/>
      <c r="HOT242" s="55"/>
      <c r="HOU242" s="55"/>
      <c r="HOV242" s="55"/>
      <c r="HOW242" s="55"/>
      <c r="HOX242" s="55"/>
      <c r="HOY242" s="55"/>
      <c r="HOZ242" s="55"/>
      <c r="HPA242" s="55"/>
      <c r="HPB242" s="55"/>
      <c r="HPC242" s="55"/>
      <c r="HPD242" s="55"/>
      <c r="HPE242" s="55"/>
      <c r="HPF242" s="55"/>
      <c r="HPG242" s="55"/>
      <c r="HPH242" s="55"/>
      <c r="HPI242" s="55"/>
      <c r="HPJ242" s="55"/>
      <c r="HPK242" s="55"/>
      <c r="HPL242" s="55"/>
      <c r="HPM242" s="55"/>
      <c r="HPN242" s="55"/>
      <c r="HPO242" s="55"/>
      <c r="HPP242" s="55"/>
      <c r="HPQ242" s="55"/>
      <c r="HPR242" s="55"/>
      <c r="HPS242" s="55"/>
      <c r="HPT242" s="55"/>
      <c r="HPU242" s="55"/>
      <c r="HPV242" s="55"/>
      <c r="HPW242" s="55"/>
      <c r="HPX242" s="55"/>
      <c r="HPY242" s="55"/>
      <c r="HPZ242" s="55"/>
      <c r="HQA242" s="55"/>
      <c r="HQB242" s="55"/>
      <c r="HQC242" s="55"/>
      <c r="HQD242" s="55"/>
      <c r="HQE242" s="55"/>
      <c r="HQF242" s="55"/>
      <c r="HQG242" s="55"/>
      <c r="HQH242" s="55"/>
      <c r="HQI242" s="55"/>
      <c r="HQJ242" s="55"/>
      <c r="HQK242" s="55"/>
      <c r="HQL242" s="55"/>
      <c r="HQM242" s="55"/>
      <c r="HQN242" s="55"/>
      <c r="HQO242" s="55"/>
      <c r="HQP242" s="55"/>
      <c r="HQQ242" s="55"/>
      <c r="HQR242" s="55"/>
      <c r="HQS242" s="55"/>
      <c r="HQT242" s="55"/>
      <c r="HQU242" s="55"/>
      <c r="HQV242" s="55"/>
      <c r="HQW242" s="55"/>
      <c r="HQX242" s="55"/>
      <c r="HQY242" s="55"/>
      <c r="HQZ242" s="55"/>
      <c r="HRA242" s="55"/>
      <c r="HRB242" s="55"/>
      <c r="HRC242" s="55"/>
      <c r="HRD242" s="55"/>
      <c r="HRE242" s="55"/>
      <c r="HRF242" s="55"/>
      <c r="HRG242" s="55"/>
      <c r="HRH242" s="55"/>
      <c r="HRI242" s="55"/>
      <c r="HRJ242" s="55"/>
      <c r="HRK242" s="55"/>
      <c r="HRL242" s="55"/>
      <c r="HRM242" s="55"/>
      <c r="HRN242" s="55"/>
      <c r="HRO242" s="55"/>
      <c r="HRP242" s="55"/>
      <c r="HRQ242" s="55"/>
      <c r="HRR242" s="55"/>
      <c r="HRS242" s="55"/>
      <c r="HRT242" s="55"/>
      <c r="HRU242" s="55"/>
      <c r="HRV242" s="55"/>
      <c r="HRW242" s="55"/>
      <c r="HRX242" s="55"/>
      <c r="HRY242" s="55"/>
      <c r="HRZ242" s="55"/>
      <c r="HSA242" s="55"/>
      <c r="HSB242" s="55"/>
      <c r="HSC242" s="55"/>
      <c r="HSD242" s="55"/>
      <c r="HSE242" s="55"/>
      <c r="HSF242" s="55"/>
      <c r="HSG242" s="55"/>
      <c r="HSH242" s="55"/>
      <c r="HSI242" s="55"/>
      <c r="HSJ242" s="55"/>
      <c r="HSK242" s="55"/>
      <c r="HSL242" s="55"/>
      <c r="HSM242" s="55"/>
      <c r="HSN242" s="55"/>
      <c r="HSO242" s="55"/>
      <c r="HSP242" s="55"/>
      <c r="HSQ242" s="55"/>
      <c r="HSR242" s="55"/>
      <c r="HSS242" s="55"/>
      <c r="HST242" s="55"/>
      <c r="HSU242" s="55"/>
      <c r="HSV242" s="55"/>
      <c r="HSW242" s="55"/>
      <c r="HSX242" s="55"/>
      <c r="HSY242" s="55"/>
      <c r="HSZ242" s="55"/>
      <c r="HTA242" s="55"/>
      <c r="HTB242" s="55"/>
      <c r="HTC242" s="55"/>
      <c r="HTD242" s="55"/>
      <c r="HTE242" s="55"/>
      <c r="HTF242" s="55"/>
      <c r="HTG242" s="55"/>
      <c r="HTH242" s="55"/>
      <c r="HTI242" s="55"/>
      <c r="HTJ242" s="55"/>
      <c r="HTK242" s="55"/>
      <c r="HTL242" s="55"/>
      <c r="HTM242" s="55"/>
      <c r="HTN242" s="55"/>
      <c r="HTO242" s="55"/>
      <c r="HTP242" s="55"/>
      <c r="HTQ242" s="55"/>
      <c r="HTR242" s="55"/>
      <c r="HTS242" s="55"/>
      <c r="HTT242" s="55"/>
      <c r="HTU242" s="55"/>
      <c r="HTV242" s="55"/>
      <c r="HTW242" s="55"/>
      <c r="HTX242" s="55"/>
      <c r="HTY242" s="55"/>
      <c r="HTZ242" s="55"/>
      <c r="HUA242" s="55"/>
      <c r="HUB242" s="55"/>
      <c r="HUC242" s="55"/>
      <c r="HUD242" s="55"/>
      <c r="HUE242" s="55"/>
      <c r="HUF242" s="55"/>
      <c r="HUG242" s="55"/>
      <c r="HUH242" s="55"/>
      <c r="HUI242" s="55"/>
      <c r="HUJ242" s="55"/>
      <c r="HUK242" s="55"/>
      <c r="HUL242" s="55"/>
      <c r="HUM242" s="55"/>
      <c r="HUN242" s="55"/>
      <c r="HUO242" s="55"/>
      <c r="HUP242" s="55"/>
      <c r="HUQ242" s="55"/>
      <c r="HUR242" s="55"/>
      <c r="HUS242" s="55"/>
      <c r="HUT242" s="55"/>
      <c r="HUU242" s="55"/>
      <c r="HUV242" s="55"/>
      <c r="HUW242" s="55"/>
      <c r="HUX242" s="55"/>
      <c r="HUY242" s="55"/>
      <c r="HUZ242" s="55"/>
      <c r="HVA242" s="55"/>
      <c r="HVB242" s="55"/>
      <c r="HVC242" s="55"/>
      <c r="HVD242" s="55"/>
      <c r="HVE242" s="55"/>
      <c r="HVF242" s="55"/>
      <c r="HVG242" s="55"/>
      <c r="HVH242" s="55"/>
      <c r="HVI242" s="55"/>
      <c r="HVJ242" s="55"/>
      <c r="HVK242" s="55"/>
      <c r="HVL242" s="55"/>
      <c r="HVM242" s="55"/>
      <c r="HVN242" s="55"/>
      <c r="HVO242" s="55"/>
      <c r="HVP242" s="55"/>
      <c r="HVQ242" s="55"/>
      <c r="HVR242" s="55"/>
      <c r="HVS242" s="55"/>
      <c r="HVT242" s="55"/>
      <c r="HVU242" s="55"/>
      <c r="HVV242" s="55"/>
      <c r="HVW242" s="55"/>
      <c r="HVX242" s="55"/>
      <c r="HVY242" s="55"/>
      <c r="HVZ242" s="55"/>
      <c r="HWA242" s="55"/>
      <c r="HWB242" s="55"/>
      <c r="HWC242" s="55"/>
      <c r="HWD242" s="55"/>
      <c r="HWE242" s="55"/>
      <c r="HWF242" s="55"/>
      <c r="HWG242" s="55"/>
      <c r="HWH242" s="55"/>
      <c r="HWI242" s="55"/>
      <c r="HWJ242" s="55"/>
      <c r="HWK242" s="55"/>
      <c r="HWL242" s="55"/>
      <c r="HWM242" s="55"/>
      <c r="HWN242" s="55"/>
      <c r="HWO242" s="55"/>
      <c r="HWP242" s="55"/>
      <c r="HWQ242" s="55"/>
      <c r="HWR242" s="55"/>
      <c r="HWS242" s="55"/>
      <c r="HWT242" s="55"/>
      <c r="HWU242" s="55"/>
      <c r="HWV242" s="55"/>
      <c r="HWW242" s="55"/>
      <c r="HWX242" s="55"/>
      <c r="HWY242" s="55"/>
      <c r="HWZ242" s="55"/>
      <c r="HXA242" s="55"/>
      <c r="HXB242" s="55"/>
      <c r="HXC242" s="55"/>
      <c r="HXD242" s="55"/>
      <c r="HXE242" s="55"/>
      <c r="HXF242" s="55"/>
      <c r="HXG242" s="55"/>
      <c r="HXH242" s="55"/>
      <c r="HXI242" s="55"/>
      <c r="HXJ242" s="55"/>
      <c r="HXK242" s="55"/>
      <c r="HXL242" s="55"/>
      <c r="HXM242" s="55"/>
      <c r="HXN242" s="55"/>
      <c r="HXO242" s="55"/>
      <c r="HXP242" s="55"/>
      <c r="HXQ242" s="55"/>
      <c r="HXR242" s="55"/>
      <c r="HXS242" s="55"/>
      <c r="HXT242" s="55"/>
      <c r="HXU242" s="55"/>
      <c r="HXV242" s="55"/>
      <c r="HXW242" s="55"/>
      <c r="HXX242" s="55"/>
      <c r="HXY242" s="55"/>
      <c r="HXZ242" s="55"/>
      <c r="HYA242" s="55"/>
      <c r="HYB242" s="55"/>
      <c r="HYC242" s="55"/>
      <c r="HYD242" s="55"/>
      <c r="HYE242" s="55"/>
      <c r="HYF242" s="55"/>
      <c r="HYG242" s="55"/>
      <c r="HYH242" s="55"/>
      <c r="HYI242" s="55"/>
      <c r="HYJ242" s="55"/>
      <c r="HYK242" s="55"/>
      <c r="HYL242" s="55"/>
      <c r="HYM242" s="55"/>
      <c r="HYN242" s="55"/>
      <c r="HYO242" s="55"/>
      <c r="HYP242" s="55"/>
      <c r="HYQ242" s="55"/>
      <c r="HYR242" s="55"/>
      <c r="HYS242" s="55"/>
      <c r="HYT242" s="55"/>
      <c r="HYU242" s="55"/>
      <c r="HYV242" s="55"/>
      <c r="HYW242" s="55"/>
      <c r="HYX242" s="55"/>
      <c r="HYY242" s="55"/>
      <c r="HYZ242" s="55"/>
      <c r="HZA242" s="55"/>
      <c r="HZB242" s="55"/>
      <c r="HZC242" s="55"/>
      <c r="HZD242" s="55"/>
      <c r="HZE242" s="55"/>
      <c r="HZF242" s="55"/>
      <c r="HZG242" s="55"/>
      <c r="HZH242" s="55"/>
      <c r="HZI242" s="55"/>
      <c r="HZJ242" s="55"/>
      <c r="HZK242" s="55"/>
      <c r="HZL242" s="55"/>
      <c r="HZM242" s="55"/>
      <c r="HZN242" s="55"/>
      <c r="HZO242" s="55"/>
      <c r="HZP242" s="55"/>
      <c r="HZQ242" s="55"/>
      <c r="HZR242" s="55"/>
      <c r="HZS242" s="55"/>
      <c r="HZT242" s="55"/>
      <c r="HZU242" s="55"/>
      <c r="HZV242" s="55"/>
      <c r="HZW242" s="55"/>
      <c r="HZX242" s="55"/>
      <c r="HZY242" s="55"/>
      <c r="HZZ242" s="55"/>
      <c r="IAA242" s="55"/>
      <c r="IAB242" s="55"/>
      <c r="IAC242" s="55"/>
      <c r="IAD242" s="55"/>
      <c r="IAE242" s="55"/>
      <c r="IAF242" s="55"/>
      <c r="IAG242" s="55"/>
      <c r="IAH242" s="55"/>
      <c r="IAI242" s="55"/>
      <c r="IAJ242" s="55"/>
      <c r="IAK242" s="55"/>
      <c r="IAL242" s="55"/>
      <c r="IAM242" s="55"/>
      <c r="IAN242" s="55"/>
      <c r="IAO242" s="55"/>
      <c r="IAP242" s="55"/>
      <c r="IAQ242" s="55"/>
      <c r="IAR242" s="55"/>
      <c r="IAS242" s="55"/>
      <c r="IAT242" s="55"/>
      <c r="IAU242" s="55"/>
      <c r="IAV242" s="55"/>
      <c r="IAW242" s="55"/>
      <c r="IAX242" s="55"/>
      <c r="IAY242" s="55"/>
      <c r="IAZ242" s="55"/>
      <c r="IBA242" s="55"/>
      <c r="IBB242" s="55"/>
      <c r="IBC242" s="55"/>
      <c r="IBD242" s="55"/>
      <c r="IBE242" s="55"/>
      <c r="IBF242" s="55"/>
      <c r="IBG242" s="55"/>
      <c r="IBH242" s="55"/>
      <c r="IBI242" s="55"/>
      <c r="IBJ242" s="55"/>
      <c r="IBK242" s="55"/>
      <c r="IBL242" s="55"/>
      <c r="IBM242" s="55"/>
      <c r="IBN242" s="55"/>
      <c r="IBO242" s="55"/>
      <c r="IBP242" s="55"/>
      <c r="IBQ242" s="55"/>
      <c r="IBR242" s="55"/>
      <c r="IBS242" s="55"/>
      <c r="IBT242" s="55"/>
      <c r="IBU242" s="55"/>
      <c r="IBV242" s="55"/>
      <c r="IBW242" s="55"/>
      <c r="IBX242" s="55"/>
      <c r="IBY242" s="55"/>
      <c r="IBZ242" s="55"/>
      <c r="ICA242" s="55"/>
      <c r="ICB242" s="55"/>
      <c r="ICC242" s="55"/>
      <c r="ICD242" s="55"/>
      <c r="ICE242" s="55"/>
      <c r="ICF242" s="55"/>
      <c r="ICG242" s="55"/>
      <c r="ICH242" s="55"/>
      <c r="ICI242" s="55"/>
      <c r="ICJ242" s="55"/>
      <c r="ICK242" s="55"/>
      <c r="ICL242" s="55"/>
      <c r="ICM242" s="55"/>
      <c r="ICN242" s="55"/>
      <c r="ICO242" s="55"/>
      <c r="ICP242" s="55"/>
      <c r="ICQ242" s="55"/>
      <c r="ICR242" s="55"/>
      <c r="ICS242" s="55"/>
      <c r="ICT242" s="55"/>
      <c r="ICU242" s="55"/>
      <c r="ICV242" s="55"/>
      <c r="ICW242" s="55"/>
      <c r="ICX242" s="55"/>
      <c r="ICY242" s="55"/>
      <c r="ICZ242" s="55"/>
      <c r="IDA242" s="55"/>
      <c r="IDB242" s="55"/>
      <c r="IDC242" s="55"/>
      <c r="IDD242" s="55"/>
      <c r="IDE242" s="55"/>
      <c r="IDF242" s="55"/>
      <c r="IDG242" s="55"/>
      <c r="IDH242" s="55"/>
      <c r="IDI242" s="55"/>
      <c r="IDJ242" s="55"/>
      <c r="IDK242" s="55"/>
      <c r="IDL242" s="55"/>
      <c r="IDM242" s="55"/>
      <c r="IDN242" s="55"/>
      <c r="IDO242" s="55"/>
      <c r="IDP242" s="55"/>
      <c r="IDQ242" s="55"/>
      <c r="IDR242" s="55"/>
      <c r="IDS242" s="55"/>
      <c r="IDT242" s="55"/>
      <c r="IDU242" s="55"/>
      <c r="IDV242" s="55"/>
      <c r="IDW242" s="55"/>
      <c r="IDX242" s="55"/>
      <c r="IDY242" s="55"/>
      <c r="IDZ242" s="55"/>
      <c r="IEA242" s="55"/>
      <c r="IEB242" s="55"/>
      <c r="IEC242" s="55"/>
      <c r="IED242" s="55"/>
      <c r="IEE242" s="55"/>
      <c r="IEF242" s="55"/>
      <c r="IEG242" s="55"/>
      <c r="IEH242" s="55"/>
      <c r="IEI242" s="55"/>
      <c r="IEJ242" s="55"/>
      <c r="IEK242" s="55"/>
      <c r="IEL242" s="55"/>
      <c r="IEM242" s="55"/>
      <c r="IEN242" s="55"/>
      <c r="IEO242" s="55"/>
      <c r="IEP242" s="55"/>
      <c r="IEQ242" s="55"/>
      <c r="IER242" s="55"/>
      <c r="IES242" s="55"/>
      <c r="IET242" s="55"/>
      <c r="IEU242" s="55"/>
      <c r="IEV242" s="55"/>
      <c r="IEW242" s="55"/>
      <c r="IEX242" s="55"/>
      <c r="IEY242" s="55"/>
      <c r="IEZ242" s="55"/>
      <c r="IFA242" s="55"/>
      <c r="IFB242" s="55"/>
      <c r="IFC242" s="55"/>
      <c r="IFD242" s="55"/>
      <c r="IFE242" s="55"/>
      <c r="IFF242" s="55"/>
      <c r="IFG242" s="55"/>
      <c r="IFH242" s="55"/>
      <c r="IFI242" s="55"/>
      <c r="IFJ242" s="55"/>
      <c r="IFK242" s="55"/>
      <c r="IFL242" s="55"/>
      <c r="IFM242" s="55"/>
      <c r="IFN242" s="55"/>
      <c r="IFO242" s="55"/>
      <c r="IFP242" s="55"/>
      <c r="IFQ242" s="55"/>
      <c r="IFR242" s="55"/>
      <c r="IFS242" s="55"/>
      <c r="IFT242" s="55"/>
      <c r="IFU242" s="55"/>
      <c r="IFV242" s="55"/>
      <c r="IFW242" s="55"/>
      <c r="IFX242" s="55"/>
      <c r="IFY242" s="55"/>
      <c r="IFZ242" s="55"/>
      <c r="IGA242" s="55"/>
      <c r="IGB242" s="55"/>
      <c r="IGC242" s="55"/>
      <c r="IGD242" s="55"/>
      <c r="IGE242" s="55"/>
      <c r="IGF242" s="55"/>
      <c r="IGG242" s="55"/>
      <c r="IGH242" s="55"/>
      <c r="IGI242" s="55"/>
      <c r="IGJ242" s="55"/>
      <c r="IGK242" s="55"/>
      <c r="IGL242" s="55"/>
      <c r="IGM242" s="55"/>
      <c r="IGN242" s="55"/>
      <c r="IGO242" s="55"/>
      <c r="IGP242" s="55"/>
      <c r="IGQ242" s="55"/>
      <c r="IGR242" s="55"/>
      <c r="IGS242" s="55"/>
      <c r="IGT242" s="55"/>
      <c r="IGU242" s="55"/>
      <c r="IGV242" s="55"/>
      <c r="IGW242" s="55"/>
      <c r="IGX242" s="55"/>
      <c r="IGY242" s="55"/>
      <c r="IGZ242" s="55"/>
      <c r="IHA242" s="55"/>
      <c r="IHB242" s="55"/>
      <c r="IHC242" s="55"/>
      <c r="IHD242" s="55"/>
      <c r="IHE242" s="55"/>
      <c r="IHF242" s="55"/>
      <c r="IHG242" s="55"/>
      <c r="IHH242" s="55"/>
      <c r="IHI242" s="55"/>
      <c r="IHJ242" s="55"/>
      <c r="IHK242" s="55"/>
      <c r="IHL242" s="55"/>
      <c r="IHM242" s="55"/>
      <c r="IHN242" s="55"/>
      <c r="IHO242" s="55"/>
      <c r="IHP242" s="55"/>
      <c r="IHQ242" s="55"/>
      <c r="IHR242" s="55"/>
      <c r="IHS242" s="55"/>
      <c r="IHT242" s="55"/>
      <c r="IHU242" s="55"/>
      <c r="IHV242" s="55"/>
      <c r="IHW242" s="55"/>
      <c r="IHX242" s="55"/>
      <c r="IHY242" s="55"/>
      <c r="IHZ242" s="55"/>
      <c r="IIA242" s="55"/>
      <c r="IIB242" s="55"/>
      <c r="IIC242" s="55"/>
      <c r="IID242" s="55"/>
      <c r="IIE242" s="55"/>
      <c r="IIF242" s="55"/>
      <c r="IIG242" s="55"/>
      <c r="IIH242" s="55"/>
      <c r="III242" s="55"/>
      <c r="IIJ242" s="55"/>
      <c r="IIK242" s="55"/>
      <c r="IIL242" s="55"/>
      <c r="IIM242" s="55"/>
      <c r="IIN242" s="55"/>
      <c r="IIO242" s="55"/>
      <c r="IIP242" s="55"/>
      <c r="IIQ242" s="55"/>
      <c r="IIR242" s="55"/>
      <c r="IIS242" s="55"/>
      <c r="IIT242" s="55"/>
      <c r="IIU242" s="55"/>
      <c r="IIV242" s="55"/>
      <c r="IIW242" s="55"/>
      <c r="IIX242" s="55"/>
      <c r="IIY242" s="55"/>
      <c r="IIZ242" s="55"/>
      <c r="IJA242" s="55"/>
      <c r="IJB242" s="55"/>
      <c r="IJC242" s="55"/>
      <c r="IJD242" s="55"/>
      <c r="IJE242" s="55"/>
      <c r="IJF242" s="55"/>
      <c r="IJG242" s="55"/>
      <c r="IJH242" s="55"/>
      <c r="IJI242" s="55"/>
      <c r="IJJ242" s="55"/>
      <c r="IJK242" s="55"/>
      <c r="IJL242" s="55"/>
      <c r="IJM242" s="55"/>
      <c r="IJN242" s="55"/>
      <c r="IJO242" s="55"/>
      <c r="IJP242" s="55"/>
      <c r="IJQ242" s="55"/>
      <c r="IJR242" s="55"/>
      <c r="IJS242" s="55"/>
      <c r="IJT242" s="55"/>
      <c r="IJU242" s="55"/>
      <c r="IJV242" s="55"/>
      <c r="IJW242" s="55"/>
      <c r="IJX242" s="55"/>
      <c r="IJY242" s="55"/>
      <c r="IJZ242" s="55"/>
      <c r="IKA242" s="55"/>
      <c r="IKB242" s="55"/>
      <c r="IKC242" s="55"/>
      <c r="IKD242" s="55"/>
      <c r="IKE242" s="55"/>
      <c r="IKF242" s="55"/>
      <c r="IKG242" s="55"/>
      <c r="IKH242" s="55"/>
      <c r="IKI242" s="55"/>
      <c r="IKJ242" s="55"/>
      <c r="IKK242" s="55"/>
      <c r="IKL242" s="55"/>
      <c r="IKM242" s="55"/>
      <c r="IKN242" s="55"/>
      <c r="IKO242" s="55"/>
      <c r="IKP242" s="55"/>
      <c r="IKQ242" s="55"/>
      <c r="IKR242" s="55"/>
      <c r="IKS242" s="55"/>
      <c r="IKT242" s="55"/>
      <c r="IKU242" s="55"/>
      <c r="IKV242" s="55"/>
      <c r="IKW242" s="55"/>
      <c r="IKX242" s="55"/>
      <c r="IKY242" s="55"/>
      <c r="IKZ242" s="55"/>
      <c r="ILA242" s="55"/>
      <c r="ILB242" s="55"/>
      <c r="ILC242" s="55"/>
      <c r="ILD242" s="55"/>
      <c r="ILE242" s="55"/>
      <c r="ILF242" s="55"/>
      <c r="ILG242" s="55"/>
      <c r="ILH242" s="55"/>
      <c r="ILI242" s="55"/>
      <c r="ILJ242" s="55"/>
      <c r="ILK242" s="55"/>
      <c r="ILL242" s="55"/>
      <c r="ILM242" s="55"/>
      <c r="ILN242" s="55"/>
      <c r="ILO242" s="55"/>
      <c r="ILP242" s="55"/>
      <c r="ILQ242" s="55"/>
      <c r="ILR242" s="55"/>
      <c r="ILS242" s="55"/>
      <c r="ILT242" s="55"/>
      <c r="ILU242" s="55"/>
      <c r="ILV242" s="55"/>
      <c r="ILW242" s="55"/>
      <c r="ILX242" s="55"/>
      <c r="ILY242" s="55"/>
      <c r="ILZ242" s="55"/>
      <c r="IMA242" s="55"/>
      <c r="IMB242" s="55"/>
      <c r="IMC242" s="55"/>
      <c r="IMD242" s="55"/>
      <c r="IME242" s="55"/>
      <c r="IMF242" s="55"/>
      <c r="IMG242" s="55"/>
      <c r="IMH242" s="55"/>
      <c r="IMI242" s="55"/>
      <c r="IMJ242" s="55"/>
      <c r="IMK242" s="55"/>
      <c r="IML242" s="55"/>
      <c r="IMM242" s="55"/>
      <c r="IMN242" s="55"/>
      <c r="IMO242" s="55"/>
      <c r="IMP242" s="55"/>
      <c r="IMQ242" s="55"/>
      <c r="IMR242" s="55"/>
      <c r="IMS242" s="55"/>
      <c r="IMT242" s="55"/>
      <c r="IMU242" s="55"/>
      <c r="IMV242" s="55"/>
      <c r="IMW242" s="55"/>
      <c r="IMX242" s="55"/>
      <c r="IMY242" s="55"/>
      <c r="IMZ242" s="55"/>
      <c r="INA242" s="55"/>
      <c r="INB242" s="55"/>
      <c r="INC242" s="55"/>
      <c r="IND242" s="55"/>
      <c r="INE242" s="55"/>
      <c r="INF242" s="55"/>
      <c r="ING242" s="55"/>
      <c r="INH242" s="55"/>
      <c r="INI242" s="55"/>
      <c r="INJ242" s="55"/>
      <c r="INK242" s="55"/>
      <c r="INL242" s="55"/>
      <c r="INM242" s="55"/>
      <c r="INN242" s="55"/>
      <c r="INO242" s="55"/>
      <c r="INP242" s="55"/>
      <c r="INQ242" s="55"/>
      <c r="INR242" s="55"/>
      <c r="INS242" s="55"/>
      <c r="INT242" s="55"/>
      <c r="INU242" s="55"/>
      <c r="INV242" s="55"/>
      <c r="INW242" s="55"/>
      <c r="INX242" s="55"/>
      <c r="INY242" s="55"/>
      <c r="INZ242" s="55"/>
      <c r="IOA242" s="55"/>
      <c r="IOB242" s="55"/>
      <c r="IOC242" s="55"/>
      <c r="IOD242" s="55"/>
      <c r="IOE242" s="55"/>
      <c r="IOF242" s="55"/>
      <c r="IOG242" s="55"/>
      <c r="IOH242" s="55"/>
      <c r="IOI242" s="55"/>
      <c r="IOJ242" s="55"/>
      <c r="IOK242" s="55"/>
      <c r="IOL242" s="55"/>
      <c r="IOM242" s="55"/>
      <c r="ION242" s="55"/>
      <c r="IOO242" s="55"/>
      <c r="IOP242" s="55"/>
      <c r="IOQ242" s="55"/>
      <c r="IOR242" s="55"/>
      <c r="IOS242" s="55"/>
      <c r="IOT242" s="55"/>
      <c r="IOU242" s="55"/>
      <c r="IOV242" s="55"/>
      <c r="IOW242" s="55"/>
      <c r="IOX242" s="55"/>
      <c r="IOY242" s="55"/>
      <c r="IOZ242" s="55"/>
      <c r="IPA242" s="55"/>
      <c r="IPB242" s="55"/>
      <c r="IPC242" s="55"/>
      <c r="IPD242" s="55"/>
      <c r="IPE242" s="55"/>
      <c r="IPF242" s="55"/>
      <c r="IPG242" s="55"/>
      <c r="IPH242" s="55"/>
      <c r="IPI242" s="55"/>
      <c r="IPJ242" s="55"/>
      <c r="IPK242" s="55"/>
      <c r="IPL242" s="55"/>
      <c r="IPM242" s="55"/>
      <c r="IPN242" s="55"/>
      <c r="IPO242" s="55"/>
      <c r="IPP242" s="55"/>
      <c r="IPQ242" s="55"/>
      <c r="IPR242" s="55"/>
      <c r="IPS242" s="55"/>
      <c r="IPT242" s="55"/>
      <c r="IPU242" s="55"/>
      <c r="IPV242" s="55"/>
      <c r="IPW242" s="55"/>
      <c r="IPX242" s="55"/>
      <c r="IPY242" s="55"/>
      <c r="IPZ242" s="55"/>
      <c r="IQA242" s="55"/>
      <c r="IQB242" s="55"/>
      <c r="IQC242" s="55"/>
      <c r="IQD242" s="55"/>
      <c r="IQE242" s="55"/>
      <c r="IQF242" s="55"/>
      <c r="IQG242" s="55"/>
      <c r="IQH242" s="55"/>
      <c r="IQI242" s="55"/>
      <c r="IQJ242" s="55"/>
      <c r="IQK242" s="55"/>
      <c r="IQL242" s="55"/>
      <c r="IQM242" s="55"/>
      <c r="IQN242" s="55"/>
      <c r="IQO242" s="55"/>
      <c r="IQP242" s="55"/>
      <c r="IQQ242" s="55"/>
      <c r="IQR242" s="55"/>
      <c r="IQS242" s="55"/>
      <c r="IQT242" s="55"/>
      <c r="IQU242" s="55"/>
      <c r="IQV242" s="55"/>
      <c r="IQW242" s="55"/>
      <c r="IQX242" s="55"/>
      <c r="IQY242" s="55"/>
      <c r="IQZ242" s="55"/>
      <c r="IRA242" s="55"/>
      <c r="IRB242" s="55"/>
      <c r="IRC242" s="55"/>
      <c r="IRD242" s="55"/>
      <c r="IRE242" s="55"/>
      <c r="IRF242" s="55"/>
      <c r="IRG242" s="55"/>
      <c r="IRH242" s="55"/>
      <c r="IRI242" s="55"/>
      <c r="IRJ242" s="55"/>
      <c r="IRK242" s="55"/>
      <c r="IRL242" s="55"/>
      <c r="IRM242" s="55"/>
      <c r="IRN242" s="55"/>
      <c r="IRO242" s="55"/>
      <c r="IRP242" s="55"/>
      <c r="IRQ242" s="55"/>
      <c r="IRR242" s="55"/>
      <c r="IRS242" s="55"/>
      <c r="IRT242" s="55"/>
      <c r="IRU242" s="55"/>
      <c r="IRV242" s="55"/>
      <c r="IRW242" s="55"/>
      <c r="IRX242" s="55"/>
      <c r="IRY242" s="55"/>
      <c r="IRZ242" s="55"/>
      <c r="ISA242" s="55"/>
      <c r="ISB242" s="55"/>
      <c r="ISC242" s="55"/>
      <c r="ISD242" s="55"/>
      <c r="ISE242" s="55"/>
      <c r="ISF242" s="55"/>
      <c r="ISG242" s="55"/>
      <c r="ISH242" s="55"/>
      <c r="ISI242" s="55"/>
      <c r="ISJ242" s="55"/>
      <c r="ISK242" s="55"/>
      <c r="ISL242" s="55"/>
      <c r="ISM242" s="55"/>
      <c r="ISN242" s="55"/>
      <c r="ISO242" s="55"/>
      <c r="ISP242" s="55"/>
      <c r="ISQ242" s="55"/>
      <c r="ISR242" s="55"/>
      <c r="ISS242" s="55"/>
      <c r="IST242" s="55"/>
      <c r="ISU242" s="55"/>
      <c r="ISV242" s="55"/>
      <c r="ISW242" s="55"/>
      <c r="ISX242" s="55"/>
      <c r="ISY242" s="55"/>
      <c r="ISZ242" s="55"/>
      <c r="ITA242" s="55"/>
      <c r="ITB242" s="55"/>
      <c r="ITC242" s="55"/>
      <c r="ITD242" s="55"/>
      <c r="ITE242" s="55"/>
      <c r="ITF242" s="55"/>
      <c r="ITG242" s="55"/>
      <c r="ITH242" s="55"/>
      <c r="ITI242" s="55"/>
      <c r="ITJ242" s="55"/>
      <c r="ITK242" s="55"/>
      <c r="ITL242" s="55"/>
      <c r="ITM242" s="55"/>
      <c r="ITN242" s="55"/>
      <c r="ITO242" s="55"/>
      <c r="ITP242" s="55"/>
      <c r="ITQ242" s="55"/>
      <c r="ITR242" s="55"/>
      <c r="ITS242" s="55"/>
      <c r="ITT242" s="55"/>
      <c r="ITU242" s="55"/>
      <c r="ITV242" s="55"/>
      <c r="ITW242" s="55"/>
      <c r="ITX242" s="55"/>
      <c r="ITY242" s="55"/>
      <c r="ITZ242" s="55"/>
      <c r="IUA242" s="55"/>
      <c r="IUB242" s="55"/>
      <c r="IUC242" s="55"/>
      <c r="IUD242" s="55"/>
      <c r="IUE242" s="55"/>
      <c r="IUF242" s="55"/>
      <c r="IUG242" s="55"/>
      <c r="IUH242" s="55"/>
      <c r="IUI242" s="55"/>
      <c r="IUJ242" s="55"/>
      <c r="IUK242" s="55"/>
      <c r="IUL242" s="55"/>
      <c r="IUM242" s="55"/>
      <c r="IUN242" s="55"/>
      <c r="IUO242" s="55"/>
      <c r="IUP242" s="55"/>
      <c r="IUQ242" s="55"/>
      <c r="IUR242" s="55"/>
      <c r="IUS242" s="55"/>
      <c r="IUT242" s="55"/>
      <c r="IUU242" s="55"/>
      <c r="IUV242" s="55"/>
      <c r="IUW242" s="55"/>
      <c r="IUX242" s="55"/>
      <c r="IUY242" s="55"/>
      <c r="IUZ242" s="55"/>
      <c r="IVA242" s="55"/>
      <c r="IVB242" s="55"/>
      <c r="IVC242" s="55"/>
      <c r="IVD242" s="55"/>
      <c r="IVE242" s="55"/>
      <c r="IVF242" s="55"/>
      <c r="IVG242" s="55"/>
      <c r="IVH242" s="55"/>
      <c r="IVI242" s="55"/>
      <c r="IVJ242" s="55"/>
      <c r="IVK242" s="55"/>
      <c r="IVL242" s="55"/>
      <c r="IVM242" s="55"/>
      <c r="IVN242" s="55"/>
      <c r="IVO242" s="55"/>
      <c r="IVP242" s="55"/>
      <c r="IVQ242" s="55"/>
      <c r="IVR242" s="55"/>
      <c r="IVS242" s="55"/>
      <c r="IVT242" s="55"/>
      <c r="IVU242" s="55"/>
      <c r="IVV242" s="55"/>
      <c r="IVW242" s="55"/>
      <c r="IVX242" s="55"/>
      <c r="IVY242" s="55"/>
      <c r="IVZ242" s="55"/>
      <c r="IWA242" s="55"/>
      <c r="IWB242" s="55"/>
      <c r="IWC242" s="55"/>
      <c r="IWD242" s="55"/>
      <c r="IWE242" s="55"/>
      <c r="IWF242" s="55"/>
      <c r="IWG242" s="55"/>
      <c r="IWH242" s="55"/>
      <c r="IWI242" s="55"/>
      <c r="IWJ242" s="55"/>
      <c r="IWK242" s="55"/>
      <c r="IWL242" s="55"/>
      <c r="IWM242" s="55"/>
      <c r="IWN242" s="55"/>
      <c r="IWO242" s="55"/>
      <c r="IWP242" s="55"/>
      <c r="IWQ242" s="55"/>
      <c r="IWR242" s="55"/>
      <c r="IWS242" s="55"/>
      <c r="IWT242" s="55"/>
      <c r="IWU242" s="55"/>
      <c r="IWV242" s="55"/>
      <c r="IWW242" s="55"/>
      <c r="IWX242" s="55"/>
      <c r="IWY242" s="55"/>
      <c r="IWZ242" s="55"/>
      <c r="IXA242" s="55"/>
      <c r="IXB242" s="55"/>
      <c r="IXC242" s="55"/>
      <c r="IXD242" s="55"/>
      <c r="IXE242" s="55"/>
      <c r="IXF242" s="55"/>
      <c r="IXG242" s="55"/>
      <c r="IXH242" s="55"/>
      <c r="IXI242" s="55"/>
      <c r="IXJ242" s="55"/>
      <c r="IXK242" s="55"/>
      <c r="IXL242" s="55"/>
      <c r="IXM242" s="55"/>
      <c r="IXN242" s="55"/>
      <c r="IXO242" s="55"/>
      <c r="IXP242" s="55"/>
      <c r="IXQ242" s="55"/>
      <c r="IXR242" s="55"/>
      <c r="IXS242" s="55"/>
      <c r="IXT242" s="55"/>
      <c r="IXU242" s="55"/>
      <c r="IXV242" s="55"/>
      <c r="IXW242" s="55"/>
      <c r="IXX242" s="55"/>
      <c r="IXY242" s="55"/>
      <c r="IXZ242" s="55"/>
      <c r="IYA242" s="55"/>
      <c r="IYB242" s="55"/>
      <c r="IYC242" s="55"/>
      <c r="IYD242" s="55"/>
      <c r="IYE242" s="55"/>
      <c r="IYF242" s="55"/>
      <c r="IYG242" s="55"/>
      <c r="IYH242" s="55"/>
      <c r="IYI242" s="55"/>
      <c r="IYJ242" s="55"/>
      <c r="IYK242" s="55"/>
      <c r="IYL242" s="55"/>
      <c r="IYM242" s="55"/>
      <c r="IYN242" s="55"/>
      <c r="IYO242" s="55"/>
      <c r="IYP242" s="55"/>
      <c r="IYQ242" s="55"/>
      <c r="IYR242" s="55"/>
      <c r="IYS242" s="55"/>
      <c r="IYT242" s="55"/>
      <c r="IYU242" s="55"/>
      <c r="IYV242" s="55"/>
      <c r="IYW242" s="55"/>
      <c r="IYX242" s="55"/>
      <c r="IYY242" s="55"/>
      <c r="IYZ242" s="55"/>
      <c r="IZA242" s="55"/>
      <c r="IZB242" s="55"/>
      <c r="IZC242" s="55"/>
      <c r="IZD242" s="55"/>
      <c r="IZE242" s="55"/>
      <c r="IZF242" s="55"/>
      <c r="IZG242" s="55"/>
      <c r="IZH242" s="55"/>
      <c r="IZI242" s="55"/>
      <c r="IZJ242" s="55"/>
      <c r="IZK242" s="55"/>
      <c r="IZL242" s="55"/>
      <c r="IZM242" s="55"/>
      <c r="IZN242" s="55"/>
      <c r="IZO242" s="55"/>
      <c r="IZP242" s="55"/>
      <c r="IZQ242" s="55"/>
      <c r="IZR242" s="55"/>
      <c r="IZS242" s="55"/>
      <c r="IZT242" s="55"/>
      <c r="IZU242" s="55"/>
      <c r="IZV242" s="55"/>
      <c r="IZW242" s="55"/>
      <c r="IZX242" s="55"/>
      <c r="IZY242" s="55"/>
      <c r="IZZ242" s="55"/>
      <c r="JAA242" s="55"/>
      <c r="JAB242" s="55"/>
      <c r="JAC242" s="55"/>
      <c r="JAD242" s="55"/>
      <c r="JAE242" s="55"/>
      <c r="JAF242" s="55"/>
      <c r="JAG242" s="55"/>
      <c r="JAH242" s="55"/>
      <c r="JAI242" s="55"/>
      <c r="JAJ242" s="55"/>
      <c r="JAK242" s="55"/>
      <c r="JAL242" s="55"/>
      <c r="JAM242" s="55"/>
      <c r="JAN242" s="55"/>
      <c r="JAO242" s="55"/>
      <c r="JAP242" s="55"/>
      <c r="JAQ242" s="55"/>
      <c r="JAR242" s="55"/>
      <c r="JAS242" s="55"/>
      <c r="JAT242" s="55"/>
      <c r="JAU242" s="55"/>
      <c r="JAV242" s="55"/>
      <c r="JAW242" s="55"/>
      <c r="JAX242" s="55"/>
      <c r="JAY242" s="55"/>
      <c r="JAZ242" s="55"/>
      <c r="JBA242" s="55"/>
      <c r="JBB242" s="55"/>
      <c r="JBC242" s="55"/>
      <c r="JBD242" s="55"/>
      <c r="JBE242" s="55"/>
      <c r="JBF242" s="55"/>
      <c r="JBG242" s="55"/>
      <c r="JBH242" s="55"/>
      <c r="JBI242" s="55"/>
      <c r="JBJ242" s="55"/>
      <c r="JBK242" s="55"/>
      <c r="JBL242" s="55"/>
      <c r="JBM242" s="55"/>
      <c r="JBN242" s="55"/>
      <c r="JBO242" s="55"/>
      <c r="JBP242" s="55"/>
      <c r="JBQ242" s="55"/>
      <c r="JBR242" s="55"/>
      <c r="JBS242" s="55"/>
      <c r="JBT242" s="55"/>
      <c r="JBU242" s="55"/>
      <c r="JBV242" s="55"/>
      <c r="JBW242" s="55"/>
      <c r="JBX242" s="55"/>
      <c r="JBY242" s="55"/>
      <c r="JBZ242" s="55"/>
      <c r="JCA242" s="55"/>
      <c r="JCB242" s="55"/>
      <c r="JCC242" s="55"/>
      <c r="JCD242" s="55"/>
      <c r="JCE242" s="55"/>
      <c r="JCF242" s="55"/>
      <c r="JCG242" s="55"/>
      <c r="JCH242" s="55"/>
      <c r="JCI242" s="55"/>
      <c r="JCJ242" s="55"/>
      <c r="JCK242" s="55"/>
      <c r="JCL242" s="55"/>
      <c r="JCM242" s="55"/>
      <c r="JCN242" s="55"/>
      <c r="JCO242" s="55"/>
      <c r="JCP242" s="55"/>
      <c r="JCQ242" s="55"/>
      <c r="JCR242" s="55"/>
      <c r="JCS242" s="55"/>
      <c r="JCT242" s="55"/>
      <c r="JCU242" s="55"/>
      <c r="JCV242" s="55"/>
      <c r="JCW242" s="55"/>
      <c r="JCX242" s="55"/>
      <c r="JCY242" s="55"/>
      <c r="JCZ242" s="55"/>
      <c r="JDA242" s="55"/>
      <c r="JDB242" s="55"/>
      <c r="JDC242" s="55"/>
      <c r="JDD242" s="55"/>
      <c r="JDE242" s="55"/>
      <c r="JDF242" s="55"/>
      <c r="JDG242" s="55"/>
      <c r="JDH242" s="55"/>
      <c r="JDI242" s="55"/>
      <c r="JDJ242" s="55"/>
      <c r="JDK242" s="55"/>
      <c r="JDL242" s="55"/>
      <c r="JDM242" s="55"/>
      <c r="JDN242" s="55"/>
      <c r="JDO242" s="55"/>
      <c r="JDP242" s="55"/>
      <c r="JDQ242" s="55"/>
      <c r="JDR242" s="55"/>
      <c r="JDS242" s="55"/>
      <c r="JDT242" s="55"/>
      <c r="JDU242" s="55"/>
      <c r="JDV242" s="55"/>
      <c r="JDW242" s="55"/>
      <c r="JDX242" s="55"/>
      <c r="JDY242" s="55"/>
      <c r="JDZ242" s="55"/>
      <c r="JEA242" s="55"/>
      <c r="JEB242" s="55"/>
      <c r="JEC242" s="55"/>
      <c r="JED242" s="55"/>
      <c r="JEE242" s="55"/>
      <c r="JEF242" s="55"/>
      <c r="JEG242" s="55"/>
      <c r="JEH242" s="55"/>
      <c r="JEI242" s="55"/>
      <c r="JEJ242" s="55"/>
      <c r="JEK242" s="55"/>
      <c r="JEL242" s="55"/>
      <c r="JEM242" s="55"/>
      <c r="JEN242" s="55"/>
      <c r="JEO242" s="55"/>
      <c r="JEP242" s="55"/>
      <c r="JEQ242" s="55"/>
      <c r="JER242" s="55"/>
      <c r="JES242" s="55"/>
      <c r="JET242" s="55"/>
      <c r="JEU242" s="55"/>
      <c r="JEV242" s="55"/>
      <c r="JEW242" s="55"/>
      <c r="JEX242" s="55"/>
      <c r="JEY242" s="55"/>
      <c r="JEZ242" s="55"/>
      <c r="JFA242" s="55"/>
      <c r="JFB242" s="55"/>
      <c r="JFC242" s="55"/>
      <c r="JFD242" s="55"/>
      <c r="JFE242" s="55"/>
      <c r="JFF242" s="55"/>
      <c r="JFG242" s="55"/>
      <c r="JFH242" s="55"/>
      <c r="JFI242" s="55"/>
      <c r="JFJ242" s="55"/>
      <c r="JFK242" s="55"/>
      <c r="JFL242" s="55"/>
      <c r="JFM242" s="55"/>
      <c r="JFN242" s="55"/>
      <c r="JFO242" s="55"/>
      <c r="JFP242" s="55"/>
      <c r="JFQ242" s="55"/>
      <c r="JFR242" s="55"/>
      <c r="JFS242" s="55"/>
      <c r="JFT242" s="55"/>
      <c r="JFU242" s="55"/>
      <c r="JFV242" s="55"/>
      <c r="JFW242" s="55"/>
      <c r="JFX242" s="55"/>
      <c r="JFY242" s="55"/>
      <c r="JFZ242" s="55"/>
      <c r="JGA242" s="55"/>
      <c r="JGB242" s="55"/>
      <c r="JGC242" s="55"/>
      <c r="JGD242" s="55"/>
      <c r="JGE242" s="55"/>
      <c r="JGF242" s="55"/>
      <c r="JGG242" s="55"/>
      <c r="JGH242" s="55"/>
      <c r="JGI242" s="55"/>
      <c r="JGJ242" s="55"/>
      <c r="JGK242" s="55"/>
      <c r="JGL242" s="55"/>
      <c r="JGM242" s="55"/>
      <c r="JGN242" s="55"/>
      <c r="JGO242" s="55"/>
      <c r="JGP242" s="55"/>
      <c r="JGQ242" s="55"/>
      <c r="JGR242" s="55"/>
      <c r="JGS242" s="55"/>
      <c r="JGT242" s="55"/>
      <c r="JGU242" s="55"/>
      <c r="JGV242" s="55"/>
      <c r="JGW242" s="55"/>
      <c r="JGX242" s="55"/>
      <c r="JGY242" s="55"/>
      <c r="JGZ242" s="55"/>
      <c r="JHA242" s="55"/>
      <c r="JHB242" s="55"/>
      <c r="JHC242" s="55"/>
      <c r="JHD242" s="55"/>
      <c r="JHE242" s="55"/>
      <c r="JHF242" s="55"/>
      <c r="JHG242" s="55"/>
      <c r="JHH242" s="55"/>
      <c r="JHI242" s="55"/>
      <c r="JHJ242" s="55"/>
      <c r="JHK242" s="55"/>
      <c r="JHL242" s="55"/>
      <c r="JHM242" s="55"/>
      <c r="JHN242" s="55"/>
      <c r="JHO242" s="55"/>
      <c r="JHP242" s="55"/>
      <c r="JHQ242" s="55"/>
      <c r="JHR242" s="55"/>
      <c r="JHS242" s="55"/>
      <c r="JHT242" s="55"/>
      <c r="JHU242" s="55"/>
      <c r="JHV242" s="55"/>
      <c r="JHW242" s="55"/>
      <c r="JHX242" s="55"/>
      <c r="JHY242" s="55"/>
      <c r="JHZ242" s="55"/>
      <c r="JIA242" s="55"/>
      <c r="JIB242" s="55"/>
      <c r="JIC242" s="55"/>
      <c r="JID242" s="55"/>
      <c r="JIE242" s="55"/>
      <c r="JIF242" s="55"/>
      <c r="JIG242" s="55"/>
      <c r="JIH242" s="55"/>
      <c r="JII242" s="55"/>
      <c r="JIJ242" s="55"/>
      <c r="JIK242" s="55"/>
      <c r="JIL242" s="55"/>
      <c r="JIM242" s="55"/>
      <c r="JIN242" s="55"/>
      <c r="JIO242" s="55"/>
      <c r="JIP242" s="55"/>
      <c r="JIQ242" s="55"/>
      <c r="JIR242" s="55"/>
      <c r="JIS242" s="55"/>
      <c r="JIT242" s="55"/>
      <c r="JIU242" s="55"/>
      <c r="JIV242" s="55"/>
      <c r="JIW242" s="55"/>
      <c r="JIX242" s="55"/>
      <c r="JIY242" s="55"/>
      <c r="JIZ242" s="55"/>
      <c r="JJA242" s="55"/>
      <c r="JJB242" s="55"/>
      <c r="JJC242" s="55"/>
      <c r="JJD242" s="55"/>
      <c r="JJE242" s="55"/>
      <c r="JJF242" s="55"/>
      <c r="JJG242" s="55"/>
      <c r="JJH242" s="55"/>
      <c r="JJI242" s="55"/>
      <c r="JJJ242" s="55"/>
      <c r="JJK242" s="55"/>
      <c r="JJL242" s="55"/>
      <c r="JJM242" s="55"/>
      <c r="JJN242" s="55"/>
      <c r="JJO242" s="55"/>
      <c r="JJP242" s="55"/>
      <c r="JJQ242" s="55"/>
      <c r="JJR242" s="55"/>
      <c r="JJS242" s="55"/>
      <c r="JJT242" s="55"/>
      <c r="JJU242" s="55"/>
      <c r="JJV242" s="55"/>
      <c r="JJW242" s="55"/>
      <c r="JJX242" s="55"/>
      <c r="JJY242" s="55"/>
      <c r="JJZ242" s="55"/>
      <c r="JKA242" s="55"/>
      <c r="JKB242" s="55"/>
      <c r="JKC242" s="55"/>
      <c r="JKD242" s="55"/>
      <c r="JKE242" s="55"/>
      <c r="JKF242" s="55"/>
      <c r="JKG242" s="55"/>
      <c r="JKH242" s="55"/>
      <c r="JKI242" s="55"/>
      <c r="JKJ242" s="55"/>
      <c r="JKK242" s="55"/>
      <c r="JKL242" s="55"/>
      <c r="JKM242" s="55"/>
      <c r="JKN242" s="55"/>
      <c r="JKO242" s="55"/>
      <c r="JKP242" s="55"/>
      <c r="JKQ242" s="55"/>
      <c r="JKR242" s="55"/>
      <c r="JKS242" s="55"/>
      <c r="JKT242" s="55"/>
      <c r="JKU242" s="55"/>
      <c r="JKV242" s="55"/>
      <c r="JKW242" s="55"/>
      <c r="JKX242" s="55"/>
      <c r="JKY242" s="55"/>
      <c r="JKZ242" s="55"/>
      <c r="JLA242" s="55"/>
      <c r="JLB242" s="55"/>
      <c r="JLC242" s="55"/>
      <c r="JLD242" s="55"/>
      <c r="JLE242" s="55"/>
      <c r="JLF242" s="55"/>
      <c r="JLG242" s="55"/>
      <c r="JLH242" s="55"/>
      <c r="JLI242" s="55"/>
      <c r="JLJ242" s="55"/>
      <c r="JLK242" s="55"/>
      <c r="JLL242" s="55"/>
      <c r="JLM242" s="55"/>
      <c r="JLN242" s="55"/>
      <c r="JLO242" s="55"/>
      <c r="JLP242" s="55"/>
      <c r="JLQ242" s="55"/>
      <c r="JLR242" s="55"/>
      <c r="JLS242" s="55"/>
      <c r="JLT242" s="55"/>
      <c r="JLU242" s="55"/>
      <c r="JLV242" s="55"/>
      <c r="JLW242" s="55"/>
      <c r="JLX242" s="55"/>
      <c r="JLY242" s="55"/>
      <c r="JLZ242" s="55"/>
      <c r="JMA242" s="55"/>
      <c r="JMB242" s="55"/>
      <c r="JMC242" s="55"/>
      <c r="JMD242" s="55"/>
      <c r="JME242" s="55"/>
      <c r="JMF242" s="55"/>
      <c r="JMG242" s="55"/>
      <c r="JMH242" s="55"/>
      <c r="JMI242" s="55"/>
      <c r="JMJ242" s="55"/>
      <c r="JMK242" s="55"/>
      <c r="JML242" s="55"/>
      <c r="JMM242" s="55"/>
      <c r="JMN242" s="55"/>
      <c r="JMO242" s="55"/>
      <c r="JMP242" s="55"/>
      <c r="JMQ242" s="55"/>
      <c r="JMR242" s="55"/>
      <c r="JMS242" s="55"/>
      <c r="JMT242" s="55"/>
      <c r="JMU242" s="55"/>
      <c r="JMV242" s="55"/>
      <c r="JMW242" s="55"/>
      <c r="JMX242" s="55"/>
      <c r="JMY242" s="55"/>
      <c r="JMZ242" s="55"/>
      <c r="JNA242" s="55"/>
      <c r="JNB242" s="55"/>
      <c r="JNC242" s="55"/>
      <c r="JND242" s="55"/>
      <c r="JNE242" s="55"/>
      <c r="JNF242" s="55"/>
      <c r="JNG242" s="55"/>
      <c r="JNH242" s="55"/>
      <c r="JNI242" s="55"/>
      <c r="JNJ242" s="55"/>
      <c r="JNK242" s="55"/>
      <c r="JNL242" s="55"/>
      <c r="JNM242" s="55"/>
      <c r="JNN242" s="55"/>
      <c r="JNO242" s="55"/>
      <c r="JNP242" s="55"/>
      <c r="JNQ242" s="55"/>
      <c r="JNR242" s="55"/>
      <c r="JNS242" s="55"/>
      <c r="JNT242" s="55"/>
      <c r="JNU242" s="55"/>
      <c r="JNV242" s="55"/>
      <c r="JNW242" s="55"/>
      <c r="JNX242" s="55"/>
      <c r="JNY242" s="55"/>
      <c r="JNZ242" s="55"/>
      <c r="JOA242" s="55"/>
      <c r="JOB242" s="55"/>
      <c r="JOC242" s="55"/>
      <c r="JOD242" s="55"/>
      <c r="JOE242" s="55"/>
      <c r="JOF242" s="55"/>
      <c r="JOG242" s="55"/>
      <c r="JOH242" s="55"/>
      <c r="JOI242" s="55"/>
      <c r="JOJ242" s="55"/>
      <c r="JOK242" s="55"/>
      <c r="JOL242" s="55"/>
      <c r="JOM242" s="55"/>
      <c r="JON242" s="55"/>
      <c r="JOO242" s="55"/>
      <c r="JOP242" s="55"/>
      <c r="JOQ242" s="55"/>
      <c r="JOR242" s="55"/>
      <c r="JOS242" s="55"/>
      <c r="JOT242" s="55"/>
      <c r="JOU242" s="55"/>
      <c r="JOV242" s="55"/>
      <c r="JOW242" s="55"/>
      <c r="JOX242" s="55"/>
      <c r="JOY242" s="55"/>
      <c r="JOZ242" s="55"/>
      <c r="JPA242" s="55"/>
      <c r="JPB242" s="55"/>
      <c r="JPC242" s="55"/>
      <c r="JPD242" s="55"/>
      <c r="JPE242" s="55"/>
      <c r="JPF242" s="55"/>
      <c r="JPG242" s="55"/>
      <c r="JPH242" s="55"/>
      <c r="JPI242" s="55"/>
      <c r="JPJ242" s="55"/>
      <c r="JPK242" s="55"/>
      <c r="JPL242" s="55"/>
      <c r="JPM242" s="55"/>
      <c r="JPN242" s="55"/>
      <c r="JPO242" s="55"/>
      <c r="JPP242" s="55"/>
      <c r="JPQ242" s="55"/>
      <c r="JPR242" s="55"/>
      <c r="JPS242" s="55"/>
      <c r="JPT242" s="55"/>
      <c r="JPU242" s="55"/>
      <c r="JPV242" s="55"/>
      <c r="JPW242" s="55"/>
      <c r="JPX242" s="55"/>
      <c r="JPY242" s="55"/>
      <c r="JPZ242" s="55"/>
      <c r="JQA242" s="55"/>
      <c r="JQB242" s="55"/>
      <c r="JQC242" s="55"/>
      <c r="JQD242" s="55"/>
      <c r="JQE242" s="55"/>
      <c r="JQF242" s="55"/>
      <c r="JQG242" s="55"/>
      <c r="JQH242" s="55"/>
      <c r="JQI242" s="55"/>
      <c r="JQJ242" s="55"/>
      <c r="JQK242" s="55"/>
      <c r="JQL242" s="55"/>
      <c r="JQM242" s="55"/>
      <c r="JQN242" s="55"/>
      <c r="JQO242" s="55"/>
      <c r="JQP242" s="55"/>
      <c r="JQQ242" s="55"/>
      <c r="JQR242" s="55"/>
      <c r="JQS242" s="55"/>
      <c r="JQT242" s="55"/>
      <c r="JQU242" s="55"/>
      <c r="JQV242" s="55"/>
      <c r="JQW242" s="55"/>
      <c r="JQX242" s="55"/>
      <c r="JQY242" s="55"/>
      <c r="JQZ242" s="55"/>
      <c r="JRA242" s="55"/>
      <c r="JRB242" s="55"/>
      <c r="JRC242" s="55"/>
      <c r="JRD242" s="55"/>
      <c r="JRE242" s="55"/>
      <c r="JRF242" s="55"/>
      <c r="JRG242" s="55"/>
      <c r="JRH242" s="55"/>
      <c r="JRI242" s="55"/>
      <c r="JRJ242" s="55"/>
      <c r="JRK242" s="55"/>
      <c r="JRL242" s="55"/>
      <c r="JRM242" s="55"/>
      <c r="JRN242" s="55"/>
      <c r="JRO242" s="55"/>
      <c r="JRP242" s="55"/>
      <c r="JRQ242" s="55"/>
      <c r="JRR242" s="55"/>
      <c r="JRS242" s="55"/>
      <c r="JRT242" s="55"/>
      <c r="JRU242" s="55"/>
      <c r="JRV242" s="55"/>
      <c r="JRW242" s="55"/>
      <c r="JRX242" s="55"/>
      <c r="JRY242" s="55"/>
      <c r="JRZ242" s="55"/>
      <c r="JSA242" s="55"/>
      <c r="JSB242" s="55"/>
      <c r="JSC242" s="55"/>
      <c r="JSD242" s="55"/>
      <c r="JSE242" s="55"/>
      <c r="JSF242" s="55"/>
      <c r="JSG242" s="55"/>
      <c r="JSH242" s="55"/>
      <c r="JSI242" s="55"/>
      <c r="JSJ242" s="55"/>
      <c r="JSK242" s="55"/>
      <c r="JSL242" s="55"/>
      <c r="JSM242" s="55"/>
      <c r="JSN242" s="55"/>
      <c r="JSO242" s="55"/>
      <c r="JSP242" s="55"/>
      <c r="JSQ242" s="55"/>
      <c r="JSR242" s="55"/>
      <c r="JSS242" s="55"/>
      <c r="JST242" s="55"/>
      <c r="JSU242" s="55"/>
      <c r="JSV242" s="55"/>
      <c r="JSW242" s="55"/>
      <c r="JSX242" s="55"/>
      <c r="JSY242" s="55"/>
      <c r="JSZ242" s="55"/>
      <c r="JTA242" s="55"/>
      <c r="JTB242" s="55"/>
      <c r="JTC242" s="55"/>
      <c r="JTD242" s="55"/>
      <c r="JTE242" s="55"/>
      <c r="JTF242" s="55"/>
      <c r="JTG242" s="55"/>
      <c r="JTH242" s="55"/>
      <c r="JTI242" s="55"/>
      <c r="JTJ242" s="55"/>
      <c r="JTK242" s="55"/>
      <c r="JTL242" s="55"/>
      <c r="JTM242" s="55"/>
      <c r="JTN242" s="55"/>
      <c r="JTO242" s="55"/>
      <c r="JTP242" s="55"/>
      <c r="JTQ242" s="55"/>
      <c r="JTR242" s="55"/>
      <c r="JTS242" s="55"/>
      <c r="JTT242" s="55"/>
      <c r="JTU242" s="55"/>
      <c r="JTV242" s="55"/>
      <c r="JTW242" s="55"/>
      <c r="JTX242" s="55"/>
      <c r="JTY242" s="55"/>
      <c r="JTZ242" s="55"/>
      <c r="JUA242" s="55"/>
      <c r="JUB242" s="55"/>
      <c r="JUC242" s="55"/>
      <c r="JUD242" s="55"/>
      <c r="JUE242" s="55"/>
      <c r="JUF242" s="55"/>
      <c r="JUG242" s="55"/>
      <c r="JUH242" s="55"/>
      <c r="JUI242" s="55"/>
      <c r="JUJ242" s="55"/>
      <c r="JUK242" s="55"/>
      <c r="JUL242" s="55"/>
      <c r="JUM242" s="55"/>
      <c r="JUN242" s="55"/>
      <c r="JUO242" s="55"/>
      <c r="JUP242" s="55"/>
      <c r="JUQ242" s="55"/>
      <c r="JUR242" s="55"/>
      <c r="JUS242" s="55"/>
      <c r="JUT242" s="55"/>
      <c r="JUU242" s="55"/>
      <c r="JUV242" s="55"/>
      <c r="JUW242" s="55"/>
      <c r="JUX242" s="55"/>
      <c r="JUY242" s="55"/>
      <c r="JUZ242" s="55"/>
      <c r="JVA242" s="55"/>
      <c r="JVB242" s="55"/>
      <c r="JVC242" s="55"/>
      <c r="JVD242" s="55"/>
      <c r="JVE242" s="55"/>
      <c r="JVF242" s="55"/>
      <c r="JVG242" s="55"/>
      <c r="JVH242" s="55"/>
      <c r="JVI242" s="55"/>
      <c r="JVJ242" s="55"/>
      <c r="JVK242" s="55"/>
      <c r="JVL242" s="55"/>
      <c r="JVM242" s="55"/>
      <c r="JVN242" s="55"/>
      <c r="JVO242" s="55"/>
      <c r="JVP242" s="55"/>
      <c r="JVQ242" s="55"/>
      <c r="JVR242" s="55"/>
      <c r="JVS242" s="55"/>
      <c r="JVT242" s="55"/>
      <c r="JVU242" s="55"/>
      <c r="JVV242" s="55"/>
      <c r="JVW242" s="55"/>
      <c r="JVX242" s="55"/>
      <c r="JVY242" s="55"/>
      <c r="JVZ242" s="55"/>
      <c r="JWA242" s="55"/>
      <c r="JWB242" s="55"/>
      <c r="JWC242" s="55"/>
      <c r="JWD242" s="55"/>
      <c r="JWE242" s="55"/>
      <c r="JWF242" s="55"/>
      <c r="JWG242" s="55"/>
      <c r="JWH242" s="55"/>
      <c r="JWI242" s="55"/>
      <c r="JWJ242" s="55"/>
      <c r="JWK242" s="55"/>
      <c r="JWL242" s="55"/>
      <c r="JWM242" s="55"/>
      <c r="JWN242" s="55"/>
      <c r="JWO242" s="55"/>
      <c r="JWP242" s="55"/>
      <c r="JWQ242" s="55"/>
      <c r="JWR242" s="55"/>
      <c r="JWS242" s="55"/>
      <c r="JWT242" s="55"/>
      <c r="JWU242" s="55"/>
      <c r="JWV242" s="55"/>
      <c r="JWW242" s="55"/>
      <c r="JWX242" s="55"/>
      <c r="JWY242" s="55"/>
      <c r="JWZ242" s="55"/>
      <c r="JXA242" s="55"/>
      <c r="JXB242" s="55"/>
      <c r="JXC242" s="55"/>
      <c r="JXD242" s="55"/>
      <c r="JXE242" s="55"/>
      <c r="JXF242" s="55"/>
      <c r="JXG242" s="55"/>
      <c r="JXH242" s="55"/>
      <c r="JXI242" s="55"/>
      <c r="JXJ242" s="55"/>
      <c r="JXK242" s="55"/>
      <c r="JXL242" s="55"/>
      <c r="JXM242" s="55"/>
      <c r="JXN242" s="55"/>
      <c r="JXO242" s="55"/>
      <c r="JXP242" s="55"/>
      <c r="JXQ242" s="55"/>
      <c r="JXR242" s="55"/>
      <c r="JXS242" s="55"/>
      <c r="JXT242" s="55"/>
      <c r="JXU242" s="55"/>
      <c r="JXV242" s="55"/>
      <c r="JXW242" s="55"/>
      <c r="JXX242" s="55"/>
      <c r="JXY242" s="55"/>
      <c r="JXZ242" s="55"/>
      <c r="JYA242" s="55"/>
      <c r="JYB242" s="55"/>
      <c r="JYC242" s="55"/>
      <c r="JYD242" s="55"/>
      <c r="JYE242" s="55"/>
      <c r="JYF242" s="55"/>
      <c r="JYG242" s="55"/>
      <c r="JYH242" s="55"/>
      <c r="JYI242" s="55"/>
      <c r="JYJ242" s="55"/>
      <c r="JYK242" s="55"/>
      <c r="JYL242" s="55"/>
      <c r="JYM242" s="55"/>
      <c r="JYN242" s="55"/>
      <c r="JYO242" s="55"/>
      <c r="JYP242" s="55"/>
      <c r="JYQ242" s="55"/>
      <c r="JYR242" s="55"/>
      <c r="JYS242" s="55"/>
      <c r="JYT242" s="55"/>
      <c r="JYU242" s="55"/>
      <c r="JYV242" s="55"/>
      <c r="JYW242" s="55"/>
      <c r="JYX242" s="55"/>
      <c r="JYY242" s="55"/>
      <c r="JYZ242" s="55"/>
      <c r="JZA242" s="55"/>
      <c r="JZB242" s="55"/>
      <c r="JZC242" s="55"/>
      <c r="JZD242" s="55"/>
      <c r="JZE242" s="55"/>
      <c r="JZF242" s="55"/>
      <c r="JZG242" s="55"/>
      <c r="JZH242" s="55"/>
      <c r="JZI242" s="55"/>
      <c r="JZJ242" s="55"/>
      <c r="JZK242" s="55"/>
      <c r="JZL242" s="55"/>
      <c r="JZM242" s="55"/>
      <c r="JZN242" s="55"/>
      <c r="JZO242" s="55"/>
      <c r="JZP242" s="55"/>
      <c r="JZQ242" s="55"/>
      <c r="JZR242" s="55"/>
      <c r="JZS242" s="55"/>
      <c r="JZT242" s="55"/>
      <c r="JZU242" s="55"/>
      <c r="JZV242" s="55"/>
      <c r="JZW242" s="55"/>
      <c r="JZX242" s="55"/>
      <c r="JZY242" s="55"/>
      <c r="JZZ242" s="55"/>
      <c r="KAA242" s="55"/>
      <c r="KAB242" s="55"/>
      <c r="KAC242" s="55"/>
      <c r="KAD242" s="55"/>
      <c r="KAE242" s="55"/>
      <c r="KAF242" s="55"/>
      <c r="KAG242" s="55"/>
      <c r="KAH242" s="55"/>
      <c r="KAI242" s="55"/>
      <c r="KAJ242" s="55"/>
      <c r="KAK242" s="55"/>
      <c r="KAL242" s="55"/>
      <c r="KAM242" s="55"/>
      <c r="KAN242" s="55"/>
      <c r="KAO242" s="55"/>
      <c r="KAP242" s="55"/>
      <c r="KAQ242" s="55"/>
      <c r="KAR242" s="55"/>
      <c r="KAS242" s="55"/>
      <c r="KAT242" s="55"/>
      <c r="KAU242" s="55"/>
      <c r="KAV242" s="55"/>
      <c r="KAW242" s="55"/>
      <c r="KAX242" s="55"/>
      <c r="KAY242" s="55"/>
      <c r="KAZ242" s="55"/>
      <c r="KBA242" s="55"/>
      <c r="KBB242" s="55"/>
      <c r="KBC242" s="55"/>
      <c r="KBD242" s="55"/>
      <c r="KBE242" s="55"/>
      <c r="KBF242" s="55"/>
      <c r="KBG242" s="55"/>
      <c r="KBH242" s="55"/>
      <c r="KBI242" s="55"/>
      <c r="KBJ242" s="55"/>
      <c r="KBK242" s="55"/>
      <c r="KBL242" s="55"/>
      <c r="KBM242" s="55"/>
      <c r="KBN242" s="55"/>
      <c r="KBO242" s="55"/>
      <c r="KBP242" s="55"/>
      <c r="KBQ242" s="55"/>
      <c r="KBR242" s="55"/>
      <c r="KBS242" s="55"/>
      <c r="KBT242" s="55"/>
      <c r="KBU242" s="55"/>
      <c r="KBV242" s="55"/>
      <c r="KBW242" s="55"/>
      <c r="KBX242" s="55"/>
      <c r="KBY242" s="55"/>
      <c r="KBZ242" s="55"/>
      <c r="KCA242" s="55"/>
      <c r="KCB242" s="55"/>
      <c r="KCC242" s="55"/>
      <c r="KCD242" s="55"/>
      <c r="KCE242" s="55"/>
      <c r="KCF242" s="55"/>
      <c r="KCG242" s="55"/>
      <c r="KCH242" s="55"/>
      <c r="KCI242" s="55"/>
      <c r="KCJ242" s="55"/>
      <c r="KCK242" s="55"/>
      <c r="KCL242" s="55"/>
      <c r="KCM242" s="55"/>
      <c r="KCN242" s="55"/>
      <c r="KCO242" s="55"/>
      <c r="KCP242" s="55"/>
      <c r="KCQ242" s="55"/>
      <c r="KCR242" s="55"/>
      <c r="KCS242" s="55"/>
      <c r="KCT242" s="55"/>
      <c r="KCU242" s="55"/>
      <c r="KCV242" s="55"/>
      <c r="KCW242" s="55"/>
      <c r="KCX242" s="55"/>
      <c r="KCY242" s="55"/>
      <c r="KCZ242" s="55"/>
      <c r="KDA242" s="55"/>
      <c r="KDB242" s="55"/>
      <c r="KDC242" s="55"/>
      <c r="KDD242" s="55"/>
      <c r="KDE242" s="55"/>
      <c r="KDF242" s="55"/>
      <c r="KDG242" s="55"/>
      <c r="KDH242" s="55"/>
      <c r="KDI242" s="55"/>
      <c r="KDJ242" s="55"/>
      <c r="KDK242" s="55"/>
      <c r="KDL242" s="55"/>
      <c r="KDM242" s="55"/>
      <c r="KDN242" s="55"/>
      <c r="KDO242" s="55"/>
      <c r="KDP242" s="55"/>
      <c r="KDQ242" s="55"/>
      <c r="KDR242" s="55"/>
      <c r="KDS242" s="55"/>
      <c r="KDT242" s="55"/>
      <c r="KDU242" s="55"/>
      <c r="KDV242" s="55"/>
      <c r="KDW242" s="55"/>
      <c r="KDX242" s="55"/>
      <c r="KDY242" s="55"/>
      <c r="KDZ242" s="55"/>
      <c r="KEA242" s="55"/>
      <c r="KEB242" s="55"/>
      <c r="KEC242" s="55"/>
      <c r="KED242" s="55"/>
      <c r="KEE242" s="55"/>
      <c r="KEF242" s="55"/>
      <c r="KEG242" s="55"/>
      <c r="KEH242" s="55"/>
      <c r="KEI242" s="55"/>
      <c r="KEJ242" s="55"/>
      <c r="KEK242" s="55"/>
      <c r="KEL242" s="55"/>
      <c r="KEM242" s="55"/>
      <c r="KEN242" s="55"/>
      <c r="KEO242" s="55"/>
      <c r="KEP242" s="55"/>
      <c r="KEQ242" s="55"/>
      <c r="KER242" s="55"/>
      <c r="KES242" s="55"/>
      <c r="KET242" s="55"/>
      <c r="KEU242" s="55"/>
      <c r="KEV242" s="55"/>
      <c r="KEW242" s="55"/>
      <c r="KEX242" s="55"/>
      <c r="KEY242" s="55"/>
      <c r="KEZ242" s="55"/>
      <c r="KFA242" s="55"/>
      <c r="KFB242" s="55"/>
      <c r="KFC242" s="55"/>
      <c r="KFD242" s="55"/>
      <c r="KFE242" s="55"/>
      <c r="KFF242" s="55"/>
      <c r="KFG242" s="55"/>
      <c r="KFH242" s="55"/>
      <c r="KFI242" s="55"/>
      <c r="KFJ242" s="55"/>
      <c r="KFK242" s="55"/>
      <c r="KFL242" s="55"/>
      <c r="KFM242" s="55"/>
      <c r="KFN242" s="55"/>
      <c r="KFO242" s="55"/>
      <c r="KFP242" s="55"/>
      <c r="KFQ242" s="55"/>
      <c r="KFR242" s="55"/>
      <c r="KFS242" s="55"/>
      <c r="KFT242" s="55"/>
      <c r="KFU242" s="55"/>
      <c r="KFV242" s="55"/>
      <c r="KFW242" s="55"/>
      <c r="KFX242" s="55"/>
      <c r="KFY242" s="55"/>
      <c r="KFZ242" s="55"/>
      <c r="KGA242" s="55"/>
      <c r="KGB242" s="55"/>
      <c r="KGC242" s="55"/>
      <c r="KGD242" s="55"/>
      <c r="KGE242" s="55"/>
      <c r="KGF242" s="55"/>
      <c r="KGG242" s="55"/>
      <c r="KGH242" s="55"/>
      <c r="KGI242" s="55"/>
      <c r="KGJ242" s="55"/>
      <c r="KGK242" s="55"/>
      <c r="KGL242" s="55"/>
      <c r="KGM242" s="55"/>
      <c r="KGN242" s="55"/>
      <c r="KGO242" s="55"/>
      <c r="KGP242" s="55"/>
      <c r="KGQ242" s="55"/>
      <c r="KGR242" s="55"/>
      <c r="KGS242" s="55"/>
      <c r="KGT242" s="55"/>
      <c r="KGU242" s="55"/>
      <c r="KGV242" s="55"/>
      <c r="KGW242" s="55"/>
      <c r="KGX242" s="55"/>
      <c r="KGY242" s="55"/>
      <c r="KGZ242" s="55"/>
      <c r="KHA242" s="55"/>
      <c r="KHB242" s="55"/>
      <c r="KHC242" s="55"/>
      <c r="KHD242" s="55"/>
      <c r="KHE242" s="55"/>
      <c r="KHF242" s="55"/>
      <c r="KHG242" s="55"/>
      <c r="KHH242" s="55"/>
      <c r="KHI242" s="55"/>
      <c r="KHJ242" s="55"/>
      <c r="KHK242" s="55"/>
      <c r="KHL242" s="55"/>
      <c r="KHM242" s="55"/>
      <c r="KHN242" s="55"/>
      <c r="KHO242" s="55"/>
      <c r="KHP242" s="55"/>
      <c r="KHQ242" s="55"/>
      <c r="KHR242" s="55"/>
      <c r="KHS242" s="55"/>
      <c r="KHT242" s="55"/>
      <c r="KHU242" s="55"/>
      <c r="KHV242" s="55"/>
      <c r="KHW242" s="55"/>
      <c r="KHX242" s="55"/>
      <c r="KHY242" s="55"/>
      <c r="KHZ242" s="55"/>
      <c r="KIA242" s="55"/>
      <c r="KIB242" s="55"/>
      <c r="KIC242" s="55"/>
      <c r="KID242" s="55"/>
      <c r="KIE242" s="55"/>
      <c r="KIF242" s="55"/>
      <c r="KIG242" s="55"/>
      <c r="KIH242" s="55"/>
      <c r="KII242" s="55"/>
      <c r="KIJ242" s="55"/>
      <c r="KIK242" s="55"/>
      <c r="KIL242" s="55"/>
      <c r="KIM242" s="55"/>
      <c r="KIN242" s="55"/>
      <c r="KIO242" s="55"/>
      <c r="KIP242" s="55"/>
      <c r="KIQ242" s="55"/>
      <c r="KIR242" s="55"/>
      <c r="KIS242" s="55"/>
      <c r="KIT242" s="55"/>
      <c r="KIU242" s="55"/>
      <c r="KIV242" s="55"/>
      <c r="KIW242" s="55"/>
      <c r="KIX242" s="55"/>
      <c r="KIY242" s="55"/>
      <c r="KIZ242" s="55"/>
      <c r="KJA242" s="55"/>
      <c r="KJB242" s="55"/>
      <c r="KJC242" s="55"/>
      <c r="KJD242" s="55"/>
      <c r="KJE242" s="55"/>
      <c r="KJF242" s="55"/>
      <c r="KJG242" s="55"/>
      <c r="KJH242" s="55"/>
      <c r="KJI242" s="55"/>
      <c r="KJJ242" s="55"/>
      <c r="KJK242" s="55"/>
      <c r="KJL242" s="55"/>
      <c r="KJM242" s="55"/>
      <c r="KJN242" s="55"/>
      <c r="KJO242" s="55"/>
      <c r="KJP242" s="55"/>
      <c r="KJQ242" s="55"/>
      <c r="KJR242" s="55"/>
      <c r="KJS242" s="55"/>
      <c r="KJT242" s="55"/>
      <c r="KJU242" s="55"/>
      <c r="KJV242" s="55"/>
      <c r="KJW242" s="55"/>
      <c r="KJX242" s="55"/>
      <c r="KJY242" s="55"/>
      <c r="KJZ242" s="55"/>
      <c r="KKA242" s="55"/>
      <c r="KKB242" s="55"/>
      <c r="KKC242" s="55"/>
      <c r="KKD242" s="55"/>
      <c r="KKE242" s="55"/>
      <c r="KKF242" s="55"/>
      <c r="KKG242" s="55"/>
      <c r="KKH242" s="55"/>
      <c r="KKI242" s="55"/>
      <c r="KKJ242" s="55"/>
      <c r="KKK242" s="55"/>
      <c r="KKL242" s="55"/>
      <c r="KKM242" s="55"/>
      <c r="KKN242" s="55"/>
      <c r="KKO242" s="55"/>
      <c r="KKP242" s="55"/>
      <c r="KKQ242" s="55"/>
      <c r="KKR242" s="55"/>
      <c r="KKS242" s="55"/>
      <c r="KKT242" s="55"/>
      <c r="KKU242" s="55"/>
      <c r="KKV242" s="55"/>
      <c r="KKW242" s="55"/>
      <c r="KKX242" s="55"/>
      <c r="KKY242" s="55"/>
      <c r="KKZ242" s="55"/>
      <c r="KLA242" s="55"/>
      <c r="KLB242" s="55"/>
      <c r="KLC242" s="55"/>
      <c r="KLD242" s="55"/>
      <c r="KLE242" s="55"/>
      <c r="KLF242" s="55"/>
      <c r="KLG242" s="55"/>
      <c r="KLH242" s="55"/>
      <c r="KLI242" s="55"/>
      <c r="KLJ242" s="55"/>
      <c r="KLK242" s="55"/>
      <c r="KLL242" s="55"/>
      <c r="KLM242" s="55"/>
      <c r="KLN242" s="55"/>
      <c r="KLO242" s="55"/>
      <c r="KLP242" s="55"/>
      <c r="KLQ242" s="55"/>
      <c r="KLR242" s="55"/>
      <c r="KLS242" s="55"/>
      <c r="KLT242" s="55"/>
      <c r="KLU242" s="55"/>
      <c r="KLV242" s="55"/>
      <c r="KLW242" s="55"/>
      <c r="KLX242" s="55"/>
      <c r="KLY242" s="55"/>
      <c r="KLZ242" s="55"/>
      <c r="KMA242" s="55"/>
      <c r="KMB242" s="55"/>
      <c r="KMC242" s="55"/>
      <c r="KMD242" s="55"/>
      <c r="KME242" s="55"/>
      <c r="KMF242" s="55"/>
      <c r="KMG242" s="55"/>
      <c r="KMH242" s="55"/>
      <c r="KMI242" s="55"/>
      <c r="KMJ242" s="55"/>
      <c r="KMK242" s="55"/>
      <c r="KML242" s="55"/>
      <c r="KMM242" s="55"/>
      <c r="KMN242" s="55"/>
      <c r="KMO242" s="55"/>
      <c r="KMP242" s="55"/>
      <c r="KMQ242" s="55"/>
      <c r="KMR242" s="55"/>
      <c r="KMS242" s="55"/>
      <c r="KMT242" s="55"/>
      <c r="KMU242" s="55"/>
      <c r="KMV242" s="55"/>
      <c r="KMW242" s="55"/>
      <c r="KMX242" s="55"/>
      <c r="KMY242" s="55"/>
      <c r="KMZ242" s="55"/>
      <c r="KNA242" s="55"/>
      <c r="KNB242" s="55"/>
      <c r="KNC242" s="55"/>
      <c r="KND242" s="55"/>
      <c r="KNE242" s="55"/>
      <c r="KNF242" s="55"/>
      <c r="KNG242" s="55"/>
      <c r="KNH242" s="55"/>
      <c r="KNI242" s="55"/>
      <c r="KNJ242" s="55"/>
      <c r="KNK242" s="55"/>
      <c r="KNL242" s="55"/>
      <c r="KNM242" s="55"/>
      <c r="KNN242" s="55"/>
      <c r="KNO242" s="55"/>
      <c r="KNP242" s="55"/>
      <c r="KNQ242" s="55"/>
      <c r="KNR242" s="55"/>
      <c r="KNS242" s="55"/>
      <c r="KNT242" s="55"/>
      <c r="KNU242" s="55"/>
      <c r="KNV242" s="55"/>
      <c r="KNW242" s="55"/>
      <c r="KNX242" s="55"/>
      <c r="KNY242" s="55"/>
      <c r="KNZ242" s="55"/>
      <c r="KOA242" s="55"/>
      <c r="KOB242" s="55"/>
      <c r="KOC242" s="55"/>
      <c r="KOD242" s="55"/>
      <c r="KOE242" s="55"/>
      <c r="KOF242" s="55"/>
      <c r="KOG242" s="55"/>
      <c r="KOH242" s="55"/>
      <c r="KOI242" s="55"/>
      <c r="KOJ242" s="55"/>
      <c r="KOK242" s="55"/>
      <c r="KOL242" s="55"/>
      <c r="KOM242" s="55"/>
      <c r="KON242" s="55"/>
      <c r="KOO242" s="55"/>
      <c r="KOP242" s="55"/>
      <c r="KOQ242" s="55"/>
      <c r="KOR242" s="55"/>
      <c r="KOS242" s="55"/>
      <c r="KOT242" s="55"/>
      <c r="KOU242" s="55"/>
      <c r="KOV242" s="55"/>
      <c r="KOW242" s="55"/>
      <c r="KOX242" s="55"/>
      <c r="KOY242" s="55"/>
      <c r="KOZ242" s="55"/>
      <c r="KPA242" s="55"/>
      <c r="KPB242" s="55"/>
      <c r="KPC242" s="55"/>
      <c r="KPD242" s="55"/>
      <c r="KPE242" s="55"/>
      <c r="KPF242" s="55"/>
      <c r="KPG242" s="55"/>
      <c r="KPH242" s="55"/>
      <c r="KPI242" s="55"/>
      <c r="KPJ242" s="55"/>
      <c r="KPK242" s="55"/>
      <c r="KPL242" s="55"/>
      <c r="KPM242" s="55"/>
      <c r="KPN242" s="55"/>
      <c r="KPO242" s="55"/>
      <c r="KPP242" s="55"/>
      <c r="KPQ242" s="55"/>
      <c r="KPR242" s="55"/>
      <c r="KPS242" s="55"/>
      <c r="KPT242" s="55"/>
      <c r="KPU242" s="55"/>
      <c r="KPV242" s="55"/>
      <c r="KPW242" s="55"/>
      <c r="KPX242" s="55"/>
      <c r="KPY242" s="55"/>
      <c r="KPZ242" s="55"/>
      <c r="KQA242" s="55"/>
      <c r="KQB242" s="55"/>
      <c r="KQC242" s="55"/>
      <c r="KQD242" s="55"/>
      <c r="KQE242" s="55"/>
      <c r="KQF242" s="55"/>
      <c r="KQG242" s="55"/>
      <c r="KQH242" s="55"/>
      <c r="KQI242" s="55"/>
      <c r="KQJ242" s="55"/>
      <c r="KQK242" s="55"/>
      <c r="KQL242" s="55"/>
      <c r="KQM242" s="55"/>
      <c r="KQN242" s="55"/>
      <c r="KQO242" s="55"/>
      <c r="KQP242" s="55"/>
      <c r="KQQ242" s="55"/>
      <c r="KQR242" s="55"/>
      <c r="KQS242" s="55"/>
      <c r="KQT242" s="55"/>
      <c r="KQU242" s="55"/>
      <c r="KQV242" s="55"/>
      <c r="KQW242" s="55"/>
      <c r="KQX242" s="55"/>
      <c r="KQY242" s="55"/>
      <c r="KQZ242" s="55"/>
      <c r="KRA242" s="55"/>
      <c r="KRB242" s="55"/>
      <c r="KRC242" s="55"/>
      <c r="KRD242" s="55"/>
      <c r="KRE242" s="55"/>
      <c r="KRF242" s="55"/>
      <c r="KRG242" s="55"/>
      <c r="KRH242" s="55"/>
      <c r="KRI242" s="55"/>
      <c r="KRJ242" s="55"/>
      <c r="KRK242" s="55"/>
      <c r="KRL242" s="55"/>
      <c r="KRM242" s="55"/>
      <c r="KRN242" s="55"/>
      <c r="KRO242" s="55"/>
      <c r="KRP242" s="55"/>
      <c r="KRQ242" s="55"/>
      <c r="KRR242" s="55"/>
      <c r="KRS242" s="55"/>
      <c r="KRT242" s="55"/>
      <c r="KRU242" s="55"/>
      <c r="KRV242" s="55"/>
      <c r="KRW242" s="55"/>
      <c r="KRX242" s="55"/>
      <c r="KRY242" s="55"/>
      <c r="KRZ242" s="55"/>
      <c r="KSA242" s="55"/>
      <c r="KSB242" s="55"/>
      <c r="KSC242" s="55"/>
      <c r="KSD242" s="55"/>
      <c r="KSE242" s="55"/>
      <c r="KSF242" s="55"/>
      <c r="KSG242" s="55"/>
      <c r="KSH242" s="55"/>
      <c r="KSI242" s="55"/>
      <c r="KSJ242" s="55"/>
      <c r="KSK242" s="55"/>
      <c r="KSL242" s="55"/>
      <c r="KSM242" s="55"/>
      <c r="KSN242" s="55"/>
      <c r="KSO242" s="55"/>
      <c r="KSP242" s="55"/>
      <c r="KSQ242" s="55"/>
      <c r="KSR242" s="55"/>
      <c r="KSS242" s="55"/>
      <c r="KST242" s="55"/>
      <c r="KSU242" s="55"/>
      <c r="KSV242" s="55"/>
      <c r="KSW242" s="55"/>
      <c r="KSX242" s="55"/>
      <c r="KSY242" s="55"/>
      <c r="KSZ242" s="55"/>
      <c r="KTA242" s="55"/>
      <c r="KTB242" s="55"/>
      <c r="KTC242" s="55"/>
      <c r="KTD242" s="55"/>
      <c r="KTE242" s="55"/>
      <c r="KTF242" s="55"/>
      <c r="KTG242" s="55"/>
      <c r="KTH242" s="55"/>
      <c r="KTI242" s="55"/>
      <c r="KTJ242" s="55"/>
      <c r="KTK242" s="55"/>
      <c r="KTL242" s="55"/>
      <c r="KTM242" s="55"/>
      <c r="KTN242" s="55"/>
      <c r="KTO242" s="55"/>
      <c r="KTP242" s="55"/>
      <c r="KTQ242" s="55"/>
      <c r="KTR242" s="55"/>
      <c r="KTS242" s="55"/>
      <c r="KTT242" s="55"/>
      <c r="KTU242" s="55"/>
      <c r="KTV242" s="55"/>
      <c r="KTW242" s="55"/>
      <c r="KTX242" s="55"/>
      <c r="KTY242" s="55"/>
      <c r="KTZ242" s="55"/>
      <c r="KUA242" s="55"/>
      <c r="KUB242" s="55"/>
      <c r="KUC242" s="55"/>
      <c r="KUD242" s="55"/>
      <c r="KUE242" s="55"/>
      <c r="KUF242" s="55"/>
      <c r="KUG242" s="55"/>
      <c r="KUH242" s="55"/>
      <c r="KUI242" s="55"/>
      <c r="KUJ242" s="55"/>
      <c r="KUK242" s="55"/>
      <c r="KUL242" s="55"/>
      <c r="KUM242" s="55"/>
      <c r="KUN242" s="55"/>
      <c r="KUO242" s="55"/>
      <c r="KUP242" s="55"/>
      <c r="KUQ242" s="55"/>
      <c r="KUR242" s="55"/>
      <c r="KUS242" s="55"/>
      <c r="KUT242" s="55"/>
      <c r="KUU242" s="55"/>
      <c r="KUV242" s="55"/>
      <c r="KUW242" s="55"/>
      <c r="KUX242" s="55"/>
      <c r="KUY242" s="55"/>
      <c r="KUZ242" s="55"/>
      <c r="KVA242" s="55"/>
      <c r="KVB242" s="55"/>
      <c r="KVC242" s="55"/>
      <c r="KVD242" s="55"/>
      <c r="KVE242" s="55"/>
      <c r="KVF242" s="55"/>
      <c r="KVG242" s="55"/>
      <c r="KVH242" s="55"/>
      <c r="KVI242" s="55"/>
      <c r="KVJ242" s="55"/>
      <c r="KVK242" s="55"/>
      <c r="KVL242" s="55"/>
      <c r="KVM242" s="55"/>
      <c r="KVN242" s="55"/>
      <c r="KVO242" s="55"/>
      <c r="KVP242" s="55"/>
      <c r="KVQ242" s="55"/>
      <c r="KVR242" s="55"/>
      <c r="KVS242" s="55"/>
      <c r="KVT242" s="55"/>
      <c r="KVU242" s="55"/>
      <c r="KVV242" s="55"/>
      <c r="KVW242" s="55"/>
      <c r="KVX242" s="55"/>
      <c r="KVY242" s="55"/>
      <c r="KVZ242" s="55"/>
      <c r="KWA242" s="55"/>
      <c r="KWB242" s="55"/>
      <c r="KWC242" s="55"/>
      <c r="KWD242" s="55"/>
      <c r="KWE242" s="55"/>
      <c r="KWF242" s="55"/>
      <c r="KWG242" s="55"/>
      <c r="KWH242" s="55"/>
      <c r="KWI242" s="55"/>
      <c r="KWJ242" s="55"/>
      <c r="KWK242" s="55"/>
      <c r="KWL242" s="55"/>
      <c r="KWM242" s="55"/>
      <c r="KWN242" s="55"/>
      <c r="KWO242" s="55"/>
      <c r="KWP242" s="55"/>
      <c r="KWQ242" s="55"/>
      <c r="KWR242" s="55"/>
      <c r="KWS242" s="55"/>
      <c r="KWT242" s="55"/>
      <c r="KWU242" s="55"/>
      <c r="KWV242" s="55"/>
      <c r="KWW242" s="55"/>
      <c r="KWX242" s="55"/>
      <c r="KWY242" s="55"/>
      <c r="KWZ242" s="55"/>
      <c r="KXA242" s="55"/>
      <c r="KXB242" s="55"/>
      <c r="KXC242" s="55"/>
      <c r="KXD242" s="55"/>
      <c r="KXE242" s="55"/>
      <c r="KXF242" s="55"/>
      <c r="KXG242" s="55"/>
      <c r="KXH242" s="55"/>
      <c r="KXI242" s="55"/>
      <c r="KXJ242" s="55"/>
      <c r="KXK242" s="55"/>
      <c r="KXL242" s="55"/>
      <c r="KXM242" s="55"/>
      <c r="KXN242" s="55"/>
      <c r="KXO242" s="55"/>
      <c r="KXP242" s="55"/>
      <c r="KXQ242" s="55"/>
      <c r="KXR242" s="55"/>
      <c r="KXS242" s="55"/>
      <c r="KXT242" s="55"/>
      <c r="KXU242" s="55"/>
      <c r="KXV242" s="55"/>
      <c r="KXW242" s="55"/>
      <c r="KXX242" s="55"/>
      <c r="KXY242" s="55"/>
      <c r="KXZ242" s="55"/>
      <c r="KYA242" s="55"/>
      <c r="KYB242" s="55"/>
      <c r="KYC242" s="55"/>
      <c r="KYD242" s="55"/>
      <c r="KYE242" s="55"/>
      <c r="KYF242" s="55"/>
      <c r="KYG242" s="55"/>
      <c r="KYH242" s="55"/>
      <c r="KYI242" s="55"/>
      <c r="KYJ242" s="55"/>
      <c r="KYK242" s="55"/>
      <c r="KYL242" s="55"/>
      <c r="KYM242" s="55"/>
      <c r="KYN242" s="55"/>
      <c r="KYO242" s="55"/>
      <c r="KYP242" s="55"/>
      <c r="KYQ242" s="55"/>
      <c r="KYR242" s="55"/>
      <c r="KYS242" s="55"/>
      <c r="KYT242" s="55"/>
      <c r="KYU242" s="55"/>
      <c r="KYV242" s="55"/>
      <c r="KYW242" s="55"/>
      <c r="KYX242" s="55"/>
      <c r="KYY242" s="55"/>
      <c r="KYZ242" s="55"/>
      <c r="KZA242" s="55"/>
      <c r="KZB242" s="55"/>
      <c r="KZC242" s="55"/>
      <c r="KZD242" s="55"/>
      <c r="KZE242" s="55"/>
      <c r="KZF242" s="55"/>
      <c r="KZG242" s="55"/>
      <c r="KZH242" s="55"/>
      <c r="KZI242" s="55"/>
      <c r="KZJ242" s="55"/>
      <c r="KZK242" s="55"/>
      <c r="KZL242" s="55"/>
      <c r="KZM242" s="55"/>
      <c r="KZN242" s="55"/>
      <c r="KZO242" s="55"/>
      <c r="KZP242" s="55"/>
      <c r="KZQ242" s="55"/>
      <c r="KZR242" s="55"/>
      <c r="KZS242" s="55"/>
      <c r="KZT242" s="55"/>
      <c r="KZU242" s="55"/>
      <c r="KZV242" s="55"/>
      <c r="KZW242" s="55"/>
      <c r="KZX242" s="55"/>
      <c r="KZY242" s="55"/>
      <c r="KZZ242" s="55"/>
      <c r="LAA242" s="55"/>
      <c r="LAB242" s="55"/>
      <c r="LAC242" s="55"/>
      <c r="LAD242" s="55"/>
      <c r="LAE242" s="55"/>
      <c r="LAF242" s="55"/>
      <c r="LAG242" s="55"/>
      <c r="LAH242" s="55"/>
      <c r="LAI242" s="55"/>
      <c r="LAJ242" s="55"/>
      <c r="LAK242" s="55"/>
      <c r="LAL242" s="55"/>
      <c r="LAM242" s="55"/>
      <c r="LAN242" s="55"/>
      <c r="LAO242" s="55"/>
      <c r="LAP242" s="55"/>
      <c r="LAQ242" s="55"/>
      <c r="LAR242" s="55"/>
      <c r="LAS242" s="55"/>
      <c r="LAT242" s="55"/>
      <c r="LAU242" s="55"/>
      <c r="LAV242" s="55"/>
      <c r="LAW242" s="55"/>
      <c r="LAX242" s="55"/>
      <c r="LAY242" s="55"/>
      <c r="LAZ242" s="55"/>
      <c r="LBA242" s="55"/>
      <c r="LBB242" s="55"/>
      <c r="LBC242" s="55"/>
      <c r="LBD242" s="55"/>
      <c r="LBE242" s="55"/>
      <c r="LBF242" s="55"/>
      <c r="LBG242" s="55"/>
      <c r="LBH242" s="55"/>
      <c r="LBI242" s="55"/>
      <c r="LBJ242" s="55"/>
      <c r="LBK242" s="55"/>
      <c r="LBL242" s="55"/>
      <c r="LBM242" s="55"/>
      <c r="LBN242" s="55"/>
      <c r="LBO242" s="55"/>
      <c r="LBP242" s="55"/>
      <c r="LBQ242" s="55"/>
      <c r="LBR242" s="55"/>
      <c r="LBS242" s="55"/>
      <c r="LBT242" s="55"/>
      <c r="LBU242" s="55"/>
      <c r="LBV242" s="55"/>
      <c r="LBW242" s="55"/>
      <c r="LBX242" s="55"/>
      <c r="LBY242" s="55"/>
      <c r="LBZ242" s="55"/>
      <c r="LCA242" s="55"/>
      <c r="LCB242" s="55"/>
      <c r="LCC242" s="55"/>
      <c r="LCD242" s="55"/>
      <c r="LCE242" s="55"/>
      <c r="LCF242" s="55"/>
      <c r="LCG242" s="55"/>
      <c r="LCH242" s="55"/>
      <c r="LCI242" s="55"/>
      <c r="LCJ242" s="55"/>
      <c r="LCK242" s="55"/>
      <c r="LCL242" s="55"/>
      <c r="LCM242" s="55"/>
      <c r="LCN242" s="55"/>
      <c r="LCO242" s="55"/>
      <c r="LCP242" s="55"/>
      <c r="LCQ242" s="55"/>
      <c r="LCR242" s="55"/>
      <c r="LCS242" s="55"/>
      <c r="LCT242" s="55"/>
      <c r="LCU242" s="55"/>
      <c r="LCV242" s="55"/>
      <c r="LCW242" s="55"/>
      <c r="LCX242" s="55"/>
      <c r="LCY242" s="55"/>
      <c r="LCZ242" s="55"/>
      <c r="LDA242" s="55"/>
      <c r="LDB242" s="55"/>
      <c r="LDC242" s="55"/>
      <c r="LDD242" s="55"/>
      <c r="LDE242" s="55"/>
      <c r="LDF242" s="55"/>
      <c r="LDG242" s="55"/>
      <c r="LDH242" s="55"/>
      <c r="LDI242" s="55"/>
      <c r="LDJ242" s="55"/>
      <c r="LDK242" s="55"/>
      <c r="LDL242" s="55"/>
      <c r="LDM242" s="55"/>
      <c r="LDN242" s="55"/>
      <c r="LDO242" s="55"/>
      <c r="LDP242" s="55"/>
      <c r="LDQ242" s="55"/>
      <c r="LDR242" s="55"/>
      <c r="LDS242" s="55"/>
      <c r="LDT242" s="55"/>
      <c r="LDU242" s="55"/>
      <c r="LDV242" s="55"/>
      <c r="LDW242" s="55"/>
      <c r="LDX242" s="55"/>
      <c r="LDY242" s="55"/>
      <c r="LDZ242" s="55"/>
      <c r="LEA242" s="55"/>
      <c r="LEB242" s="55"/>
      <c r="LEC242" s="55"/>
      <c r="LED242" s="55"/>
      <c r="LEE242" s="55"/>
      <c r="LEF242" s="55"/>
      <c r="LEG242" s="55"/>
      <c r="LEH242" s="55"/>
      <c r="LEI242" s="55"/>
      <c r="LEJ242" s="55"/>
      <c r="LEK242" s="55"/>
      <c r="LEL242" s="55"/>
      <c r="LEM242" s="55"/>
      <c r="LEN242" s="55"/>
      <c r="LEO242" s="55"/>
      <c r="LEP242" s="55"/>
      <c r="LEQ242" s="55"/>
      <c r="LER242" s="55"/>
      <c r="LES242" s="55"/>
      <c r="LET242" s="55"/>
      <c r="LEU242" s="55"/>
      <c r="LEV242" s="55"/>
      <c r="LEW242" s="55"/>
      <c r="LEX242" s="55"/>
      <c r="LEY242" s="55"/>
      <c r="LEZ242" s="55"/>
      <c r="LFA242" s="55"/>
      <c r="LFB242" s="55"/>
      <c r="LFC242" s="55"/>
      <c r="LFD242" s="55"/>
      <c r="LFE242" s="55"/>
      <c r="LFF242" s="55"/>
      <c r="LFG242" s="55"/>
      <c r="LFH242" s="55"/>
      <c r="LFI242" s="55"/>
      <c r="LFJ242" s="55"/>
      <c r="LFK242" s="55"/>
      <c r="LFL242" s="55"/>
      <c r="LFM242" s="55"/>
      <c r="LFN242" s="55"/>
      <c r="LFO242" s="55"/>
      <c r="LFP242" s="55"/>
      <c r="LFQ242" s="55"/>
      <c r="LFR242" s="55"/>
      <c r="LFS242" s="55"/>
      <c r="LFT242" s="55"/>
      <c r="LFU242" s="55"/>
      <c r="LFV242" s="55"/>
      <c r="LFW242" s="55"/>
      <c r="LFX242" s="55"/>
      <c r="LFY242" s="55"/>
      <c r="LFZ242" s="55"/>
      <c r="LGA242" s="55"/>
      <c r="LGB242" s="55"/>
      <c r="LGC242" s="55"/>
      <c r="LGD242" s="55"/>
      <c r="LGE242" s="55"/>
      <c r="LGF242" s="55"/>
      <c r="LGG242" s="55"/>
      <c r="LGH242" s="55"/>
      <c r="LGI242" s="55"/>
      <c r="LGJ242" s="55"/>
      <c r="LGK242" s="55"/>
      <c r="LGL242" s="55"/>
      <c r="LGM242" s="55"/>
      <c r="LGN242" s="55"/>
      <c r="LGO242" s="55"/>
      <c r="LGP242" s="55"/>
      <c r="LGQ242" s="55"/>
      <c r="LGR242" s="55"/>
      <c r="LGS242" s="55"/>
      <c r="LGT242" s="55"/>
      <c r="LGU242" s="55"/>
      <c r="LGV242" s="55"/>
      <c r="LGW242" s="55"/>
      <c r="LGX242" s="55"/>
      <c r="LGY242" s="55"/>
      <c r="LGZ242" s="55"/>
      <c r="LHA242" s="55"/>
      <c r="LHB242" s="55"/>
      <c r="LHC242" s="55"/>
      <c r="LHD242" s="55"/>
      <c r="LHE242" s="55"/>
      <c r="LHF242" s="55"/>
      <c r="LHG242" s="55"/>
      <c r="LHH242" s="55"/>
      <c r="LHI242" s="55"/>
      <c r="LHJ242" s="55"/>
      <c r="LHK242" s="55"/>
      <c r="LHL242" s="55"/>
      <c r="LHM242" s="55"/>
      <c r="LHN242" s="55"/>
      <c r="LHO242" s="55"/>
      <c r="LHP242" s="55"/>
      <c r="LHQ242" s="55"/>
      <c r="LHR242" s="55"/>
      <c r="LHS242" s="55"/>
      <c r="LHT242" s="55"/>
      <c r="LHU242" s="55"/>
      <c r="LHV242" s="55"/>
      <c r="LHW242" s="55"/>
      <c r="LHX242" s="55"/>
      <c r="LHY242" s="55"/>
      <c r="LHZ242" s="55"/>
      <c r="LIA242" s="55"/>
      <c r="LIB242" s="55"/>
      <c r="LIC242" s="55"/>
      <c r="LID242" s="55"/>
      <c r="LIE242" s="55"/>
      <c r="LIF242" s="55"/>
      <c r="LIG242" s="55"/>
      <c r="LIH242" s="55"/>
      <c r="LII242" s="55"/>
      <c r="LIJ242" s="55"/>
      <c r="LIK242" s="55"/>
      <c r="LIL242" s="55"/>
      <c r="LIM242" s="55"/>
      <c r="LIN242" s="55"/>
      <c r="LIO242" s="55"/>
      <c r="LIP242" s="55"/>
      <c r="LIQ242" s="55"/>
      <c r="LIR242" s="55"/>
      <c r="LIS242" s="55"/>
      <c r="LIT242" s="55"/>
      <c r="LIU242" s="55"/>
      <c r="LIV242" s="55"/>
      <c r="LIW242" s="55"/>
      <c r="LIX242" s="55"/>
      <c r="LIY242" s="55"/>
      <c r="LIZ242" s="55"/>
      <c r="LJA242" s="55"/>
      <c r="LJB242" s="55"/>
      <c r="LJC242" s="55"/>
      <c r="LJD242" s="55"/>
      <c r="LJE242" s="55"/>
      <c r="LJF242" s="55"/>
      <c r="LJG242" s="55"/>
      <c r="LJH242" s="55"/>
      <c r="LJI242" s="55"/>
      <c r="LJJ242" s="55"/>
      <c r="LJK242" s="55"/>
      <c r="LJL242" s="55"/>
      <c r="LJM242" s="55"/>
      <c r="LJN242" s="55"/>
      <c r="LJO242" s="55"/>
      <c r="LJP242" s="55"/>
      <c r="LJQ242" s="55"/>
      <c r="LJR242" s="55"/>
      <c r="LJS242" s="55"/>
      <c r="LJT242" s="55"/>
      <c r="LJU242" s="55"/>
      <c r="LJV242" s="55"/>
      <c r="LJW242" s="55"/>
      <c r="LJX242" s="55"/>
      <c r="LJY242" s="55"/>
      <c r="LJZ242" s="55"/>
      <c r="LKA242" s="55"/>
      <c r="LKB242" s="55"/>
      <c r="LKC242" s="55"/>
      <c r="LKD242" s="55"/>
      <c r="LKE242" s="55"/>
      <c r="LKF242" s="55"/>
      <c r="LKG242" s="55"/>
      <c r="LKH242" s="55"/>
      <c r="LKI242" s="55"/>
      <c r="LKJ242" s="55"/>
      <c r="LKK242" s="55"/>
      <c r="LKL242" s="55"/>
      <c r="LKM242" s="55"/>
      <c r="LKN242" s="55"/>
      <c r="LKO242" s="55"/>
      <c r="LKP242" s="55"/>
      <c r="LKQ242" s="55"/>
      <c r="LKR242" s="55"/>
      <c r="LKS242" s="55"/>
      <c r="LKT242" s="55"/>
      <c r="LKU242" s="55"/>
      <c r="LKV242" s="55"/>
      <c r="LKW242" s="55"/>
      <c r="LKX242" s="55"/>
      <c r="LKY242" s="55"/>
      <c r="LKZ242" s="55"/>
      <c r="LLA242" s="55"/>
      <c r="LLB242" s="55"/>
      <c r="LLC242" s="55"/>
      <c r="LLD242" s="55"/>
      <c r="LLE242" s="55"/>
      <c r="LLF242" s="55"/>
      <c r="LLG242" s="55"/>
      <c r="LLH242" s="55"/>
      <c r="LLI242" s="55"/>
      <c r="LLJ242" s="55"/>
      <c r="LLK242" s="55"/>
      <c r="LLL242" s="55"/>
      <c r="LLM242" s="55"/>
      <c r="LLN242" s="55"/>
      <c r="LLO242" s="55"/>
      <c r="LLP242" s="55"/>
      <c r="LLQ242" s="55"/>
      <c r="LLR242" s="55"/>
      <c r="LLS242" s="55"/>
      <c r="LLT242" s="55"/>
      <c r="LLU242" s="55"/>
      <c r="LLV242" s="55"/>
      <c r="LLW242" s="55"/>
      <c r="LLX242" s="55"/>
      <c r="LLY242" s="55"/>
      <c r="LLZ242" s="55"/>
      <c r="LMA242" s="55"/>
      <c r="LMB242" s="55"/>
      <c r="LMC242" s="55"/>
      <c r="LMD242" s="55"/>
      <c r="LME242" s="55"/>
      <c r="LMF242" s="55"/>
      <c r="LMG242" s="55"/>
      <c r="LMH242" s="55"/>
      <c r="LMI242" s="55"/>
      <c r="LMJ242" s="55"/>
      <c r="LMK242" s="55"/>
      <c r="LML242" s="55"/>
      <c r="LMM242" s="55"/>
      <c r="LMN242" s="55"/>
      <c r="LMO242" s="55"/>
      <c r="LMP242" s="55"/>
      <c r="LMQ242" s="55"/>
      <c r="LMR242" s="55"/>
      <c r="LMS242" s="55"/>
      <c r="LMT242" s="55"/>
      <c r="LMU242" s="55"/>
      <c r="LMV242" s="55"/>
      <c r="LMW242" s="55"/>
      <c r="LMX242" s="55"/>
      <c r="LMY242" s="55"/>
      <c r="LMZ242" s="55"/>
      <c r="LNA242" s="55"/>
      <c r="LNB242" s="55"/>
      <c r="LNC242" s="55"/>
      <c r="LND242" s="55"/>
      <c r="LNE242" s="55"/>
      <c r="LNF242" s="55"/>
      <c r="LNG242" s="55"/>
      <c r="LNH242" s="55"/>
      <c r="LNI242" s="55"/>
      <c r="LNJ242" s="55"/>
      <c r="LNK242" s="55"/>
      <c r="LNL242" s="55"/>
      <c r="LNM242" s="55"/>
      <c r="LNN242" s="55"/>
      <c r="LNO242" s="55"/>
      <c r="LNP242" s="55"/>
      <c r="LNQ242" s="55"/>
      <c r="LNR242" s="55"/>
      <c r="LNS242" s="55"/>
      <c r="LNT242" s="55"/>
      <c r="LNU242" s="55"/>
      <c r="LNV242" s="55"/>
      <c r="LNW242" s="55"/>
      <c r="LNX242" s="55"/>
      <c r="LNY242" s="55"/>
      <c r="LNZ242" s="55"/>
      <c r="LOA242" s="55"/>
      <c r="LOB242" s="55"/>
      <c r="LOC242" s="55"/>
      <c r="LOD242" s="55"/>
      <c r="LOE242" s="55"/>
      <c r="LOF242" s="55"/>
      <c r="LOG242" s="55"/>
      <c r="LOH242" s="55"/>
      <c r="LOI242" s="55"/>
      <c r="LOJ242" s="55"/>
      <c r="LOK242" s="55"/>
      <c r="LOL242" s="55"/>
      <c r="LOM242" s="55"/>
      <c r="LON242" s="55"/>
      <c r="LOO242" s="55"/>
      <c r="LOP242" s="55"/>
      <c r="LOQ242" s="55"/>
      <c r="LOR242" s="55"/>
      <c r="LOS242" s="55"/>
      <c r="LOT242" s="55"/>
      <c r="LOU242" s="55"/>
      <c r="LOV242" s="55"/>
      <c r="LOW242" s="55"/>
      <c r="LOX242" s="55"/>
      <c r="LOY242" s="55"/>
      <c r="LOZ242" s="55"/>
      <c r="LPA242" s="55"/>
      <c r="LPB242" s="55"/>
      <c r="LPC242" s="55"/>
      <c r="LPD242" s="55"/>
      <c r="LPE242" s="55"/>
      <c r="LPF242" s="55"/>
      <c r="LPG242" s="55"/>
      <c r="LPH242" s="55"/>
      <c r="LPI242" s="55"/>
      <c r="LPJ242" s="55"/>
      <c r="LPK242" s="55"/>
      <c r="LPL242" s="55"/>
      <c r="LPM242" s="55"/>
      <c r="LPN242" s="55"/>
      <c r="LPO242" s="55"/>
      <c r="LPP242" s="55"/>
      <c r="LPQ242" s="55"/>
      <c r="LPR242" s="55"/>
      <c r="LPS242" s="55"/>
      <c r="LPT242" s="55"/>
      <c r="LPU242" s="55"/>
      <c r="LPV242" s="55"/>
      <c r="LPW242" s="55"/>
      <c r="LPX242" s="55"/>
      <c r="LPY242" s="55"/>
      <c r="LPZ242" s="55"/>
      <c r="LQA242" s="55"/>
      <c r="LQB242" s="55"/>
      <c r="LQC242" s="55"/>
      <c r="LQD242" s="55"/>
      <c r="LQE242" s="55"/>
      <c r="LQF242" s="55"/>
      <c r="LQG242" s="55"/>
      <c r="LQH242" s="55"/>
      <c r="LQI242" s="55"/>
      <c r="LQJ242" s="55"/>
      <c r="LQK242" s="55"/>
      <c r="LQL242" s="55"/>
      <c r="LQM242" s="55"/>
      <c r="LQN242" s="55"/>
      <c r="LQO242" s="55"/>
      <c r="LQP242" s="55"/>
      <c r="LQQ242" s="55"/>
      <c r="LQR242" s="55"/>
      <c r="LQS242" s="55"/>
      <c r="LQT242" s="55"/>
      <c r="LQU242" s="55"/>
      <c r="LQV242" s="55"/>
      <c r="LQW242" s="55"/>
      <c r="LQX242" s="55"/>
      <c r="LQY242" s="55"/>
      <c r="LQZ242" s="55"/>
      <c r="LRA242" s="55"/>
      <c r="LRB242" s="55"/>
      <c r="LRC242" s="55"/>
      <c r="LRD242" s="55"/>
      <c r="LRE242" s="55"/>
      <c r="LRF242" s="55"/>
      <c r="LRG242" s="55"/>
      <c r="LRH242" s="55"/>
      <c r="LRI242" s="55"/>
      <c r="LRJ242" s="55"/>
      <c r="LRK242" s="55"/>
      <c r="LRL242" s="55"/>
      <c r="LRM242" s="55"/>
      <c r="LRN242" s="55"/>
      <c r="LRO242" s="55"/>
      <c r="LRP242" s="55"/>
      <c r="LRQ242" s="55"/>
      <c r="LRR242" s="55"/>
      <c r="LRS242" s="55"/>
      <c r="LRT242" s="55"/>
      <c r="LRU242" s="55"/>
      <c r="LRV242" s="55"/>
      <c r="LRW242" s="55"/>
      <c r="LRX242" s="55"/>
      <c r="LRY242" s="55"/>
      <c r="LRZ242" s="55"/>
      <c r="LSA242" s="55"/>
      <c r="LSB242" s="55"/>
      <c r="LSC242" s="55"/>
      <c r="LSD242" s="55"/>
      <c r="LSE242" s="55"/>
      <c r="LSF242" s="55"/>
      <c r="LSG242" s="55"/>
      <c r="LSH242" s="55"/>
      <c r="LSI242" s="55"/>
      <c r="LSJ242" s="55"/>
      <c r="LSK242" s="55"/>
      <c r="LSL242" s="55"/>
      <c r="LSM242" s="55"/>
      <c r="LSN242" s="55"/>
      <c r="LSO242" s="55"/>
      <c r="LSP242" s="55"/>
      <c r="LSQ242" s="55"/>
      <c r="LSR242" s="55"/>
      <c r="LSS242" s="55"/>
      <c r="LST242" s="55"/>
      <c r="LSU242" s="55"/>
      <c r="LSV242" s="55"/>
      <c r="LSW242" s="55"/>
      <c r="LSX242" s="55"/>
      <c r="LSY242" s="55"/>
      <c r="LSZ242" s="55"/>
      <c r="LTA242" s="55"/>
      <c r="LTB242" s="55"/>
      <c r="LTC242" s="55"/>
      <c r="LTD242" s="55"/>
      <c r="LTE242" s="55"/>
      <c r="LTF242" s="55"/>
      <c r="LTG242" s="55"/>
      <c r="LTH242" s="55"/>
      <c r="LTI242" s="55"/>
      <c r="LTJ242" s="55"/>
      <c r="LTK242" s="55"/>
      <c r="LTL242" s="55"/>
      <c r="LTM242" s="55"/>
      <c r="LTN242" s="55"/>
      <c r="LTO242" s="55"/>
      <c r="LTP242" s="55"/>
      <c r="LTQ242" s="55"/>
      <c r="LTR242" s="55"/>
      <c r="LTS242" s="55"/>
      <c r="LTT242" s="55"/>
      <c r="LTU242" s="55"/>
      <c r="LTV242" s="55"/>
      <c r="LTW242" s="55"/>
      <c r="LTX242" s="55"/>
      <c r="LTY242" s="55"/>
      <c r="LTZ242" s="55"/>
      <c r="LUA242" s="55"/>
      <c r="LUB242" s="55"/>
      <c r="LUC242" s="55"/>
      <c r="LUD242" s="55"/>
      <c r="LUE242" s="55"/>
      <c r="LUF242" s="55"/>
      <c r="LUG242" s="55"/>
      <c r="LUH242" s="55"/>
      <c r="LUI242" s="55"/>
      <c r="LUJ242" s="55"/>
      <c r="LUK242" s="55"/>
      <c r="LUL242" s="55"/>
      <c r="LUM242" s="55"/>
      <c r="LUN242" s="55"/>
      <c r="LUO242" s="55"/>
      <c r="LUP242" s="55"/>
      <c r="LUQ242" s="55"/>
      <c r="LUR242" s="55"/>
      <c r="LUS242" s="55"/>
      <c r="LUT242" s="55"/>
      <c r="LUU242" s="55"/>
      <c r="LUV242" s="55"/>
      <c r="LUW242" s="55"/>
      <c r="LUX242" s="55"/>
      <c r="LUY242" s="55"/>
      <c r="LUZ242" s="55"/>
      <c r="LVA242" s="55"/>
      <c r="LVB242" s="55"/>
      <c r="LVC242" s="55"/>
      <c r="LVD242" s="55"/>
      <c r="LVE242" s="55"/>
      <c r="LVF242" s="55"/>
      <c r="LVG242" s="55"/>
      <c r="LVH242" s="55"/>
      <c r="LVI242" s="55"/>
      <c r="LVJ242" s="55"/>
      <c r="LVK242" s="55"/>
      <c r="LVL242" s="55"/>
      <c r="LVM242" s="55"/>
      <c r="LVN242" s="55"/>
      <c r="LVO242" s="55"/>
      <c r="LVP242" s="55"/>
      <c r="LVQ242" s="55"/>
      <c r="LVR242" s="55"/>
      <c r="LVS242" s="55"/>
      <c r="LVT242" s="55"/>
      <c r="LVU242" s="55"/>
      <c r="LVV242" s="55"/>
      <c r="LVW242" s="55"/>
      <c r="LVX242" s="55"/>
      <c r="LVY242" s="55"/>
      <c r="LVZ242" s="55"/>
      <c r="LWA242" s="55"/>
      <c r="LWB242" s="55"/>
      <c r="LWC242" s="55"/>
      <c r="LWD242" s="55"/>
      <c r="LWE242" s="55"/>
      <c r="LWF242" s="55"/>
      <c r="LWG242" s="55"/>
      <c r="LWH242" s="55"/>
      <c r="LWI242" s="55"/>
      <c r="LWJ242" s="55"/>
      <c r="LWK242" s="55"/>
      <c r="LWL242" s="55"/>
      <c r="LWM242" s="55"/>
      <c r="LWN242" s="55"/>
      <c r="LWO242" s="55"/>
      <c r="LWP242" s="55"/>
      <c r="LWQ242" s="55"/>
      <c r="LWR242" s="55"/>
      <c r="LWS242" s="55"/>
      <c r="LWT242" s="55"/>
      <c r="LWU242" s="55"/>
      <c r="LWV242" s="55"/>
      <c r="LWW242" s="55"/>
      <c r="LWX242" s="55"/>
      <c r="LWY242" s="55"/>
      <c r="LWZ242" s="55"/>
      <c r="LXA242" s="55"/>
      <c r="LXB242" s="55"/>
      <c r="LXC242" s="55"/>
      <c r="LXD242" s="55"/>
      <c r="LXE242" s="55"/>
      <c r="LXF242" s="55"/>
      <c r="LXG242" s="55"/>
      <c r="LXH242" s="55"/>
      <c r="LXI242" s="55"/>
      <c r="LXJ242" s="55"/>
      <c r="LXK242" s="55"/>
      <c r="LXL242" s="55"/>
      <c r="LXM242" s="55"/>
      <c r="LXN242" s="55"/>
      <c r="LXO242" s="55"/>
      <c r="LXP242" s="55"/>
      <c r="LXQ242" s="55"/>
      <c r="LXR242" s="55"/>
      <c r="LXS242" s="55"/>
      <c r="LXT242" s="55"/>
      <c r="LXU242" s="55"/>
      <c r="LXV242" s="55"/>
      <c r="LXW242" s="55"/>
      <c r="LXX242" s="55"/>
      <c r="LXY242" s="55"/>
      <c r="LXZ242" s="55"/>
      <c r="LYA242" s="55"/>
      <c r="LYB242" s="55"/>
      <c r="LYC242" s="55"/>
      <c r="LYD242" s="55"/>
      <c r="LYE242" s="55"/>
      <c r="LYF242" s="55"/>
      <c r="LYG242" s="55"/>
      <c r="LYH242" s="55"/>
      <c r="LYI242" s="55"/>
      <c r="LYJ242" s="55"/>
      <c r="LYK242" s="55"/>
      <c r="LYL242" s="55"/>
      <c r="LYM242" s="55"/>
      <c r="LYN242" s="55"/>
      <c r="LYO242" s="55"/>
      <c r="LYP242" s="55"/>
      <c r="LYQ242" s="55"/>
      <c r="LYR242" s="55"/>
      <c r="LYS242" s="55"/>
      <c r="LYT242" s="55"/>
      <c r="LYU242" s="55"/>
      <c r="LYV242" s="55"/>
      <c r="LYW242" s="55"/>
      <c r="LYX242" s="55"/>
      <c r="LYY242" s="55"/>
      <c r="LYZ242" s="55"/>
      <c r="LZA242" s="55"/>
      <c r="LZB242" s="55"/>
      <c r="LZC242" s="55"/>
      <c r="LZD242" s="55"/>
      <c r="LZE242" s="55"/>
      <c r="LZF242" s="55"/>
      <c r="LZG242" s="55"/>
      <c r="LZH242" s="55"/>
      <c r="LZI242" s="55"/>
      <c r="LZJ242" s="55"/>
      <c r="LZK242" s="55"/>
      <c r="LZL242" s="55"/>
      <c r="LZM242" s="55"/>
      <c r="LZN242" s="55"/>
      <c r="LZO242" s="55"/>
      <c r="LZP242" s="55"/>
      <c r="LZQ242" s="55"/>
      <c r="LZR242" s="55"/>
      <c r="LZS242" s="55"/>
      <c r="LZT242" s="55"/>
      <c r="LZU242" s="55"/>
      <c r="LZV242" s="55"/>
      <c r="LZW242" s="55"/>
      <c r="LZX242" s="55"/>
      <c r="LZY242" s="55"/>
      <c r="LZZ242" s="55"/>
      <c r="MAA242" s="55"/>
      <c r="MAB242" s="55"/>
      <c r="MAC242" s="55"/>
      <c r="MAD242" s="55"/>
      <c r="MAE242" s="55"/>
      <c r="MAF242" s="55"/>
      <c r="MAG242" s="55"/>
      <c r="MAH242" s="55"/>
      <c r="MAI242" s="55"/>
      <c r="MAJ242" s="55"/>
      <c r="MAK242" s="55"/>
      <c r="MAL242" s="55"/>
      <c r="MAM242" s="55"/>
      <c r="MAN242" s="55"/>
      <c r="MAO242" s="55"/>
      <c r="MAP242" s="55"/>
      <c r="MAQ242" s="55"/>
      <c r="MAR242" s="55"/>
      <c r="MAS242" s="55"/>
      <c r="MAT242" s="55"/>
      <c r="MAU242" s="55"/>
      <c r="MAV242" s="55"/>
      <c r="MAW242" s="55"/>
      <c r="MAX242" s="55"/>
      <c r="MAY242" s="55"/>
      <c r="MAZ242" s="55"/>
      <c r="MBA242" s="55"/>
      <c r="MBB242" s="55"/>
      <c r="MBC242" s="55"/>
      <c r="MBD242" s="55"/>
      <c r="MBE242" s="55"/>
      <c r="MBF242" s="55"/>
      <c r="MBG242" s="55"/>
      <c r="MBH242" s="55"/>
      <c r="MBI242" s="55"/>
      <c r="MBJ242" s="55"/>
      <c r="MBK242" s="55"/>
      <c r="MBL242" s="55"/>
      <c r="MBM242" s="55"/>
      <c r="MBN242" s="55"/>
      <c r="MBO242" s="55"/>
      <c r="MBP242" s="55"/>
      <c r="MBQ242" s="55"/>
      <c r="MBR242" s="55"/>
      <c r="MBS242" s="55"/>
      <c r="MBT242" s="55"/>
      <c r="MBU242" s="55"/>
      <c r="MBV242" s="55"/>
      <c r="MBW242" s="55"/>
      <c r="MBX242" s="55"/>
      <c r="MBY242" s="55"/>
      <c r="MBZ242" s="55"/>
      <c r="MCA242" s="55"/>
      <c r="MCB242" s="55"/>
      <c r="MCC242" s="55"/>
      <c r="MCD242" s="55"/>
      <c r="MCE242" s="55"/>
      <c r="MCF242" s="55"/>
      <c r="MCG242" s="55"/>
      <c r="MCH242" s="55"/>
      <c r="MCI242" s="55"/>
      <c r="MCJ242" s="55"/>
      <c r="MCK242" s="55"/>
      <c r="MCL242" s="55"/>
      <c r="MCM242" s="55"/>
      <c r="MCN242" s="55"/>
      <c r="MCO242" s="55"/>
      <c r="MCP242" s="55"/>
      <c r="MCQ242" s="55"/>
      <c r="MCR242" s="55"/>
      <c r="MCS242" s="55"/>
      <c r="MCT242" s="55"/>
      <c r="MCU242" s="55"/>
      <c r="MCV242" s="55"/>
      <c r="MCW242" s="55"/>
      <c r="MCX242" s="55"/>
      <c r="MCY242" s="55"/>
      <c r="MCZ242" s="55"/>
      <c r="MDA242" s="55"/>
      <c r="MDB242" s="55"/>
      <c r="MDC242" s="55"/>
      <c r="MDD242" s="55"/>
      <c r="MDE242" s="55"/>
      <c r="MDF242" s="55"/>
      <c r="MDG242" s="55"/>
      <c r="MDH242" s="55"/>
      <c r="MDI242" s="55"/>
      <c r="MDJ242" s="55"/>
      <c r="MDK242" s="55"/>
      <c r="MDL242" s="55"/>
      <c r="MDM242" s="55"/>
      <c r="MDN242" s="55"/>
      <c r="MDO242" s="55"/>
      <c r="MDP242" s="55"/>
      <c r="MDQ242" s="55"/>
      <c r="MDR242" s="55"/>
      <c r="MDS242" s="55"/>
      <c r="MDT242" s="55"/>
      <c r="MDU242" s="55"/>
      <c r="MDV242" s="55"/>
      <c r="MDW242" s="55"/>
      <c r="MDX242" s="55"/>
      <c r="MDY242" s="55"/>
      <c r="MDZ242" s="55"/>
      <c r="MEA242" s="55"/>
      <c r="MEB242" s="55"/>
      <c r="MEC242" s="55"/>
      <c r="MED242" s="55"/>
      <c r="MEE242" s="55"/>
      <c r="MEF242" s="55"/>
      <c r="MEG242" s="55"/>
      <c r="MEH242" s="55"/>
      <c r="MEI242" s="55"/>
      <c r="MEJ242" s="55"/>
      <c r="MEK242" s="55"/>
      <c r="MEL242" s="55"/>
      <c r="MEM242" s="55"/>
      <c r="MEN242" s="55"/>
      <c r="MEO242" s="55"/>
      <c r="MEP242" s="55"/>
      <c r="MEQ242" s="55"/>
      <c r="MER242" s="55"/>
      <c r="MES242" s="55"/>
      <c r="MET242" s="55"/>
      <c r="MEU242" s="55"/>
      <c r="MEV242" s="55"/>
      <c r="MEW242" s="55"/>
      <c r="MEX242" s="55"/>
      <c r="MEY242" s="55"/>
      <c r="MEZ242" s="55"/>
      <c r="MFA242" s="55"/>
      <c r="MFB242" s="55"/>
      <c r="MFC242" s="55"/>
      <c r="MFD242" s="55"/>
      <c r="MFE242" s="55"/>
      <c r="MFF242" s="55"/>
      <c r="MFG242" s="55"/>
      <c r="MFH242" s="55"/>
      <c r="MFI242" s="55"/>
      <c r="MFJ242" s="55"/>
      <c r="MFK242" s="55"/>
      <c r="MFL242" s="55"/>
      <c r="MFM242" s="55"/>
      <c r="MFN242" s="55"/>
      <c r="MFO242" s="55"/>
      <c r="MFP242" s="55"/>
      <c r="MFQ242" s="55"/>
      <c r="MFR242" s="55"/>
      <c r="MFS242" s="55"/>
      <c r="MFT242" s="55"/>
      <c r="MFU242" s="55"/>
      <c r="MFV242" s="55"/>
      <c r="MFW242" s="55"/>
      <c r="MFX242" s="55"/>
      <c r="MFY242" s="55"/>
      <c r="MFZ242" s="55"/>
      <c r="MGA242" s="55"/>
      <c r="MGB242" s="55"/>
      <c r="MGC242" s="55"/>
      <c r="MGD242" s="55"/>
      <c r="MGE242" s="55"/>
      <c r="MGF242" s="55"/>
      <c r="MGG242" s="55"/>
      <c r="MGH242" s="55"/>
      <c r="MGI242" s="55"/>
      <c r="MGJ242" s="55"/>
      <c r="MGK242" s="55"/>
      <c r="MGL242" s="55"/>
      <c r="MGM242" s="55"/>
      <c r="MGN242" s="55"/>
      <c r="MGO242" s="55"/>
      <c r="MGP242" s="55"/>
      <c r="MGQ242" s="55"/>
      <c r="MGR242" s="55"/>
      <c r="MGS242" s="55"/>
      <c r="MGT242" s="55"/>
      <c r="MGU242" s="55"/>
      <c r="MGV242" s="55"/>
      <c r="MGW242" s="55"/>
      <c r="MGX242" s="55"/>
      <c r="MGY242" s="55"/>
      <c r="MGZ242" s="55"/>
      <c r="MHA242" s="55"/>
      <c r="MHB242" s="55"/>
      <c r="MHC242" s="55"/>
      <c r="MHD242" s="55"/>
      <c r="MHE242" s="55"/>
      <c r="MHF242" s="55"/>
      <c r="MHG242" s="55"/>
      <c r="MHH242" s="55"/>
      <c r="MHI242" s="55"/>
      <c r="MHJ242" s="55"/>
      <c r="MHK242" s="55"/>
      <c r="MHL242" s="55"/>
      <c r="MHM242" s="55"/>
      <c r="MHN242" s="55"/>
      <c r="MHO242" s="55"/>
      <c r="MHP242" s="55"/>
      <c r="MHQ242" s="55"/>
      <c r="MHR242" s="55"/>
      <c r="MHS242" s="55"/>
      <c r="MHT242" s="55"/>
      <c r="MHU242" s="55"/>
      <c r="MHV242" s="55"/>
      <c r="MHW242" s="55"/>
      <c r="MHX242" s="55"/>
      <c r="MHY242" s="55"/>
      <c r="MHZ242" s="55"/>
      <c r="MIA242" s="55"/>
      <c r="MIB242" s="55"/>
      <c r="MIC242" s="55"/>
      <c r="MID242" s="55"/>
      <c r="MIE242" s="55"/>
      <c r="MIF242" s="55"/>
      <c r="MIG242" s="55"/>
      <c r="MIH242" s="55"/>
      <c r="MII242" s="55"/>
      <c r="MIJ242" s="55"/>
      <c r="MIK242" s="55"/>
      <c r="MIL242" s="55"/>
      <c r="MIM242" s="55"/>
      <c r="MIN242" s="55"/>
      <c r="MIO242" s="55"/>
      <c r="MIP242" s="55"/>
      <c r="MIQ242" s="55"/>
      <c r="MIR242" s="55"/>
      <c r="MIS242" s="55"/>
      <c r="MIT242" s="55"/>
      <c r="MIU242" s="55"/>
      <c r="MIV242" s="55"/>
      <c r="MIW242" s="55"/>
      <c r="MIX242" s="55"/>
      <c r="MIY242" s="55"/>
      <c r="MIZ242" s="55"/>
      <c r="MJA242" s="55"/>
      <c r="MJB242" s="55"/>
      <c r="MJC242" s="55"/>
      <c r="MJD242" s="55"/>
      <c r="MJE242" s="55"/>
      <c r="MJF242" s="55"/>
      <c r="MJG242" s="55"/>
      <c r="MJH242" s="55"/>
      <c r="MJI242" s="55"/>
      <c r="MJJ242" s="55"/>
      <c r="MJK242" s="55"/>
      <c r="MJL242" s="55"/>
      <c r="MJM242" s="55"/>
      <c r="MJN242" s="55"/>
      <c r="MJO242" s="55"/>
      <c r="MJP242" s="55"/>
      <c r="MJQ242" s="55"/>
      <c r="MJR242" s="55"/>
      <c r="MJS242" s="55"/>
      <c r="MJT242" s="55"/>
      <c r="MJU242" s="55"/>
      <c r="MJV242" s="55"/>
      <c r="MJW242" s="55"/>
      <c r="MJX242" s="55"/>
      <c r="MJY242" s="55"/>
      <c r="MJZ242" s="55"/>
      <c r="MKA242" s="55"/>
      <c r="MKB242" s="55"/>
      <c r="MKC242" s="55"/>
      <c r="MKD242" s="55"/>
      <c r="MKE242" s="55"/>
      <c r="MKF242" s="55"/>
      <c r="MKG242" s="55"/>
      <c r="MKH242" s="55"/>
      <c r="MKI242" s="55"/>
      <c r="MKJ242" s="55"/>
      <c r="MKK242" s="55"/>
      <c r="MKL242" s="55"/>
      <c r="MKM242" s="55"/>
      <c r="MKN242" s="55"/>
      <c r="MKO242" s="55"/>
      <c r="MKP242" s="55"/>
      <c r="MKQ242" s="55"/>
      <c r="MKR242" s="55"/>
      <c r="MKS242" s="55"/>
      <c r="MKT242" s="55"/>
      <c r="MKU242" s="55"/>
      <c r="MKV242" s="55"/>
      <c r="MKW242" s="55"/>
      <c r="MKX242" s="55"/>
      <c r="MKY242" s="55"/>
      <c r="MKZ242" s="55"/>
      <c r="MLA242" s="55"/>
      <c r="MLB242" s="55"/>
      <c r="MLC242" s="55"/>
      <c r="MLD242" s="55"/>
      <c r="MLE242" s="55"/>
      <c r="MLF242" s="55"/>
      <c r="MLG242" s="55"/>
      <c r="MLH242" s="55"/>
      <c r="MLI242" s="55"/>
      <c r="MLJ242" s="55"/>
      <c r="MLK242" s="55"/>
      <c r="MLL242" s="55"/>
      <c r="MLM242" s="55"/>
      <c r="MLN242" s="55"/>
      <c r="MLO242" s="55"/>
      <c r="MLP242" s="55"/>
      <c r="MLQ242" s="55"/>
      <c r="MLR242" s="55"/>
      <c r="MLS242" s="55"/>
      <c r="MLT242" s="55"/>
      <c r="MLU242" s="55"/>
      <c r="MLV242" s="55"/>
      <c r="MLW242" s="55"/>
      <c r="MLX242" s="55"/>
      <c r="MLY242" s="55"/>
      <c r="MLZ242" s="55"/>
      <c r="MMA242" s="55"/>
      <c r="MMB242" s="55"/>
      <c r="MMC242" s="55"/>
      <c r="MMD242" s="55"/>
      <c r="MME242" s="55"/>
      <c r="MMF242" s="55"/>
      <c r="MMG242" s="55"/>
      <c r="MMH242" s="55"/>
      <c r="MMI242" s="55"/>
      <c r="MMJ242" s="55"/>
      <c r="MMK242" s="55"/>
      <c r="MML242" s="55"/>
      <c r="MMM242" s="55"/>
      <c r="MMN242" s="55"/>
      <c r="MMO242" s="55"/>
      <c r="MMP242" s="55"/>
      <c r="MMQ242" s="55"/>
      <c r="MMR242" s="55"/>
      <c r="MMS242" s="55"/>
      <c r="MMT242" s="55"/>
      <c r="MMU242" s="55"/>
      <c r="MMV242" s="55"/>
      <c r="MMW242" s="55"/>
      <c r="MMX242" s="55"/>
      <c r="MMY242" s="55"/>
      <c r="MMZ242" s="55"/>
      <c r="MNA242" s="55"/>
      <c r="MNB242" s="55"/>
      <c r="MNC242" s="55"/>
      <c r="MND242" s="55"/>
      <c r="MNE242" s="55"/>
      <c r="MNF242" s="55"/>
      <c r="MNG242" s="55"/>
      <c r="MNH242" s="55"/>
      <c r="MNI242" s="55"/>
      <c r="MNJ242" s="55"/>
      <c r="MNK242" s="55"/>
      <c r="MNL242" s="55"/>
      <c r="MNM242" s="55"/>
      <c r="MNN242" s="55"/>
      <c r="MNO242" s="55"/>
      <c r="MNP242" s="55"/>
      <c r="MNQ242" s="55"/>
      <c r="MNR242" s="55"/>
      <c r="MNS242" s="55"/>
      <c r="MNT242" s="55"/>
      <c r="MNU242" s="55"/>
      <c r="MNV242" s="55"/>
      <c r="MNW242" s="55"/>
      <c r="MNX242" s="55"/>
      <c r="MNY242" s="55"/>
      <c r="MNZ242" s="55"/>
      <c r="MOA242" s="55"/>
      <c r="MOB242" s="55"/>
      <c r="MOC242" s="55"/>
      <c r="MOD242" s="55"/>
      <c r="MOE242" s="55"/>
      <c r="MOF242" s="55"/>
      <c r="MOG242" s="55"/>
      <c r="MOH242" s="55"/>
      <c r="MOI242" s="55"/>
      <c r="MOJ242" s="55"/>
      <c r="MOK242" s="55"/>
      <c r="MOL242" s="55"/>
      <c r="MOM242" s="55"/>
      <c r="MON242" s="55"/>
      <c r="MOO242" s="55"/>
      <c r="MOP242" s="55"/>
      <c r="MOQ242" s="55"/>
      <c r="MOR242" s="55"/>
      <c r="MOS242" s="55"/>
      <c r="MOT242" s="55"/>
      <c r="MOU242" s="55"/>
      <c r="MOV242" s="55"/>
      <c r="MOW242" s="55"/>
      <c r="MOX242" s="55"/>
      <c r="MOY242" s="55"/>
      <c r="MOZ242" s="55"/>
      <c r="MPA242" s="55"/>
      <c r="MPB242" s="55"/>
      <c r="MPC242" s="55"/>
      <c r="MPD242" s="55"/>
      <c r="MPE242" s="55"/>
      <c r="MPF242" s="55"/>
      <c r="MPG242" s="55"/>
      <c r="MPH242" s="55"/>
      <c r="MPI242" s="55"/>
      <c r="MPJ242" s="55"/>
      <c r="MPK242" s="55"/>
      <c r="MPL242" s="55"/>
      <c r="MPM242" s="55"/>
      <c r="MPN242" s="55"/>
      <c r="MPO242" s="55"/>
      <c r="MPP242" s="55"/>
      <c r="MPQ242" s="55"/>
      <c r="MPR242" s="55"/>
      <c r="MPS242" s="55"/>
      <c r="MPT242" s="55"/>
      <c r="MPU242" s="55"/>
      <c r="MPV242" s="55"/>
      <c r="MPW242" s="55"/>
      <c r="MPX242" s="55"/>
      <c r="MPY242" s="55"/>
      <c r="MPZ242" s="55"/>
      <c r="MQA242" s="55"/>
      <c r="MQB242" s="55"/>
      <c r="MQC242" s="55"/>
      <c r="MQD242" s="55"/>
      <c r="MQE242" s="55"/>
      <c r="MQF242" s="55"/>
      <c r="MQG242" s="55"/>
      <c r="MQH242" s="55"/>
      <c r="MQI242" s="55"/>
      <c r="MQJ242" s="55"/>
      <c r="MQK242" s="55"/>
      <c r="MQL242" s="55"/>
      <c r="MQM242" s="55"/>
      <c r="MQN242" s="55"/>
      <c r="MQO242" s="55"/>
      <c r="MQP242" s="55"/>
      <c r="MQQ242" s="55"/>
      <c r="MQR242" s="55"/>
      <c r="MQS242" s="55"/>
      <c r="MQT242" s="55"/>
      <c r="MQU242" s="55"/>
      <c r="MQV242" s="55"/>
      <c r="MQW242" s="55"/>
      <c r="MQX242" s="55"/>
      <c r="MQY242" s="55"/>
      <c r="MQZ242" s="55"/>
      <c r="MRA242" s="55"/>
      <c r="MRB242" s="55"/>
      <c r="MRC242" s="55"/>
      <c r="MRD242" s="55"/>
      <c r="MRE242" s="55"/>
      <c r="MRF242" s="55"/>
      <c r="MRG242" s="55"/>
      <c r="MRH242" s="55"/>
      <c r="MRI242" s="55"/>
      <c r="MRJ242" s="55"/>
      <c r="MRK242" s="55"/>
      <c r="MRL242" s="55"/>
      <c r="MRM242" s="55"/>
      <c r="MRN242" s="55"/>
      <c r="MRO242" s="55"/>
      <c r="MRP242" s="55"/>
      <c r="MRQ242" s="55"/>
      <c r="MRR242" s="55"/>
      <c r="MRS242" s="55"/>
      <c r="MRT242" s="55"/>
      <c r="MRU242" s="55"/>
      <c r="MRV242" s="55"/>
      <c r="MRW242" s="55"/>
      <c r="MRX242" s="55"/>
      <c r="MRY242" s="55"/>
      <c r="MRZ242" s="55"/>
      <c r="MSA242" s="55"/>
      <c r="MSB242" s="55"/>
      <c r="MSC242" s="55"/>
      <c r="MSD242" s="55"/>
      <c r="MSE242" s="55"/>
      <c r="MSF242" s="55"/>
      <c r="MSG242" s="55"/>
      <c r="MSH242" s="55"/>
      <c r="MSI242" s="55"/>
      <c r="MSJ242" s="55"/>
      <c r="MSK242" s="55"/>
      <c r="MSL242" s="55"/>
      <c r="MSM242" s="55"/>
      <c r="MSN242" s="55"/>
      <c r="MSO242" s="55"/>
      <c r="MSP242" s="55"/>
      <c r="MSQ242" s="55"/>
      <c r="MSR242" s="55"/>
      <c r="MSS242" s="55"/>
      <c r="MST242" s="55"/>
      <c r="MSU242" s="55"/>
      <c r="MSV242" s="55"/>
      <c r="MSW242" s="55"/>
      <c r="MSX242" s="55"/>
      <c r="MSY242" s="55"/>
      <c r="MSZ242" s="55"/>
      <c r="MTA242" s="55"/>
      <c r="MTB242" s="55"/>
      <c r="MTC242" s="55"/>
      <c r="MTD242" s="55"/>
      <c r="MTE242" s="55"/>
      <c r="MTF242" s="55"/>
      <c r="MTG242" s="55"/>
      <c r="MTH242" s="55"/>
      <c r="MTI242" s="55"/>
      <c r="MTJ242" s="55"/>
      <c r="MTK242" s="55"/>
      <c r="MTL242" s="55"/>
      <c r="MTM242" s="55"/>
      <c r="MTN242" s="55"/>
      <c r="MTO242" s="55"/>
      <c r="MTP242" s="55"/>
      <c r="MTQ242" s="55"/>
      <c r="MTR242" s="55"/>
      <c r="MTS242" s="55"/>
      <c r="MTT242" s="55"/>
      <c r="MTU242" s="55"/>
      <c r="MTV242" s="55"/>
      <c r="MTW242" s="55"/>
      <c r="MTX242" s="55"/>
      <c r="MTY242" s="55"/>
      <c r="MTZ242" s="55"/>
      <c r="MUA242" s="55"/>
      <c r="MUB242" s="55"/>
      <c r="MUC242" s="55"/>
      <c r="MUD242" s="55"/>
      <c r="MUE242" s="55"/>
      <c r="MUF242" s="55"/>
      <c r="MUG242" s="55"/>
      <c r="MUH242" s="55"/>
      <c r="MUI242" s="55"/>
      <c r="MUJ242" s="55"/>
      <c r="MUK242" s="55"/>
      <c r="MUL242" s="55"/>
      <c r="MUM242" s="55"/>
      <c r="MUN242" s="55"/>
      <c r="MUO242" s="55"/>
      <c r="MUP242" s="55"/>
      <c r="MUQ242" s="55"/>
      <c r="MUR242" s="55"/>
      <c r="MUS242" s="55"/>
      <c r="MUT242" s="55"/>
      <c r="MUU242" s="55"/>
      <c r="MUV242" s="55"/>
      <c r="MUW242" s="55"/>
      <c r="MUX242" s="55"/>
      <c r="MUY242" s="55"/>
      <c r="MUZ242" s="55"/>
      <c r="MVA242" s="55"/>
      <c r="MVB242" s="55"/>
      <c r="MVC242" s="55"/>
      <c r="MVD242" s="55"/>
      <c r="MVE242" s="55"/>
      <c r="MVF242" s="55"/>
      <c r="MVG242" s="55"/>
      <c r="MVH242" s="55"/>
      <c r="MVI242" s="55"/>
      <c r="MVJ242" s="55"/>
      <c r="MVK242" s="55"/>
      <c r="MVL242" s="55"/>
      <c r="MVM242" s="55"/>
      <c r="MVN242" s="55"/>
      <c r="MVO242" s="55"/>
      <c r="MVP242" s="55"/>
      <c r="MVQ242" s="55"/>
      <c r="MVR242" s="55"/>
      <c r="MVS242" s="55"/>
      <c r="MVT242" s="55"/>
      <c r="MVU242" s="55"/>
      <c r="MVV242" s="55"/>
      <c r="MVW242" s="55"/>
      <c r="MVX242" s="55"/>
      <c r="MVY242" s="55"/>
      <c r="MVZ242" s="55"/>
      <c r="MWA242" s="55"/>
      <c r="MWB242" s="55"/>
      <c r="MWC242" s="55"/>
      <c r="MWD242" s="55"/>
      <c r="MWE242" s="55"/>
      <c r="MWF242" s="55"/>
      <c r="MWG242" s="55"/>
      <c r="MWH242" s="55"/>
      <c r="MWI242" s="55"/>
      <c r="MWJ242" s="55"/>
      <c r="MWK242" s="55"/>
      <c r="MWL242" s="55"/>
      <c r="MWM242" s="55"/>
      <c r="MWN242" s="55"/>
      <c r="MWO242" s="55"/>
      <c r="MWP242" s="55"/>
      <c r="MWQ242" s="55"/>
      <c r="MWR242" s="55"/>
      <c r="MWS242" s="55"/>
      <c r="MWT242" s="55"/>
      <c r="MWU242" s="55"/>
      <c r="MWV242" s="55"/>
      <c r="MWW242" s="55"/>
      <c r="MWX242" s="55"/>
      <c r="MWY242" s="55"/>
      <c r="MWZ242" s="55"/>
      <c r="MXA242" s="55"/>
      <c r="MXB242" s="55"/>
      <c r="MXC242" s="55"/>
      <c r="MXD242" s="55"/>
      <c r="MXE242" s="55"/>
      <c r="MXF242" s="55"/>
      <c r="MXG242" s="55"/>
      <c r="MXH242" s="55"/>
      <c r="MXI242" s="55"/>
      <c r="MXJ242" s="55"/>
      <c r="MXK242" s="55"/>
      <c r="MXL242" s="55"/>
      <c r="MXM242" s="55"/>
      <c r="MXN242" s="55"/>
      <c r="MXO242" s="55"/>
      <c r="MXP242" s="55"/>
      <c r="MXQ242" s="55"/>
      <c r="MXR242" s="55"/>
      <c r="MXS242" s="55"/>
      <c r="MXT242" s="55"/>
      <c r="MXU242" s="55"/>
      <c r="MXV242" s="55"/>
      <c r="MXW242" s="55"/>
      <c r="MXX242" s="55"/>
      <c r="MXY242" s="55"/>
      <c r="MXZ242" s="55"/>
      <c r="MYA242" s="55"/>
      <c r="MYB242" s="55"/>
      <c r="MYC242" s="55"/>
      <c r="MYD242" s="55"/>
      <c r="MYE242" s="55"/>
      <c r="MYF242" s="55"/>
      <c r="MYG242" s="55"/>
      <c r="MYH242" s="55"/>
      <c r="MYI242" s="55"/>
      <c r="MYJ242" s="55"/>
      <c r="MYK242" s="55"/>
      <c r="MYL242" s="55"/>
      <c r="MYM242" s="55"/>
      <c r="MYN242" s="55"/>
      <c r="MYO242" s="55"/>
      <c r="MYP242" s="55"/>
      <c r="MYQ242" s="55"/>
      <c r="MYR242" s="55"/>
      <c r="MYS242" s="55"/>
      <c r="MYT242" s="55"/>
      <c r="MYU242" s="55"/>
      <c r="MYV242" s="55"/>
      <c r="MYW242" s="55"/>
      <c r="MYX242" s="55"/>
      <c r="MYY242" s="55"/>
      <c r="MYZ242" s="55"/>
      <c r="MZA242" s="55"/>
      <c r="MZB242" s="55"/>
      <c r="MZC242" s="55"/>
      <c r="MZD242" s="55"/>
      <c r="MZE242" s="55"/>
      <c r="MZF242" s="55"/>
      <c r="MZG242" s="55"/>
      <c r="MZH242" s="55"/>
      <c r="MZI242" s="55"/>
      <c r="MZJ242" s="55"/>
      <c r="MZK242" s="55"/>
      <c r="MZL242" s="55"/>
      <c r="MZM242" s="55"/>
      <c r="MZN242" s="55"/>
      <c r="MZO242" s="55"/>
      <c r="MZP242" s="55"/>
      <c r="MZQ242" s="55"/>
      <c r="MZR242" s="55"/>
      <c r="MZS242" s="55"/>
      <c r="MZT242" s="55"/>
      <c r="MZU242" s="55"/>
      <c r="MZV242" s="55"/>
      <c r="MZW242" s="55"/>
      <c r="MZX242" s="55"/>
      <c r="MZY242" s="55"/>
      <c r="MZZ242" s="55"/>
      <c r="NAA242" s="55"/>
      <c r="NAB242" s="55"/>
      <c r="NAC242" s="55"/>
      <c r="NAD242" s="55"/>
      <c r="NAE242" s="55"/>
      <c r="NAF242" s="55"/>
      <c r="NAG242" s="55"/>
      <c r="NAH242" s="55"/>
      <c r="NAI242" s="55"/>
      <c r="NAJ242" s="55"/>
      <c r="NAK242" s="55"/>
      <c r="NAL242" s="55"/>
      <c r="NAM242" s="55"/>
      <c r="NAN242" s="55"/>
      <c r="NAO242" s="55"/>
      <c r="NAP242" s="55"/>
      <c r="NAQ242" s="55"/>
      <c r="NAR242" s="55"/>
      <c r="NAS242" s="55"/>
      <c r="NAT242" s="55"/>
      <c r="NAU242" s="55"/>
      <c r="NAV242" s="55"/>
      <c r="NAW242" s="55"/>
      <c r="NAX242" s="55"/>
      <c r="NAY242" s="55"/>
      <c r="NAZ242" s="55"/>
      <c r="NBA242" s="55"/>
      <c r="NBB242" s="55"/>
      <c r="NBC242" s="55"/>
      <c r="NBD242" s="55"/>
      <c r="NBE242" s="55"/>
      <c r="NBF242" s="55"/>
      <c r="NBG242" s="55"/>
      <c r="NBH242" s="55"/>
      <c r="NBI242" s="55"/>
      <c r="NBJ242" s="55"/>
      <c r="NBK242" s="55"/>
      <c r="NBL242" s="55"/>
      <c r="NBM242" s="55"/>
      <c r="NBN242" s="55"/>
      <c r="NBO242" s="55"/>
      <c r="NBP242" s="55"/>
      <c r="NBQ242" s="55"/>
      <c r="NBR242" s="55"/>
      <c r="NBS242" s="55"/>
      <c r="NBT242" s="55"/>
      <c r="NBU242" s="55"/>
      <c r="NBV242" s="55"/>
      <c r="NBW242" s="55"/>
      <c r="NBX242" s="55"/>
      <c r="NBY242" s="55"/>
      <c r="NBZ242" s="55"/>
      <c r="NCA242" s="55"/>
      <c r="NCB242" s="55"/>
      <c r="NCC242" s="55"/>
      <c r="NCD242" s="55"/>
      <c r="NCE242" s="55"/>
      <c r="NCF242" s="55"/>
      <c r="NCG242" s="55"/>
      <c r="NCH242" s="55"/>
      <c r="NCI242" s="55"/>
      <c r="NCJ242" s="55"/>
      <c r="NCK242" s="55"/>
      <c r="NCL242" s="55"/>
      <c r="NCM242" s="55"/>
      <c r="NCN242" s="55"/>
      <c r="NCO242" s="55"/>
      <c r="NCP242" s="55"/>
      <c r="NCQ242" s="55"/>
      <c r="NCR242" s="55"/>
      <c r="NCS242" s="55"/>
      <c r="NCT242" s="55"/>
      <c r="NCU242" s="55"/>
      <c r="NCV242" s="55"/>
      <c r="NCW242" s="55"/>
      <c r="NCX242" s="55"/>
      <c r="NCY242" s="55"/>
      <c r="NCZ242" s="55"/>
      <c r="NDA242" s="55"/>
      <c r="NDB242" s="55"/>
      <c r="NDC242" s="55"/>
      <c r="NDD242" s="55"/>
      <c r="NDE242" s="55"/>
      <c r="NDF242" s="55"/>
      <c r="NDG242" s="55"/>
      <c r="NDH242" s="55"/>
      <c r="NDI242" s="55"/>
      <c r="NDJ242" s="55"/>
      <c r="NDK242" s="55"/>
      <c r="NDL242" s="55"/>
      <c r="NDM242" s="55"/>
      <c r="NDN242" s="55"/>
      <c r="NDO242" s="55"/>
      <c r="NDP242" s="55"/>
      <c r="NDQ242" s="55"/>
      <c r="NDR242" s="55"/>
      <c r="NDS242" s="55"/>
      <c r="NDT242" s="55"/>
      <c r="NDU242" s="55"/>
      <c r="NDV242" s="55"/>
      <c r="NDW242" s="55"/>
      <c r="NDX242" s="55"/>
      <c r="NDY242" s="55"/>
      <c r="NDZ242" s="55"/>
      <c r="NEA242" s="55"/>
      <c r="NEB242" s="55"/>
      <c r="NEC242" s="55"/>
      <c r="NED242" s="55"/>
      <c r="NEE242" s="55"/>
      <c r="NEF242" s="55"/>
      <c r="NEG242" s="55"/>
      <c r="NEH242" s="55"/>
      <c r="NEI242" s="55"/>
      <c r="NEJ242" s="55"/>
      <c r="NEK242" s="55"/>
      <c r="NEL242" s="55"/>
      <c r="NEM242" s="55"/>
      <c r="NEN242" s="55"/>
      <c r="NEO242" s="55"/>
      <c r="NEP242" s="55"/>
      <c r="NEQ242" s="55"/>
      <c r="NER242" s="55"/>
      <c r="NES242" s="55"/>
      <c r="NET242" s="55"/>
      <c r="NEU242" s="55"/>
      <c r="NEV242" s="55"/>
      <c r="NEW242" s="55"/>
      <c r="NEX242" s="55"/>
      <c r="NEY242" s="55"/>
      <c r="NEZ242" s="55"/>
      <c r="NFA242" s="55"/>
      <c r="NFB242" s="55"/>
      <c r="NFC242" s="55"/>
      <c r="NFD242" s="55"/>
      <c r="NFE242" s="55"/>
      <c r="NFF242" s="55"/>
      <c r="NFG242" s="55"/>
      <c r="NFH242" s="55"/>
      <c r="NFI242" s="55"/>
      <c r="NFJ242" s="55"/>
      <c r="NFK242" s="55"/>
      <c r="NFL242" s="55"/>
      <c r="NFM242" s="55"/>
      <c r="NFN242" s="55"/>
      <c r="NFO242" s="55"/>
      <c r="NFP242" s="55"/>
      <c r="NFQ242" s="55"/>
      <c r="NFR242" s="55"/>
      <c r="NFS242" s="55"/>
      <c r="NFT242" s="55"/>
      <c r="NFU242" s="55"/>
      <c r="NFV242" s="55"/>
      <c r="NFW242" s="55"/>
      <c r="NFX242" s="55"/>
      <c r="NFY242" s="55"/>
      <c r="NFZ242" s="55"/>
      <c r="NGA242" s="55"/>
      <c r="NGB242" s="55"/>
      <c r="NGC242" s="55"/>
      <c r="NGD242" s="55"/>
      <c r="NGE242" s="55"/>
      <c r="NGF242" s="55"/>
      <c r="NGG242" s="55"/>
      <c r="NGH242" s="55"/>
      <c r="NGI242" s="55"/>
      <c r="NGJ242" s="55"/>
      <c r="NGK242" s="55"/>
      <c r="NGL242" s="55"/>
      <c r="NGM242" s="55"/>
      <c r="NGN242" s="55"/>
      <c r="NGO242" s="55"/>
      <c r="NGP242" s="55"/>
      <c r="NGQ242" s="55"/>
      <c r="NGR242" s="55"/>
      <c r="NGS242" s="55"/>
      <c r="NGT242" s="55"/>
      <c r="NGU242" s="55"/>
      <c r="NGV242" s="55"/>
      <c r="NGW242" s="55"/>
      <c r="NGX242" s="55"/>
      <c r="NGY242" s="55"/>
      <c r="NGZ242" s="55"/>
      <c r="NHA242" s="55"/>
      <c r="NHB242" s="55"/>
      <c r="NHC242" s="55"/>
      <c r="NHD242" s="55"/>
      <c r="NHE242" s="55"/>
      <c r="NHF242" s="55"/>
      <c r="NHG242" s="55"/>
      <c r="NHH242" s="55"/>
      <c r="NHI242" s="55"/>
      <c r="NHJ242" s="55"/>
      <c r="NHK242" s="55"/>
      <c r="NHL242" s="55"/>
      <c r="NHM242" s="55"/>
      <c r="NHN242" s="55"/>
      <c r="NHO242" s="55"/>
      <c r="NHP242" s="55"/>
      <c r="NHQ242" s="55"/>
      <c r="NHR242" s="55"/>
      <c r="NHS242" s="55"/>
      <c r="NHT242" s="55"/>
      <c r="NHU242" s="55"/>
      <c r="NHV242" s="55"/>
      <c r="NHW242" s="55"/>
      <c r="NHX242" s="55"/>
      <c r="NHY242" s="55"/>
      <c r="NHZ242" s="55"/>
      <c r="NIA242" s="55"/>
      <c r="NIB242" s="55"/>
      <c r="NIC242" s="55"/>
      <c r="NID242" s="55"/>
      <c r="NIE242" s="55"/>
      <c r="NIF242" s="55"/>
      <c r="NIG242" s="55"/>
      <c r="NIH242" s="55"/>
      <c r="NII242" s="55"/>
      <c r="NIJ242" s="55"/>
      <c r="NIK242" s="55"/>
      <c r="NIL242" s="55"/>
      <c r="NIM242" s="55"/>
      <c r="NIN242" s="55"/>
      <c r="NIO242" s="55"/>
      <c r="NIP242" s="55"/>
      <c r="NIQ242" s="55"/>
      <c r="NIR242" s="55"/>
      <c r="NIS242" s="55"/>
      <c r="NIT242" s="55"/>
      <c r="NIU242" s="55"/>
      <c r="NIV242" s="55"/>
      <c r="NIW242" s="55"/>
      <c r="NIX242" s="55"/>
      <c r="NIY242" s="55"/>
      <c r="NIZ242" s="55"/>
      <c r="NJA242" s="55"/>
      <c r="NJB242" s="55"/>
      <c r="NJC242" s="55"/>
      <c r="NJD242" s="55"/>
      <c r="NJE242" s="55"/>
      <c r="NJF242" s="55"/>
      <c r="NJG242" s="55"/>
      <c r="NJH242" s="55"/>
      <c r="NJI242" s="55"/>
      <c r="NJJ242" s="55"/>
      <c r="NJK242" s="55"/>
      <c r="NJL242" s="55"/>
      <c r="NJM242" s="55"/>
      <c r="NJN242" s="55"/>
      <c r="NJO242" s="55"/>
      <c r="NJP242" s="55"/>
      <c r="NJQ242" s="55"/>
      <c r="NJR242" s="55"/>
      <c r="NJS242" s="55"/>
      <c r="NJT242" s="55"/>
      <c r="NJU242" s="55"/>
      <c r="NJV242" s="55"/>
      <c r="NJW242" s="55"/>
      <c r="NJX242" s="55"/>
      <c r="NJY242" s="55"/>
      <c r="NJZ242" s="55"/>
      <c r="NKA242" s="55"/>
      <c r="NKB242" s="55"/>
      <c r="NKC242" s="55"/>
      <c r="NKD242" s="55"/>
      <c r="NKE242" s="55"/>
      <c r="NKF242" s="55"/>
      <c r="NKG242" s="55"/>
      <c r="NKH242" s="55"/>
      <c r="NKI242" s="55"/>
      <c r="NKJ242" s="55"/>
      <c r="NKK242" s="55"/>
      <c r="NKL242" s="55"/>
      <c r="NKM242" s="55"/>
      <c r="NKN242" s="55"/>
      <c r="NKO242" s="55"/>
      <c r="NKP242" s="55"/>
      <c r="NKQ242" s="55"/>
      <c r="NKR242" s="55"/>
      <c r="NKS242" s="55"/>
      <c r="NKT242" s="55"/>
      <c r="NKU242" s="55"/>
      <c r="NKV242" s="55"/>
      <c r="NKW242" s="55"/>
      <c r="NKX242" s="55"/>
      <c r="NKY242" s="55"/>
      <c r="NKZ242" s="55"/>
      <c r="NLA242" s="55"/>
      <c r="NLB242" s="55"/>
      <c r="NLC242" s="55"/>
      <c r="NLD242" s="55"/>
      <c r="NLE242" s="55"/>
      <c r="NLF242" s="55"/>
      <c r="NLG242" s="55"/>
      <c r="NLH242" s="55"/>
      <c r="NLI242" s="55"/>
      <c r="NLJ242" s="55"/>
      <c r="NLK242" s="55"/>
      <c r="NLL242" s="55"/>
      <c r="NLM242" s="55"/>
      <c r="NLN242" s="55"/>
      <c r="NLO242" s="55"/>
      <c r="NLP242" s="55"/>
      <c r="NLQ242" s="55"/>
      <c r="NLR242" s="55"/>
      <c r="NLS242" s="55"/>
      <c r="NLT242" s="55"/>
      <c r="NLU242" s="55"/>
      <c r="NLV242" s="55"/>
      <c r="NLW242" s="55"/>
      <c r="NLX242" s="55"/>
      <c r="NLY242" s="55"/>
      <c r="NLZ242" s="55"/>
      <c r="NMA242" s="55"/>
      <c r="NMB242" s="55"/>
      <c r="NMC242" s="55"/>
      <c r="NMD242" s="55"/>
      <c r="NME242" s="55"/>
      <c r="NMF242" s="55"/>
      <c r="NMG242" s="55"/>
      <c r="NMH242" s="55"/>
      <c r="NMI242" s="55"/>
      <c r="NMJ242" s="55"/>
      <c r="NMK242" s="55"/>
      <c r="NML242" s="55"/>
      <c r="NMM242" s="55"/>
      <c r="NMN242" s="55"/>
      <c r="NMO242" s="55"/>
      <c r="NMP242" s="55"/>
      <c r="NMQ242" s="55"/>
      <c r="NMR242" s="55"/>
      <c r="NMS242" s="55"/>
      <c r="NMT242" s="55"/>
      <c r="NMU242" s="55"/>
      <c r="NMV242" s="55"/>
      <c r="NMW242" s="55"/>
      <c r="NMX242" s="55"/>
      <c r="NMY242" s="55"/>
      <c r="NMZ242" s="55"/>
      <c r="NNA242" s="55"/>
      <c r="NNB242" s="55"/>
      <c r="NNC242" s="55"/>
      <c r="NND242" s="55"/>
      <c r="NNE242" s="55"/>
      <c r="NNF242" s="55"/>
      <c r="NNG242" s="55"/>
      <c r="NNH242" s="55"/>
      <c r="NNI242" s="55"/>
      <c r="NNJ242" s="55"/>
      <c r="NNK242" s="55"/>
      <c r="NNL242" s="55"/>
      <c r="NNM242" s="55"/>
      <c r="NNN242" s="55"/>
      <c r="NNO242" s="55"/>
      <c r="NNP242" s="55"/>
      <c r="NNQ242" s="55"/>
      <c r="NNR242" s="55"/>
      <c r="NNS242" s="55"/>
      <c r="NNT242" s="55"/>
      <c r="NNU242" s="55"/>
      <c r="NNV242" s="55"/>
      <c r="NNW242" s="55"/>
      <c r="NNX242" s="55"/>
      <c r="NNY242" s="55"/>
      <c r="NNZ242" s="55"/>
      <c r="NOA242" s="55"/>
      <c r="NOB242" s="55"/>
      <c r="NOC242" s="55"/>
      <c r="NOD242" s="55"/>
      <c r="NOE242" s="55"/>
      <c r="NOF242" s="55"/>
      <c r="NOG242" s="55"/>
      <c r="NOH242" s="55"/>
      <c r="NOI242" s="55"/>
      <c r="NOJ242" s="55"/>
      <c r="NOK242" s="55"/>
      <c r="NOL242" s="55"/>
      <c r="NOM242" s="55"/>
      <c r="NON242" s="55"/>
      <c r="NOO242" s="55"/>
      <c r="NOP242" s="55"/>
      <c r="NOQ242" s="55"/>
      <c r="NOR242" s="55"/>
      <c r="NOS242" s="55"/>
      <c r="NOT242" s="55"/>
      <c r="NOU242" s="55"/>
      <c r="NOV242" s="55"/>
      <c r="NOW242" s="55"/>
      <c r="NOX242" s="55"/>
      <c r="NOY242" s="55"/>
      <c r="NOZ242" s="55"/>
      <c r="NPA242" s="55"/>
      <c r="NPB242" s="55"/>
      <c r="NPC242" s="55"/>
      <c r="NPD242" s="55"/>
      <c r="NPE242" s="55"/>
      <c r="NPF242" s="55"/>
      <c r="NPG242" s="55"/>
      <c r="NPH242" s="55"/>
      <c r="NPI242" s="55"/>
      <c r="NPJ242" s="55"/>
      <c r="NPK242" s="55"/>
      <c r="NPL242" s="55"/>
      <c r="NPM242" s="55"/>
      <c r="NPN242" s="55"/>
      <c r="NPO242" s="55"/>
      <c r="NPP242" s="55"/>
      <c r="NPQ242" s="55"/>
      <c r="NPR242" s="55"/>
      <c r="NPS242" s="55"/>
      <c r="NPT242" s="55"/>
      <c r="NPU242" s="55"/>
      <c r="NPV242" s="55"/>
      <c r="NPW242" s="55"/>
      <c r="NPX242" s="55"/>
      <c r="NPY242" s="55"/>
      <c r="NPZ242" s="55"/>
      <c r="NQA242" s="55"/>
      <c r="NQB242" s="55"/>
      <c r="NQC242" s="55"/>
      <c r="NQD242" s="55"/>
      <c r="NQE242" s="55"/>
      <c r="NQF242" s="55"/>
      <c r="NQG242" s="55"/>
      <c r="NQH242" s="55"/>
      <c r="NQI242" s="55"/>
      <c r="NQJ242" s="55"/>
      <c r="NQK242" s="55"/>
      <c r="NQL242" s="55"/>
      <c r="NQM242" s="55"/>
      <c r="NQN242" s="55"/>
      <c r="NQO242" s="55"/>
      <c r="NQP242" s="55"/>
      <c r="NQQ242" s="55"/>
      <c r="NQR242" s="55"/>
      <c r="NQS242" s="55"/>
      <c r="NQT242" s="55"/>
      <c r="NQU242" s="55"/>
      <c r="NQV242" s="55"/>
      <c r="NQW242" s="55"/>
      <c r="NQX242" s="55"/>
      <c r="NQY242" s="55"/>
      <c r="NQZ242" s="55"/>
      <c r="NRA242" s="55"/>
      <c r="NRB242" s="55"/>
      <c r="NRC242" s="55"/>
      <c r="NRD242" s="55"/>
      <c r="NRE242" s="55"/>
      <c r="NRF242" s="55"/>
      <c r="NRG242" s="55"/>
      <c r="NRH242" s="55"/>
      <c r="NRI242" s="55"/>
      <c r="NRJ242" s="55"/>
      <c r="NRK242" s="55"/>
      <c r="NRL242" s="55"/>
      <c r="NRM242" s="55"/>
      <c r="NRN242" s="55"/>
      <c r="NRO242" s="55"/>
      <c r="NRP242" s="55"/>
      <c r="NRQ242" s="55"/>
      <c r="NRR242" s="55"/>
      <c r="NRS242" s="55"/>
      <c r="NRT242" s="55"/>
      <c r="NRU242" s="55"/>
      <c r="NRV242" s="55"/>
      <c r="NRW242" s="55"/>
      <c r="NRX242" s="55"/>
      <c r="NRY242" s="55"/>
      <c r="NRZ242" s="55"/>
      <c r="NSA242" s="55"/>
      <c r="NSB242" s="55"/>
      <c r="NSC242" s="55"/>
      <c r="NSD242" s="55"/>
      <c r="NSE242" s="55"/>
      <c r="NSF242" s="55"/>
      <c r="NSG242" s="55"/>
      <c r="NSH242" s="55"/>
      <c r="NSI242" s="55"/>
      <c r="NSJ242" s="55"/>
      <c r="NSK242" s="55"/>
      <c r="NSL242" s="55"/>
      <c r="NSM242" s="55"/>
      <c r="NSN242" s="55"/>
      <c r="NSO242" s="55"/>
      <c r="NSP242" s="55"/>
      <c r="NSQ242" s="55"/>
      <c r="NSR242" s="55"/>
      <c r="NSS242" s="55"/>
      <c r="NST242" s="55"/>
      <c r="NSU242" s="55"/>
      <c r="NSV242" s="55"/>
      <c r="NSW242" s="55"/>
      <c r="NSX242" s="55"/>
      <c r="NSY242" s="55"/>
      <c r="NSZ242" s="55"/>
      <c r="NTA242" s="55"/>
      <c r="NTB242" s="55"/>
      <c r="NTC242" s="55"/>
      <c r="NTD242" s="55"/>
      <c r="NTE242" s="55"/>
      <c r="NTF242" s="55"/>
      <c r="NTG242" s="55"/>
      <c r="NTH242" s="55"/>
      <c r="NTI242" s="55"/>
      <c r="NTJ242" s="55"/>
      <c r="NTK242" s="55"/>
      <c r="NTL242" s="55"/>
      <c r="NTM242" s="55"/>
      <c r="NTN242" s="55"/>
      <c r="NTO242" s="55"/>
      <c r="NTP242" s="55"/>
      <c r="NTQ242" s="55"/>
      <c r="NTR242" s="55"/>
      <c r="NTS242" s="55"/>
      <c r="NTT242" s="55"/>
      <c r="NTU242" s="55"/>
      <c r="NTV242" s="55"/>
      <c r="NTW242" s="55"/>
      <c r="NTX242" s="55"/>
      <c r="NTY242" s="55"/>
      <c r="NTZ242" s="55"/>
      <c r="NUA242" s="55"/>
      <c r="NUB242" s="55"/>
      <c r="NUC242" s="55"/>
      <c r="NUD242" s="55"/>
      <c r="NUE242" s="55"/>
      <c r="NUF242" s="55"/>
      <c r="NUG242" s="55"/>
      <c r="NUH242" s="55"/>
      <c r="NUI242" s="55"/>
      <c r="NUJ242" s="55"/>
      <c r="NUK242" s="55"/>
      <c r="NUL242" s="55"/>
      <c r="NUM242" s="55"/>
      <c r="NUN242" s="55"/>
      <c r="NUO242" s="55"/>
      <c r="NUP242" s="55"/>
      <c r="NUQ242" s="55"/>
      <c r="NUR242" s="55"/>
      <c r="NUS242" s="55"/>
      <c r="NUT242" s="55"/>
      <c r="NUU242" s="55"/>
      <c r="NUV242" s="55"/>
      <c r="NUW242" s="55"/>
      <c r="NUX242" s="55"/>
      <c r="NUY242" s="55"/>
      <c r="NUZ242" s="55"/>
      <c r="NVA242" s="55"/>
      <c r="NVB242" s="55"/>
      <c r="NVC242" s="55"/>
      <c r="NVD242" s="55"/>
      <c r="NVE242" s="55"/>
      <c r="NVF242" s="55"/>
      <c r="NVG242" s="55"/>
      <c r="NVH242" s="55"/>
      <c r="NVI242" s="55"/>
      <c r="NVJ242" s="55"/>
      <c r="NVK242" s="55"/>
      <c r="NVL242" s="55"/>
      <c r="NVM242" s="55"/>
      <c r="NVN242" s="55"/>
      <c r="NVO242" s="55"/>
      <c r="NVP242" s="55"/>
      <c r="NVQ242" s="55"/>
      <c r="NVR242" s="55"/>
      <c r="NVS242" s="55"/>
      <c r="NVT242" s="55"/>
      <c r="NVU242" s="55"/>
      <c r="NVV242" s="55"/>
      <c r="NVW242" s="55"/>
      <c r="NVX242" s="55"/>
      <c r="NVY242" s="55"/>
      <c r="NVZ242" s="55"/>
      <c r="NWA242" s="55"/>
      <c r="NWB242" s="55"/>
      <c r="NWC242" s="55"/>
      <c r="NWD242" s="55"/>
      <c r="NWE242" s="55"/>
      <c r="NWF242" s="55"/>
      <c r="NWG242" s="55"/>
      <c r="NWH242" s="55"/>
      <c r="NWI242" s="55"/>
      <c r="NWJ242" s="55"/>
      <c r="NWK242" s="55"/>
      <c r="NWL242" s="55"/>
      <c r="NWM242" s="55"/>
      <c r="NWN242" s="55"/>
      <c r="NWO242" s="55"/>
      <c r="NWP242" s="55"/>
      <c r="NWQ242" s="55"/>
      <c r="NWR242" s="55"/>
      <c r="NWS242" s="55"/>
      <c r="NWT242" s="55"/>
      <c r="NWU242" s="55"/>
      <c r="NWV242" s="55"/>
      <c r="NWW242" s="55"/>
      <c r="NWX242" s="55"/>
      <c r="NWY242" s="55"/>
      <c r="NWZ242" s="55"/>
      <c r="NXA242" s="55"/>
      <c r="NXB242" s="55"/>
      <c r="NXC242" s="55"/>
      <c r="NXD242" s="55"/>
      <c r="NXE242" s="55"/>
      <c r="NXF242" s="55"/>
      <c r="NXG242" s="55"/>
      <c r="NXH242" s="55"/>
      <c r="NXI242" s="55"/>
      <c r="NXJ242" s="55"/>
      <c r="NXK242" s="55"/>
      <c r="NXL242" s="55"/>
      <c r="NXM242" s="55"/>
      <c r="NXN242" s="55"/>
      <c r="NXO242" s="55"/>
      <c r="NXP242" s="55"/>
      <c r="NXQ242" s="55"/>
      <c r="NXR242" s="55"/>
      <c r="NXS242" s="55"/>
      <c r="NXT242" s="55"/>
      <c r="NXU242" s="55"/>
      <c r="NXV242" s="55"/>
      <c r="NXW242" s="55"/>
      <c r="NXX242" s="55"/>
      <c r="NXY242" s="55"/>
      <c r="NXZ242" s="55"/>
      <c r="NYA242" s="55"/>
      <c r="NYB242" s="55"/>
      <c r="NYC242" s="55"/>
      <c r="NYD242" s="55"/>
      <c r="NYE242" s="55"/>
      <c r="NYF242" s="55"/>
      <c r="NYG242" s="55"/>
      <c r="NYH242" s="55"/>
      <c r="NYI242" s="55"/>
      <c r="NYJ242" s="55"/>
      <c r="NYK242" s="55"/>
      <c r="NYL242" s="55"/>
      <c r="NYM242" s="55"/>
      <c r="NYN242" s="55"/>
      <c r="NYO242" s="55"/>
      <c r="NYP242" s="55"/>
      <c r="NYQ242" s="55"/>
      <c r="NYR242" s="55"/>
      <c r="NYS242" s="55"/>
      <c r="NYT242" s="55"/>
      <c r="NYU242" s="55"/>
      <c r="NYV242" s="55"/>
      <c r="NYW242" s="55"/>
      <c r="NYX242" s="55"/>
      <c r="NYY242" s="55"/>
      <c r="NYZ242" s="55"/>
      <c r="NZA242" s="55"/>
      <c r="NZB242" s="55"/>
      <c r="NZC242" s="55"/>
      <c r="NZD242" s="55"/>
      <c r="NZE242" s="55"/>
      <c r="NZF242" s="55"/>
      <c r="NZG242" s="55"/>
      <c r="NZH242" s="55"/>
      <c r="NZI242" s="55"/>
      <c r="NZJ242" s="55"/>
      <c r="NZK242" s="55"/>
      <c r="NZL242" s="55"/>
      <c r="NZM242" s="55"/>
      <c r="NZN242" s="55"/>
      <c r="NZO242" s="55"/>
      <c r="NZP242" s="55"/>
      <c r="NZQ242" s="55"/>
      <c r="NZR242" s="55"/>
      <c r="NZS242" s="55"/>
      <c r="NZT242" s="55"/>
      <c r="NZU242" s="55"/>
      <c r="NZV242" s="55"/>
      <c r="NZW242" s="55"/>
      <c r="NZX242" s="55"/>
      <c r="NZY242" s="55"/>
      <c r="NZZ242" s="55"/>
      <c r="OAA242" s="55"/>
      <c r="OAB242" s="55"/>
      <c r="OAC242" s="55"/>
      <c r="OAD242" s="55"/>
      <c r="OAE242" s="55"/>
      <c r="OAF242" s="55"/>
      <c r="OAG242" s="55"/>
      <c r="OAH242" s="55"/>
      <c r="OAI242" s="55"/>
      <c r="OAJ242" s="55"/>
      <c r="OAK242" s="55"/>
      <c r="OAL242" s="55"/>
      <c r="OAM242" s="55"/>
      <c r="OAN242" s="55"/>
      <c r="OAO242" s="55"/>
      <c r="OAP242" s="55"/>
      <c r="OAQ242" s="55"/>
      <c r="OAR242" s="55"/>
      <c r="OAS242" s="55"/>
      <c r="OAT242" s="55"/>
      <c r="OAU242" s="55"/>
      <c r="OAV242" s="55"/>
      <c r="OAW242" s="55"/>
      <c r="OAX242" s="55"/>
      <c r="OAY242" s="55"/>
      <c r="OAZ242" s="55"/>
      <c r="OBA242" s="55"/>
      <c r="OBB242" s="55"/>
      <c r="OBC242" s="55"/>
      <c r="OBD242" s="55"/>
      <c r="OBE242" s="55"/>
      <c r="OBF242" s="55"/>
      <c r="OBG242" s="55"/>
      <c r="OBH242" s="55"/>
      <c r="OBI242" s="55"/>
      <c r="OBJ242" s="55"/>
      <c r="OBK242" s="55"/>
      <c r="OBL242" s="55"/>
      <c r="OBM242" s="55"/>
      <c r="OBN242" s="55"/>
      <c r="OBO242" s="55"/>
      <c r="OBP242" s="55"/>
      <c r="OBQ242" s="55"/>
      <c r="OBR242" s="55"/>
      <c r="OBS242" s="55"/>
      <c r="OBT242" s="55"/>
      <c r="OBU242" s="55"/>
      <c r="OBV242" s="55"/>
      <c r="OBW242" s="55"/>
      <c r="OBX242" s="55"/>
      <c r="OBY242" s="55"/>
      <c r="OBZ242" s="55"/>
      <c r="OCA242" s="55"/>
      <c r="OCB242" s="55"/>
      <c r="OCC242" s="55"/>
      <c r="OCD242" s="55"/>
      <c r="OCE242" s="55"/>
      <c r="OCF242" s="55"/>
      <c r="OCG242" s="55"/>
      <c r="OCH242" s="55"/>
      <c r="OCI242" s="55"/>
      <c r="OCJ242" s="55"/>
      <c r="OCK242" s="55"/>
      <c r="OCL242" s="55"/>
      <c r="OCM242" s="55"/>
      <c r="OCN242" s="55"/>
      <c r="OCO242" s="55"/>
      <c r="OCP242" s="55"/>
      <c r="OCQ242" s="55"/>
      <c r="OCR242" s="55"/>
      <c r="OCS242" s="55"/>
      <c r="OCT242" s="55"/>
      <c r="OCU242" s="55"/>
      <c r="OCV242" s="55"/>
      <c r="OCW242" s="55"/>
      <c r="OCX242" s="55"/>
      <c r="OCY242" s="55"/>
      <c r="OCZ242" s="55"/>
      <c r="ODA242" s="55"/>
      <c r="ODB242" s="55"/>
      <c r="ODC242" s="55"/>
      <c r="ODD242" s="55"/>
      <c r="ODE242" s="55"/>
      <c r="ODF242" s="55"/>
      <c r="ODG242" s="55"/>
      <c r="ODH242" s="55"/>
      <c r="ODI242" s="55"/>
      <c r="ODJ242" s="55"/>
      <c r="ODK242" s="55"/>
      <c r="ODL242" s="55"/>
      <c r="ODM242" s="55"/>
      <c r="ODN242" s="55"/>
      <c r="ODO242" s="55"/>
      <c r="ODP242" s="55"/>
      <c r="ODQ242" s="55"/>
      <c r="ODR242" s="55"/>
      <c r="ODS242" s="55"/>
      <c r="ODT242" s="55"/>
      <c r="ODU242" s="55"/>
      <c r="ODV242" s="55"/>
      <c r="ODW242" s="55"/>
      <c r="ODX242" s="55"/>
      <c r="ODY242" s="55"/>
      <c r="ODZ242" s="55"/>
      <c r="OEA242" s="55"/>
      <c r="OEB242" s="55"/>
      <c r="OEC242" s="55"/>
      <c r="OED242" s="55"/>
      <c r="OEE242" s="55"/>
      <c r="OEF242" s="55"/>
      <c r="OEG242" s="55"/>
      <c r="OEH242" s="55"/>
      <c r="OEI242" s="55"/>
      <c r="OEJ242" s="55"/>
      <c r="OEK242" s="55"/>
      <c r="OEL242" s="55"/>
      <c r="OEM242" s="55"/>
      <c r="OEN242" s="55"/>
      <c r="OEO242" s="55"/>
      <c r="OEP242" s="55"/>
      <c r="OEQ242" s="55"/>
      <c r="OER242" s="55"/>
      <c r="OES242" s="55"/>
      <c r="OET242" s="55"/>
      <c r="OEU242" s="55"/>
      <c r="OEV242" s="55"/>
      <c r="OEW242" s="55"/>
      <c r="OEX242" s="55"/>
      <c r="OEY242" s="55"/>
      <c r="OEZ242" s="55"/>
      <c r="OFA242" s="55"/>
      <c r="OFB242" s="55"/>
      <c r="OFC242" s="55"/>
      <c r="OFD242" s="55"/>
      <c r="OFE242" s="55"/>
      <c r="OFF242" s="55"/>
      <c r="OFG242" s="55"/>
      <c r="OFH242" s="55"/>
      <c r="OFI242" s="55"/>
      <c r="OFJ242" s="55"/>
      <c r="OFK242" s="55"/>
      <c r="OFL242" s="55"/>
      <c r="OFM242" s="55"/>
      <c r="OFN242" s="55"/>
      <c r="OFO242" s="55"/>
      <c r="OFP242" s="55"/>
      <c r="OFQ242" s="55"/>
      <c r="OFR242" s="55"/>
      <c r="OFS242" s="55"/>
      <c r="OFT242" s="55"/>
      <c r="OFU242" s="55"/>
      <c r="OFV242" s="55"/>
      <c r="OFW242" s="55"/>
      <c r="OFX242" s="55"/>
      <c r="OFY242" s="55"/>
      <c r="OFZ242" s="55"/>
      <c r="OGA242" s="55"/>
      <c r="OGB242" s="55"/>
      <c r="OGC242" s="55"/>
      <c r="OGD242" s="55"/>
      <c r="OGE242" s="55"/>
      <c r="OGF242" s="55"/>
      <c r="OGG242" s="55"/>
      <c r="OGH242" s="55"/>
      <c r="OGI242" s="55"/>
      <c r="OGJ242" s="55"/>
      <c r="OGK242" s="55"/>
      <c r="OGL242" s="55"/>
      <c r="OGM242" s="55"/>
      <c r="OGN242" s="55"/>
      <c r="OGO242" s="55"/>
      <c r="OGP242" s="55"/>
      <c r="OGQ242" s="55"/>
      <c r="OGR242" s="55"/>
      <c r="OGS242" s="55"/>
      <c r="OGT242" s="55"/>
      <c r="OGU242" s="55"/>
      <c r="OGV242" s="55"/>
      <c r="OGW242" s="55"/>
      <c r="OGX242" s="55"/>
      <c r="OGY242" s="55"/>
      <c r="OGZ242" s="55"/>
      <c r="OHA242" s="55"/>
      <c r="OHB242" s="55"/>
      <c r="OHC242" s="55"/>
      <c r="OHD242" s="55"/>
      <c r="OHE242" s="55"/>
      <c r="OHF242" s="55"/>
      <c r="OHG242" s="55"/>
      <c r="OHH242" s="55"/>
      <c r="OHI242" s="55"/>
      <c r="OHJ242" s="55"/>
      <c r="OHK242" s="55"/>
      <c r="OHL242" s="55"/>
      <c r="OHM242" s="55"/>
      <c r="OHN242" s="55"/>
      <c r="OHO242" s="55"/>
      <c r="OHP242" s="55"/>
      <c r="OHQ242" s="55"/>
      <c r="OHR242" s="55"/>
      <c r="OHS242" s="55"/>
      <c r="OHT242" s="55"/>
      <c r="OHU242" s="55"/>
      <c r="OHV242" s="55"/>
      <c r="OHW242" s="55"/>
      <c r="OHX242" s="55"/>
      <c r="OHY242" s="55"/>
      <c r="OHZ242" s="55"/>
      <c r="OIA242" s="55"/>
      <c r="OIB242" s="55"/>
      <c r="OIC242" s="55"/>
      <c r="OID242" s="55"/>
      <c r="OIE242" s="55"/>
      <c r="OIF242" s="55"/>
      <c r="OIG242" s="55"/>
      <c r="OIH242" s="55"/>
      <c r="OII242" s="55"/>
      <c r="OIJ242" s="55"/>
      <c r="OIK242" s="55"/>
      <c r="OIL242" s="55"/>
      <c r="OIM242" s="55"/>
      <c r="OIN242" s="55"/>
      <c r="OIO242" s="55"/>
      <c r="OIP242" s="55"/>
      <c r="OIQ242" s="55"/>
      <c r="OIR242" s="55"/>
      <c r="OIS242" s="55"/>
      <c r="OIT242" s="55"/>
      <c r="OIU242" s="55"/>
      <c r="OIV242" s="55"/>
      <c r="OIW242" s="55"/>
      <c r="OIX242" s="55"/>
      <c r="OIY242" s="55"/>
      <c r="OIZ242" s="55"/>
      <c r="OJA242" s="55"/>
      <c r="OJB242" s="55"/>
      <c r="OJC242" s="55"/>
      <c r="OJD242" s="55"/>
      <c r="OJE242" s="55"/>
      <c r="OJF242" s="55"/>
      <c r="OJG242" s="55"/>
      <c r="OJH242" s="55"/>
      <c r="OJI242" s="55"/>
      <c r="OJJ242" s="55"/>
      <c r="OJK242" s="55"/>
      <c r="OJL242" s="55"/>
      <c r="OJM242" s="55"/>
      <c r="OJN242" s="55"/>
      <c r="OJO242" s="55"/>
      <c r="OJP242" s="55"/>
      <c r="OJQ242" s="55"/>
      <c r="OJR242" s="55"/>
      <c r="OJS242" s="55"/>
      <c r="OJT242" s="55"/>
      <c r="OJU242" s="55"/>
      <c r="OJV242" s="55"/>
      <c r="OJW242" s="55"/>
      <c r="OJX242" s="55"/>
      <c r="OJY242" s="55"/>
      <c r="OJZ242" s="55"/>
      <c r="OKA242" s="55"/>
      <c r="OKB242" s="55"/>
      <c r="OKC242" s="55"/>
      <c r="OKD242" s="55"/>
      <c r="OKE242" s="55"/>
      <c r="OKF242" s="55"/>
      <c r="OKG242" s="55"/>
      <c r="OKH242" s="55"/>
      <c r="OKI242" s="55"/>
      <c r="OKJ242" s="55"/>
      <c r="OKK242" s="55"/>
      <c r="OKL242" s="55"/>
      <c r="OKM242" s="55"/>
      <c r="OKN242" s="55"/>
      <c r="OKO242" s="55"/>
      <c r="OKP242" s="55"/>
      <c r="OKQ242" s="55"/>
      <c r="OKR242" s="55"/>
      <c r="OKS242" s="55"/>
      <c r="OKT242" s="55"/>
      <c r="OKU242" s="55"/>
      <c r="OKV242" s="55"/>
      <c r="OKW242" s="55"/>
      <c r="OKX242" s="55"/>
      <c r="OKY242" s="55"/>
      <c r="OKZ242" s="55"/>
      <c r="OLA242" s="55"/>
      <c r="OLB242" s="55"/>
      <c r="OLC242" s="55"/>
      <c r="OLD242" s="55"/>
      <c r="OLE242" s="55"/>
      <c r="OLF242" s="55"/>
      <c r="OLG242" s="55"/>
      <c r="OLH242" s="55"/>
      <c r="OLI242" s="55"/>
      <c r="OLJ242" s="55"/>
      <c r="OLK242" s="55"/>
      <c r="OLL242" s="55"/>
      <c r="OLM242" s="55"/>
      <c r="OLN242" s="55"/>
      <c r="OLO242" s="55"/>
      <c r="OLP242" s="55"/>
      <c r="OLQ242" s="55"/>
      <c r="OLR242" s="55"/>
      <c r="OLS242" s="55"/>
      <c r="OLT242" s="55"/>
      <c r="OLU242" s="55"/>
      <c r="OLV242" s="55"/>
      <c r="OLW242" s="55"/>
      <c r="OLX242" s="55"/>
      <c r="OLY242" s="55"/>
      <c r="OLZ242" s="55"/>
      <c r="OMA242" s="55"/>
      <c r="OMB242" s="55"/>
      <c r="OMC242" s="55"/>
      <c r="OMD242" s="55"/>
      <c r="OME242" s="55"/>
      <c r="OMF242" s="55"/>
      <c r="OMG242" s="55"/>
      <c r="OMH242" s="55"/>
      <c r="OMI242" s="55"/>
      <c r="OMJ242" s="55"/>
      <c r="OMK242" s="55"/>
      <c r="OML242" s="55"/>
      <c r="OMM242" s="55"/>
      <c r="OMN242" s="55"/>
      <c r="OMO242" s="55"/>
      <c r="OMP242" s="55"/>
      <c r="OMQ242" s="55"/>
      <c r="OMR242" s="55"/>
      <c r="OMS242" s="55"/>
      <c r="OMT242" s="55"/>
      <c r="OMU242" s="55"/>
      <c r="OMV242" s="55"/>
      <c r="OMW242" s="55"/>
      <c r="OMX242" s="55"/>
      <c r="OMY242" s="55"/>
      <c r="OMZ242" s="55"/>
      <c r="ONA242" s="55"/>
      <c r="ONB242" s="55"/>
      <c r="ONC242" s="55"/>
      <c r="OND242" s="55"/>
      <c r="ONE242" s="55"/>
      <c r="ONF242" s="55"/>
      <c r="ONG242" s="55"/>
      <c r="ONH242" s="55"/>
      <c r="ONI242" s="55"/>
      <c r="ONJ242" s="55"/>
      <c r="ONK242" s="55"/>
      <c r="ONL242" s="55"/>
      <c r="ONM242" s="55"/>
      <c r="ONN242" s="55"/>
      <c r="ONO242" s="55"/>
      <c r="ONP242" s="55"/>
      <c r="ONQ242" s="55"/>
      <c r="ONR242" s="55"/>
      <c r="ONS242" s="55"/>
      <c r="ONT242" s="55"/>
      <c r="ONU242" s="55"/>
      <c r="ONV242" s="55"/>
      <c r="ONW242" s="55"/>
      <c r="ONX242" s="55"/>
      <c r="ONY242" s="55"/>
      <c r="ONZ242" s="55"/>
      <c r="OOA242" s="55"/>
      <c r="OOB242" s="55"/>
      <c r="OOC242" s="55"/>
      <c r="OOD242" s="55"/>
      <c r="OOE242" s="55"/>
      <c r="OOF242" s="55"/>
      <c r="OOG242" s="55"/>
      <c r="OOH242" s="55"/>
      <c r="OOI242" s="55"/>
      <c r="OOJ242" s="55"/>
      <c r="OOK242" s="55"/>
      <c r="OOL242" s="55"/>
      <c r="OOM242" s="55"/>
      <c r="OON242" s="55"/>
      <c r="OOO242" s="55"/>
      <c r="OOP242" s="55"/>
      <c r="OOQ242" s="55"/>
      <c r="OOR242" s="55"/>
      <c r="OOS242" s="55"/>
      <c r="OOT242" s="55"/>
      <c r="OOU242" s="55"/>
      <c r="OOV242" s="55"/>
      <c r="OOW242" s="55"/>
      <c r="OOX242" s="55"/>
      <c r="OOY242" s="55"/>
      <c r="OOZ242" s="55"/>
      <c r="OPA242" s="55"/>
      <c r="OPB242" s="55"/>
      <c r="OPC242" s="55"/>
      <c r="OPD242" s="55"/>
      <c r="OPE242" s="55"/>
      <c r="OPF242" s="55"/>
      <c r="OPG242" s="55"/>
      <c r="OPH242" s="55"/>
      <c r="OPI242" s="55"/>
      <c r="OPJ242" s="55"/>
      <c r="OPK242" s="55"/>
      <c r="OPL242" s="55"/>
      <c r="OPM242" s="55"/>
      <c r="OPN242" s="55"/>
      <c r="OPO242" s="55"/>
      <c r="OPP242" s="55"/>
      <c r="OPQ242" s="55"/>
      <c r="OPR242" s="55"/>
      <c r="OPS242" s="55"/>
      <c r="OPT242" s="55"/>
      <c r="OPU242" s="55"/>
      <c r="OPV242" s="55"/>
      <c r="OPW242" s="55"/>
      <c r="OPX242" s="55"/>
      <c r="OPY242" s="55"/>
      <c r="OPZ242" s="55"/>
      <c r="OQA242" s="55"/>
      <c r="OQB242" s="55"/>
      <c r="OQC242" s="55"/>
      <c r="OQD242" s="55"/>
      <c r="OQE242" s="55"/>
      <c r="OQF242" s="55"/>
      <c r="OQG242" s="55"/>
      <c r="OQH242" s="55"/>
      <c r="OQI242" s="55"/>
      <c r="OQJ242" s="55"/>
      <c r="OQK242" s="55"/>
      <c r="OQL242" s="55"/>
      <c r="OQM242" s="55"/>
      <c r="OQN242" s="55"/>
      <c r="OQO242" s="55"/>
      <c r="OQP242" s="55"/>
      <c r="OQQ242" s="55"/>
      <c r="OQR242" s="55"/>
      <c r="OQS242" s="55"/>
      <c r="OQT242" s="55"/>
      <c r="OQU242" s="55"/>
      <c r="OQV242" s="55"/>
      <c r="OQW242" s="55"/>
      <c r="OQX242" s="55"/>
      <c r="OQY242" s="55"/>
      <c r="OQZ242" s="55"/>
      <c r="ORA242" s="55"/>
      <c r="ORB242" s="55"/>
      <c r="ORC242" s="55"/>
      <c r="ORD242" s="55"/>
      <c r="ORE242" s="55"/>
      <c r="ORF242" s="55"/>
      <c r="ORG242" s="55"/>
      <c r="ORH242" s="55"/>
      <c r="ORI242" s="55"/>
      <c r="ORJ242" s="55"/>
      <c r="ORK242" s="55"/>
      <c r="ORL242" s="55"/>
      <c r="ORM242" s="55"/>
      <c r="ORN242" s="55"/>
      <c r="ORO242" s="55"/>
      <c r="ORP242" s="55"/>
      <c r="ORQ242" s="55"/>
      <c r="ORR242" s="55"/>
      <c r="ORS242" s="55"/>
      <c r="ORT242" s="55"/>
      <c r="ORU242" s="55"/>
      <c r="ORV242" s="55"/>
      <c r="ORW242" s="55"/>
      <c r="ORX242" s="55"/>
      <c r="ORY242" s="55"/>
      <c r="ORZ242" s="55"/>
      <c r="OSA242" s="55"/>
      <c r="OSB242" s="55"/>
      <c r="OSC242" s="55"/>
      <c r="OSD242" s="55"/>
      <c r="OSE242" s="55"/>
      <c r="OSF242" s="55"/>
      <c r="OSG242" s="55"/>
      <c r="OSH242" s="55"/>
      <c r="OSI242" s="55"/>
      <c r="OSJ242" s="55"/>
      <c r="OSK242" s="55"/>
      <c r="OSL242" s="55"/>
      <c r="OSM242" s="55"/>
      <c r="OSN242" s="55"/>
      <c r="OSO242" s="55"/>
      <c r="OSP242" s="55"/>
      <c r="OSQ242" s="55"/>
      <c r="OSR242" s="55"/>
      <c r="OSS242" s="55"/>
      <c r="OST242" s="55"/>
      <c r="OSU242" s="55"/>
      <c r="OSV242" s="55"/>
      <c r="OSW242" s="55"/>
      <c r="OSX242" s="55"/>
      <c r="OSY242" s="55"/>
      <c r="OSZ242" s="55"/>
      <c r="OTA242" s="55"/>
      <c r="OTB242" s="55"/>
      <c r="OTC242" s="55"/>
      <c r="OTD242" s="55"/>
      <c r="OTE242" s="55"/>
      <c r="OTF242" s="55"/>
      <c r="OTG242" s="55"/>
      <c r="OTH242" s="55"/>
      <c r="OTI242" s="55"/>
      <c r="OTJ242" s="55"/>
      <c r="OTK242" s="55"/>
      <c r="OTL242" s="55"/>
      <c r="OTM242" s="55"/>
      <c r="OTN242" s="55"/>
      <c r="OTO242" s="55"/>
      <c r="OTP242" s="55"/>
      <c r="OTQ242" s="55"/>
      <c r="OTR242" s="55"/>
      <c r="OTS242" s="55"/>
      <c r="OTT242" s="55"/>
      <c r="OTU242" s="55"/>
      <c r="OTV242" s="55"/>
      <c r="OTW242" s="55"/>
      <c r="OTX242" s="55"/>
      <c r="OTY242" s="55"/>
      <c r="OTZ242" s="55"/>
      <c r="OUA242" s="55"/>
      <c r="OUB242" s="55"/>
      <c r="OUC242" s="55"/>
      <c r="OUD242" s="55"/>
      <c r="OUE242" s="55"/>
      <c r="OUF242" s="55"/>
      <c r="OUG242" s="55"/>
      <c r="OUH242" s="55"/>
      <c r="OUI242" s="55"/>
      <c r="OUJ242" s="55"/>
      <c r="OUK242" s="55"/>
      <c r="OUL242" s="55"/>
      <c r="OUM242" s="55"/>
      <c r="OUN242" s="55"/>
      <c r="OUO242" s="55"/>
      <c r="OUP242" s="55"/>
      <c r="OUQ242" s="55"/>
      <c r="OUR242" s="55"/>
      <c r="OUS242" s="55"/>
      <c r="OUT242" s="55"/>
      <c r="OUU242" s="55"/>
      <c r="OUV242" s="55"/>
      <c r="OUW242" s="55"/>
      <c r="OUX242" s="55"/>
      <c r="OUY242" s="55"/>
      <c r="OUZ242" s="55"/>
      <c r="OVA242" s="55"/>
      <c r="OVB242" s="55"/>
      <c r="OVC242" s="55"/>
      <c r="OVD242" s="55"/>
      <c r="OVE242" s="55"/>
      <c r="OVF242" s="55"/>
      <c r="OVG242" s="55"/>
      <c r="OVH242" s="55"/>
      <c r="OVI242" s="55"/>
      <c r="OVJ242" s="55"/>
      <c r="OVK242" s="55"/>
      <c r="OVL242" s="55"/>
      <c r="OVM242" s="55"/>
      <c r="OVN242" s="55"/>
      <c r="OVO242" s="55"/>
      <c r="OVP242" s="55"/>
      <c r="OVQ242" s="55"/>
      <c r="OVR242" s="55"/>
      <c r="OVS242" s="55"/>
      <c r="OVT242" s="55"/>
      <c r="OVU242" s="55"/>
      <c r="OVV242" s="55"/>
      <c r="OVW242" s="55"/>
      <c r="OVX242" s="55"/>
      <c r="OVY242" s="55"/>
      <c r="OVZ242" s="55"/>
      <c r="OWA242" s="55"/>
      <c r="OWB242" s="55"/>
      <c r="OWC242" s="55"/>
      <c r="OWD242" s="55"/>
      <c r="OWE242" s="55"/>
      <c r="OWF242" s="55"/>
      <c r="OWG242" s="55"/>
      <c r="OWH242" s="55"/>
      <c r="OWI242" s="55"/>
      <c r="OWJ242" s="55"/>
      <c r="OWK242" s="55"/>
      <c r="OWL242" s="55"/>
      <c r="OWM242" s="55"/>
      <c r="OWN242" s="55"/>
      <c r="OWO242" s="55"/>
      <c r="OWP242" s="55"/>
      <c r="OWQ242" s="55"/>
      <c r="OWR242" s="55"/>
      <c r="OWS242" s="55"/>
      <c r="OWT242" s="55"/>
      <c r="OWU242" s="55"/>
      <c r="OWV242" s="55"/>
      <c r="OWW242" s="55"/>
      <c r="OWX242" s="55"/>
      <c r="OWY242" s="55"/>
      <c r="OWZ242" s="55"/>
      <c r="OXA242" s="55"/>
      <c r="OXB242" s="55"/>
      <c r="OXC242" s="55"/>
      <c r="OXD242" s="55"/>
      <c r="OXE242" s="55"/>
      <c r="OXF242" s="55"/>
      <c r="OXG242" s="55"/>
      <c r="OXH242" s="55"/>
      <c r="OXI242" s="55"/>
      <c r="OXJ242" s="55"/>
      <c r="OXK242" s="55"/>
      <c r="OXL242" s="55"/>
      <c r="OXM242" s="55"/>
      <c r="OXN242" s="55"/>
      <c r="OXO242" s="55"/>
      <c r="OXP242" s="55"/>
      <c r="OXQ242" s="55"/>
      <c r="OXR242" s="55"/>
      <c r="OXS242" s="55"/>
      <c r="OXT242" s="55"/>
      <c r="OXU242" s="55"/>
      <c r="OXV242" s="55"/>
      <c r="OXW242" s="55"/>
      <c r="OXX242" s="55"/>
      <c r="OXY242" s="55"/>
      <c r="OXZ242" s="55"/>
      <c r="OYA242" s="55"/>
      <c r="OYB242" s="55"/>
      <c r="OYC242" s="55"/>
      <c r="OYD242" s="55"/>
      <c r="OYE242" s="55"/>
      <c r="OYF242" s="55"/>
      <c r="OYG242" s="55"/>
      <c r="OYH242" s="55"/>
      <c r="OYI242" s="55"/>
      <c r="OYJ242" s="55"/>
      <c r="OYK242" s="55"/>
      <c r="OYL242" s="55"/>
      <c r="OYM242" s="55"/>
      <c r="OYN242" s="55"/>
      <c r="OYO242" s="55"/>
      <c r="OYP242" s="55"/>
      <c r="OYQ242" s="55"/>
      <c r="OYR242" s="55"/>
      <c r="OYS242" s="55"/>
      <c r="OYT242" s="55"/>
      <c r="OYU242" s="55"/>
      <c r="OYV242" s="55"/>
      <c r="OYW242" s="55"/>
      <c r="OYX242" s="55"/>
      <c r="OYY242" s="55"/>
      <c r="OYZ242" s="55"/>
      <c r="OZA242" s="55"/>
      <c r="OZB242" s="55"/>
      <c r="OZC242" s="55"/>
      <c r="OZD242" s="55"/>
      <c r="OZE242" s="55"/>
      <c r="OZF242" s="55"/>
      <c r="OZG242" s="55"/>
      <c r="OZH242" s="55"/>
      <c r="OZI242" s="55"/>
      <c r="OZJ242" s="55"/>
      <c r="OZK242" s="55"/>
      <c r="OZL242" s="55"/>
      <c r="OZM242" s="55"/>
      <c r="OZN242" s="55"/>
      <c r="OZO242" s="55"/>
      <c r="OZP242" s="55"/>
      <c r="OZQ242" s="55"/>
      <c r="OZR242" s="55"/>
      <c r="OZS242" s="55"/>
      <c r="OZT242" s="55"/>
      <c r="OZU242" s="55"/>
      <c r="OZV242" s="55"/>
      <c r="OZW242" s="55"/>
      <c r="OZX242" s="55"/>
      <c r="OZY242" s="55"/>
      <c r="OZZ242" s="55"/>
      <c r="PAA242" s="55"/>
      <c r="PAB242" s="55"/>
      <c r="PAC242" s="55"/>
      <c r="PAD242" s="55"/>
      <c r="PAE242" s="55"/>
      <c r="PAF242" s="55"/>
      <c r="PAG242" s="55"/>
      <c r="PAH242" s="55"/>
      <c r="PAI242" s="55"/>
      <c r="PAJ242" s="55"/>
      <c r="PAK242" s="55"/>
      <c r="PAL242" s="55"/>
      <c r="PAM242" s="55"/>
      <c r="PAN242" s="55"/>
      <c r="PAO242" s="55"/>
      <c r="PAP242" s="55"/>
      <c r="PAQ242" s="55"/>
      <c r="PAR242" s="55"/>
      <c r="PAS242" s="55"/>
      <c r="PAT242" s="55"/>
      <c r="PAU242" s="55"/>
      <c r="PAV242" s="55"/>
      <c r="PAW242" s="55"/>
      <c r="PAX242" s="55"/>
      <c r="PAY242" s="55"/>
      <c r="PAZ242" s="55"/>
      <c r="PBA242" s="55"/>
      <c r="PBB242" s="55"/>
      <c r="PBC242" s="55"/>
      <c r="PBD242" s="55"/>
      <c r="PBE242" s="55"/>
      <c r="PBF242" s="55"/>
      <c r="PBG242" s="55"/>
      <c r="PBH242" s="55"/>
      <c r="PBI242" s="55"/>
      <c r="PBJ242" s="55"/>
      <c r="PBK242" s="55"/>
      <c r="PBL242" s="55"/>
      <c r="PBM242" s="55"/>
      <c r="PBN242" s="55"/>
      <c r="PBO242" s="55"/>
      <c r="PBP242" s="55"/>
      <c r="PBQ242" s="55"/>
      <c r="PBR242" s="55"/>
      <c r="PBS242" s="55"/>
      <c r="PBT242" s="55"/>
      <c r="PBU242" s="55"/>
      <c r="PBV242" s="55"/>
      <c r="PBW242" s="55"/>
      <c r="PBX242" s="55"/>
      <c r="PBY242" s="55"/>
      <c r="PBZ242" s="55"/>
      <c r="PCA242" s="55"/>
      <c r="PCB242" s="55"/>
      <c r="PCC242" s="55"/>
      <c r="PCD242" s="55"/>
      <c r="PCE242" s="55"/>
      <c r="PCF242" s="55"/>
      <c r="PCG242" s="55"/>
      <c r="PCH242" s="55"/>
      <c r="PCI242" s="55"/>
      <c r="PCJ242" s="55"/>
      <c r="PCK242" s="55"/>
      <c r="PCL242" s="55"/>
      <c r="PCM242" s="55"/>
      <c r="PCN242" s="55"/>
      <c r="PCO242" s="55"/>
      <c r="PCP242" s="55"/>
      <c r="PCQ242" s="55"/>
      <c r="PCR242" s="55"/>
      <c r="PCS242" s="55"/>
      <c r="PCT242" s="55"/>
      <c r="PCU242" s="55"/>
      <c r="PCV242" s="55"/>
      <c r="PCW242" s="55"/>
      <c r="PCX242" s="55"/>
      <c r="PCY242" s="55"/>
      <c r="PCZ242" s="55"/>
      <c r="PDA242" s="55"/>
      <c r="PDB242" s="55"/>
      <c r="PDC242" s="55"/>
      <c r="PDD242" s="55"/>
      <c r="PDE242" s="55"/>
      <c r="PDF242" s="55"/>
      <c r="PDG242" s="55"/>
      <c r="PDH242" s="55"/>
      <c r="PDI242" s="55"/>
      <c r="PDJ242" s="55"/>
      <c r="PDK242" s="55"/>
      <c r="PDL242" s="55"/>
      <c r="PDM242" s="55"/>
      <c r="PDN242" s="55"/>
      <c r="PDO242" s="55"/>
      <c r="PDP242" s="55"/>
      <c r="PDQ242" s="55"/>
      <c r="PDR242" s="55"/>
      <c r="PDS242" s="55"/>
      <c r="PDT242" s="55"/>
      <c r="PDU242" s="55"/>
      <c r="PDV242" s="55"/>
      <c r="PDW242" s="55"/>
      <c r="PDX242" s="55"/>
      <c r="PDY242" s="55"/>
      <c r="PDZ242" s="55"/>
      <c r="PEA242" s="55"/>
      <c r="PEB242" s="55"/>
      <c r="PEC242" s="55"/>
      <c r="PED242" s="55"/>
      <c r="PEE242" s="55"/>
      <c r="PEF242" s="55"/>
      <c r="PEG242" s="55"/>
      <c r="PEH242" s="55"/>
      <c r="PEI242" s="55"/>
      <c r="PEJ242" s="55"/>
      <c r="PEK242" s="55"/>
      <c r="PEL242" s="55"/>
      <c r="PEM242" s="55"/>
      <c r="PEN242" s="55"/>
      <c r="PEO242" s="55"/>
      <c r="PEP242" s="55"/>
      <c r="PEQ242" s="55"/>
      <c r="PER242" s="55"/>
      <c r="PES242" s="55"/>
      <c r="PET242" s="55"/>
      <c r="PEU242" s="55"/>
      <c r="PEV242" s="55"/>
      <c r="PEW242" s="55"/>
      <c r="PEX242" s="55"/>
      <c r="PEY242" s="55"/>
      <c r="PEZ242" s="55"/>
      <c r="PFA242" s="55"/>
      <c r="PFB242" s="55"/>
      <c r="PFC242" s="55"/>
      <c r="PFD242" s="55"/>
      <c r="PFE242" s="55"/>
      <c r="PFF242" s="55"/>
      <c r="PFG242" s="55"/>
      <c r="PFH242" s="55"/>
      <c r="PFI242" s="55"/>
      <c r="PFJ242" s="55"/>
      <c r="PFK242" s="55"/>
      <c r="PFL242" s="55"/>
      <c r="PFM242" s="55"/>
      <c r="PFN242" s="55"/>
      <c r="PFO242" s="55"/>
      <c r="PFP242" s="55"/>
      <c r="PFQ242" s="55"/>
      <c r="PFR242" s="55"/>
      <c r="PFS242" s="55"/>
      <c r="PFT242" s="55"/>
      <c r="PFU242" s="55"/>
      <c r="PFV242" s="55"/>
      <c r="PFW242" s="55"/>
      <c r="PFX242" s="55"/>
      <c r="PFY242" s="55"/>
      <c r="PFZ242" s="55"/>
      <c r="PGA242" s="55"/>
      <c r="PGB242" s="55"/>
      <c r="PGC242" s="55"/>
      <c r="PGD242" s="55"/>
      <c r="PGE242" s="55"/>
      <c r="PGF242" s="55"/>
      <c r="PGG242" s="55"/>
      <c r="PGH242" s="55"/>
      <c r="PGI242" s="55"/>
      <c r="PGJ242" s="55"/>
      <c r="PGK242" s="55"/>
      <c r="PGL242" s="55"/>
      <c r="PGM242" s="55"/>
      <c r="PGN242" s="55"/>
      <c r="PGO242" s="55"/>
      <c r="PGP242" s="55"/>
      <c r="PGQ242" s="55"/>
      <c r="PGR242" s="55"/>
      <c r="PGS242" s="55"/>
      <c r="PGT242" s="55"/>
      <c r="PGU242" s="55"/>
      <c r="PGV242" s="55"/>
      <c r="PGW242" s="55"/>
      <c r="PGX242" s="55"/>
      <c r="PGY242" s="55"/>
      <c r="PGZ242" s="55"/>
      <c r="PHA242" s="55"/>
      <c r="PHB242" s="55"/>
      <c r="PHC242" s="55"/>
      <c r="PHD242" s="55"/>
      <c r="PHE242" s="55"/>
      <c r="PHF242" s="55"/>
      <c r="PHG242" s="55"/>
      <c r="PHH242" s="55"/>
      <c r="PHI242" s="55"/>
      <c r="PHJ242" s="55"/>
      <c r="PHK242" s="55"/>
      <c r="PHL242" s="55"/>
      <c r="PHM242" s="55"/>
      <c r="PHN242" s="55"/>
      <c r="PHO242" s="55"/>
      <c r="PHP242" s="55"/>
      <c r="PHQ242" s="55"/>
      <c r="PHR242" s="55"/>
      <c r="PHS242" s="55"/>
      <c r="PHT242" s="55"/>
      <c r="PHU242" s="55"/>
      <c r="PHV242" s="55"/>
      <c r="PHW242" s="55"/>
      <c r="PHX242" s="55"/>
      <c r="PHY242" s="55"/>
      <c r="PHZ242" s="55"/>
      <c r="PIA242" s="55"/>
      <c r="PIB242" s="55"/>
      <c r="PIC242" s="55"/>
      <c r="PID242" s="55"/>
      <c r="PIE242" s="55"/>
      <c r="PIF242" s="55"/>
      <c r="PIG242" s="55"/>
      <c r="PIH242" s="55"/>
      <c r="PII242" s="55"/>
      <c r="PIJ242" s="55"/>
      <c r="PIK242" s="55"/>
      <c r="PIL242" s="55"/>
      <c r="PIM242" s="55"/>
      <c r="PIN242" s="55"/>
      <c r="PIO242" s="55"/>
      <c r="PIP242" s="55"/>
      <c r="PIQ242" s="55"/>
      <c r="PIR242" s="55"/>
      <c r="PIS242" s="55"/>
      <c r="PIT242" s="55"/>
      <c r="PIU242" s="55"/>
      <c r="PIV242" s="55"/>
      <c r="PIW242" s="55"/>
      <c r="PIX242" s="55"/>
      <c r="PIY242" s="55"/>
      <c r="PIZ242" s="55"/>
      <c r="PJA242" s="55"/>
      <c r="PJB242" s="55"/>
      <c r="PJC242" s="55"/>
      <c r="PJD242" s="55"/>
      <c r="PJE242" s="55"/>
      <c r="PJF242" s="55"/>
      <c r="PJG242" s="55"/>
      <c r="PJH242" s="55"/>
      <c r="PJI242" s="55"/>
      <c r="PJJ242" s="55"/>
      <c r="PJK242" s="55"/>
      <c r="PJL242" s="55"/>
      <c r="PJM242" s="55"/>
      <c r="PJN242" s="55"/>
      <c r="PJO242" s="55"/>
      <c r="PJP242" s="55"/>
      <c r="PJQ242" s="55"/>
      <c r="PJR242" s="55"/>
      <c r="PJS242" s="55"/>
      <c r="PJT242" s="55"/>
      <c r="PJU242" s="55"/>
      <c r="PJV242" s="55"/>
      <c r="PJW242" s="55"/>
      <c r="PJX242" s="55"/>
      <c r="PJY242" s="55"/>
      <c r="PJZ242" s="55"/>
      <c r="PKA242" s="55"/>
      <c r="PKB242" s="55"/>
      <c r="PKC242" s="55"/>
      <c r="PKD242" s="55"/>
      <c r="PKE242" s="55"/>
      <c r="PKF242" s="55"/>
      <c r="PKG242" s="55"/>
      <c r="PKH242" s="55"/>
      <c r="PKI242" s="55"/>
      <c r="PKJ242" s="55"/>
      <c r="PKK242" s="55"/>
      <c r="PKL242" s="55"/>
      <c r="PKM242" s="55"/>
      <c r="PKN242" s="55"/>
      <c r="PKO242" s="55"/>
      <c r="PKP242" s="55"/>
      <c r="PKQ242" s="55"/>
      <c r="PKR242" s="55"/>
      <c r="PKS242" s="55"/>
      <c r="PKT242" s="55"/>
      <c r="PKU242" s="55"/>
      <c r="PKV242" s="55"/>
      <c r="PKW242" s="55"/>
      <c r="PKX242" s="55"/>
      <c r="PKY242" s="55"/>
      <c r="PKZ242" s="55"/>
      <c r="PLA242" s="55"/>
      <c r="PLB242" s="55"/>
      <c r="PLC242" s="55"/>
      <c r="PLD242" s="55"/>
      <c r="PLE242" s="55"/>
      <c r="PLF242" s="55"/>
      <c r="PLG242" s="55"/>
      <c r="PLH242" s="55"/>
      <c r="PLI242" s="55"/>
      <c r="PLJ242" s="55"/>
      <c r="PLK242" s="55"/>
      <c r="PLL242" s="55"/>
      <c r="PLM242" s="55"/>
      <c r="PLN242" s="55"/>
      <c r="PLO242" s="55"/>
      <c r="PLP242" s="55"/>
      <c r="PLQ242" s="55"/>
      <c r="PLR242" s="55"/>
      <c r="PLS242" s="55"/>
      <c r="PLT242" s="55"/>
      <c r="PLU242" s="55"/>
      <c r="PLV242" s="55"/>
      <c r="PLW242" s="55"/>
      <c r="PLX242" s="55"/>
      <c r="PLY242" s="55"/>
      <c r="PLZ242" s="55"/>
      <c r="PMA242" s="55"/>
      <c r="PMB242" s="55"/>
      <c r="PMC242" s="55"/>
      <c r="PMD242" s="55"/>
      <c r="PME242" s="55"/>
      <c r="PMF242" s="55"/>
      <c r="PMG242" s="55"/>
      <c r="PMH242" s="55"/>
      <c r="PMI242" s="55"/>
      <c r="PMJ242" s="55"/>
      <c r="PMK242" s="55"/>
      <c r="PML242" s="55"/>
      <c r="PMM242" s="55"/>
      <c r="PMN242" s="55"/>
      <c r="PMO242" s="55"/>
      <c r="PMP242" s="55"/>
      <c r="PMQ242" s="55"/>
      <c r="PMR242" s="55"/>
      <c r="PMS242" s="55"/>
      <c r="PMT242" s="55"/>
      <c r="PMU242" s="55"/>
      <c r="PMV242" s="55"/>
      <c r="PMW242" s="55"/>
      <c r="PMX242" s="55"/>
      <c r="PMY242" s="55"/>
      <c r="PMZ242" s="55"/>
      <c r="PNA242" s="55"/>
      <c r="PNB242" s="55"/>
      <c r="PNC242" s="55"/>
      <c r="PND242" s="55"/>
      <c r="PNE242" s="55"/>
      <c r="PNF242" s="55"/>
      <c r="PNG242" s="55"/>
      <c r="PNH242" s="55"/>
      <c r="PNI242" s="55"/>
      <c r="PNJ242" s="55"/>
      <c r="PNK242" s="55"/>
      <c r="PNL242" s="55"/>
      <c r="PNM242" s="55"/>
      <c r="PNN242" s="55"/>
      <c r="PNO242" s="55"/>
      <c r="PNP242" s="55"/>
      <c r="PNQ242" s="55"/>
      <c r="PNR242" s="55"/>
      <c r="PNS242" s="55"/>
      <c r="PNT242" s="55"/>
      <c r="PNU242" s="55"/>
      <c r="PNV242" s="55"/>
      <c r="PNW242" s="55"/>
      <c r="PNX242" s="55"/>
      <c r="PNY242" s="55"/>
      <c r="PNZ242" s="55"/>
      <c r="POA242" s="55"/>
      <c r="POB242" s="55"/>
      <c r="POC242" s="55"/>
      <c r="POD242" s="55"/>
      <c r="POE242" s="55"/>
      <c r="POF242" s="55"/>
      <c r="POG242" s="55"/>
      <c r="POH242" s="55"/>
      <c r="POI242" s="55"/>
      <c r="POJ242" s="55"/>
      <c r="POK242" s="55"/>
      <c r="POL242" s="55"/>
      <c r="POM242" s="55"/>
      <c r="PON242" s="55"/>
      <c r="POO242" s="55"/>
      <c r="POP242" s="55"/>
      <c r="POQ242" s="55"/>
      <c r="POR242" s="55"/>
      <c r="POS242" s="55"/>
      <c r="POT242" s="55"/>
      <c r="POU242" s="55"/>
      <c r="POV242" s="55"/>
      <c r="POW242" s="55"/>
      <c r="POX242" s="55"/>
      <c r="POY242" s="55"/>
      <c r="POZ242" s="55"/>
      <c r="PPA242" s="55"/>
      <c r="PPB242" s="55"/>
      <c r="PPC242" s="55"/>
      <c r="PPD242" s="55"/>
      <c r="PPE242" s="55"/>
      <c r="PPF242" s="55"/>
      <c r="PPG242" s="55"/>
      <c r="PPH242" s="55"/>
      <c r="PPI242" s="55"/>
      <c r="PPJ242" s="55"/>
      <c r="PPK242" s="55"/>
      <c r="PPL242" s="55"/>
      <c r="PPM242" s="55"/>
      <c r="PPN242" s="55"/>
      <c r="PPO242" s="55"/>
      <c r="PPP242" s="55"/>
      <c r="PPQ242" s="55"/>
      <c r="PPR242" s="55"/>
      <c r="PPS242" s="55"/>
      <c r="PPT242" s="55"/>
      <c r="PPU242" s="55"/>
      <c r="PPV242" s="55"/>
      <c r="PPW242" s="55"/>
      <c r="PPX242" s="55"/>
      <c r="PPY242" s="55"/>
      <c r="PPZ242" s="55"/>
      <c r="PQA242" s="55"/>
      <c r="PQB242" s="55"/>
      <c r="PQC242" s="55"/>
      <c r="PQD242" s="55"/>
      <c r="PQE242" s="55"/>
      <c r="PQF242" s="55"/>
      <c r="PQG242" s="55"/>
      <c r="PQH242" s="55"/>
      <c r="PQI242" s="55"/>
      <c r="PQJ242" s="55"/>
      <c r="PQK242" s="55"/>
      <c r="PQL242" s="55"/>
      <c r="PQM242" s="55"/>
      <c r="PQN242" s="55"/>
      <c r="PQO242" s="55"/>
      <c r="PQP242" s="55"/>
      <c r="PQQ242" s="55"/>
      <c r="PQR242" s="55"/>
      <c r="PQS242" s="55"/>
      <c r="PQT242" s="55"/>
      <c r="PQU242" s="55"/>
      <c r="PQV242" s="55"/>
      <c r="PQW242" s="55"/>
      <c r="PQX242" s="55"/>
      <c r="PQY242" s="55"/>
      <c r="PQZ242" s="55"/>
      <c r="PRA242" s="55"/>
      <c r="PRB242" s="55"/>
      <c r="PRC242" s="55"/>
      <c r="PRD242" s="55"/>
      <c r="PRE242" s="55"/>
      <c r="PRF242" s="55"/>
      <c r="PRG242" s="55"/>
      <c r="PRH242" s="55"/>
      <c r="PRI242" s="55"/>
      <c r="PRJ242" s="55"/>
      <c r="PRK242" s="55"/>
      <c r="PRL242" s="55"/>
      <c r="PRM242" s="55"/>
      <c r="PRN242" s="55"/>
      <c r="PRO242" s="55"/>
      <c r="PRP242" s="55"/>
      <c r="PRQ242" s="55"/>
      <c r="PRR242" s="55"/>
      <c r="PRS242" s="55"/>
      <c r="PRT242" s="55"/>
      <c r="PRU242" s="55"/>
      <c r="PRV242" s="55"/>
      <c r="PRW242" s="55"/>
      <c r="PRX242" s="55"/>
      <c r="PRY242" s="55"/>
      <c r="PRZ242" s="55"/>
      <c r="PSA242" s="55"/>
      <c r="PSB242" s="55"/>
      <c r="PSC242" s="55"/>
      <c r="PSD242" s="55"/>
      <c r="PSE242" s="55"/>
      <c r="PSF242" s="55"/>
      <c r="PSG242" s="55"/>
      <c r="PSH242" s="55"/>
      <c r="PSI242" s="55"/>
      <c r="PSJ242" s="55"/>
      <c r="PSK242" s="55"/>
      <c r="PSL242" s="55"/>
      <c r="PSM242" s="55"/>
      <c r="PSN242" s="55"/>
      <c r="PSO242" s="55"/>
      <c r="PSP242" s="55"/>
      <c r="PSQ242" s="55"/>
      <c r="PSR242" s="55"/>
      <c r="PSS242" s="55"/>
      <c r="PST242" s="55"/>
      <c r="PSU242" s="55"/>
      <c r="PSV242" s="55"/>
      <c r="PSW242" s="55"/>
      <c r="PSX242" s="55"/>
      <c r="PSY242" s="55"/>
      <c r="PSZ242" s="55"/>
      <c r="PTA242" s="55"/>
      <c r="PTB242" s="55"/>
      <c r="PTC242" s="55"/>
      <c r="PTD242" s="55"/>
      <c r="PTE242" s="55"/>
      <c r="PTF242" s="55"/>
      <c r="PTG242" s="55"/>
      <c r="PTH242" s="55"/>
      <c r="PTI242" s="55"/>
      <c r="PTJ242" s="55"/>
      <c r="PTK242" s="55"/>
      <c r="PTL242" s="55"/>
      <c r="PTM242" s="55"/>
      <c r="PTN242" s="55"/>
      <c r="PTO242" s="55"/>
      <c r="PTP242" s="55"/>
      <c r="PTQ242" s="55"/>
      <c r="PTR242" s="55"/>
      <c r="PTS242" s="55"/>
      <c r="PTT242" s="55"/>
      <c r="PTU242" s="55"/>
      <c r="PTV242" s="55"/>
      <c r="PTW242" s="55"/>
      <c r="PTX242" s="55"/>
      <c r="PTY242" s="55"/>
      <c r="PTZ242" s="55"/>
      <c r="PUA242" s="55"/>
      <c r="PUB242" s="55"/>
      <c r="PUC242" s="55"/>
      <c r="PUD242" s="55"/>
      <c r="PUE242" s="55"/>
      <c r="PUF242" s="55"/>
      <c r="PUG242" s="55"/>
      <c r="PUH242" s="55"/>
      <c r="PUI242" s="55"/>
      <c r="PUJ242" s="55"/>
      <c r="PUK242" s="55"/>
      <c r="PUL242" s="55"/>
      <c r="PUM242" s="55"/>
      <c r="PUN242" s="55"/>
      <c r="PUO242" s="55"/>
      <c r="PUP242" s="55"/>
      <c r="PUQ242" s="55"/>
      <c r="PUR242" s="55"/>
      <c r="PUS242" s="55"/>
      <c r="PUT242" s="55"/>
      <c r="PUU242" s="55"/>
      <c r="PUV242" s="55"/>
      <c r="PUW242" s="55"/>
      <c r="PUX242" s="55"/>
      <c r="PUY242" s="55"/>
      <c r="PUZ242" s="55"/>
      <c r="PVA242" s="55"/>
      <c r="PVB242" s="55"/>
      <c r="PVC242" s="55"/>
      <c r="PVD242" s="55"/>
      <c r="PVE242" s="55"/>
      <c r="PVF242" s="55"/>
      <c r="PVG242" s="55"/>
      <c r="PVH242" s="55"/>
      <c r="PVI242" s="55"/>
      <c r="PVJ242" s="55"/>
      <c r="PVK242" s="55"/>
      <c r="PVL242" s="55"/>
      <c r="PVM242" s="55"/>
      <c r="PVN242" s="55"/>
      <c r="PVO242" s="55"/>
      <c r="PVP242" s="55"/>
      <c r="PVQ242" s="55"/>
      <c r="PVR242" s="55"/>
      <c r="PVS242" s="55"/>
      <c r="PVT242" s="55"/>
      <c r="PVU242" s="55"/>
      <c r="PVV242" s="55"/>
      <c r="PVW242" s="55"/>
      <c r="PVX242" s="55"/>
      <c r="PVY242" s="55"/>
      <c r="PVZ242" s="55"/>
      <c r="PWA242" s="55"/>
      <c r="PWB242" s="55"/>
      <c r="PWC242" s="55"/>
      <c r="PWD242" s="55"/>
      <c r="PWE242" s="55"/>
      <c r="PWF242" s="55"/>
      <c r="PWG242" s="55"/>
      <c r="PWH242" s="55"/>
      <c r="PWI242" s="55"/>
      <c r="PWJ242" s="55"/>
      <c r="PWK242" s="55"/>
      <c r="PWL242" s="55"/>
      <c r="PWM242" s="55"/>
      <c r="PWN242" s="55"/>
      <c r="PWO242" s="55"/>
      <c r="PWP242" s="55"/>
      <c r="PWQ242" s="55"/>
      <c r="PWR242" s="55"/>
      <c r="PWS242" s="55"/>
      <c r="PWT242" s="55"/>
      <c r="PWU242" s="55"/>
      <c r="PWV242" s="55"/>
      <c r="PWW242" s="55"/>
      <c r="PWX242" s="55"/>
      <c r="PWY242" s="55"/>
      <c r="PWZ242" s="55"/>
      <c r="PXA242" s="55"/>
      <c r="PXB242" s="55"/>
      <c r="PXC242" s="55"/>
      <c r="PXD242" s="55"/>
      <c r="PXE242" s="55"/>
      <c r="PXF242" s="55"/>
      <c r="PXG242" s="55"/>
      <c r="PXH242" s="55"/>
      <c r="PXI242" s="55"/>
      <c r="PXJ242" s="55"/>
      <c r="PXK242" s="55"/>
      <c r="PXL242" s="55"/>
      <c r="PXM242" s="55"/>
      <c r="PXN242" s="55"/>
      <c r="PXO242" s="55"/>
      <c r="PXP242" s="55"/>
      <c r="PXQ242" s="55"/>
      <c r="PXR242" s="55"/>
      <c r="PXS242" s="55"/>
      <c r="PXT242" s="55"/>
      <c r="PXU242" s="55"/>
      <c r="PXV242" s="55"/>
      <c r="PXW242" s="55"/>
      <c r="PXX242" s="55"/>
      <c r="PXY242" s="55"/>
      <c r="PXZ242" s="55"/>
      <c r="PYA242" s="55"/>
      <c r="PYB242" s="55"/>
      <c r="PYC242" s="55"/>
      <c r="PYD242" s="55"/>
      <c r="PYE242" s="55"/>
      <c r="PYF242" s="55"/>
      <c r="PYG242" s="55"/>
      <c r="PYH242" s="55"/>
      <c r="PYI242" s="55"/>
      <c r="PYJ242" s="55"/>
      <c r="PYK242" s="55"/>
      <c r="PYL242" s="55"/>
      <c r="PYM242" s="55"/>
      <c r="PYN242" s="55"/>
      <c r="PYO242" s="55"/>
      <c r="PYP242" s="55"/>
      <c r="PYQ242" s="55"/>
      <c r="PYR242" s="55"/>
      <c r="PYS242" s="55"/>
      <c r="PYT242" s="55"/>
      <c r="PYU242" s="55"/>
      <c r="PYV242" s="55"/>
      <c r="PYW242" s="55"/>
      <c r="PYX242" s="55"/>
      <c r="PYY242" s="55"/>
      <c r="PYZ242" s="55"/>
      <c r="PZA242" s="55"/>
      <c r="PZB242" s="55"/>
      <c r="PZC242" s="55"/>
      <c r="PZD242" s="55"/>
      <c r="PZE242" s="55"/>
      <c r="PZF242" s="55"/>
      <c r="PZG242" s="55"/>
      <c r="PZH242" s="55"/>
      <c r="PZI242" s="55"/>
      <c r="PZJ242" s="55"/>
      <c r="PZK242" s="55"/>
      <c r="PZL242" s="55"/>
      <c r="PZM242" s="55"/>
      <c r="PZN242" s="55"/>
      <c r="PZO242" s="55"/>
      <c r="PZP242" s="55"/>
      <c r="PZQ242" s="55"/>
      <c r="PZR242" s="55"/>
      <c r="PZS242" s="55"/>
      <c r="PZT242" s="55"/>
      <c r="PZU242" s="55"/>
      <c r="PZV242" s="55"/>
      <c r="PZW242" s="55"/>
      <c r="PZX242" s="55"/>
      <c r="PZY242" s="55"/>
      <c r="PZZ242" s="55"/>
      <c r="QAA242" s="55"/>
      <c r="QAB242" s="55"/>
      <c r="QAC242" s="55"/>
      <c r="QAD242" s="55"/>
      <c r="QAE242" s="55"/>
      <c r="QAF242" s="55"/>
      <c r="QAG242" s="55"/>
      <c r="QAH242" s="55"/>
      <c r="QAI242" s="55"/>
      <c r="QAJ242" s="55"/>
      <c r="QAK242" s="55"/>
      <c r="QAL242" s="55"/>
      <c r="QAM242" s="55"/>
      <c r="QAN242" s="55"/>
      <c r="QAO242" s="55"/>
      <c r="QAP242" s="55"/>
      <c r="QAQ242" s="55"/>
      <c r="QAR242" s="55"/>
      <c r="QAS242" s="55"/>
      <c r="QAT242" s="55"/>
      <c r="QAU242" s="55"/>
      <c r="QAV242" s="55"/>
      <c r="QAW242" s="55"/>
      <c r="QAX242" s="55"/>
      <c r="QAY242" s="55"/>
      <c r="QAZ242" s="55"/>
      <c r="QBA242" s="55"/>
      <c r="QBB242" s="55"/>
      <c r="QBC242" s="55"/>
      <c r="QBD242" s="55"/>
      <c r="QBE242" s="55"/>
      <c r="QBF242" s="55"/>
      <c r="QBG242" s="55"/>
      <c r="QBH242" s="55"/>
      <c r="QBI242" s="55"/>
      <c r="QBJ242" s="55"/>
      <c r="QBK242" s="55"/>
      <c r="QBL242" s="55"/>
      <c r="QBM242" s="55"/>
      <c r="QBN242" s="55"/>
      <c r="QBO242" s="55"/>
      <c r="QBP242" s="55"/>
      <c r="QBQ242" s="55"/>
      <c r="QBR242" s="55"/>
      <c r="QBS242" s="55"/>
      <c r="QBT242" s="55"/>
      <c r="QBU242" s="55"/>
      <c r="QBV242" s="55"/>
      <c r="QBW242" s="55"/>
      <c r="QBX242" s="55"/>
      <c r="QBY242" s="55"/>
      <c r="QBZ242" s="55"/>
      <c r="QCA242" s="55"/>
      <c r="QCB242" s="55"/>
      <c r="QCC242" s="55"/>
      <c r="QCD242" s="55"/>
      <c r="QCE242" s="55"/>
      <c r="QCF242" s="55"/>
      <c r="QCG242" s="55"/>
      <c r="QCH242" s="55"/>
      <c r="QCI242" s="55"/>
      <c r="QCJ242" s="55"/>
      <c r="QCK242" s="55"/>
      <c r="QCL242" s="55"/>
      <c r="QCM242" s="55"/>
      <c r="QCN242" s="55"/>
      <c r="QCO242" s="55"/>
      <c r="QCP242" s="55"/>
      <c r="QCQ242" s="55"/>
      <c r="QCR242" s="55"/>
      <c r="QCS242" s="55"/>
      <c r="QCT242" s="55"/>
      <c r="QCU242" s="55"/>
      <c r="QCV242" s="55"/>
      <c r="QCW242" s="55"/>
      <c r="QCX242" s="55"/>
      <c r="QCY242" s="55"/>
      <c r="QCZ242" s="55"/>
      <c r="QDA242" s="55"/>
      <c r="QDB242" s="55"/>
      <c r="QDC242" s="55"/>
      <c r="QDD242" s="55"/>
      <c r="QDE242" s="55"/>
      <c r="QDF242" s="55"/>
      <c r="QDG242" s="55"/>
      <c r="QDH242" s="55"/>
      <c r="QDI242" s="55"/>
      <c r="QDJ242" s="55"/>
      <c r="QDK242" s="55"/>
      <c r="QDL242" s="55"/>
      <c r="QDM242" s="55"/>
      <c r="QDN242" s="55"/>
      <c r="QDO242" s="55"/>
      <c r="QDP242" s="55"/>
      <c r="QDQ242" s="55"/>
      <c r="QDR242" s="55"/>
      <c r="QDS242" s="55"/>
      <c r="QDT242" s="55"/>
      <c r="QDU242" s="55"/>
      <c r="QDV242" s="55"/>
      <c r="QDW242" s="55"/>
      <c r="QDX242" s="55"/>
      <c r="QDY242" s="55"/>
      <c r="QDZ242" s="55"/>
      <c r="QEA242" s="55"/>
      <c r="QEB242" s="55"/>
      <c r="QEC242" s="55"/>
      <c r="QED242" s="55"/>
      <c r="QEE242" s="55"/>
      <c r="QEF242" s="55"/>
      <c r="QEG242" s="55"/>
      <c r="QEH242" s="55"/>
      <c r="QEI242" s="55"/>
      <c r="QEJ242" s="55"/>
      <c r="QEK242" s="55"/>
      <c r="QEL242" s="55"/>
      <c r="QEM242" s="55"/>
      <c r="QEN242" s="55"/>
      <c r="QEO242" s="55"/>
      <c r="QEP242" s="55"/>
      <c r="QEQ242" s="55"/>
      <c r="QER242" s="55"/>
      <c r="QES242" s="55"/>
      <c r="QET242" s="55"/>
      <c r="QEU242" s="55"/>
      <c r="QEV242" s="55"/>
      <c r="QEW242" s="55"/>
      <c r="QEX242" s="55"/>
      <c r="QEY242" s="55"/>
      <c r="QEZ242" s="55"/>
      <c r="QFA242" s="55"/>
      <c r="QFB242" s="55"/>
      <c r="QFC242" s="55"/>
      <c r="QFD242" s="55"/>
      <c r="QFE242" s="55"/>
      <c r="QFF242" s="55"/>
      <c r="QFG242" s="55"/>
      <c r="QFH242" s="55"/>
      <c r="QFI242" s="55"/>
      <c r="QFJ242" s="55"/>
      <c r="QFK242" s="55"/>
      <c r="QFL242" s="55"/>
      <c r="QFM242" s="55"/>
      <c r="QFN242" s="55"/>
      <c r="QFO242" s="55"/>
      <c r="QFP242" s="55"/>
      <c r="QFQ242" s="55"/>
      <c r="QFR242" s="55"/>
      <c r="QFS242" s="55"/>
      <c r="QFT242" s="55"/>
      <c r="QFU242" s="55"/>
      <c r="QFV242" s="55"/>
      <c r="QFW242" s="55"/>
      <c r="QFX242" s="55"/>
      <c r="QFY242" s="55"/>
      <c r="QFZ242" s="55"/>
      <c r="QGA242" s="55"/>
      <c r="QGB242" s="55"/>
      <c r="QGC242" s="55"/>
      <c r="QGD242" s="55"/>
      <c r="QGE242" s="55"/>
      <c r="QGF242" s="55"/>
      <c r="QGG242" s="55"/>
      <c r="QGH242" s="55"/>
      <c r="QGI242" s="55"/>
      <c r="QGJ242" s="55"/>
      <c r="QGK242" s="55"/>
      <c r="QGL242" s="55"/>
      <c r="QGM242" s="55"/>
      <c r="QGN242" s="55"/>
      <c r="QGO242" s="55"/>
      <c r="QGP242" s="55"/>
      <c r="QGQ242" s="55"/>
      <c r="QGR242" s="55"/>
      <c r="QGS242" s="55"/>
      <c r="QGT242" s="55"/>
      <c r="QGU242" s="55"/>
      <c r="QGV242" s="55"/>
      <c r="QGW242" s="55"/>
      <c r="QGX242" s="55"/>
      <c r="QGY242" s="55"/>
      <c r="QGZ242" s="55"/>
      <c r="QHA242" s="55"/>
      <c r="QHB242" s="55"/>
      <c r="QHC242" s="55"/>
      <c r="QHD242" s="55"/>
      <c r="QHE242" s="55"/>
      <c r="QHF242" s="55"/>
      <c r="QHG242" s="55"/>
      <c r="QHH242" s="55"/>
      <c r="QHI242" s="55"/>
      <c r="QHJ242" s="55"/>
      <c r="QHK242" s="55"/>
      <c r="QHL242" s="55"/>
      <c r="QHM242" s="55"/>
      <c r="QHN242" s="55"/>
      <c r="QHO242" s="55"/>
      <c r="QHP242" s="55"/>
      <c r="QHQ242" s="55"/>
      <c r="QHR242" s="55"/>
      <c r="QHS242" s="55"/>
      <c r="QHT242" s="55"/>
      <c r="QHU242" s="55"/>
      <c r="QHV242" s="55"/>
      <c r="QHW242" s="55"/>
      <c r="QHX242" s="55"/>
      <c r="QHY242" s="55"/>
      <c r="QHZ242" s="55"/>
      <c r="QIA242" s="55"/>
      <c r="QIB242" s="55"/>
      <c r="QIC242" s="55"/>
      <c r="QID242" s="55"/>
      <c r="QIE242" s="55"/>
      <c r="QIF242" s="55"/>
      <c r="QIG242" s="55"/>
      <c r="QIH242" s="55"/>
      <c r="QII242" s="55"/>
      <c r="QIJ242" s="55"/>
      <c r="QIK242" s="55"/>
      <c r="QIL242" s="55"/>
      <c r="QIM242" s="55"/>
      <c r="QIN242" s="55"/>
      <c r="QIO242" s="55"/>
      <c r="QIP242" s="55"/>
      <c r="QIQ242" s="55"/>
      <c r="QIR242" s="55"/>
      <c r="QIS242" s="55"/>
      <c r="QIT242" s="55"/>
      <c r="QIU242" s="55"/>
      <c r="QIV242" s="55"/>
      <c r="QIW242" s="55"/>
      <c r="QIX242" s="55"/>
      <c r="QIY242" s="55"/>
      <c r="QIZ242" s="55"/>
      <c r="QJA242" s="55"/>
      <c r="QJB242" s="55"/>
      <c r="QJC242" s="55"/>
      <c r="QJD242" s="55"/>
      <c r="QJE242" s="55"/>
      <c r="QJF242" s="55"/>
      <c r="QJG242" s="55"/>
      <c r="QJH242" s="55"/>
      <c r="QJI242" s="55"/>
      <c r="QJJ242" s="55"/>
      <c r="QJK242" s="55"/>
      <c r="QJL242" s="55"/>
      <c r="QJM242" s="55"/>
      <c r="QJN242" s="55"/>
      <c r="QJO242" s="55"/>
      <c r="QJP242" s="55"/>
      <c r="QJQ242" s="55"/>
      <c r="QJR242" s="55"/>
      <c r="QJS242" s="55"/>
      <c r="QJT242" s="55"/>
      <c r="QJU242" s="55"/>
      <c r="QJV242" s="55"/>
      <c r="QJW242" s="55"/>
      <c r="QJX242" s="55"/>
      <c r="QJY242" s="55"/>
      <c r="QJZ242" s="55"/>
      <c r="QKA242" s="55"/>
      <c r="QKB242" s="55"/>
      <c r="QKC242" s="55"/>
      <c r="QKD242" s="55"/>
      <c r="QKE242" s="55"/>
      <c r="QKF242" s="55"/>
      <c r="QKG242" s="55"/>
      <c r="QKH242" s="55"/>
      <c r="QKI242" s="55"/>
      <c r="QKJ242" s="55"/>
      <c r="QKK242" s="55"/>
      <c r="QKL242" s="55"/>
      <c r="QKM242" s="55"/>
      <c r="QKN242" s="55"/>
      <c r="QKO242" s="55"/>
      <c r="QKP242" s="55"/>
      <c r="QKQ242" s="55"/>
      <c r="QKR242" s="55"/>
      <c r="QKS242" s="55"/>
      <c r="QKT242" s="55"/>
      <c r="QKU242" s="55"/>
      <c r="QKV242" s="55"/>
      <c r="QKW242" s="55"/>
      <c r="QKX242" s="55"/>
      <c r="QKY242" s="55"/>
      <c r="QKZ242" s="55"/>
      <c r="QLA242" s="55"/>
      <c r="QLB242" s="55"/>
      <c r="QLC242" s="55"/>
      <c r="QLD242" s="55"/>
      <c r="QLE242" s="55"/>
      <c r="QLF242" s="55"/>
      <c r="QLG242" s="55"/>
      <c r="QLH242" s="55"/>
      <c r="QLI242" s="55"/>
      <c r="QLJ242" s="55"/>
      <c r="QLK242" s="55"/>
      <c r="QLL242" s="55"/>
      <c r="QLM242" s="55"/>
      <c r="QLN242" s="55"/>
      <c r="QLO242" s="55"/>
      <c r="QLP242" s="55"/>
      <c r="QLQ242" s="55"/>
      <c r="QLR242" s="55"/>
      <c r="QLS242" s="55"/>
      <c r="QLT242" s="55"/>
      <c r="QLU242" s="55"/>
      <c r="QLV242" s="55"/>
      <c r="QLW242" s="55"/>
      <c r="QLX242" s="55"/>
      <c r="QLY242" s="55"/>
      <c r="QLZ242" s="55"/>
      <c r="QMA242" s="55"/>
      <c r="QMB242" s="55"/>
      <c r="QMC242" s="55"/>
      <c r="QMD242" s="55"/>
      <c r="QME242" s="55"/>
      <c r="QMF242" s="55"/>
      <c r="QMG242" s="55"/>
      <c r="QMH242" s="55"/>
      <c r="QMI242" s="55"/>
      <c r="QMJ242" s="55"/>
      <c r="QMK242" s="55"/>
      <c r="QML242" s="55"/>
      <c r="QMM242" s="55"/>
      <c r="QMN242" s="55"/>
      <c r="QMO242" s="55"/>
      <c r="QMP242" s="55"/>
      <c r="QMQ242" s="55"/>
      <c r="QMR242" s="55"/>
      <c r="QMS242" s="55"/>
      <c r="QMT242" s="55"/>
      <c r="QMU242" s="55"/>
      <c r="QMV242" s="55"/>
      <c r="QMW242" s="55"/>
      <c r="QMX242" s="55"/>
      <c r="QMY242" s="55"/>
      <c r="QMZ242" s="55"/>
      <c r="QNA242" s="55"/>
      <c r="QNB242" s="55"/>
      <c r="QNC242" s="55"/>
      <c r="QND242" s="55"/>
      <c r="QNE242" s="55"/>
      <c r="QNF242" s="55"/>
      <c r="QNG242" s="55"/>
      <c r="QNH242" s="55"/>
      <c r="QNI242" s="55"/>
      <c r="QNJ242" s="55"/>
      <c r="QNK242" s="55"/>
      <c r="QNL242" s="55"/>
      <c r="QNM242" s="55"/>
      <c r="QNN242" s="55"/>
      <c r="QNO242" s="55"/>
      <c r="QNP242" s="55"/>
      <c r="QNQ242" s="55"/>
      <c r="QNR242" s="55"/>
      <c r="QNS242" s="55"/>
      <c r="QNT242" s="55"/>
      <c r="QNU242" s="55"/>
      <c r="QNV242" s="55"/>
      <c r="QNW242" s="55"/>
      <c r="QNX242" s="55"/>
      <c r="QNY242" s="55"/>
      <c r="QNZ242" s="55"/>
      <c r="QOA242" s="55"/>
      <c r="QOB242" s="55"/>
      <c r="QOC242" s="55"/>
      <c r="QOD242" s="55"/>
      <c r="QOE242" s="55"/>
      <c r="QOF242" s="55"/>
      <c r="QOG242" s="55"/>
      <c r="QOH242" s="55"/>
      <c r="QOI242" s="55"/>
      <c r="QOJ242" s="55"/>
      <c r="QOK242" s="55"/>
      <c r="QOL242" s="55"/>
      <c r="QOM242" s="55"/>
      <c r="QON242" s="55"/>
      <c r="QOO242" s="55"/>
      <c r="QOP242" s="55"/>
      <c r="QOQ242" s="55"/>
      <c r="QOR242" s="55"/>
      <c r="QOS242" s="55"/>
      <c r="QOT242" s="55"/>
      <c r="QOU242" s="55"/>
      <c r="QOV242" s="55"/>
      <c r="QOW242" s="55"/>
      <c r="QOX242" s="55"/>
      <c r="QOY242" s="55"/>
      <c r="QOZ242" s="55"/>
      <c r="QPA242" s="55"/>
      <c r="QPB242" s="55"/>
      <c r="QPC242" s="55"/>
      <c r="QPD242" s="55"/>
      <c r="QPE242" s="55"/>
      <c r="QPF242" s="55"/>
      <c r="QPG242" s="55"/>
      <c r="QPH242" s="55"/>
      <c r="QPI242" s="55"/>
      <c r="QPJ242" s="55"/>
      <c r="QPK242" s="55"/>
      <c r="QPL242" s="55"/>
      <c r="QPM242" s="55"/>
      <c r="QPN242" s="55"/>
      <c r="QPO242" s="55"/>
      <c r="QPP242" s="55"/>
      <c r="QPQ242" s="55"/>
      <c r="QPR242" s="55"/>
      <c r="QPS242" s="55"/>
      <c r="QPT242" s="55"/>
      <c r="QPU242" s="55"/>
      <c r="QPV242" s="55"/>
      <c r="QPW242" s="55"/>
      <c r="QPX242" s="55"/>
      <c r="QPY242" s="55"/>
      <c r="QPZ242" s="55"/>
      <c r="QQA242" s="55"/>
      <c r="QQB242" s="55"/>
      <c r="QQC242" s="55"/>
      <c r="QQD242" s="55"/>
      <c r="QQE242" s="55"/>
      <c r="QQF242" s="55"/>
      <c r="QQG242" s="55"/>
      <c r="QQH242" s="55"/>
      <c r="QQI242" s="55"/>
      <c r="QQJ242" s="55"/>
      <c r="QQK242" s="55"/>
      <c r="QQL242" s="55"/>
      <c r="QQM242" s="55"/>
      <c r="QQN242" s="55"/>
      <c r="QQO242" s="55"/>
      <c r="QQP242" s="55"/>
      <c r="QQQ242" s="55"/>
      <c r="QQR242" s="55"/>
      <c r="QQS242" s="55"/>
      <c r="QQT242" s="55"/>
      <c r="QQU242" s="55"/>
      <c r="QQV242" s="55"/>
      <c r="QQW242" s="55"/>
      <c r="QQX242" s="55"/>
      <c r="QQY242" s="55"/>
      <c r="QQZ242" s="55"/>
      <c r="QRA242" s="55"/>
      <c r="QRB242" s="55"/>
      <c r="QRC242" s="55"/>
      <c r="QRD242" s="55"/>
      <c r="QRE242" s="55"/>
      <c r="QRF242" s="55"/>
      <c r="QRG242" s="55"/>
      <c r="QRH242" s="55"/>
      <c r="QRI242" s="55"/>
      <c r="QRJ242" s="55"/>
      <c r="QRK242" s="55"/>
      <c r="QRL242" s="55"/>
      <c r="QRM242" s="55"/>
      <c r="QRN242" s="55"/>
      <c r="QRO242" s="55"/>
      <c r="QRP242" s="55"/>
      <c r="QRQ242" s="55"/>
      <c r="QRR242" s="55"/>
      <c r="QRS242" s="55"/>
      <c r="QRT242" s="55"/>
      <c r="QRU242" s="55"/>
      <c r="QRV242" s="55"/>
      <c r="QRW242" s="55"/>
      <c r="QRX242" s="55"/>
      <c r="QRY242" s="55"/>
      <c r="QRZ242" s="55"/>
      <c r="QSA242" s="55"/>
      <c r="QSB242" s="55"/>
      <c r="QSC242" s="55"/>
      <c r="QSD242" s="55"/>
      <c r="QSE242" s="55"/>
      <c r="QSF242" s="55"/>
      <c r="QSG242" s="55"/>
      <c r="QSH242" s="55"/>
      <c r="QSI242" s="55"/>
      <c r="QSJ242" s="55"/>
      <c r="QSK242" s="55"/>
      <c r="QSL242" s="55"/>
      <c r="QSM242" s="55"/>
      <c r="QSN242" s="55"/>
      <c r="QSO242" s="55"/>
      <c r="QSP242" s="55"/>
      <c r="QSQ242" s="55"/>
      <c r="QSR242" s="55"/>
      <c r="QSS242" s="55"/>
      <c r="QST242" s="55"/>
      <c r="QSU242" s="55"/>
      <c r="QSV242" s="55"/>
      <c r="QSW242" s="55"/>
      <c r="QSX242" s="55"/>
      <c r="QSY242" s="55"/>
      <c r="QSZ242" s="55"/>
      <c r="QTA242" s="55"/>
      <c r="QTB242" s="55"/>
      <c r="QTC242" s="55"/>
      <c r="QTD242" s="55"/>
      <c r="QTE242" s="55"/>
      <c r="QTF242" s="55"/>
      <c r="QTG242" s="55"/>
      <c r="QTH242" s="55"/>
      <c r="QTI242" s="55"/>
      <c r="QTJ242" s="55"/>
      <c r="QTK242" s="55"/>
      <c r="QTL242" s="55"/>
      <c r="QTM242" s="55"/>
      <c r="QTN242" s="55"/>
      <c r="QTO242" s="55"/>
      <c r="QTP242" s="55"/>
      <c r="QTQ242" s="55"/>
      <c r="QTR242" s="55"/>
      <c r="QTS242" s="55"/>
      <c r="QTT242" s="55"/>
      <c r="QTU242" s="55"/>
      <c r="QTV242" s="55"/>
      <c r="QTW242" s="55"/>
      <c r="QTX242" s="55"/>
      <c r="QTY242" s="55"/>
      <c r="QTZ242" s="55"/>
      <c r="QUA242" s="55"/>
      <c r="QUB242" s="55"/>
      <c r="QUC242" s="55"/>
      <c r="QUD242" s="55"/>
      <c r="QUE242" s="55"/>
      <c r="QUF242" s="55"/>
      <c r="QUG242" s="55"/>
      <c r="QUH242" s="55"/>
      <c r="QUI242" s="55"/>
      <c r="QUJ242" s="55"/>
      <c r="QUK242" s="55"/>
      <c r="QUL242" s="55"/>
      <c r="QUM242" s="55"/>
      <c r="QUN242" s="55"/>
      <c r="QUO242" s="55"/>
      <c r="QUP242" s="55"/>
      <c r="QUQ242" s="55"/>
      <c r="QUR242" s="55"/>
      <c r="QUS242" s="55"/>
      <c r="QUT242" s="55"/>
      <c r="QUU242" s="55"/>
      <c r="QUV242" s="55"/>
      <c r="QUW242" s="55"/>
      <c r="QUX242" s="55"/>
      <c r="QUY242" s="55"/>
      <c r="QUZ242" s="55"/>
      <c r="QVA242" s="55"/>
      <c r="QVB242" s="55"/>
      <c r="QVC242" s="55"/>
      <c r="QVD242" s="55"/>
      <c r="QVE242" s="55"/>
      <c r="QVF242" s="55"/>
      <c r="QVG242" s="55"/>
      <c r="QVH242" s="55"/>
      <c r="QVI242" s="55"/>
      <c r="QVJ242" s="55"/>
      <c r="QVK242" s="55"/>
      <c r="QVL242" s="55"/>
      <c r="QVM242" s="55"/>
      <c r="QVN242" s="55"/>
      <c r="QVO242" s="55"/>
      <c r="QVP242" s="55"/>
      <c r="QVQ242" s="55"/>
      <c r="QVR242" s="55"/>
      <c r="QVS242" s="55"/>
      <c r="QVT242" s="55"/>
      <c r="QVU242" s="55"/>
      <c r="QVV242" s="55"/>
      <c r="QVW242" s="55"/>
      <c r="QVX242" s="55"/>
      <c r="QVY242" s="55"/>
      <c r="QVZ242" s="55"/>
      <c r="QWA242" s="55"/>
      <c r="QWB242" s="55"/>
      <c r="QWC242" s="55"/>
      <c r="QWD242" s="55"/>
      <c r="QWE242" s="55"/>
      <c r="QWF242" s="55"/>
      <c r="QWG242" s="55"/>
      <c r="QWH242" s="55"/>
      <c r="QWI242" s="55"/>
      <c r="QWJ242" s="55"/>
      <c r="QWK242" s="55"/>
      <c r="QWL242" s="55"/>
      <c r="QWM242" s="55"/>
      <c r="QWN242" s="55"/>
      <c r="QWO242" s="55"/>
      <c r="QWP242" s="55"/>
      <c r="QWQ242" s="55"/>
      <c r="QWR242" s="55"/>
      <c r="QWS242" s="55"/>
      <c r="QWT242" s="55"/>
      <c r="QWU242" s="55"/>
      <c r="QWV242" s="55"/>
      <c r="QWW242" s="55"/>
      <c r="QWX242" s="55"/>
      <c r="QWY242" s="55"/>
      <c r="QWZ242" s="55"/>
      <c r="QXA242" s="55"/>
      <c r="QXB242" s="55"/>
      <c r="QXC242" s="55"/>
      <c r="QXD242" s="55"/>
      <c r="QXE242" s="55"/>
      <c r="QXF242" s="55"/>
      <c r="QXG242" s="55"/>
      <c r="QXH242" s="55"/>
      <c r="QXI242" s="55"/>
      <c r="QXJ242" s="55"/>
      <c r="QXK242" s="55"/>
      <c r="QXL242" s="55"/>
      <c r="QXM242" s="55"/>
      <c r="QXN242" s="55"/>
      <c r="QXO242" s="55"/>
      <c r="QXP242" s="55"/>
      <c r="QXQ242" s="55"/>
      <c r="QXR242" s="55"/>
      <c r="QXS242" s="55"/>
      <c r="QXT242" s="55"/>
      <c r="QXU242" s="55"/>
      <c r="QXV242" s="55"/>
      <c r="QXW242" s="55"/>
      <c r="QXX242" s="55"/>
      <c r="QXY242" s="55"/>
      <c r="QXZ242" s="55"/>
      <c r="QYA242" s="55"/>
      <c r="QYB242" s="55"/>
      <c r="QYC242" s="55"/>
      <c r="QYD242" s="55"/>
      <c r="QYE242" s="55"/>
      <c r="QYF242" s="55"/>
      <c r="QYG242" s="55"/>
      <c r="QYH242" s="55"/>
      <c r="QYI242" s="55"/>
      <c r="QYJ242" s="55"/>
      <c r="QYK242" s="55"/>
      <c r="QYL242" s="55"/>
      <c r="QYM242" s="55"/>
      <c r="QYN242" s="55"/>
      <c r="QYO242" s="55"/>
      <c r="QYP242" s="55"/>
      <c r="QYQ242" s="55"/>
      <c r="QYR242" s="55"/>
      <c r="QYS242" s="55"/>
      <c r="QYT242" s="55"/>
      <c r="QYU242" s="55"/>
      <c r="QYV242" s="55"/>
      <c r="QYW242" s="55"/>
      <c r="QYX242" s="55"/>
      <c r="QYY242" s="55"/>
      <c r="QYZ242" s="55"/>
      <c r="QZA242" s="55"/>
      <c r="QZB242" s="55"/>
      <c r="QZC242" s="55"/>
      <c r="QZD242" s="55"/>
      <c r="QZE242" s="55"/>
      <c r="QZF242" s="55"/>
      <c r="QZG242" s="55"/>
      <c r="QZH242" s="55"/>
      <c r="QZI242" s="55"/>
      <c r="QZJ242" s="55"/>
      <c r="QZK242" s="55"/>
      <c r="QZL242" s="55"/>
      <c r="QZM242" s="55"/>
      <c r="QZN242" s="55"/>
      <c r="QZO242" s="55"/>
      <c r="QZP242" s="55"/>
      <c r="QZQ242" s="55"/>
      <c r="QZR242" s="55"/>
      <c r="QZS242" s="55"/>
      <c r="QZT242" s="55"/>
      <c r="QZU242" s="55"/>
      <c r="QZV242" s="55"/>
      <c r="QZW242" s="55"/>
      <c r="QZX242" s="55"/>
      <c r="QZY242" s="55"/>
      <c r="QZZ242" s="55"/>
      <c r="RAA242" s="55"/>
      <c r="RAB242" s="55"/>
      <c r="RAC242" s="55"/>
      <c r="RAD242" s="55"/>
      <c r="RAE242" s="55"/>
      <c r="RAF242" s="55"/>
      <c r="RAG242" s="55"/>
      <c r="RAH242" s="55"/>
      <c r="RAI242" s="55"/>
      <c r="RAJ242" s="55"/>
      <c r="RAK242" s="55"/>
      <c r="RAL242" s="55"/>
      <c r="RAM242" s="55"/>
      <c r="RAN242" s="55"/>
      <c r="RAO242" s="55"/>
      <c r="RAP242" s="55"/>
      <c r="RAQ242" s="55"/>
      <c r="RAR242" s="55"/>
      <c r="RAS242" s="55"/>
      <c r="RAT242" s="55"/>
      <c r="RAU242" s="55"/>
      <c r="RAV242" s="55"/>
      <c r="RAW242" s="55"/>
      <c r="RAX242" s="55"/>
      <c r="RAY242" s="55"/>
      <c r="RAZ242" s="55"/>
      <c r="RBA242" s="55"/>
      <c r="RBB242" s="55"/>
      <c r="RBC242" s="55"/>
      <c r="RBD242" s="55"/>
      <c r="RBE242" s="55"/>
      <c r="RBF242" s="55"/>
      <c r="RBG242" s="55"/>
      <c r="RBH242" s="55"/>
      <c r="RBI242" s="55"/>
      <c r="RBJ242" s="55"/>
      <c r="RBK242" s="55"/>
      <c r="RBL242" s="55"/>
      <c r="RBM242" s="55"/>
      <c r="RBN242" s="55"/>
      <c r="RBO242" s="55"/>
      <c r="RBP242" s="55"/>
      <c r="RBQ242" s="55"/>
      <c r="RBR242" s="55"/>
      <c r="RBS242" s="55"/>
      <c r="RBT242" s="55"/>
      <c r="RBU242" s="55"/>
      <c r="RBV242" s="55"/>
      <c r="RBW242" s="55"/>
      <c r="RBX242" s="55"/>
      <c r="RBY242" s="55"/>
      <c r="RBZ242" s="55"/>
      <c r="RCA242" s="55"/>
      <c r="RCB242" s="55"/>
      <c r="RCC242" s="55"/>
      <c r="RCD242" s="55"/>
      <c r="RCE242" s="55"/>
      <c r="RCF242" s="55"/>
      <c r="RCG242" s="55"/>
      <c r="RCH242" s="55"/>
      <c r="RCI242" s="55"/>
      <c r="RCJ242" s="55"/>
      <c r="RCK242" s="55"/>
      <c r="RCL242" s="55"/>
      <c r="RCM242" s="55"/>
      <c r="RCN242" s="55"/>
      <c r="RCO242" s="55"/>
      <c r="RCP242" s="55"/>
      <c r="RCQ242" s="55"/>
      <c r="RCR242" s="55"/>
      <c r="RCS242" s="55"/>
      <c r="RCT242" s="55"/>
      <c r="RCU242" s="55"/>
      <c r="RCV242" s="55"/>
      <c r="RCW242" s="55"/>
      <c r="RCX242" s="55"/>
      <c r="RCY242" s="55"/>
      <c r="RCZ242" s="55"/>
      <c r="RDA242" s="55"/>
      <c r="RDB242" s="55"/>
      <c r="RDC242" s="55"/>
      <c r="RDD242" s="55"/>
      <c r="RDE242" s="55"/>
      <c r="RDF242" s="55"/>
      <c r="RDG242" s="55"/>
      <c r="RDH242" s="55"/>
      <c r="RDI242" s="55"/>
      <c r="RDJ242" s="55"/>
      <c r="RDK242" s="55"/>
      <c r="RDL242" s="55"/>
      <c r="RDM242" s="55"/>
      <c r="RDN242" s="55"/>
      <c r="RDO242" s="55"/>
      <c r="RDP242" s="55"/>
      <c r="RDQ242" s="55"/>
      <c r="RDR242" s="55"/>
      <c r="RDS242" s="55"/>
      <c r="RDT242" s="55"/>
      <c r="RDU242" s="55"/>
      <c r="RDV242" s="55"/>
      <c r="RDW242" s="55"/>
      <c r="RDX242" s="55"/>
      <c r="RDY242" s="55"/>
      <c r="RDZ242" s="55"/>
      <c r="REA242" s="55"/>
      <c r="REB242" s="55"/>
      <c r="REC242" s="55"/>
      <c r="RED242" s="55"/>
      <c r="REE242" s="55"/>
      <c r="REF242" s="55"/>
      <c r="REG242" s="55"/>
      <c r="REH242" s="55"/>
      <c r="REI242" s="55"/>
      <c r="REJ242" s="55"/>
      <c r="REK242" s="55"/>
      <c r="REL242" s="55"/>
      <c r="REM242" s="55"/>
      <c r="REN242" s="55"/>
      <c r="REO242" s="55"/>
      <c r="REP242" s="55"/>
      <c r="REQ242" s="55"/>
      <c r="RER242" s="55"/>
      <c r="RES242" s="55"/>
      <c r="RET242" s="55"/>
      <c r="REU242" s="55"/>
      <c r="REV242" s="55"/>
      <c r="REW242" s="55"/>
      <c r="REX242" s="55"/>
      <c r="REY242" s="55"/>
      <c r="REZ242" s="55"/>
      <c r="RFA242" s="55"/>
      <c r="RFB242" s="55"/>
      <c r="RFC242" s="55"/>
      <c r="RFD242" s="55"/>
      <c r="RFE242" s="55"/>
      <c r="RFF242" s="55"/>
      <c r="RFG242" s="55"/>
      <c r="RFH242" s="55"/>
      <c r="RFI242" s="55"/>
      <c r="RFJ242" s="55"/>
      <c r="RFK242" s="55"/>
      <c r="RFL242" s="55"/>
      <c r="RFM242" s="55"/>
      <c r="RFN242" s="55"/>
      <c r="RFO242" s="55"/>
      <c r="RFP242" s="55"/>
      <c r="RFQ242" s="55"/>
      <c r="RFR242" s="55"/>
      <c r="RFS242" s="55"/>
      <c r="RFT242" s="55"/>
      <c r="RFU242" s="55"/>
      <c r="RFV242" s="55"/>
      <c r="RFW242" s="55"/>
      <c r="RFX242" s="55"/>
      <c r="RFY242" s="55"/>
      <c r="RFZ242" s="55"/>
      <c r="RGA242" s="55"/>
      <c r="RGB242" s="55"/>
      <c r="RGC242" s="55"/>
      <c r="RGD242" s="55"/>
      <c r="RGE242" s="55"/>
      <c r="RGF242" s="55"/>
      <c r="RGG242" s="55"/>
      <c r="RGH242" s="55"/>
      <c r="RGI242" s="55"/>
      <c r="RGJ242" s="55"/>
      <c r="RGK242" s="55"/>
      <c r="RGL242" s="55"/>
      <c r="RGM242" s="55"/>
      <c r="RGN242" s="55"/>
      <c r="RGO242" s="55"/>
      <c r="RGP242" s="55"/>
      <c r="RGQ242" s="55"/>
      <c r="RGR242" s="55"/>
      <c r="RGS242" s="55"/>
      <c r="RGT242" s="55"/>
      <c r="RGU242" s="55"/>
      <c r="RGV242" s="55"/>
      <c r="RGW242" s="55"/>
      <c r="RGX242" s="55"/>
      <c r="RGY242" s="55"/>
      <c r="RGZ242" s="55"/>
      <c r="RHA242" s="55"/>
      <c r="RHB242" s="55"/>
      <c r="RHC242" s="55"/>
      <c r="RHD242" s="55"/>
      <c r="RHE242" s="55"/>
      <c r="RHF242" s="55"/>
      <c r="RHG242" s="55"/>
      <c r="RHH242" s="55"/>
      <c r="RHI242" s="55"/>
      <c r="RHJ242" s="55"/>
      <c r="RHK242" s="55"/>
      <c r="RHL242" s="55"/>
      <c r="RHM242" s="55"/>
      <c r="RHN242" s="55"/>
      <c r="RHO242" s="55"/>
      <c r="RHP242" s="55"/>
      <c r="RHQ242" s="55"/>
      <c r="RHR242" s="55"/>
      <c r="RHS242" s="55"/>
      <c r="RHT242" s="55"/>
      <c r="RHU242" s="55"/>
      <c r="RHV242" s="55"/>
      <c r="RHW242" s="55"/>
      <c r="RHX242" s="55"/>
      <c r="RHY242" s="55"/>
      <c r="RHZ242" s="55"/>
      <c r="RIA242" s="55"/>
      <c r="RIB242" s="55"/>
      <c r="RIC242" s="55"/>
      <c r="RID242" s="55"/>
      <c r="RIE242" s="55"/>
      <c r="RIF242" s="55"/>
      <c r="RIG242" s="55"/>
      <c r="RIH242" s="55"/>
      <c r="RII242" s="55"/>
      <c r="RIJ242" s="55"/>
      <c r="RIK242" s="55"/>
      <c r="RIL242" s="55"/>
      <c r="RIM242" s="55"/>
      <c r="RIN242" s="55"/>
      <c r="RIO242" s="55"/>
      <c r="RIP242" s="55"/>
      <c r="RIQ242" s="55"/>
      <c r="RIR242" s="55"/>
      <c r="RIS242" s="55"/>
      <c r="RIT242" s="55"/>
      <c r="RIU242" s="55"/>
      <c r="RIV242" s="55"/>
      <c r="RIW242" s="55"/>
      <c r="RIX242" s="55"/>
      <c r="RIY242" s="55"/>
      <c r="RIZ242" s="55"/>
      <c r="RJA242" s="55"/>
      <c r="RJB242" s="55"/>
      <c r="RJC242" s="55"/>
      <c r="RJD242" s="55"/>
      <c r="RJE242" s="55"/>
      <c r="RJF242" s="55"/>
      <c r="RJG242" s="55"/>
      <c r="RJH242" s="55"/>
      <c r="RJI242" s="55"/>
      <c r="RJJ242" s="55"/>
      <c r="RJK242" s="55"/>
      <c r="RJL242" s="55"/>
      <c r="RJM242" s="55"/>
      <c r="RJN242" s="55"/>
      <c r="RJO242" s="55"/>
      <c r="RJP242" s="55"/>
      <c r="RJQ242" s="55"/>
      <c r="RJR242" s="55"/>
      <c r="RJS242" s="55"/>
      <c r="RJT242" s="55"/>
      <c r="RJU242" s="55"/>
      <c r="RJV242" s="55"/>
      <c r="RJW242" s="55"/>
      <c r="RJX242" s="55"/>
      <c r="RJY242" s="55"/>
      <c r="RJZ242" s="55"/>
      <c r="RKA242" s="55"/>
      <c r="RKB242" s="55"/>
      <c r="RKC242" s="55"/>
      <c r="RKD242" s="55"/>
      <c r="RKE242" s="55"/>
      <c r="RKF242" s="55"/>
      <c r="RKG242" s="55"/>
      <c r="RKH242" s="55"/>
      <c r="RKI242" s="55"/>
      <c r="RKJ242" s="55"/>
      <c r="RKK242" s="55"/>
      <c r="RKL242" s="55"/>
      <c r="RKM242" s="55"/>
      <c r="RKN242" s="55"/>
      <c r="RKO242" s="55"/>
      <c r="RKP242" s="55"/>
      <c r="RKQ242" s="55"/>
      <c r="RKR242" s="55"/>
      <c r="RKS242" s="55"/>
      <c r="RKT242" s="55"/>
      <c r="RKU242" s="55"/>
      <c r="RKV242" s="55"/>
      <c r="RKW242" s="55"/>
      <c r="RKX242" s="55"/>
      <c r="RKY242" s="55"/>
      <c r="RKZ242" s="55"/>
      <c r="RLA242" s="55"/>
      <c r="RLB242" s="55"/>
      <c r="RLC242" s="55"/>
      <c r="RLD242" s="55"/>
      <c r="RLE242" s="55"/>
      <c r="RLF242" s="55"/>
      <c r="RLG242" s="55"/>
      <c r="RLH242" s="55"/>
      <c r="RLI242" s="55"/>
      <c r="RLJ242" s="55"/>
      <c r="RLK242" s="55"/>
      <c r="RLL242" s="55"/>
      <c r="RLM242" s="55"/>
      <c r="RLN242" s="55"/>
      <c r="RLO242" s="55"/>
      <c r="RLP242" s="55"/>
      <c r="RLQ242" s="55"/>
      <c r="RLR242" s="55"/>
      <c r="RLS242" s="55"/>
      <c r="RLT242" s="55"/>
      <c r="RLU242" s="55"/>
      <c r="RLV242" s="55"/>
      <c r="RLW242" s="55"/>
      <c r="RLX242" s="55"/>
      <c r="RLY242" s="55"/>
      <c r="RLZ242" s="55"/>
      <c r="RMA242" s="55"/>
      <c r="RMB242" s="55"/>
      <c r="RMC242" s="55"/>
      <c r="RMD242" s="55"/>
      <c r="RME242" s="55"/>
      <c r="RMF242" s="55"/>
      <c r="RMG242" s="55"/>
      <c r="RMH242" s="55"/>
      <c r="RMI242" s="55"/>
      <c r="RMJ242" s="55"/>
      <c r="RMK242" s="55"/>
      <c r="RML242" s="55"/>
      <c r="RMM242" s="55"/>
      <c r="RMN242" s="55"/>
      <c r="RMO242" s="55"/>
      <c r="RMP242" s="55"/>
      <c r="RMQ242" s="55"/>
      <c r="RMR242" s="55"/>
      <c r="RMS242" s="55"/>
      <c r="RMT242" s="55"/>
      <c r="RMU242" s="55"/>
      <c r="RMV242" s="55"/>
      <c r="RMW242" s="55"/>
      <c r="RMX242" s="55"/>
      <c r="RMY242" s="55"/>
      <c r="RMZ242" s="55"/>
      <c r="RNA242" s="55"/>
      <c r="RNB242" s="55"/>
      <c r="RNC242" s="55"/>
      <c r="RND242" s="55"/>
      <c r="RNE242" s="55"/>
      <c r="RNF242" s="55"/>
      <c r="RNG242" s="55"/>
      <c r="RNH242" s="55"/>
      <c r="RNI242" s="55"/>
      <c r="RNJ242" s="55"/>
      <c r="RNK242" s="55"/>
      <c r="RNL242" s="55"/>
      <c r="RNM242" s="55"/>
      <c r="RNN242" s="55"/>
      <c r="RNO242" s="55"/>
      <c r="RNP242" s="55"/>
      <c r="RNQ242" s="55"/>
      <c r="RNR242" s="55"/>
      <c r="RNS242" s="55"/>
      <c r="RNT242" s="55"/>
      <c r="RNU242" s="55"/>
      <c r="RNV242" s="55"/>
      <c r="RNW242" s="55"/>
      <c r="RNX242" s="55"/>
      <c r="RNY242" s="55"/>
      <c r="RNZ242" s="55"/>
      <c r="ROA242" s="55"/>
      <c r="ROB242" s="55"/>
      <c r="ROC242" s="55"/>
      <c r="ROD242" s="55"/>
      <c r="ROE242" s="55"/>
      <c r="ROF242" s="55"/>
      <c r="ROG242" s="55"/>
      <c r="ROH242" s="55"/>
      <c r="ROI242" s="55"/>
      <c r="ROJ242" s="55"/>
      <c r="ROK242" s="55"/>
      <c r="ROL242" s="55"/>
      <c r="ROM242" s="55"/>
      <c r="RON242" s="55"/>
      <c r="ROO242" s="55"/>
      <c r="ROP242" s="55"/>
      <c r="ROQ242" s="55"/>
      <c r="ROR242" s="55"/>
      <c r="ROS242" s="55"/>
      <c r="ROT242" s="55"/>
      <c r="ROU242" s="55"/>
      <c r="ROV242" s="55"/>
      <c r="ROW242" s="55"/>
      <c r="ROX242" s="55"/>
      <c r="ROY242" s="55"/>
      <c r="ROZ242" s="55"/>
      <c r="RPA242" s="55"/>
      <c r="RPB242" s="55"/>
      <c r="RPC242" s="55"/>
      <c r="RPD242" s="55"/>
      <c r="RPE242" s="55"/>
      <c r="RPF242" s="55"/>
      <c r="RPG242" s="55"/>
      <c r="RPH242" s="55"/>
      <c r="RPI242" s="55"/>
      <c r="RPJ242" s="55"/>
      <c r="RPK242" s="55"/>
      <c r="RPL242" s="55"/>
      <c r="RPM242" s="55"/>
      <c r="RPN242" s="55"/>
      <c r="RPO242" s="55"/>
      <c r="RPP242" s="55"/>
      <c r="RPQ242" s="55"/>
      <c r="RPR242" s="55"/>
      <c r="RPS242" s="55"/>
      <c r="RPT242" s="55"/>
      <c r="RPU242" s="55"/>
      <c r="RPV242" s="55"/>
      <c r="RPW242" s="55"/>
      <c r="RPX242" s="55"/>
      <c r="RPY242" s="55"/>
      <c r="RPZ242" s="55"/>
      <c r="RQA242" s="55"/>
      <c r="RQB242" s="55"/>
      <c r="RQC242" s="55"/>
      <c r="RQD242" s="55"/>
      <c r="RQE242" s="55"/>
      <c r="RQF242" s="55"/>
      <c r="RQG242" s="55"/>
      <c r="RQH242" s="55"/>
      <c r="RQI242" s="55"/>
      <c r="RQJ242" s="55"/>
      <c r="RQK242" s="55"/>
      <c r="RQL242" s="55"/>
      <c r="RQM242" s="55"/>
      <c r="RQN242" s="55"/>
      <c r="RQO242" s="55"/>
      <c r="RQP242" s="55"/>
      <c r="RQQ242" s="55"/>
      <c r="RQR242" s="55"/>
      <c r="RQS242" s="55"/>
      <c r="RQT242" s="55"/>
      <c r="RQU242" s="55"/>
      <c r="RQV242" s="55"/>
      <c r="RQW242" s="55"/>
      <c r="RQX242" s="55"/>
      <c r="RQY242" s="55"/>
      <c r="RQZ242" s="55"/>
      <c r="RRA242" s="55"/>
      <c r="RRB242" s="55"/>
      <c r="RRC242" s="55"/>
      <c r="RRD242" s="55"/>
      <c r="RRE242" s="55"/>
      <c r="RRF242" s="55"/>
      <c r="RRG242" s="55"/>
      <c r="RRH242" s="55"/>
      <c r="RRI242" s="55"/>
      <c r="RRJ242" s="55"/>
      <c r="RRK242" s="55"/>
      <c r="RRL242" s="55"/>
      <c r="RRM242" s="55"/>
      <c r="RRN242" s="55"/>
      <c r="RRO242" s="55"/>
      <c r="RRP242" s="55"/>
      <c r="RRQ242" s="55"/>
      <c r="RRR242" s="55"/>
      <c r="RRS242" s="55"/>
      <c r="RRT242" s="55"/>
      <c r="RRU242" s="55"/>
      <c r="RRV242" s="55"/>
      <c r="RRW242" s="55"/>
      <c r="RRX242" s="55"/>
      <c r="RRY242" s="55"/>
      <c r="RRZ242" s="55"/>
      <c r="RSA242" s="55"/>
      <c r="RSB242" s="55"/>
      <c r="RSC242" s="55"/>
      <c r="RSD242" s="55"/>
      <c r="RSE242" s="55"/>
      <c r="RSF242" s="55"/>
      <c r="RSG242" s="55"/>
      <c r="RSH242" s="55"/>
      <c r="RSI242" s="55"/>
      <c r="RSJ242" s="55"/>
      <c r="RSK242" s="55"/>
      <c r="RSL242" s="55"/>
      <c r="RSM242" s="55"/>
      <c r="RSN242" s="55"/>
      <c r="RSO242" s="55"/>
      <c r="RSP242" s="55"/>
      <c r="RSQ242" s="55"/>
      <c r="RSR242" s="55"/>
      <c r="RSS242" s="55"/>
      <c r="RST242" s="55"/>
      <c r="RSU242" s="55"/>
      <c r="RSV242" s="55"/>
      <c r="RSW242" s="55"/>
      <c r="RSX242" s="55"/>
      <c r="RSY242" s="55"/>
      <c r="RSZ242" s="55"/>
      <c r="RTA242" s="55"/>
      <c r="RTB242" s="55"/>
      <c r="RTC242" s="55"/>
      <c r="RTD242" s="55"/>
      <c r="RTE242" s="55"/>
      <c r="RTF242" s="55"/>
      <c r="RTG242" s="55"/>
      <c r="RTH242" s="55"/>
      <c r="RTI242" s="55"/>
      <c r="RTJ242" s="55"/>
      <c r="RTK242" s="55"/>
      <c r="RTL242" s="55"/>
      <c r="RTM242" s="55"/>
      <c r="RTN242" s="55"/>
      <c r="RTO242" s="55"/>
      <c r="RTP242" s="55"/>
      <c r="RTQ242" s="55"/>
      <c r="RTR242" s="55"/>
      <c r="RTS242" s="55"/>
      <c r="RTT242" s="55"/>
      <c r="RTU242" s="55"/>
      <c r="RTV242" s="55"/>
      <c r="RTW242" s="55"/>
      <c r="RTX242" s="55"/>
      <c r="RTY242" s="55"/>
      <c r="RTZ242" s="55"/>
      <c r="RUA242" s="55"/>
      <c r="RUB242" s="55"/>
      <c r="RUC242" s="55"/>
      <c r="RUD242" s="55"/>
      <c r="RUE242" s="55"/>
      <c r="RUF242" s="55"/>
      <c r="RUG242" s="55"/>
      <c r="RUH242" s="55"/>
      <c r="RUI242" s="55"/>
      <c r="RUJ242" s="55"/>
      <c r="RUK242" s="55"/>
      <c r="RUL242" s="55"/>
      <c r="RUM242" s="55"/>
      <c r="RUN242" s="55"/>
      <c r="RUO242" s="55"/>
      <c r="RUP242" s="55"/>
      <c r="RUQ242" s="55"/>
      <c r="RUR242" s="55"/>
      <c r="RUS242" s="55"/>
      <c r="RUT242" s="55"/>
      <c r="RUU242" s="55"/>
      <c r="RUV242" s="55"/>
      <c r="RUW242" s="55"/>
      <c r="RUX242" s="55"/>
      <c r="RUY242" s="55"/>
      <c r="RUZ242" s="55"/>
      <c r="RVA242" s="55"/>
      <c r="RVB242" s="55"/>
      <c r="RVC242" s="55"/>
      <c r="RVD242" s="55"/>
      <c r="RVE242" s="55"/>
      <c r="RVF242" s="55"/>
      <c r="RVG242" s="55"/>
      <c r="RVH242" s="55"/>
      <c r="RVI242" s="55"/>
      <c r="RVJ242" s="55"/>
      <c r="RVK242" s="55"/>
      <c r="RVL242" s="55"/>
      <c r="RVM242" s="55"/>
      <c r="RVN242" s="55"/>
      <c r="RVO242" s="55"/>
      <c r="RVP242" s="55"/>
      <c r="RVQ242" s="55"/>
      <c r="RVR242" s="55"/>
      <c r="RVS242" s="55"/>
      <c r="RVT242" s="55"/>
      <c r="RVU242" s="55"/>
      <c r="RVV242" s="55"/>
      <c r="RVW242" s="55"/>
      <c r="RVX242" s="55"/>
      <c r="RVY242" s="55"/>
      <c r="RVZ242" s="55"/>
      <c r="RWA242" s="55"/>
      <c r="RWB242" s="55"/>
      <c r="RWC242" s="55"/>
      <c r="RWD242" s="55"/>
      <c r="RWE242" s="55"/>
      <c r="RWF242" s="55"/>
      <c r="RWG242" s="55"/>
      <c r="RWH242" s="55"/>
      <c r="RWI242" s="55"/>
      <c r="RWJ242" s="55"/>
      <c r="RWK242" s="55"/>
      <c r="RWL242" s="55"/>
      <c r="RWM242" s="55"/>
      <c r="RWN242" s="55"/>
      <c r="RWO242" s="55"/>
      <c r="RWP242" s="55"/>
      <c r="RWQ242" s="55"/>
      <c r="RWR242" s="55"/>
      <c r="RWS242" s="55"/>
      <c r="RWT242" s="55"/>
      <c r="RWU242" s="55"/>
      <c r="RWV242" s="55"/>
      <c r="RWW242" s="55"/>
      <c r="RWX242" s="55"/>
      <c r="RWY242" s="55"/>
      <c r="RWZ242" s="55"/>
      <c r="RXA242" s="55"/>
      <c r="RXB242" s="55"/>
      <c r="RXC242" s="55"/>
      <c r="RXD242" s="55"/>
      <c r="RXE242" s="55"/>
      <c r="RXF242" s="55"/>
      <c r="RXG242" s="55"/>
      <c r="RXH242" s="55"/>
      <c r="RXI242" s="55"/>
      <c r="RXJ242" s="55"/>
      <c r="RXK242" s="55"/>
      <c r="RXL242" s="55"/>
      <c r="RXM242" s="55"/>
      <c r="RXN242" s="55"/>
      <c r="RXO242" s="55"/>
      <c r="RXP242" s="55"/>
      <c r="RXQ242" s="55"/>
      <c r="RXR242" s="55"/>
      <c r="RXS242" s="55"/>
      <c r="RXT242" s="55"/>
      <c r="RXU242" s="55"/>
      <c r="RXV242" s="55"/>
      <c r="RXW242" s="55"/>
      <c r="RXX242" s="55"/>
      <c r="RXY242" s="55"/>
      <c r="RXZ242" s="55"/>
      <c r="RYA242" s="55"/>
      <c r="RYB242" s="55"/>
      <c r="RYC242" s="55"/>
      <c r="RYD242" s="55"/>
      <c r="RYE242" s="55"/>
      <c r="RYF242" s="55"/>
      <c r="RYG242" s="55"/>
      <c r="RYH242" s="55"/>
      <c r="RYI242" s="55"/>
      <c r="RYJ242" s="55"/>
      <c r="RYK242" s="55"/>
      <c r="RYL242" s="55"/>
      <c r="RYM242" s="55"/>
      <c r="RYN242" s="55"/>
      <c r="RYO242" s="55"/>
      <c r="RYP242" s="55"/>
      <c r="RYQ242" s="55"/>
      <c r="RYR242" s="55"/>
      <c r="RYS242" s="55"/>
      <c r="RYT242" s="55"/>
      <c r="RYU242" s="55"/>
      <c r="RYV242" s="55"/>
      <c r="RYW242" s="55"/>
      <c r="RYX242" s="55"/>
      <c r="RYY242" s="55"/>
      <c r="RYZ242" s="55"/>
      <c r="RZA242" s="55"/>
      <c r="RZB242" s="55"/>
      <c r="RZC242" s="55"/>
      <c r="RZD242" s="55"/>
      <c r="RZE242" s="55"/>
      <c r="RZF242" s="55"/>
      <c r="RZG242" s="55"/>
      <c r="RZH242" s="55"/>
      <c r="RZI242" s="55"/>
      <c r="RZJ242" s="55"/>
      <c r="RZK242" s="55"/>
      <c r="RZL242" s="55"/>
      <c r="RZM242" s="55"/>
      <c r="RZN242" s="55"/>
      <c r="RZO242" s="55"/>
      <c r="RZP242" s="55"/>
      <c r="RZQ242" s="55"/>
      <c r="RZR242" s="55"/>
      <c r="RZS242" s="55"/>
      <c r="RZT242" s="55"/>
      <c r="RZU242" s="55"/>
      <c r="RZV242" s="55"/>
      <c r="RZW242" s="55"/>
      <c r="RZX242" s="55"/>
      <c r="RZY242" s="55"/>
      <c r="RZZ242" s="55"/>
      <c r="SAA242" s="55"/>
      <c r="SAB242" s="55"/>
      <c r="SAC242" s="55"/>
      <c r="SAD242" s="55"/>
      <c r="SAE242" s="55"/>
      <c r="SAF242" s="55"/>
      <c r="SAG242" s="55"/>
      <c r="SAH242" s="55"/>
      <c r="SAI242" s="55"/>
      <c r="SAJ242" s="55"/>
      <c r="SAK242" s="55"/>
      <c r="SAL242" s="55"/>
      <c r="SAM242" s="55"/>
      <c r="SAN242" s="55"/>
      <c r="SAO242" s="55"/>
      <c r="SAP242" s="55"/>
      <c r="SAQ242" s="55"/>
      <c r="SAR242" s="55"/>
      <c r="SAS242" s="55"/>
      <c r="SAT242" s="55"/>
      <c r="SAU242" s="55"/>
      <c r="SAV242" s="55"/>
      <c r="SAW242" s="55"/>
      <c r="SAX242" s="55"/>
      <c r="SAY242" s="55"/>
      <c r="SAZ242" s="55"/>
      <c r="SBA242" s="55"/>
      <c r="SBB242" s="55"/>
      <c r="SBC242" s="55"/>
      <c r="SBD242" s="55"/>
      <c r="SBE242" s="55"/>
      <c r="SBF242" s="55"/>
      <c r="SBG242" s="55"/>
      <c r="SBH242" s="55"/>
      <c r="SBI242" s="55"/>
      <c r="SBJ242" s="55"/>
      <c r="SBK242" s="55"/>
      <c r="SBL242" s="55"/>
      <c r="SBM242" s="55"/>
      <c r="SBN242" s="55"/>
      <c r="SBO242" s="55"/>
      <c r="SBP242" s="55"/>
      <c r="SBQ242" s="55"/>
      <c r="SBR242" s="55"/>
      <c r="SBS242" s="55"/>
      <c r="SBT242" s="55"/>
      <c r="SBU242" s="55"/>
      <c r="SBV242" s="55"/>
      <c r="SBW242" s="55"/>
      <c r="SBX242" s="55"/>
      <c r="SBY242" s="55"/>
      <c r="SBZ242" s="55"/>
      <c r="SCA242" s="55"/>
      <c r="SCB242" s="55"/>
      <c r="SCC242" s="55"/>
      <c r="SCD242" s="55"/>
      <c r="SCE242" s="55"/>
      <c r="SCF242" s="55"/>
      <c r="SCG242" s="55"/>
      <c r="SCH242" s="55"/>
      <c r="SCI242" s="55"/>
      <c r="SCJ242" s="55"/>
      <c r="SCK242" s="55"/>
      <c r="SCL242" s="55"/>
      <c r="SCM242" s="55"/>
      <c r="SCN242" s="55"/>
      <c r="SCO242" s="55"/>
      <c r="SCP242" s="55"/>
      <c r="SCQ242" s="55"/>
      <c r="SCR242" s="55"/>
      <c r="SCS242" s="55"/>
      <c r="SCT242" s="55"/>
      <c r="SCU242" s="55"/>
      <c r="SCV242" s="55"/>
      <c r="SCW242" s="55"/>
      <c r="SCX242" s="55"/>
      <c r="SCY242" s="55"/>
      <c r="SCZ242" s="55"/>
      <c r="SDA242" s="55"/>
      <c r="SDB242" s="55"/>
      <c r="SDC242" s="55"/>
      <c r="SDD242" s="55"/>
      <c r="SDE242" s="55"/>
      <c r="SDF242" s="55"/>
      <c r="SDG242" s="55"/>
      <c r="SDH242" s="55"/>
      <c r="SDI242" s="55"/>
      <c r="SDJ242" s="55"/>
      <c r="SDK242" s="55"/>
      <c r="SDL242" s="55"/>
      <c r="SDM242" s="55"/>
      <c r="SDN242" s="55"/>
      <c r="SDO242" s="55"/>
      <c r="SDP242" s="55"/>
      <c r="SDQ242" s="55"/>
      <c r="SDR242" s="55"/>
      <c r="SDS242" s="55"/>
      <c r="SDT242" s="55"/>
      <c r="SDU242" s="55"/>
      <c r="SDV242" s="55"/>
      <c r="SDW242" s="55"/>
      <c r="SDX242" s="55"/>
      <c r="SDY242" s="55"/>
      <c r="SDZ242" s="55"/>
      <c r="SEA242" s="55"/>
      <c r="SEB242" s="55"/>
      <c r="SEC242" s="55"/>
      <c r="SED242" s="55"/>
      <c r="SEE242" s="55"/>
      <c r="SEF242" s="55"/>
      <c r="SEG242" s="55"/>
      <c r="SEH242" s="55"/>
      <c r="SEI242" s="55"/>
      <c r="SEJ242" s="55"/>
      <c r="SEK242" s="55"/>
      <c r="SEL242" s="55"/>
      <c r="SEM242" s="55"/>
      <c r="SEN242" s="55"/>
      <c r="SEO242" s="55"/>
      <c r="SEP242" s="55"/>
      <c r="SEQ242" s="55"/>
      <c r="SER242" s="55"/>
      <c r="SES242" s="55"/>
      <c r="SET242" s="55"/>
      <c r="SEU242" s="55"/>
      <c r="SEV242" s="55"/>
      <c r="SEW242" s="55"/>
      <c r="SEX242" s="55"/>
      <c r="SEY242" s="55"/>
      <c r="SEZ242" s="55"/>
      <c r="SFA242" s="55"/>
      <c r="SFB242" s="55"/>
      <c r="SFC242" s="55"/>
      <c r="SFD242" s="55"/>
      <c r="SFE242" s="55"/>
      <c r="SFF242" s="55"/>
      <c r="SFG242" s="55"/>
      <c r="SFH242" s="55"/>
      <c r="SFI242" s="55"/>
      <c r="SFJ242" s="55"/>
      <c r="SFK242" s="55"/>
      <c r="SFL242" s="55"/>
      <c r="SFM242" s="55"/>
      <c r="SFN242" s="55"/>
      <c r="SFO242" s="55"/>
      <c r="SFP242" s="55"/>
      <c r="SFQ242" s="55"/>
      <c r="SFR242" s="55"/>
      <c r="SFS242" s="55"/>
      <c r="SFT242" s="55"/>
      <c r="SFU242" s="55"/>
      <c r="SFV242" s="55"/>
      <c r="SFW242" s="55"/>
      <c r="SFX242" s="55"/>
      <c r="SFY242" s="55"/>
      <c r="SFZ242" s="55"/>
      <c r="SGA242" s="55"/>
      <c r="SGB242" s="55"/>
      <c r="SGC242" s="55"/>
      <c r="SGD242" s="55"/>
      <c r="SGE242" s="55"/>
      <c r="SGF242" s="55"/>
      <c r="SGG242" s="55"/>
      <c r="SGH242" s="55"/>
      <c r="SGI242" s="55"/>
      <c r="SGJ242" s="55"/>
      <c r="SGK242" s="55"/>
      <c r="SGL242" s="55"/>
      <c r="SGM242" s="55"/>
      <c r="SGN242" s="55"/>
      <c r="SGO242" s="55"/>
      <c r="SGP242" s="55"/>
      <c r="SGQ242" s="55"/>
      <c r="SGR242" s="55"/>
      <c r="SGS242" s="55"/>
      <c r="SGT242" s="55"/>
      <c r="SGU242" s="55"/>
      <c r="SGV242" s="55"/>
      <c r="SGW242" s="55"/>
      <c r="SGX242" s="55"/>
      <c r="SGY242" s="55"/>
      <c r="SGZ242" s="55"/>
      <c r="SHA242" s="55"/>
      <c r="SHB242" s="55"/>
      <c r="SHC242" s="55"/>
      <c r="SHD242" s="55"/>
      <c r="SHE242" s="55"/>
      <c r="SHF242" s="55"/>
      <c r="SHG242" s="55"/>
      <c r="SHH242" s="55"/>
      <c r="SHI242" s="55"/>
      <c r="SHJ242" s="55"/>
      <c r="SHK242" s="55"/>
      <c r="SHL242" s="55"/>
      <c r="SHM242" s="55"/>
      <c r="SHN242" s="55"/>
      <c r="SHO242" s="55"/>
      <c r="SHP242" s="55"/>
      <c r="SHQ242" s="55"/>
      <c r="SHR242" s="55"/>
      <c r="SHS242" s="55"/>
      <c r="SHT242" s="55"/>
      <c r="SHU242" s="55"/>
      <c r="SHV242" s="55"/>
      <c r="SHW242" s="55"/>
      <c r="SHX242" s="55"/>
      <c r="SHY242" s="55"/>
      <c r="SHZ242" s="55"/>
      <c r="SIA242" s="55"/>
      <c r="SIB242" s="55"/>
      <c r="SIC242" s="55"/>
      <c r="SID242" s="55"/>
      <c r="SIE242" s="55"/>
      <c r="SIF242" s="55"/>
      <c r="SIG242" s="55"/>
      <c r="SIH242" s="55"/>
      <c r="SII242" s="55"/>
      <c r="SIJ242" s="55"/>
      <c r="SIK242" s="55"/>
      <c r="SIL242" s="55"/>
      <c r="SIM242" s="55"/>
      <c r="SIN242" s="55"/>
      <c r="SIO242" s="55"/>
      <c r="SIP242" s="55"/>
      <c r="SIQ242" s="55"/>
      <c r="SIR242" s="55"/>
      <c r="SIS242" s="55"/>
      <c r="SIT242" s="55"/>
      <c r="SIU242" s="55"/>
      <c r="SIV242" s="55"/>
      <c r="SIW242" s="55"/>
      <c r="SIX242" s="55"/>
      <c r="SIY242" s="55"/>
      <c r="SIZ242" s="55"/>
      <c r="SJA242" s="55"/>
      <c r="SJB242" s="55"/>
      <c r="SJC242" s="55"/>
      <c r="SJD242" s="55"/>
      <c r="SJE242" s="55"/>
      <c r="SJF242" s="55"/>
      <c r="SJG242" s="55"/>
      <c r="SJH242" s="55"/>
      <c r="SJI242" s="55"/>
      <c r="SJJ242" s="55"/>
      <c r="SJK242" s="55"/>
      <c r="SJL242" s="55"/>
      <c r="SJM242" s="55"/>
      <c r="SJN242" s="55"/>
      <c r="SJO242" s="55"/>
      <c r="SJP242" s="55"/>
      <c r="SJQ242" s="55"/>
      <c r="SJR242" s="55"/>
      <c r="SJS242" s="55"/>
      <c r="SJT242" s="55"/>
      <c r="SJU242" s="55"/>
      <c r="SJV242" s="55"/>
      <c r="SJW242" s="55"/>
      <c r="SJX242" s="55"/>
      <c r="SJY242" s="55"/>
      <c r="SJZ242" s="55"/>
      <c r="SKA242" s="55"/>
      <c r="SKB242" s="55"/>
      <c r="SKC242" s="55"/>
      <c r="SKD242" s="55"/>
      <c r="SKE242" s="55"/>
      <c r="SKF242" s="55"/>
      <c r="SKG242" s="55"/>
      <c r="SKH242" s="55"/>
      <c r="SKI242" s="55"/>
      <c r="SKJ242" s="55"/>
      <c r="SKK242" s="55"/>
      <c r="SKL242" s="55"/>
      <c r="SKM242" s="55"/>
      <c r="SKN242" s="55"/>
      <c r="SKO242" s="55"/>
      <c r="SKP242" s="55"/>
      <c r="SKQ242" s="55"/>
      <c r="SKR242" s="55"/>
      <c r="SKS242" s="55"/>
      <c r="SKT242" s="55"/>
      <c r="SKU242" s="55"/>
      <c r="SKV242" s="55"/>
      <c r="SKW242" s="55"/>
      <c r="SKX242" s="55"/>
      <c r="SKY242" s="55"/>
      <c r="SKZ242" s="55"/>
      <c r="SLA242" s="55"/>
      <c r="SLB242" s="55"/>
      <c r="SLC242" s="55"/>
      <c r="SLD242" s="55"/>
      <c r="SLE242" s="55"/>
      <c r="SLF242" s="55"/>
      <c r="SLG242" s="55"/>
      <c r="SLH242" s="55"/>
      <c r="SLI242" s="55"/>
      <c r="SLJ242" s="55"/>
      <c r="SLK242" s="55"/>
      <c r="SLL242" s="55"/>
      <c r="SLM242" s="55"/>
      <c r="SLN242" s="55"/>
      <c r="SLO242" s="55"/>
      <c r="SLP242" s="55"/>
      <c r="SLQ242" s="55"/>
      <c r="SLR242" s="55"/>
      <c r="SLS242" s="55"/>
      <c r="SLT242" s="55"/>
      <c r="SLU242" s="55"/>
      <c r="SLV242" s="55"/>
      <c r="SLW242" s="55"/>
      <c r="SLX242" s="55"/>
      <c r="SLY242" s="55"/>
      <c r="SLZ242" s="55"/>
      <c r="SMA242" s="55"/>
      <c r="SMB242" s="55"/>
      <c r="SMC242" s="55"/>
      <c r="SMD242" s="55"/>
      <c r="SME242" s="55"/>
      <c r="SMF242" s="55"/>
      <c r="SMG242" s="55"/>
      <c r="SMH242" s="55"/>
      <c r="SMI242" s="55"/>
      <c r="SMJ242" s="55"/>
      <c r="SMK242" s="55"/>
      <c r="SML242" s="55"/>
      <c r="SMM242" s="55"/>
      <c r="SMN242" s="55"/>
      <c r="SMO242" s="55"/>
      <c r="SMP242" s="55"/>
      <c r="SMQ242" s="55"/>
      <c r="SMR242" s="55"/>
      <c r="SMS242" s="55"/>
      <c r="SMT242" s="55"/>
      <c r="SMU242" s="55"/>
      <c r="SMV242" s="55"/>
      <c r="SMW242" s="55"/>
      <c r="SMX242" s="55"/>
      <c r="SMY242" s="55"/>
      <c r="SMZ242" s="55"/>
      <c r="SNA242" s="55"/>
      <c r="SNB242" s="55"/>
      <c r="SNC242" s="55"/>
      <c r="SND242" s="55"/>
      <c r="SNE242" s="55"/>
      <c r="SNF242" s="55"/>
      <c r="SNG242" s="55"/>
      <c r="SNH242" s="55"/>
      <c r="SNI242" s="55"/>
      <c r="SNJ242" s="55"/>
      <c r="SNK242" s="55"/>
      <c r="SNL242" s="55"/>
      <c r="SNM242" s="55"/>
      <c r="SNN242" s="55"/>
      <c r="SNO242" s="55"/>
      <c r="SNP242" s="55"/>
      <c r="SNQ242" s="55"/>
      <c r="SNR242" s="55"/>
      <c r="SNS242" s="55"/>
      <c r="SNT242" s="55"/>
      <c r="SNU242" s="55"/>
      <c r="SNV242" s="55"/>
      <c r="SNW242" s="55"/>
      <c r="SNX242" s="55"/>
      <c r="SNY242" s="55"/>
      <c r="SNZ242" s="55"/>
      <c r="SOA242" s="55"/>
      <c r="SOB242" s="55"/>
      <c r="SOC242" s="55"/>
      <c r="SOD242" s="55"/>
      <c r="SOE242" s="55"/>
      <c r="SOF242" s="55"/>
      <c r="SOG242" s="55"/>
      <c r="SOH242" s="55"/>
      <c r="SOI242" s="55"/>
      <c r="SOJ242" s="55"/>
      <c r="SOK242" s="55"/>
      <c r="SOL242" s="55"/>
      <c r="SOM242" s="55"/>
      <c r="SON242" s="55"/>
      <c r="SOO242" s="55"/>
      <c r="SOP242" s="55"/>
      <c r="SOQ242" s="55"/>
      <c r="SOR242" s="55"/>
      <c r="SOS242" s="55"/>
      <c r="SOT242" s="55"/>
      <c r="SOU242" s="55"/>
      <c r="SOV242" s="55"/>
      <c r="SOW242" s="55"/>
      <c r="SOX242" s="55"/>
      <c r="SOY242" s="55"/>
      <c r="SOZ242" s="55"/>
      <c r="SPA242" s="55"/>
      <c r="SPB242" s="55"/>
      <c r="SPC242" s="55"/>
      <c r="SPD242" s="55"/>
      <c r="SPE242" s="55"/>
      <c r="SPF242" s="55"/>
      <c r="SPG242" s="55"/>
      <c r="SPH242" s="55"/>
      <c r="SPI242" s="55"/>
      <c r="SPJ242" s="55"/>
      <c r="SPK242" s="55"/>
      <c r="SPL242" s="55"/>
      <c r="SPM242" s="55"/>
      <c r="SPN242" s="55"/>
      <c r="SPO242" s="55"/>
      <c r="SPP242" s="55"/>
      <c r="SPQ242" s="55"/>
      <c r="SPR242" s="55"/>
      <c r="SPS242" s="55"/>
      <c r="SPT242" s="55"/>
      <c r="SPU242" s="55"/>
      <c r="SPV242" s="55"/>
      <c r="SPW242" s="55"/>
      <c r="SPX242" s="55"/>
      <c r="SPY242" s="55"/>
      <c r="SPZ242" s="55"/>
      <c r="SQA242" s="55"/>
      <c r="SQB242" s="55"/>
      <c r="SQC242" s="55"/>
      <c r="SQD242" s="55"/>
      <c r="SQE242" s="55"/>
      <c r="SQF242" s="55"/>
      <c r="SQG242" s="55"/>
      <c r="SQH242" s="55"/>
      <c r="SQI242" s="55"/>
      <c r="SQJ242" s="55"/>
      <c r="SQK242" s="55"/>
      <c r="SQL242" s="55"/>
      <c r="SQM242" s="55"/>
      <c r="SQN242" s="55"/>
      <c r="SQO242" s="55"/>
      <c r="SQP242" s="55"/>
      <c r="SQQ242" s="55"/>
      <c r="SQR242" s="55"/>
      <c r="SQS242" s="55"/>
      <c r="SQT242" s="55"/>
      <c r="SQU242" s="55"/>
      <c r="SQV242" s="55"/>
      <c r="SQW242" s="55"/>
      <c r="SQX242" s="55"/>
      <c r="SQY242" s="55"/>
      <c r="SQZ242" s="55"/>
      <c r="SRA242" s="55"/>
      <c r="SRB242" s="55"/>
      <c r="SRC242" s="55"/>
      <c r="SRD242" s="55"/>
      <c r="SRE242" s="55"/>
      <c r="SRF242" s="55"/>
      <c r="SRG242" s="55"/>
      <c r="SRH242" s="55"/>
      <c r="SRI242" s="55"/>
      <c r="SRJ242" s="55"/>
      <c r="SRK242" s="55"/>
      <c r="SRL242" s="55"/>
      <c r="SRM242" s="55"/>
      <c r="SRN242" s="55"/>
      <c r="SRO242" s="55"/>
      <c r="SRP242" s="55"/>
      <c r="SRQ242" s="55"/>
      <c r="SRR242" s="55"/>
      <c r="SRS242" s="55"/>
      <c r="SRT242" s="55"/>
      <c r="SRU242" s="55"/>
      <c r="SRV242" s="55"/>
      <c r="SRW242" s="55"/>
      <c r="SRX242" s="55"/>
      <c r="SRY242" s="55"/>
      <c r="SRZ242" s="55"/>
      <c r="SSA242" s="55"/>
      <c r="SSB242" s="55"/>
      <c r="SSC242" s="55"/>
      <c r="SSD242" s="55"/>
      <c r="SSE242" s="55"/>
      <c r="SSF242" s="55"/>
      <c r="SSG242" s="55"/>
      <c r="SSH242" s="55"/>
      <c r="SSI242" s="55"/>
      <c r="SSJ242" s="55"/>
      <c r="SSK242" s="55"/>
      <c r="SSL242" s="55"/>
      <c r="SSM242" s="55"/>
      <c r="SSN242" s="55"/>
      <c r="SSO242" s="55"/>
      <c r="SSP242" s="55"/>
      <c r="SSQ242" s="55"/>
      <c r="SSR242" s="55"/>
      <c r="SSS242" s="55"/>
      <c r="SST242" s="55"/>
      <c r="SSU242" s="55"/>
      <c r="SSV242" s="55"/>
      <c r="SSW242" s="55"/>
      <c r="SSX242" s="55"/>
      <c r="SSY242" s="55"/>
      <c r="SSZ242" s="55"/>
      <c r="STA242" s="55"/>
      <c r="STB242" s="55"/>
      <c r="STC242" s="55"/>
      <c r="STD242" s="55"/>
      <c r="STE242" s="55"/>
      <c r="STF242" s="55"/>
      <c r="STG242" s="55"/>
      <c r="STH242" s="55"/>
      <c r="STI242" s="55"/>
      <c r="STJ242" s="55"/>
      <c r="STK242" s="55"/>
      <c r="STL242" s="55"/>
      <c r="STM242" s="55"/>
      <c r="STN242" s="55"/>
      <c r="STO242" s="55"/>
      <c r="STP242" s="55"/>
      <c r="STQ242" s="55"/>
      <c r="STR242" s="55"/>
      <c r="STS242" s="55"/>
      <c r="STT242" s="55"/>
      <c r="STU242" s="55"/>
      <c r="STV242" s="55"/>
      <c r="STW242" s="55"/>
      <c r="STX242" s="55"/>
      <c r="STY242" s="55"/>
      <c r="STZ242" s="55"/>
      <c r="SUA242" s="55"/>
      <c r="SUB242" s="55"/>
      <c r="SUC242" s="55"/>
      <c r="SUD242" s="55"/>
      <c r="SUE242" s="55"/>
      <c r="SUF242" s="55"/>
      <c r="SUG242" s="55"/>
      <c r="SUH242" s="55"/>
      <c r="SUI242" s="55"/>
      <c r="SUJ242" s="55"/>
      <c r="SUK242" s="55"/>
      <c r="SUL242" s="55"/>
      <c r="SUM242" s="55"/>
      <c r="SUN242" s="55"/>
      <c r="SUO242" s="55"/>
      <c r="SUP242" s="55"/>
      <c r="SUQ242" s="55"/>
      <c r="SUR242" s="55"/>
      <c r="SUS242" s="55"/>
      <c r="SUT242" s="55"/>
      <c r="SUU242" s="55"/>
      <c r="SUV242" s="55"/>
      <c r="SUW242" s="55"/>
      <c r="SUX242" s="55"/>
      <c r="SUY242" s="55"/>
      <c r="SUZ242" s="55"/>
      <c r="SVA242" s="55"/>
      <c r="SVB242" s="55"/>
      <c r="SVC242" s="55"/>
      <c r="SVD242" s="55"/>
      <c r="SVE242" s="55"/>
      <c r="SVF242" s="55"/>
      <c r="SVG242" s="55"/>
      <c r="SVH242" s="55"/>
      <c r="SVI242" s="55"/>
      <c r="SVJ242" s="55"/>
      <c r="SVK242" s="55"/>
      <c r="SVL242" s="55"/>
      <c r="SVM242" s="55"/>
      <c r="SVN242" s="55"/>
      <c r="SVO242" s="55"/>
      <c r="SVP242" s="55"/>
      <c r="SVQ242" s="55"/>
      <c r="SVR242" s="55"/>
      <c r="SVS242" s="55"/>
      <c r="SVT242" s="55"/>
      <c r="SVU242" s="55"/>
      <c r="SVV242" s="55"/>
      <c r="SVW242" s="55"/>
      <c r="SVX242" s="55"/>
      <c r="SVY242" s="55"/>
      <c r="SVZ242" s="55"/>
      <c r="SWA242" s="55"/>
      <c r="SWB242" s="55"/>
      <c r="SWC242" s="55"/>
      <c r="SWD242" s="55"/>
      <c r="SWE242" s="55"/>
      <c r="SWF242" s="55"/>
      <c r="SWG242" s="55"/>
      <c r="SWH242" s="55"/>
      <c r="SWI242" s="55"/>
      <c r="SWJ242" s="55"/>
      <c r="SWK242" s="55"/>
      <c r="SWL242" s="55"/>
      <c r="SWM242" s="55"/>
      <c r="SWN242" s="55"/>
      <c r="SWO242" s="55"/>
      <c r="SWP242" s="55"/>
      <c r="SWQ242" s="55"/>
      <c r="SWR242" s="55"/>
      <c r="SWS242" s="55"/>
      <c r="SWT242" s="55"/>
      <c r="SWU242" s="55"/>
      <c r="SWV242" s="55"/>
      <c r="SWW242" s="55"/>
      <c r="SWX242" s="55"/>
      <c r="SWY242" s="55"/>
      <c r="SWZ242" s="55"/>
      <c r="SXA242" s="55"/>
      <c r="SXB242" s="55"/>
      <c r="SXC242" s="55"/>
      <c r="SXD242" s="55"/>
      <c r="SXE242" s="55"/>
      <c r="SXF242" s="55"/>
      <c r="SXG242" s="55"/>
      <c r="SXH242" s="55"/>
      <c r="SXI242" s="55"/>
      <c r="SXJ242" s="55"/>
      <c r="SXK242" s="55"/>
      <c r="SXL242" s="55"/>
      <c r="SXM242" s="55"/>
      <c r="SXN242" s="55"/>
      <c r="SXO242" s="55"/>
      <c r="SXP242" s="55"/>
      <c r="SXQ242" s="55"/>
      <c r="SXR242" s="55"/>
      <c r="SXS242" s="55"/>
      <c r="SXT242" s="55"/>
      <c r="SXU242" s="55"/>
      <c r="SXV242" s="55"/>
      <c r="SXW242" s="55"/>
      <c r="SXX242" s="55"/>
      <c r="SXY242" s="55"/>
      <c r="SXZ242" s="55"/>
      <c r="SYA242" s="55"/>
      <c r="SYB242" s="55"/>
      <c r="SYC242" s="55"/>
      <c r="SYD242" s="55"/>
      <c r="SYE242" s="55"/>
      <c r="SYF242" s="55"/>
      <c r="SYG242" s="55"/>
      <c r="SYH242" s="55"/>
      <c r="SYI242" s="55"/>
      <c r="SYJ242" s="55"/>
      <c r="SYK242" s="55"/>
      <c r="SYL242" s="55"/>
      <c r="SYM242" s="55"/>
      <c r="SYN242" s="55"/>
      <c r="SYO242" s="55"/>
      <c r="SYP242" s="55"/>
      <c r="SYQ242" s="55"/>
      <c r="SYR242" s="55"/>
      <c r="SYS242" s="55"/>
      <c r="SYT242" s="55"/>
      <c r="SYU242" s="55"/>
      <c r="SYV242" s="55"/>
      <c r="SYW242" s="55"/>
      <c r="SYX242" s="55"/>
      <c r="SYY242" s="55"/>
      <c r="SYZ242" s="55"/>
      <c r="SZA242" s="55"/>
      <c r="SZB242" s="55"/>
      <c r="SZC242" s="55"/>
      <c r="SZD242" s="55"/>
      <c r="SZE242" s="55"/>
      <c r="SZF242" s="55"/>
      <c r="SZG242" s="55"/>
      <c r="SZH242" s="55"/>
      <c r="SZI242" s="55"/>
      <c r="SZJ242" s="55"/>
      <c r="SZK242" s="55"/>
      <c r="SZL242" s="55"/>
      <c r="SZM242" s="55"/>
      <c r="SZN242" s="55"/>
      <c r="SZO242" s="55"/>
      <c r="SZP242" s="55"/>
      <c r="SZQ242" s="55"/>
      <c r="SZR242" s="55"/>
      <c r="SZS242" s="55"/>
      <c r="SZT242" s="55"/>
      <c r="SZU242" s="55"/>
      <c r="SZV242" s="55"/>
      <c r="SZW242" s="55"/>
      <c r="SZX242" s="55"/>
      <c r="SZY242" s="55"/>
      <c r="SZZ242" s="55"/>
      <c r="TAA242" s="55"/>
      <c r="TAB242" s="55"/>
      <c r="TAC242" s="55"/>
      <c r="TAD242" s="55"/>
      <c r="TAE242" s="55"/>
      <c r="TAF242" s="55"/>
      <c r="TAG242" s="55"/>
      <c r="TAH242" s="55"/>
      <c r="TAI242" s="55"/>
      <c r="TAJ242" s="55"/>
      <c r="TAK242" s="55"/>
      <c r="TAL242" s="55"/>
      <c r="TAM242" s="55"/>
      <c r="TAN242" s="55"/>
      <c r="TAO242" s="55"/>
      <c r="TAP242" s="55"/>
      <c r="TAQ242" s="55"/>
      <c r="TAR242" s="55"/>
      <c r="TAS242" s="55"/>
      <c r="TAT242" s="55"/>
      <c r="TAU242" s="55"/>
      <c r="TAV242" s="55"/>
      <c r="TAW242" s="55"/>
      <c r="TAX242" s="55"/>
      <c r="TAY242" s="55"/>
      <c r="TAZ242" s="55"/>
      <c r="TBA242" s="55"/>
      <c r="TBB242" s="55"/>
      <c r="TBC242" s="55"/>
      <c r="TBD242" s="55"/>
      <c r="TBE242" s="55"/>
      <c r="TBF242" s="55"/>
      <c r="TBG242" s="55"/>
      <c r="TBH242" s="55"/>
      <c r="TBI242" s="55"/>
      <c r="TBJ242" s="55"/>
      <c r="TBK242" s="55"/>
      <c r="TBL242" s="55"/>
      <c r="TBM242" s="55"/>
      <c r="TBN242" s="55"/>
      <c r="TBO242" s="55"/>
      <c r="TBP242" s="55"/>
      <c r="TBQ242" s="55"/>
      <c r="TBR242" s="55"/>
      <c r="TBS242" s="55"/>
      <c r="TBT242" s="55"/>
      <c r="TBU242" s="55"/>
      <c r="TBV242" s="55"/>
      <c r="TBW242" s="55"/>
      <c r="TBX242" s="55"/>
      <c r="TBY242" s="55"/>
      <c r="TBZ242" s="55"/>
      <c r="TCA242" s="55"/>
      <c r="TCB242" s="55"/>
      <c r="TCC242" s="55"/>
      <c r="TCD242" s="55"/>
      <c r="TCE242" s="55"/>
      <c r="TCF242" s="55"/>
      <c r="TCG242" s="55"/>
      <c r="TCH242" s="55"/>
      <c r="TCI242" s="55"/>
      <c r="TCJ242" s="55"/>
      <c r="TCK242" s="55"/>
      <c r="TCL242" s="55"/>
      <c r="TCM242" s="55"/>
      <c r="TCN242" s="55"/>
      <c r="TCO242" s="55"/>
      <c r="TCP242" s="55"/>
      <c r="TCQ242" s="55"/>
      <c r="TCR242" s="55"/>
      <c r="TCS242" s="55"/>
      <c r="TCT242" s="55"/>
      <c r="TCU242" s="55"/>
      <c r="TCV242" s="55"/>
      <c r="TCW242" s="55"/>
      <c r="TCX242" s="55"/>
      <c r="TCY242" s="55"/>
      <c r="TCZ242" s="55"/>
      <c r="TDA242" s="55"/>
      <c r="TDB242" s="55"/>
      <c r="TDC242" s="55"/>
      <c r="TDD242" s="55"/>
      <c r="TDE242" s="55"/>
      <c r="TDF242" s="55"/>
      <c r="TDG242" s="55"/>
      <c r="TDH242" s="55"/>
      <c r="TDI242" s="55"/>
      <c r="TDJ242" s="55"/>
      <c r="TDK242" s="55"/>
      <c r="TDL242" s="55"/>
      <c r="TDM242" s="55"/>
      <c r="TDN242" s="55"/>
      <c r="TDO242" s="55"/>
      <c r="TDP242" s="55"/>
      <c r="TDQ242" s="55"/>
      <c r="TDR242" s="55"/>
      <c r="TDS242" s="55"/>
      <c r="TDT242" s="55"/>
      <c r="TDU242" s="55"/>
      <c r="TDV242" s="55"/>
      <c r="TDW242" s="55"/>
      <c r="TDX242" s="55"/>
      <c r="TDY242" s="55"/>
      <c r="TDZ242" s="55"/>
      <c r="TEA242" s="55"/>
      <c r="TEB242" s="55"/>
      <c r="TEC242" s="55"/>
      <c r="TED242" s="55"/>
      <c r="TEE242" s="55"/>
      <c r="TEF242" s="55"/>
      <c r="TEG242" s="55"/>
      <c r="TEH242" s="55"/>
      <c r="TEI242" s="55"/>
      <c r="TEJ242" s="55"/>
      <c r="TEK242" s="55"/>
      <c r="TEL242" s="55"/>
      <c r="TEM242" s="55"/>
      <c r="TEN242" s="55"/>
      <c r="TEO242" s="55"/>
      <c r="TEP242" s="55"/>
      <c r="TEQ242" s="55"/>
      <c r="TER242" s="55"/>
      <c r="TES242" s="55"/>
      <c r="TET242" s="55"/>
      <c r="TEU242" s="55"/>
      <c r="TEV242" s="55"/>
      <c r="TEW242" s="55"/>
      <c r="TEX242" s="55"/>
      <c r="TEY242" s="55"/>
      <c r="TEZ242" s="55"/>
      <c r="TFA242" s="55"/>
      <c r="TFB242" s="55"/>
      <c r="TFC242" s="55"/>
      <c r="TFD242" s="55"/>
      <c r="TFE242" s="55"/>
      <c r="TFF242" s="55"/>
      <c r="TFG242" s="55"/>
      <c r="TFH242" s="55"/>
      <c r="TFI242" s="55"/>
      <c r="TFJ242" s="55"/>
      <c r="TFK242" s="55"/>
      <c r="TFL242" s="55"/>
      <c r="TFM242" s="55"/>
      <c r="TFN242" s="55"/>
      <c r="TFO242" s="55"/>
      <c r="TFP242" s="55"/>
      <c r="TFQ242" s="55"/>
      <c r="TFR242" s="55"/>
      <c r="TFS242" s="55"/>
      <c r="TFT242" s="55"/>
      <c r="TFU242" s="55"/>
      <c r="TFV242" s="55"/>
      <c r="TFW242" s="55"/>
      <c r="TFX242" s="55"/>
      <c r="TFY242" s="55"/>
      <c r="TFZ242" s="55"/>
      <c r="TGA242" s="55"/>
      <c r="TGB242" s="55"/>
      <c r="TGC242" s="55"/>
      <c r="TGD242" s="55"/>
      <c r="TGE242" s="55"/>
      <c r="TGF242" s="55"/>
      <c r="TGG242" s="55"/>
      <c r="TGH242" s="55"/>
      <c r="TGI242" s="55"/>
      <c r="TGJ242" s="55"/>
      <c r="TGK242" s="55"/>
      <c r="TGL242" s="55"/>
      <c r="TGM242" s="55"/>
      <c r="TGN242" s="55"/>
      <c r="TGO242" s="55"/>
      <c r="TGP242" s="55"/>
      <c r="TGQ242" s="55"/>
      <c r="TGR242" s="55"/>
      <c r="TGS242" s="55"/>
      <c r="TGT242" s="55"/>
      <c r="TGU242" s="55"/>
      <c r="TGV242" s="55"/>
      <c r="TGW242" s="55"/>
      <c r="TGX242" s="55"/>
      <c r="TGY242" s="55"/>
      <c r="TGZ242" s="55"/>
      <c r="THA242" s="55"/>
      <c r="THB242" s="55"/>
      <c r="THC242" s="55"/>
      <c r="THD242" s="55"/>
      <c r="THE242" s="55"/>
      <c r="THF242" s="55"/>
      <c r="THG242" s="55"/>
      <c r="THH242" s="55"/>
      <c r="THI242" s="55"/>
      <c r="THJ242" s="55"/>
      <c r="THK242" s="55"/>
      <c r="THL242" s="55"/>
      <c r="THM242" s="55"/>
      <c r="THN242" s="55"/>
      <c r="THO242" s="55"/>
      <c r="THP242" s="55"/>
      <c r="THQ242" s="55"/>
      <c r="THR242" s="55"/>
      <c r="THS242" s="55"/>
      <c r="THT242" s="55"/>
      <c r="THU242" s="55"/>
      <c r="THV242" s="55"/>
      <c r="THW242" s="55"/>
      <c r="THX242" s="55"/>
      <c r="THY242" s="55"/>
      <c r="THZ242" s="55"/>
      <c r="TIA242" s="55"/>
      <c r="TIB242" s="55"/>
      <c r="TIC242" s="55"/>
      <c r="TID242" s="55"/>
      <c r="TIE242" s="55"/>
      <c r="TIF242" s="55"/>
      <c r="TIG242" s="55"/>
      <c r="TIH242" s="55"/>
      <c r="TII242" s="55"/>
      <c r="TIJ242" s="55"/>
      <c r="TIK242" s="55"/>
      <c r="TIL242" s="55"/>
      <c r="TIM242" s="55"/>
      <c r="TIN242" s="55"/>
      <c r="TIO242" s="55"/>
      <c r="TIP242" s="55"/>
      <c r="TIQ242" s="55"/>
      <c r="TIR242" s="55"/>
      <c r="TIS242" s="55"/>
      <c r="TIT242" s="55"/>
      <c r="TIU242" s="55"/>
      <c r="TIV242" s="55"/>
      <c r="TIW242" s="55"/>
      <c r="TIX242" s="55"/>
      <c r="TIY242" s="55"/>
      <c r="TIZ242" s="55"/>
      <c r="TJA242" s="55"/>
      <c r="TJB242" s="55"/>
      <c r="TJC242" s="55"/>
      <c r="TJD242" s="55"/>
      <c r="TJE242" s="55"/>
      <c r="TJF242" s="55"/>
      <c r="TJG242" s="55"/>
      <c r="TJH242" s="55"/>
      <c r="TJI242" s="55"/>
      <c r="TJJ242" s="55"/>
      <c r="TJK242" s="55"/>
      <c r="TJL242" s="55"/>
      <c r="TJM242" s="55"/>
      <c r="TJN242" s="55"/>
      <c r="TJO242" s="55"/>
      <c r="TJP242" s="55"/>
      <c r="TJQ242" s="55"/>
      <c r="TJR242" s="55"/>
      <c r="TJS242" s="55"/>
      <c r="TJT242" s="55"/>
      <c r="TJU242" s="55"/>
      <c r="TJV242" s="55"/>
      <c r="TJW242" s="55"/>
      <c r="TJX242" s="55"/>
      <c r="TJY242" s="55"/>
      <c r="TJZ242" s="55"/>
      <c r="TKA242" s="55"/>
      <c r="TKB242" s="55"/>
      <c r="TKC242" s="55"/>
      <c r="TKD242" s="55"/>
      <c r="TKE242" s="55"/>
      <c r="TKF242" s="55"/>
      <c r="TKG242" s="55"/>
      <c r="TKH242" s="55"/>
      <c r="TKI242" s="55"/>
      <c r="TKJ242" s="55"/>
      <c r="TKK242" s="55"/>
      <c r="TKL242" s="55"/>
      <c r="TKM242" s="55"/>
      <c r="TKN242" s="55"/>
      <c r="TKO242" s="55"/>
      <c r="TKP242" s="55"/>
      <c r="TKQ242" s="55"/>
      <c r="TKR242" s="55"/>
      <c r="TKS242" s="55"/>
      <c r="TKT242" s="55"/>
      <c r="TKU242" s="55"/>
      <c r="TKV242" s="55"/>
      <c r="TKW242" s="55"/>
      <c r="TKX242" s="55"/>
      <c r="TKY242" s="55"/>
      <c r="TKZ242" s="55"/>
      <c r="TLA242" s="55"/>
      <c r="TLB242" s="55"/>
      <c r="TLC242" s="55"/>
      <c r="TLD242" s="55"/>
      <c r="TLE242" s="55"/>
      <c r="TLF242" s="55"/>
      <c r="TLG242" s="55"/>
      <c r="TLH242" s="55"/>
      <c r="TLI242" s="55"/>
      <c r="TLJ242" s="55"/>
      <c r="TLK242" s="55"/>
      <c r="TLL242" s="55"/>
      <c r="TLM242" s="55"/>
      <c r="TLN242" s="55"/>
      <c r="TLO242" s="55"/>
      <c r="TLP242" s="55"/>
      <c r="TLQ242" s="55"/>
      <c r="TLR242" s="55"/>
      <c r="TLS242" s="55"/>
      <c r="TLT242" s="55"/>
      <c r="TLU242" s="55"/>
      <c r="TLV242" s="55"/>
      <c r="TLW242" s="55"/>
      <c r="TLX242" s="55"/>
      <c r="TLY242" s="55"/>
      <c r="TLZ242" s="55"/>
      <c r="TMA242" s="55"/>
      <c r="TMB242" s="55"/>
      <c r="TMC242" s="55"/>
      <c r="TMD242" s="55"/>
      <c r="TME242" s="55"/>
      <c r="TMF242" s="55"/>
      <c r="TMG242" s="55"/>
      <c r="TMH242" s="55"/>
      <c r="TMI242" s="55"/>
      <c r="TMJ242" s="55"/>
      <c r="TMK242" s="55"/>
      <c r="TML242" s="55"/>
      <c r="TMM242" s="55"/>
      <c r="TMN242" s="55"/>
      <c r="TMO242" s="55"/>
      <c r="TMP242" s="55"/>
      <c r="TMQ242" s="55"/>
      <c r="TMR242" s="55"/>
      <c r="TMS242" s="55"/>
      <c r="TMT242" s="55"/>
      <c r="TMU242" s="55"/>
      <c r="TMV242" s="55"/>
      <c r="TMW242" s="55"/>
      <c r="TMX242" s="55"/>
      <c r="TMY242" s="55"/>
      <c r="TMZ242" s="55"/>
      <c r="TNA242" s="55"/>
      <c r="TNB242" s="55"/>
      <c r="TNC242" s="55"/>
      <c r="TND242" s="55"/>
      <c r="TNE242" s="55"/>
      <c r="TNF242" s="55"/>
      <c r="TNG242" s="55"/>
      <c r="TNH242" s="55"/>
      <c r="TNI242" s="55"/>
      <c r="TNJ242" s="55"/>
      <c r="TNK242" s="55"/>
      <c r="TNL242" s="55"/>
      <c r="TNM242" s="55"/>
      <c r="TNN242" s="55"/>
      <c r="TNO242" s="55"/>
      <c r="TNP242" s="55"/>
      <c r="TNQ242" s="55"/>
      <c r="TNR242" s="55"/>
      <c r="TNS242" s="55"/>
      <c r="TNT242" s="55"/>
      <c r="TNU242" s="55"/>
      <c r="TNV242" s="55"/>
      <c r="TNW242" s="55"/>
      <c r="TNX242" s="55"/>
      <c r="TNY242" s="55"/>
      <c r="TNZ242" s="55"/>
      <c r="TOA242" s="55"/>
      <c r="TOB242" s="55"/>
      <c r="TOC242" s="55"/>
      <c r="TOD242" s="55"/>
      <c r="TOE242" s="55"/>
      <c r="TOF242" s="55"/>
      <c r="TOG242" s="55"/>
      <c r="TOH242" s="55"/>
      <c r="TOI242" s="55"/>
      <c r="TOJ242" s="55"/>
      <c r="TOK242" s="55"/>
      <c r="TOL242" s="55"/>
      <c r="TOM242" s="55"/>
      <c r="TON242" s="55"/>
      <c r="TOO242" s="55"/>
      <c r="TOP242" s="55"/>
      <c r="TOQ242" s="55"/>
      <c r="TOR242" s="55"/>
      <c r="TOS242" s="55"/>
      <c r="TOT242" s="55"/>
      <c r="TOU242" s="55"/>
      <c r="TOV242" s="55"/>
      <c r="TOW242" s="55"/>
      <c r="TOX242" s="55"/>
      <c r="TOY242" s="55"/>
      <c r="TOZ242" s="55"/>
      <c r="TPA242" s="55"/>
      <c r="TPB242" s="55"/>
      <c r="TPC242" s="55"/>
      <c r="TPD242" s="55"/>
      <c r="TPE242" s="55"/>
      <c r="TPF242" s="55"/>
      <c r="TPG242" s="55"/>
      <c r="TPH242" s="55"/>
      <c r="TPI242" s="55"/>
      <c r="TPJ242" s="55"/>
      <c r="TPK242" s="55"/>
      <c r="TPL242" s="55"/>
      <c r="TPM242" s="55"/>
      <c r="TPN242" s="55"/>
      <c r="TPO242" s="55"/>
      <c r="TPP242" s="55"/>
      <c r="TPQ242" s="55"/>
      <c r="TPR242" s="55"/>
      <c r="TPS242" s="55"/>
      <c r="TPT242" s="55"/>
      <c r="TPU242" s="55"/>
      <c r="TPV242" s="55"/>
      <c r="TPW242" s="55"/>
      <c r="TPX242" s="55"/>
      <c r="TPY242" s="55"/>
      <c r="TPZ242" s="55"/>
      <c r="TQA242" s="55"/>
      <c r="TQB242" s="55"/>
      <c r="TQC242" s="55"/>
      <c r="TQD242" s="55"/>
      <c r="TQE242" s="55"/>
      <c r="TQF242" s="55"/>
      <c r="TQG242" s="55"/>
      <c r="TQH242" s="55"/>
      <c r="TQI242" s="55"/>
      <c r="TQJ242" s="55"/>
      <c r="TQK242" s="55"/>
      <c r="TQL242" s="55"/>
      <c r="TQM242" s="55"/>
      <c r="TQN242" s="55"/>
      <c r="TQO242" s="55"/>
      <c r="TQP242" s="55"/>
      <c r="TQQ242" s="55"/>
      <c r="TQR242" s="55"/>
      <c r="TQS242" s="55"/>
      <c r="TQT242" s="55"/>
      <c r="TQU242" s="55"/>
      <c r="TQV242" s="55"/>
      <c r="TQW242" s="55"/>
      <c r="TQX242" s="55"/>
      <c r="TQY242" s="55"/>
      <c r="TQZ242" s="55"/>
      <c r="TRA242" s="55"/>
      <c r="TRB242" s="55"/>
      <c r="TRC242" s="55"/>
      <c r="TRD242" s="55"/>
      <c r="TRE242" s="55"/>
      <c r="TRF242" s="55"/>
      <c r="TRG242" s="55"/>
      <c r="TRH242" s="55"/>
      <c r="TRI242" s="55"/>
      <c r="TRJ242" s="55"/>
      <c r="TRK242" s="55"/>
      <c r="TRL242" s="55"/>
      <c r="TRM242" s="55"/>
      <c r="TRN242" s="55"/>
      <c r="TRO242" s="55"/>
      <c r="TRP242" s="55"/>
      <c r="TRQ242" s="55"/>
      <c r="TRR242" s="55"/>
      <c r="TRS242" s="55"/>
      <c r="TRT242" s="55"/>
      <c r="TRU242" s="55"/>
      <c r="TRV242" s="55"/>
      <c r="TRW242" s="55"/>
      <c r="TRX242" s="55"/>
      <c r="TRY242" s="55"/>
      <c r="TRZ242" s="55"/>
      <c r="TSA242" s="55"/>
      <c r="TSB242" s="55"/>
      <c r="TSC242" s="55"/>
      <c r="TSD242" s="55"/>
      <c r="TSE242" s="55"/>
      <c r="TSF242" s="55"/>
      <c r="TSG242" s="55"/>
      <c r="TSH242" s="55"/>
      <c r="TSI242" s="55"/>
      <c r="TSJ242" s="55"/>
      <c r="TSK242" s="55"/>
      <c r="TSL242" s="55"/>
      <c r="TSM242" s="55"/>
      <c r="TSN242" s="55"/>
      <c r="TSO242" s="55"/>
      <c r="TSP242" s="55"/>
      <c r="TSQ242" s="55"/>
      <c r="TSR242" s="55"/>
      <c r="TSS242" s="55"/>
      <c r="TST242" s="55"/>
      <c r="TSU242" s="55"/>
      <c r="TSV242" s="55"/>
      <c r="TSW242" s="55"/>
      <c r="TSX242" s="55"/>
      <c r="TSY242" s="55"/>
      <c r="TSZ242" s="55"/>
      <c r="TTA242" s="55"/>
      <c r="TTB242" s="55"/>
      <c r="TTC242" s="55"/>
      <c r="TTD242" s="55"/>
      <c r="TTE242" s="55"/>
      <c r="TTF242" s="55"/>
      <c r="TTG242" s="55"/>
      <c r="TTH242" s="55"/>
      <c r="TTI242" s="55"/>
      <c r="TTJ242" s="55"/>
      <c r="TTK242" s="55"/>
      <c r="TTL242" s="55"/>
      <c r="TTM242" s="55"/>
      <c r="TTN242" s="55"/>
      <c r="TTO242" s="55"/>
      <c r="TTP242" s="55"/>
      <c r="TTQ242" s="55"/>
      <c r="TTR242" s="55"/>
      <c r="TTS242" s="55"/>
      <c r="TTT242" s="55"/>
      <c r="TTU242" s="55"/>
      <c r="TTV242" s="55"/>
      <c r="TTW242" s="55"/>
      <c r="TTX242" s="55"/>
      <c r="TTY242" s="55"/>
      <c r="TTZ242" s="55"/>
      <c r="TUA242" s="55"/>
      <c r="TUB242" s="55"/>
      <c r="TUC242" s="55"/>
      <c r="TUD242" s="55"/>
      <c r="TUE242" s="55"/>
      <c r="TUF242" s="55"/>
      <c r="TUG242" s="55"/>
      <c r="TUH242" s="55"/>
      <c r="TUI242" s="55"/>
      <c r="TUJ242" s="55"/>
      <c r="TUK242" s="55"/>
      <c r="TUL242" s="55"/>
      <c r="TUM242" s="55"/>
      <c r="TUN242" s="55"/>
      <c r="TUO242" s="55"/>
      <c r="TUP242" s="55"/>
      <c r="TUQ242" s="55"/>
      <c r="TUR242" s="55"/>
      <c r="TUS242" s="55"/>
      <c r="TUT242" s="55"/>
      <c r="TUU242" s="55"/>
      <c r="TUV242" s="55"/>
      <c r="TUW242" s="55"/>
      <c r="TUX242" s="55"/>
      <c r="TUY242" s="55"/>
      <c r="TUZ242" s="55"/>
      <c r="TVA242" s="55"/>
      <c r="TVB242" s="55"/>
      <c r="TVC242" s="55"/>
      <c r="TVD242" s="55"/>
      <c r="TVE242" s="55"/>
      <c r="TVF242" s="55"/>
      <c r="TVG242" s="55"/>
      <c r="TVH242" s="55"/>
      <c r="TVI242" s="55"/>
      <c r="TVJ242" s="55"/>
      <c r="TVK242" s="55"/>
      <c r="TVL242" s="55"/>
      <c r="TVM242" s="55"/>
      <c r="TVN242" s="55"/>
      <c r="TVO242" s="55"/>
      <c r="TVP242" s="55"/>
      <c r="TVQ242" s="55"/>
      <c r="TVR242" s="55"/>
      <c r="TVS242" s="55"/>
      <c r="TVT242" s="55"/>
      <c r="TVU242" s="55"/>
      <c r="TVV242" s="55"/>
      <c r="TVW242" s="55"/>
      <c r="TVX242" s="55"/>
      <c r="TVY242" s="55"/>
      <c r="TVZ242" s="55"/>
      <c r="TWA242" s="55"/>
      <c r="TWB242" s="55"/>
      <c r="TWC242" s="55"/>
      <c r="TWD242" s="55"/>
      <c r="TWE242" s="55"/>
      <c r="TWF242" s="55"/>
      <c r="TWG242" s="55"/>
      <c r="TWH242" s="55"/>
      <c r="TWI242" s="55"/>
      <c r="TWJ242" s="55"/>
      <c r="TWK242" s="55"/>
      <c r="TWL242" s="55"/>
      <c r="TWM242" s="55"/>
      <c r="TWN242" s="55"/>
      <c r="TWO242" s="55"/>
      <c r="TWP242" s="55"/>
      <c r="TWQ242" s="55"/>
      <c r="TWR242" s="55"/>
      <c r="TWS242" s="55"/>
      <c r="TWT242" s="55"/>
      <c r="TWU242" s="55"/>
      <c r="TWV242" s="55"/>
      <c r="TWW242" s="55"/>
      <c r="TWX242" s="55"/>
      <c r="TWY242" s="55"/>
      <c r="TWZ242" s="55"/>
      <c r="TXA242" s="55"/>
      <c r="TXB242" s="55"/>
      <c r="TXC242" s="55"/>
      <c r="TXD242" s="55"/>
      <c r="TXE242" s="55"/>
      <c r="TXF242" s="55"/>
      <c r="TXG242" s="55"/>
      <c r="TXH242" s="55"/>
      <c r="TXI242" s="55"/>
      <c r="TXJ242" s="55"/>
      <c r="TXK242" s="55"/>
      <c r="TXL242" s="55"/>
      <c r="TXM242" s="55"/>
      <c r="TXN242" s="55"/>
      <c r="TXO242" s="55"/>
      <c r="TXP242" s="55"/>
      <c r="TXQ242" s="55"/>
      <c r="TXR242" s="55"/>
      <c r="TXS242" s="55"/>
      <c r="TXT242" s="55"/>
      <c r="TXU242" s="55"/>
      <c r="TXV242" s="55"/>
      <c r="TXW242" s="55"/>
      <c r="TXX242" s="55"/>
      <c r="TXY242" s="55"/>
      <c r="TXZ242" s="55"/>
      <c r="TYA242" s="55"/>
      <c r="TYB242" s="55"/>
      <c r="TYC242" s="55"/>
      <c r="TYD242" s="55"/>
      <c r="TYE242" s="55"/>
      <c r="TYF242" s="55"/>
      <c r="TYG242" s="55"/>
      <c r="TYH242" s="55"/>
      <c r="TYI242" s="55"/>
      <c r="TYJ242" s="55"/>
      <c r="TYK242" s="55"/>
      <c r="TYL242" s="55"/>
      <c r="TYM242" s="55"/>
      <c r="TYN242" s="55"/>
      <c r="TYO242" s="55"/>
      <c r="TYP242" s="55"/>
      <c r="TYQ242" s="55"/>
      <c r="TYR242" s="55"/>
      <c r="TYS242" s="55"/>
      <c r="TYT242" s="55"/>
      <c r="TYU242" s="55"/>
      <c r="TYV242" s="55"/>
      <c r="TYW242" s="55"/>
      <c r="TYX242" s="55"/>
      <c r="TYY242" s="55"/>
      <c r="TYZ242" s="55"/>
      <c r="TZA242" s="55"/>
      <c r="TZB242" s="55"/>
      <c r="TZC242" s="55"/>
      <c r="TZD242" s="55"/>
      <c r="TZE242" s="55"/>
      <c r="TZF242" s="55"/>
      <c r="TZG242" s="55"/>
      <c r="TZH242" s="55"/>
      <c r="TZI242" s="55"/>
      <c r="TZJ242" s="55"/>
      <c r="TZK242" s="55"/>
      <c r="TZL242" s="55"/>
      <c r="TZM242" s="55"/>
      <c r="TZN242" s="55"/>
      <c r="TZO242" s="55"/>
      <c r="TZP242" s="55"/>
      <c r="TZQ242" s="55"/>
      <c r="TZR242" s="55"/>
      <c r="TZS242" s="55"/>
      <c r="TZT242" s="55"/>
      <c r="TZU242" s="55"/>
      <c r="TZV242" s="55"/>
      <c r="TZW242" s="55"/>
      <c r="TZX242" s="55"/>
      <c r="TZY242" s="55"/>
      <c r="TZZ242" s="55"/>
      <c r="UAA242" s="55"/>
      <c r="UAB242" s="55"/>
      <c r="UAC242" s="55"/>
      <c r="UAD242" s="55"/>
      <c r="UAE242" s="55"/>
      <c r="UAF242" s="55"/>
      <c r="UAG242" s="55"/>
      <c r="UAH242" s="55"/>
      <c r="UAI242" s="55"/>
      <c r="UAJ242" s="55"/>
      <c r="UAK242" s="55"/>
      <c r="UAL242" s="55"/>
      <c r="UAM242" s="55"/>
      <c r="UAN242" s="55"/>
      <c r="UAO242" s="55"/>
      <c r="UAP242" s="55"/>
      <c r="UAQ242" s="55"/>
      <c r="UAR242" s="55"/>
      <c r="UAS242" s="55"/>
      <c r="UAT242" s="55"/>
      <c r="UAU242" s="55"/>
      <c r="UAV242" s="55"/>
      <c r="UAW242" s="55"/>
      <c r="UAX242" s="55"/>
      <c r="UAY242" s="55"/>
      <c r="UAZ242" s="55"/>
      <c r="UBA242" s="55"/>
      <c r="UBB242" s="55"/>
      <c r="UBC242" s="55"/>
      <c r="UBD242" s="55"/>
      <c r="UBE242" s="55"/>
      <c r="UBF242" s="55"/>
      <c r="UBG242" s="55"/>
      <c r="UBH242" s="55"/>
      <c r="UBI242" s="55"/>
      <c r="UBJ242" s="55"/>
      <c r="UBK242" s="55"/>
      <c r="UBL242" s="55"/>
      <c r="UBM242" s="55"/>
      <c r="UBN242" s="55"/>
      <c r="UBO242" s="55"/>
      <c r="UBP242" s="55"/>
      <c r="UBQ242" s="55"/>
      <c r="UBR242" s="55"/>
      <c r="UBS242" s="55"/>
      <c r="UBT242" s="55"/>
      <c r="UBU242" s="55"/>
      <c r="UBV242" s="55"/>
      <c r="UBW242" s="55"/>
      <c r="UBX242" s="55"/>
      <c r="UBY242" s="55"/>
      <c r="UBZ242" s="55"/>
      <c r="UCA242" s="55"/>
      <c r="UCB242" s="55"/>
      <c r="UCC242" s="55"/>
      <c r="UCD242" s="55"/>
      <c r="UCE242" s="55"/>
      <c r="UCF242" s="55"/>
      <c r="UCG242" s="55"/>
      <c r="UCH242" s="55"/>
      <c r="UCI242" s="55"/>
      <c r="UCJ242" s="55"/>
      <c r="UCK242" s="55"/>
      <c r="UCL242" s="55"/>
      <c r="UCM242" s="55"/>
      <c r="UCN242" s="55"/>
      <c r="UCO242" s="55"/>
      <c r="UCP242" s="55"/>
      <c r="UCQ242" s="55"/>
      <c r="UCR242" s="55"/>
      <c r="UCS242" s="55"/>
      <c r="UCT242" s="55"/>
      <c r="UCU242" s="55"/>
      <c r="UCV242" s="55"/>
      <c r="UCW242" s="55"/>
      <c r="UCX242" s="55"/>
      <c r="UCY242" s="55"/>
      <c r="UCZ242" s="55"/>
      <c r="UDA242" s="55"/>
      <c r="UDB242" s="55"/>
      <c r="UDC242" s="55"/>
      <c r="UDD242" s="55"/>
      <c r="UDE242" s="55"/>
      <c r="UDF242" s="55"/>
      <c r="UDG242" s="55"/>
      <c r="UDH242" s="55"/>
      <c r="UDI242" s="55"/>
      <c r="UDJ242" s="55"/>
      <c r="UDK242" s="55"/>
      <c r="UDL242" s="55"/>
      <c r="UDM242" s="55"/>
      <c r="UDN242" s="55"/>
      <c r="UDO242" s="55"/>
      <c r="UDP242" s="55"/>
      <c r="UDQ242" s="55"/>
      <c r="UDR242" s="55"/>
      <c r="UDS242" s="55"/>
      <c r="UDT242" s="55"/>
      <c r="UDU242" s="55"/>
      <c r="UDV242" s="55"/>
      <c r="UDW242" s="55"/>
      <c r="UDX242" s="55"/>
      <c r="UDY242" s="55"/>
      <c r="UDZ242" s="55"/>
      <c r="UEA242" s="55"/>
      <c r="UEB242" s="55"/>
      <c r="UEC242" s="55"/>
      <c r="UED242" s="55"/>
      <c r="UEE242" s="55"/>
      <c r="UEF242" s="55"/>
      <c r="UEG242" s="55"/>
      <c r="UEH242" s="55"/>
      <c r="UEI242" s="55"/>
      <c r="UEJ242" s="55"/>
      <c r="UEK242" s="55"/>
      <c r="UEL242" s="55"/>
      <c r="UEM242" s="55"/>
      <c r="UEN242" s="55"/>
      <c r="UEO242" s="55"/>
      <c r="UEP242" s="55"/>
      <c r="UEQ242" s="55"/>
      <c r="UER242" s="55"/>
      <c r="UES242" s="55"/>
      <c r="UET242" s="55"/>
      <c r="UEU242" s="55"/>
      <c r="UEV242" s="55"/>
      <c r="UEW242" s="55"/>
      <c r="UEX242" s="55"/>
      <c r="UEY242" s="55"/>
      <c r="UEZ242" s="55"/>
      <c r="UFA242" s="55"/>
      <c r="UFB242" s="55"/>
      <c r="UFC242" s="55"/>
      <c r="UFD242" s="55"/>
      <c r="UFE242" s="55"/>
      <c r="UFF242" s="55"/>
      <c r="UFG242" s="55"/>
      <c r="UFH242" s="55"/>
      <c r="UFI242" s="55"/>
      <c r="UFJ242" s="55"/>
      <c r="UFK242" s="55"/>
      <c r="UFL242" s="55"/>
      <c r="UFM242" s="55"/>
      <c r="UFN242" s="55"/>
      <c r="UFO242" s="55"/>
      <c r="UFP242" s="55"/>
      <c r="UFQ242" s="55"/>
      <c r="UFR242" s="55"/>
      <c r="UFS242" s="55"/>
      <c r="UFT242" s="55"/>
      <c r="UFU242" s="55"/>
      <c r="UFV242" s="55"/>
      <c r="UFW242" s="55"/>
      <c r="UFX242" s="55"/>
      <c r="UFY242" s="55"/>
      <c r="UFZ242" s="55"/>
      <c r="UGA242" s="55"/>
      <c r="UGB242" s="55"/>
      <c r="UGC242" s="55"/>
      <c r="UGD242" s="55"/>
      <c r="UGE242" s="55"/>
      <c r="UGF242" s="55"/>
      <c r="UGG242" s="55"/>
      <c r="UGH242" s="55"/>
      <c r="UGI242" s="55"/>
      <c r="UGJ242" s="55"/>
      <c r="UGK242" s="55"/>
      <c r="UGL242" s="55"/>
      <c r="UGM242" s="55"/>
      <c r="UGN242" s="55"/>
      <c r="UGO242" s="55"/>
      <c r="UGP242" s="55"/>
      <c r="UGQ242" s="55"/>
      <c r="UGR242" s="55"/>
      <c r="UGS242" s="55"/>
      <c r="UGT242" s="55"/>
      <c r="UGU242" s="55"/>
      <c r="UGV242" s="55"/>
      <c r="UGW242" s="55"/>
      <c r="UGX242" s="55"/>
      <c r="UGY242" s="55"/>
      <c r="UGZ242" s="55"/>
      <c r="UHA242" s="55"/>
      <c r="UHB242" s="55"/>
      <c r="UHC242" s="55"/>
      <c r="UHD242" s="55"/>
      <c r="UHE242" s="55"/>
      <c r="UHF242" s="55"/>
      <c r="UHG242" s="55"/>
      <c r="UHH242" s="55"/>
      <c r="UHI242" s="55"/>
      <c r="UHJ242" s="55"/>
      <c r="UHK242" s="55"/>
      <c r="UHL242" s="55"/>
      <c r="UHM242" s="55"/>
      <c r="UHN242" s="55"/>
      <c r="UHO242" s="55"/>
      <c r="UHP242" s="55"/>
      <c r="UHQ242" s="55"/>
      <c r="UHR242" s="55"/>
      <c r="UHS242" s="55"/>
      <c r="UHT242" s="55"/>
      <c r="UHU242" s="55"/>
      <c r="UHV242" s="55"/>
      <c r="UHW242" s="55"/>
      <c r="UHX242" s="55"/>
      <c r="UHY242" s="55"/>
      <c r="UHZ242" s="55"/>
      <c r="UIA242" s="55"/>
      <c r="UIB242" s="55"/>
      <c r="UIC242" s="55"/>
      <c r="UID242" s="55"/>
      <c r="UIE242" s="55"/>
      <c r="UIF242" s="55"/>
      <c r="UIG242" s="55"/>
      <c r="UIH242" s="55"/>
      <c r="UII242" s="55"/>
      <c r="UIJ242" s="55"/>
      <c r="UIK242" s="55"/>
      <c r="UIL242" s="55"/>
      <c r="UIM242" s="55"/>
      <c r="UIN242" s="55"/>
      <c r="UIO242" s="55"/>
      <c r="UIP242" s="55"/>
      <c r="UIQ242" s="55"/>
      <c r="UIR242" s="55"/>
      <c r="UIS242" s="55"/>
      <c r="UIT242" s="55"/>
      <c r="UIU242" s="55"/>
      <c r="UIV242" s="55"/>
      <c r="UIW242" s="55"/>
      <c r="UIX242" s="55"/>
      <c r="UIY242" s="55"/>
      <c r="UIZ242" s="55"/>
      <c r="UJA242" s="55"/>
      <c r="UJB242" s="55"/>
      <c r="UJC242" s="55"/>
      <c r="UJD242" s="55"/>
      <c r="UJE242" s="55"/>
      <c r="UJF242" s="55"/>
      <c r="UJG242" s="55"/>
      <c r="UJH242" s="55"/>
      <c r="UJI242" s="55"/>
      <c r="UJJ242" s="55"/>
      <c r="UJK242" s="55"/>
      <c r="UJL242" s="55"/>
      <c r="UJM242" s="55"/>
      <c r="UJN242" s="55"/>
      <c r="UJO242" s="55"/>
      <c r="UJP242" s="55"/>
      <c r="UJQ242" s="55"/>
      <c r="UJR242" s="55"/>
      <c r="UJS242" s="55"/>
      <c r="UJT242" s="55"/>
      <c r="UJU242" s="55"/>
      <c r="UJV242" s="55"/>
      <c r="UJW242" s="55"/>
      <c r="UJX242" s="55"/>
      <c r="UJY242" s="55"/>
      <c r="UJZ242" s="55"/>
      <c r="UKA242" s="55"/>
      <c r="UKB242" s="55"/>
      <c r="UKC242" s="55"/>
      <c r="UKD242" s="55"/>
      <c r="UKE242" s="55"/>
      <c r="UKF242" s="55"/>
      <c r="UKG242" s="55"/>
      <c r="UKH242" s="55"/>
      <c r="UKI242" s="55"/>
      <c r="UKJ242" s="55"/>
      <c r="UKK242" s="55"/>
      <c r="UKL242" s="55"/>
      <c r="UKM242" s="55"/>
      <c r="UKN242" s="55"/>
      <c r="UKO242" s="55"/>
      <c r="UKP242" s="55"/>
      <c r="UKQ242" s="55"/>
      <c r="UKR242" s="55"/>
      <c r="UKS242" s="55"/>
      <c r="UKT242" s="55"/>
      <c r="UKU242" s="55"/>
      <c r="UKV242" s="55"/>
      <c r="UKW242" s="55"/>
      <c r="UKX242" s="55"/>
      <c r="UKY242" s="55"/>
      <c r="UKZ242" s="55"/>
      <c r="ULA242" s="55"/>
      <c r="ULB242" s="55"/>
      <c r="ULC242" s="55"/>
      <c r="ULD242" s="55"/>
      <c r="ULE242" s="55"/>
      <c r="ULF242" s="55"/>
      <c r="ULG242" s="55"/>
      <c r="ULH242" s="55"/>
      <c r="ULI242" s="55"/>
      <c r="ULJ242" s="55"/>
      <c r="ULK242" s="55"/>
      <c r="ULL242" s="55"/>
      <c r="ULM242" s="55"/>
      <c r="ULN242" s="55"/>
      <c r="ULO242" s="55"/>
      <c r="ULP242" s="55"/>
      <c r="ULQ242" s="55"/>
      <c r="ULR242" s="55"/>
      <c r="ULS242" s="55"/>
      <c r="ULT242" s="55"/>
      <c r="ULU242" s="55"/>
      <c r="ULV242" s="55"/>
      <c r="ULW242" s="55"/>
      <c r="ULX242" s="55"/>
      <c r="ULY242" s="55"/>
      <c r="ULZ242" s="55"/>
      <c r="UMA242" s="55"/>
      <c r="UMB242" s="55"/>
      <c r="UMC242" s="55"/>
      <c r="UMD242" s="55"/>
      <c r="UME242" s="55"/>
      <c r="UMF242" s="55"/>
      <c r="UMG242" s="55"/>
      <c r="UMH242" s="55"/>
      <c r="UMI242" s="55"/>
      <c r="UMJ242" s="55"/>
      <c r="UMK242" s="55"/>
      <c r="UML242" s="55"/>
      <c r="UMM242" s="55"/>
      <c r="UMN242" s="55"/>
      <c r="UMO242" s="55"/>
      <c r="UMP242" s="55"/>
      <c r="UMQ242" s="55"/>
      <c r="UMR242" s="55"/>
      <c r="UMS242" s="55"/>
      <c r="UMT242" s="55"/>
      <c r="UMU242" s="55"/>
      <c r="UMV242" s="55"/>
      <c r="UMW242" s="55"/>
      <c r="UMX242" s="55"/>
      <c r="UMY242" s="55"/>
      <c r="UMZ242" s="55"/>
      <c r="UNA242" s="55"/>
      <c r="UNB242" s="55"/>
      <c r="UNC242" s="55"/>
      <c r="UND242" s="55"/>
      <c r="UNE242" s="55"/>
      <c r="UNF242" s="55"/>
      <c r="UNG242" s="55"/>
      <c r="UNH242" s="55"/>
      <c r="UNI242" s="55"/>
      <c r="UNJ242" s="55"/>
      <c r="UNK242" s="55"/>
      <c r="UNL242" s="55"/>
      <c r="UNM242" s="55"/>
      <c r="UNN242" s="55"/>
      <c r="UNO242" s="55"/>
      <c r="UNP242" s="55"/>
      <c r="UNQ242" s="55"/>
      <c r="UNR242" s="55"/>
      <c r="UNS242" s="55"/>
      <c r="UNT242" s="55"/>
      <c r="UNU242" s="55"/>
      <c r="UNV242" s="55"/>
      <c r="UNW242" s="55"/>
      <c r="UNX242" s="55"/>
      <c r="UNY242" s="55"/>
      <c r="UNZ242" s="55"/>
      <c r="UOA242" s="55"/>
      <c r="UOB242" s="55"/>
      <c r="UOC242" s="55"/>
      <c r="UOD242" s="55"/>
      <c r="UOE242" s="55"/>
      <c r="UOF242" s="55"/>
      <c r="UOG242" s="55"/>
      <c r="UOH242" s="55"/>
      <c r="UOI242" s="55"/>
      <c r="UOJ242" s="55"/>
      <c r="UOK242" s="55"/>
      <c r="UOL242" s="55"/>
      <c r="UOM242" s="55"/>
      <c r="UON242" s="55"/>
      <c r="UOO242" s="55"/>
      <c r="UOP242" s="55"/>
      <c r="UOQ242" s="55"/>
      <c r="UOR242" s="55"/>
      <c r="UOS242" s="55"/>
      <c r="UOT242" s="55"/>
      <c r="UOU242" s="55"/>
      <c r="UOV242" s="55"/>
      <c r="UOW242" s="55"/>
      <c r="UOX242" s="55"/>
      <c r="UOY242" s="55"/>
      <c r="UOZ242" s="55"/>
      <c r="UPA242" s="55"/>
      <c r="UPB242" s="55"/>
      <c r="UPC242" s="55"/>
      <c r="UPD242" s="55"/>
      <c r="UPE242" s="55"/>
      <c r="UPF242" s="55"/>
      <c r="UPG242" s="55"/>
      <c r="UPH242" s="55"/>
      <c r="UPI242" s="55"/>
      <c r="UPJ242" s="55"/>
      <c r="UPK242" s="55"/>
      <c r="UPL242" s="55"/>
      <c r="UPM242" s="55"/>
      <c r="UPN242" s="55"/>
      <c r="UPO242" s="55"/>
      <c r="UPP242" s="55"/>
      <c r="UPQ242" s="55"/>
      <c r="UPR242" s="55"/>
      <c r="UPS242" s="55"/>
      <c r="UPT242" s="55"/>
      <c r="UPU242" s="55"/>
      <c r="UPV242" s="55"/>
      <c r="UPW242" s="55"/>
      <c r="UPX242" s="55"/>
      <c r="UPY242" s="55"/>
      <c r="UPZ242" s="55"/>
      <c r="UQA242" s="55"/>
      <c r="UQB242" s="55"/>
      <c r="UQC242" s="55"/>
      <c r="UQD242" s="55"/>
      <c r="UQE242" s="55"/>
      <c r="UQF242" s="55"/>
      <c r="UQG242" s="55"/>
      <c r="UQH242" s="55"/>
      <c r="UQI242" s="55"/>
      <c r="UQJ242" s="55"/>
      <c r="UQK242" s="55"/>
      <c r="UQL242" s="55"/>
      <c r="UQM242" s="55"/>
      <c r="UQN242" s="55"/>
      <c r="UQO242" s="55"/>
      <c r="UQP242" s="55"/>
      <c r="UQQ242" s="55"/>
      <c r="UQR242" s="55"/>
      <c r="UQS242" s="55"/>
      <c r="UQT242" s="55"/>
      <c r="UQU242" s="55"/>
      <c r="UQV242" s="55"/>
      <c r="UQW242" s="55"/>
      <c r="UQX242" s="55"/>
      <c r="UQY242" s="55"/>
      <c r="UQZ242" s="55"/>
      <c r="URA242" s="55"/>
      <c r="URB242" s="55"/>
      <c r="URC242" s="55"/>
      <c r="URD242" s="55"/>
      <c r="URE242" s="55"/>
      <c r="URF242" s="55"/>
      <c r="URG242" s="55"/>
      <c r="URH242" s="55"/>
      <c r="URI242" s="55"/>
      <c r="URJ242" s="55"/>
      <c r="URK242" s="55"/>
      <c r="URL242" s="55"/>
      <c r="URM242" s="55"/>
      <c r="URN242" s="55"/>
      <c r="URO242" s="55"/>
      <c r="URP242" s="55"/>
      <c r="URQ242" s="55"/>
      <c r="URR242" s="55"/>
      <c r="URS242" s="55"/>
      <c r="URT242" s="55"/>
      <c r="URU242" s="55"/>
      <c r="URV242" s="55"/>
      <c r="URW242" s="55"/>
      <c r="URX242" s="55"/>
      <c r="URY242" s="55"/>
      <c r="URZ242" s="55"/>
      <c r="USA242" s="55"/>
      <c r="USB242" s="55"/>
      <c r="USC242" s="55"/>
      <c r="USD242" s="55"/>
      <c r="USE242" s="55"/>
      <c r="USF242" s="55"/>
      <c r="USG242" s="55"/>
      <c r="USH242" s="55"/>
      <c r="USI242" s="55"/>
      <c r="USJ242" s="55"/>
      <c r="USK242" s="55"/>
      <c r="USL242" s="55"/>
      <c r="USM242" s="55"/>
      <c r="USN242" s="55"/>
      <c r="USO242" s="55"/>
      <c r="USP242" s="55"/>
      <c r="USQ242" s="55"/>
      <c r="USR242" s="55"/>
      <c r="USS242" s="55"/>
      <c r="UST242" s="55"/>
      <c r="USU242" s="55"/>
      <c r="USV242" s="55"/>
      <c r="USW242" s="55"/>
      <c r="USX242" s="55"/>
      <c r="USY242" s="55"/>
      <c r="USZ242" s="55"/>
      <c r="UTA242" s="55"/>
      <c r="UTB242" s="55"/>
      <c r="UTC242" s="55"/>
      <c r="UTD242" s="55"/>
      <c r="UTE242" s="55"/>
      <c r="UTF242" s="55"/>
      <c r="UTG242" s="55"/>
      <c r="UTH242" s="55"/>
      <c r="UTI242" s="55"/>
      <c r="UTJ242" s="55"/>
      <c r="UTK242" s="55"/>
      <c r="UTL242" s="55"/>
      <c r="UTM242" s="55"/>
      <c r="UTN242" s="55"/>
      <c r="UTO242" s="55"/>
      <c r="UTP242" s="55"/>
      <c r="UTQ242" s="55"/>
      <c r="UTR242" s="55"/>
      <c r="UTS242" s="55"/>
      <c r="UTT242" s="55"/>
      <c r="UTU242" s="55"/>
      <c r="UTV242" s="55"/>
      <c r="UTW242" s="55"/>
      <c r="UTX242" s="55"/>
      <c r="UTY242" s="55"/>
      <c r="UTZ242" s="55"/>
      <c r="UUA242" s="55"/>
      <c r="UUB242" s="55"/>
      <c r="UUC242" s="55"/>
      <c r="UUD242" s="55"/>
      <c r="UUE242" s="55"/>
      <c r="UUF242" s="55"/>
      <c r="UUG242" s="55"/>
      <c r="UUH242" s="55"/>
      <c r="UUI242" s="55"/>
      <c r="UUJ242" s="55"/>
      <c r="UUK242" s="55"/>
      <c r="UUL242" s="55"/>
      <c r="UUM242" s="55"/>
      <c r="UUN242" s="55"/>
      <c r="UUO242" s="55"/>
      <c r="UUP242" s="55"/>
      <c r="UUQ242" s="55"/>
      <c r="UUR242" s="55"/>
      <c r="UUS242" s="55"/>
      <c r="UUT242" s="55"/>
      <c r="UUU242" s="55"/>
      <c r="UUV242" s="55"/>
      <c r="UUW242" s="55"/>
      <c r="UUX242" s="55"/>
      <c r="UUY242" s="55"/>
      <c r="UUZ242" s="55"/>
      <c r="UVA242" s="55"/>
      <c r="UVB242" s="55"/>
      <c r="UVC242" s="55"/>
      <c r="UVD242" s="55"/>
      <c r="UVE242" s="55"/>
      <c r="UVF242" s="55"/>
      <c r="UVG242" s="55"/>
      <c r="UVH242" s="55"/>
      <c r="UVI242" s="55"/>
      <c r="UVJ242" s="55"/>
      <c r="UVK242" s="55"/>
      <c r="UVL242" s="55"/>
      <c r="UVM242" s="55"/>
      <c r="UVN242" s="55"/>
      <c r="UVO242" s="55"/>
      <c r="UVP242" s="55"/>
      <c r="UVQ242" s="55"/>
      <c r="UVR242" s="55"/>
      <c r="UVS242" s="55"/>
      <c r="UVT242" s="55"/>
      <c r="UVU242" s="55"/>
      <c r="UVV242" s="55"/>
      <c r="UVW242" s="55"/>
      <c r="UVX242" s="55"/>
      <c r="UVY242" s="55"/>
      <c r="UVZ242" s="55"/>
      <c r="UWA242" s="55"/>
      <c r="UWB242" s="55"/>
      <c r="UWC242" s="55"/>
      <c r="UWD242" s="55"/>
      <c r="UWE242" s="55"/>
      <c r="UWF242" s="55"/>
      <c r="UWG242" s="55"/>
      <c r="UWH242" s="55"/>
      <c r="UWI242" s="55"/>
      <c r="UWJ242" s="55"/>
      <c r="UWK242" s="55"/>
      <c r="UWL242" s="55"/>
      <c r="UWM242" s="55"/>
      <c r="UWN242" s="55"/>
      <c r="UWO242" s="55"/>
      <c r="UWP242" s="55"/>
      <c r="UWQ242" s="55"/>
      <c r="UWR242" s="55"/>
      <c r="UWS242" s="55"/>
      <c r="UWT242" s="55"/>
      <c r="UWU242" s="55"/>
      <c r="UWV242" s="55"/>
      <c r="UWW242" s="55"/>
      <c r="UWX242" s="55"/>
      <c r="UWY242" s="55"/>
      <c r="UWZ242" s="55"/>
      <c r="UXA242" s="55"/>
      <c r="UXB242" s="55"/>
      <c r="UXC242" s="55"/>
      <c r="UXD242" s="55"/>
      <c r="UXE242" s="55"/>
      <c r="UXF242" s="55"/>
      <c r="UXG242" s="55"/>
      <c r="UXH242" s="55"/>
      <c r="UXI242" s="55"/>
      <c r="UXJ242" s="55"/>
      <c r="UXK242" s="55"/>
      <c r="UXL242" s="55"/>
      <c r="UXM242" s="55"/>
      <c r="UXN242" s="55"/>
      <c r="UXO242" s="55"/>
      <c r="UXP242" s="55"/>
      <c r="UXQ242" s="55"/>
      <c r="UXR242" s="55"/>
      <c r="UXS242" s="55"/>
      <c r="UXT242" s="55"/>
      <c r="UXU242" s="55"/>
      <c r="UXV242" s="55"/>
      <c r="UXW242" s="55"/>
      <c r="UXX242" s="55"/>
      <c r="UXY242" s="55"/>
      <c r="UXZ242" s="55"/>
      <c r="UYA242" s="55"/>
      <c r="UYB242" s="55"/>
      <c r="UYC242" s="55"/>
      <c r="UYD242" s="55"/>
      <c r="UYE242" s="55"/>
      <c r="UYF242" s="55"/>
      <c r="UYG242" s="55"/>
      <c r="UYH242" s="55"/>
      <c r="UYI242" s="55"/>
      <c r="UYJ242" s="55"/>
      <c r="UYK242" s="55"/>
      <c r="UYL242" s="55"/>
      <c r="UYM242" s="55"/>
      <c r="UYN242" s="55"/>
      <c r="UYO242" s="55"/>
      <c r="UYP242" s="55"/>
      <c r="UYQ242" s="55"/>
      <c r="UYR242" s="55"/>
      <c r="UYS242" s="55"/>
      <c r="UYT242" s="55"/>
      <c r="UYU242" s="55"/>
      <c r="UYV242" s="55"/>
      <c r="UYW242" s="55"/>
      <c r="UYX242" s="55"/>
      <c r="UYY242" s="55"/>
      <c r="UYZ242" s="55"/>
      <c r="UZA242" s="55"/>
      <c r="UZB242" s="55"/>
      <c r="UZC242" s="55"/>
      <c r="UZD242" s="55"/>
      <c r="UZE242" s="55"/>
      <c r="UZF242" s="55"/>
      <c r="UZG242" s="55"/>
      <c r="UZH242" s="55"/>
      <c r="UZI242" s="55"/>
      <c r="UZJ242" s="55"/>
      <c r="UZK242" s="55"/>
      <c r="UZL242" s="55"/>
      <c r="UZM242" s="55"/>
      <c r="UZN242" s="55"/>
      <c r="UZO242" s="55"/>
      <c r="UZP242" s="55"/>
      <c r="UZQ242" s="55"/>
      <c r="UZR242" s="55"/>
      <c r="UZS242" s="55"/>
      <c r="UZT242" s="55"/>
      <c r="UZU242" s="55"/>
      <c r="UZV242" s="55"/>
      <c r="UZW242" s="55"/>
      <c r="UZX242" s="55"/>
      <c r="UZY242" s="55"/>
      <c r="UZZ242" s="55"/>
      <c r="VAA242" s="55"/>
      <c r="VAB242" s="55"/>
      <c r="VAC242" s="55"/>
      <c r="VAD242" s="55"/>
      <c r="VAE242" s="55"/>
      <c r="VAF242" s="55"/>
      <c r="VAG242" s="55"/>
      <c r="VAH242" s="55"/>
      <c r="VAI242" s="55"/>
      <c r="VAJ242" s="55"/>
      <c r="VAK242" s="55"/>
      <c r="VAL242" s="55"/>
      <c r="VAM242" s="55"/>
      <c r="VAN242" s="55"/>
      <c r="VAO242" s="55"/>
      <c r="VAP242" s="55"/>
      <c r="VAQ242" s="55"/>
      <c r="VAR242" s="55"/>
      <c r="VAS242" s="55"/>
      <c r="VAT242" s="55"/>
      <c r="VAU242" s="55"/>
      <c r="VAV242" s="55"/>
      <c r="VAW242" s="55"/>
      <c r="VAX242" s="55"/>
      <c r="VAY242" s="55"/>
      <c r="VAZ242" s="55"/>
      <c r="VBA242" s="55"/>
      <c r="VBB242" s="55"/>
      <c r="VBC242" s="55"/>
      <c r="VBD242" s="55"/>
      <c r="VBE242" s="55"/>
      <c r="VBF242" s="55"/>
      <c r="VBG242" s="55"/>
      <c r="VBH242" s="55"/>
      <c r="VBI242" s="55"/>
      <c r="VBJ242" s="55"/>
      <c r="VBK242" s="55"/>
      <c r="VBL242" s="55"/>
      <c r="VBM242" s="55"/>
      <c r="VBN242" s="55"/>
      <c r="VBO242" s="55"/>
      <c r="VBP242" s="55"/>
      <c r="VBQ242" s="55"/>
      <c r="VBR242" s="55"/>
      <c r="VBS242" s="55"/>
      <c r="VBT242" s="55"/>
      <c r="VBU242" s="55"/>
      <c r="VBV242" s="55"/>
      <c r="VBW242" s="55"/>
      <c r="VBX242" s="55"/>
      <c r="VBY242" s="55"/>
      <c r="VBZ242" s="55"/>
      <c r="VCA242" s="55"/>
      <c r="VCB242" s="55"/>
      <c r="VCC242" s="55"/>
      <c r="VCD242" s="55"/>
      <c r="VCE242" s="55"/>
      <c r="VCF242" s="55"/>
      <c r="VCG242" s="55"/>
      <c r="VCH242" s="55"/>
      <c r="VCI242" s="55"/>
      <c r="VCJ242" s="55"/>
      <c r="VCK242" s="55"/>
      <c r="VCL242" s="55"/>
      <c r="VCM242" s="55"/>
      <c r="VCN242" s="55"/>
      <c r="VCO242" s="55"/>
      <c r="VCP242" s="55"/>
      <c r="VCQ242" s="55"/>
      <c r="VCR242" s="55"/>
      <c r="VCS242" s="55"/>
      <c r="VCT242" s="55"/>
      <c r="VCU242" s="55"/>
      <c r="VCV242" s="55"/>
      <c r="VCW242" s="55"/>
      <c r="VCX242" s="55"/>
      <c r="VCY242" s="55"/>
      <c r="VCZ242" s="55"/>
      <c r="VDA242" s="55"/>
      <c r="VDB242" s="55"/>
      <c r="VDC242" s="55"/>
      <c r="VDD242" s="55"/>
      <c r="VDE242" s="55"/>
      <c r="VDF242" s="55"/>
      <c r="VDG242" s="55"/>
      <c r="VDH242" s="55"/>
      <c r="VDI242" s="55"/>
      <c r="VDJ242" s="55"/>
      <c r="VDK242" s="55"/>
      <c r="VDL242" s="55"/>
      <c r="VDM242" s="55"/>
      <c r="VDN242" s="55"/>
      <c r="VDO242" s="55"/>
      <c r="VDP242" s="55"/>
      <c r="VDQ242" s="55"/>
      <c r="VDR242" s="55"/>
      <c r="VDS242" s="55"/>
      <c r="VDT242" s="55"/>
      <c r="VDU242" s="55"/>
      <c r="VDV242" s="55"/>
      <c r="VDW242" s="55"/>
      <c r="VDX242" s="55"/>
      <c r="VDY242" s="55"/>
      <c r="VDZ242" s="55"/>
      <c r="VEA242" s="55"/>
      <c r="VEB242" s="55"/>
      <c r="VEC242" s="55"/>
      <c r="VED242" s="55"/>
      <c r="VEE242" s="55"/>
      <c r="VEF242" s="55"/>
      <c r="VEG242" s="55"/>
      <c r="VEH242" s="55"/>
      <c r="VEI242" s="55"/>
      <c r="VEJ242" s="55"/>
      <c r="VEK242" s="55"/>
      <c r="VEL242" s="55"/>
      <c r="VEM242" s="55"/>
      <c r="VEN242" s="55"/>
      <c r="VEO242" s="55"/>
      <c r="VEP242" s="55"/>
      <c r="VEQ242" s="55"/>
      <c r="VER242" s="55"/>
      <c r="VES242" s="55"/>
      <c r="VET242" s="55"/>
      <c r="VEU242" s="55"/>
      <c r="VEV242" s="55"/>
      <c r="VEW242" s="55"/>
      <c r="VEX242" s="55"/>
      <c r="VEY242" s="55"/>
      <c r="VEZ242" s="55"/>
      <c r="VFA242" s="55"/>
      <c r="VFB242" s="55"/>
      <c r="VFC242" s="55"/>
      <c r="VFD242" s="55"/>
      <c r="VFE242" s="55"/>
      <c r="VFF242" s="55"/>
      <c r="VFG242" s="55"/>
      <c r="VFH242" s="55"/>
      <c r="VFI242" s="55"/>
      <c r="VFJ242" s="55"/>
      <c r="VFK242" s="55"/>
      <c r="VFL242" s="55"/>
      <c r="VFM242" s="55"/>
      <c r="VFN242" s="55"/>
      <c r="VFO242" s="55"/>
      <c r="VFP242" s="55"/>
      <c r="VFQ242" s="55"/>
      <c r="VFR242" s="55"/>
      <c r="VFS242" s="55"/>
      <c r="VFT242" s="55"/>
      <c r="VFU242" s="55"/>
      <c r="VFV242" s="55"/>
      <c r="VFW242" s="55"/>
      <c r="VFX242" s="55"/>
      <c r="VFY242" s="55"/>
      <c r="VFZ242" s="55"/>
      <c r="VGA242" s="55"/>
      <c r="VGB242" s="55"/>
      <c r="VGC242" s="55"/>
      <c r="VGD242" s="55"/>
      <c r="VGE242" s="55"/>
      <c r="VGF242" s="55"/>
      <c r="VGG242" s="55"/>
      <c r="VGH242" s="55"/>
      <c r="VGI242" s="55"/>
      <c r="VGJ242" s="55"/>
      <c r="VGK242" s="55"/>
      <c r="VGL242" s="55"/>
      <c r="VGM242" s="55"/>
      <c r="VGN242" s="55"/>
      <c r="VGO242" s="55"/>
      <c r="VGP242" s="55"/>
      <c r="VGQ242" s="55"/>
      <c r="VGR242" s="55"/>
      <c r="VGS242" s="55"/>
      <c r="VGT242" s="55"/>
      <c r="VGU242" s="55"/>
      <c r="VGV242" s="55"/>
      <c r="VGW242" s="55"/>
      <c r="VGX242" s="55"/>
      <c r="VGY242" s="55"/>
      <c r="VGZ242" s="55"/>
      <c r="VHA242" s="55"/>
      <c r="VHB242" s="55"/>
      <c r="VHC242" s="55"/>
      <c r="VHD242" s="55"/>
      <c r="VHE242" s="55"/>
      <c r="VHF242" s="55"/>
      <c r="VHG242" s="55"/>
      <c r="VHH242" s="55"/>
      <c r="VHI242" s="55"/>
      <c r="VHJ242" s="55"/>
      <c r="VHK242" s="55"/>
      <c r="VHL242" s="55"/>
      <c r="VHM242" s="55"/>
      <c r="VHN242" s="55"/>
      <c r="VHO242" s="55"/>
      <c r="VHP242" s="55"/>
      <c r="VHQ242" s="55"/>
      <c r="VHR242" s="55"/>
      <c r="VHS242" s="55"/>
      <c r="VHT242" s="55"/>
      <c r="VHU242" s="55"/>
      <c r="VHV242" s="55"/>
      <c r="VHW242" s="55"/>
      <c r="VHX242" s="55"/>
      <c r="VHY242" s="55"/>
      <c r="VHZ242" s="55"/>
      <c r="VIA242" s="55"/>
      <c r="VIB242" s="55"/>
      <c r="VIC242" s="55"/>
      <c r="VID242" s="55"/>
      <c r="VIE242" s="55"/>
      <c r="VIF242" s="55"/>
      <c r="VIG242" s="55"/>
      <c r="VIH242" s="55"/>
      <c r="VII242" s="55"/>
      <c r="VIJ242" s="55"/>
      <c r="VIK242" s="55"/>
      <c r="VIL242" s="55"/>
      <c r="VIM242" s="55"/>
      <c r="VIN242" s="55"/>
      <c r="VIO242" s="55"/>
      <c r="VIP242" s="55"/>
      <c r="VIQ242" s="55"/>
      <c r="VIR242" s="55"/>
      <c r="VIS242" s="55"/>
      <c r="VIT242" s="55"/>
      <c r="VIU242" s="55"/>
      <c r="VIV242" s="55"/>
      <c r="VIW242" s="55"/>
      <c r="VIX242" s="55"/>
      <c r="VIY242" s="55"/>
      <c r="VIZ242" s="55"/>
      <c r="VJA242" s="55"/>
      <c r="VJB242" s="55"/>
      <c r="VJC242" s="55"/>
      <c r="VJD242" s="55"/>
      <c r="VJE242" s="55"/>
      <c r="VJF242" s="55"/>
      <c r="VJG242" s="55"/>
      <c r="VJH242" s="55"/>
      <c r="VJI242" s="55"/>
      <c r="VJJ242" s="55"/>
      <c r="VJK242" s="55"/>
      <c r="VJL242" s="55"/>
      <c r="VJM242" s="55"/>
      <c r="VJN242" s="55"/>
      <c r="VJO242" s="55"/>
      <c r="VJP242" s="55"/>
      <c r="VJQ242" s="55"/>
      <c r="VJR242" s="55"/>
      <c r="VJS242" s="55"/>
      <c r="VJT242" s="55"/>
      <c r="VJU242" s="55"/>
      <c r="VJV242" s="55"/>
      <c r="VJW242" s="55"/>
      <c r="VJX242" s="55"/>
      <c r="VJY242" s="55"/>
      <c r="VJZ242" s="55"/>
      <c r="VKA242" s="55"/>
      <c r="VKB242" s="55"/>
      <c r="VKC242" s="55"/>
      <c r="VKD242" s="55"/>
      <c r="VKE242" s="55"/>
      <c r="VKF242" s="55"/>
      <c r="VKG242" s="55"/>
      <c r="VKH242" s="55"/>
      <c r="VKI242" s="55"/>
      <c r="VKJ242" s="55"/>
      <c r="VKK242" s="55"/>
      <c r="VKL242" s="55"/>
      <c r="VKM242" s="55"/>
      <c r="VKN242" s="55"/>
      <c r="VKO242" s="55"/>
      <c r="VKP242" s="55"/>
      <c r="VKQ242" s="55"/>
      <c r="VKR242" s="55"/>
      <c r="VKS242" s="55"/>
      <c r="VKT242" s="55"/>
      <c r="VKU242" s="55"/>
      <c r="VKV242" s="55"/>
      <c r="VKW242" s="55"/>
      <c r="VKX242" s="55"/>
      <c r="VKY242" s="55"/>
      <c r="VKZ242" s="55"/>
      <c r="VLA242" s="55"/>
      <c r="VLB242" s="55"/>
      <c r="VLC242" s="55"/>
      <c r="VLD242" s="55"/>
      <c r="VLE242" s="55"/>
      <c r="VLF242" s="55"/>
      <c r="VLG242" s="55"/>
      <c r="VLH242" s="55"/>
      <c r="VLI242" s="55"/>
      <c r="VLJ242" s="55"/>
      <c r="VLK242" s="55"/>
      <c r="VLL242" s="55"/>
      <c r="VLM242" s="55"/>
      <c r="VLN242" s="55"/>
      <c r="VLO242" s="55"/>
      <c r="VLP242" s="55"/>
      <c r="VLQ242" s="55"/>
      <c r="VLR242" s="55"/>
      <c r="VLS242" s="55"/>
      <c r="VLT242" s="55"/>
      <c r="VLU242" s="55"/>
      <c r="VLV242" s="55"/>
      <c r="VLW242" s="55"/>
      <c r="VLX242" s="55"/>
      <c r="VLY242" s="55"/>
      <c r="VLZ242" s="55"/>
      <c r="VMA242" s="55"/>
      <c r="VMB242" s="55"/>
      <c r="VMC242" s="55"/>
      <c r="VMD242" s="55"/>
      <c r="VME242" s="55"/>
      <c r="VMF242" s="55"/>
      <c r="VMG242" s="55"/>
      <c r="VMH242" s="55"/>
      <c r="VMI242" s="55"/>
      <c r="VMJ242" s="55"/>
      <c r="VMK242" s="55"/>
      <c r="VML242" s="55"/>
      <c r="VMM242" s="55"/>
      <c r="VMN242" s="55"/>
      <c r="VMO242" s="55"/>
      <c r="VMP242" s="55"/>
      <c r="VMQ242" s="55"/>
      <c r="VMR242" s="55"/>
      <c r="VMS242" s="55"/>
      <c r="VMT242" s="55"/>
      <c r="VMU242" s="55"/>
      <c r="VMV242" s="55"/>
      <c r="VMW242" s="55"/>
      <c r="VMX242" s="55"/>
      <c r="VMY242" s="55"/>
      <c r="VMZ242" s="55"/>
      <c r="VNA242" s="55"/>
      <c r="VNB242" s="55"/>
      <c r="VNC242" s="55"/>
      <c r="VND242" s="55"/>
      <c r="VNE242" s="55"/>
      <c r="VNF242" s="55"/>
      <c r="VNG242" s="55"/>
      <c r="VNH242" s="55"/>
      <c r="VNI242" s="55"/>
      <c r="VNJ242" s="55"/>
      <c r="VNK242" s="55"/>
      <c r="VNL242" s="55"/>
      <c r="VNM242" s="55"/>
      <c r="VNN242" s="55"/>
      <c r="VNO242" s="55"/>
      <c r="VNP242" s="55"/>
      <c r="VNQ242" s="55"/>
      <c r="VNR242" s="55"/>
      <c r="VNS242" s="55"/>
      <c r="VNT242" s="55"/>
      <c r="VNU242" s="55"/>
      <c r="VNV242" s="55"/>
      <c r="VNW242" s="55"/>
      <c r="VNX242" s="55"/>
      <c r="VNY242" s="55"/>
      <c r="VNZ242" s="55"/>
      <c r="VOA242" s="55"/>
      <c r="VOB242" s="55"/>
      <c r="VOC242" s="55"/>
      <c r="VOD242" s="55"/>
      <c r="VOE242" s="55"/>
      <c r="VOF242" s="55"/>
      <c r="VOG242" s="55"/>
      <c r="VOH242" s="55"/>
      <c r="VOI242" s="55"/>
      <c r="VOJ242" s="55"/>
      <c r="VOK242" s="55"/>
      <c r="VOL242" s="55"/>
      <c r="VOM242" s="55"/>
      <c r="VON242" s="55"/>
      <c r="VOO242" s="55"/>
      <c r="VOP242" s="55"/>
      <c r="VOQ242" s="55"/>
      <c r="VOR242" s="55"/>
      <c r="VOS242" s="55"/>
      <c r="VOT242" s="55"/>
      <c r="VOU242" s="55"/>
      <c r="VOV242" s="55"/>
      <c r="VOW242" s="55"/>
      <c r="VOX242" s="55"/>
      <c r="VOY242" s="55"/>
      <c r="VOZ242" s="55"/>
      <c r="VPA242" s="55"/>
      <c r="VPB242" s="55"/>
      <c r="VPC242" s="55"/>
      <c r="VPD242" s="55"/>
      <c r="VPE242" s="55"/>
      <c r="VPF242" s="55"/>
      <c r="VPG242" s="55"/>
      <c r="VPH242" s="55"/>
      <c r="VPI242" s="55"/>
      <c r="VPJ242" s="55"/>
      <c r="VPK242" s="55"/>
      <c r="VPL242" s="55"/>
      <c r="VPM242" s="55"/>
      <c r="VPN242" s="55"/>
      <c r="VPO242" s="55"/>
      <c r="VPP242" s="55"/>
      <c r="VPQ242" s="55"/>
      <c r="VPR242" s="55"/>
      <c r="VPS242" s="55"/>
      <c r="VPT242" s="55"/>
      <c r="VPU242" s="55"/>
      <c r="VPV242" s="55"/>
      <c r="VPW242" s="55"/>
      <c r="VPX242" s="55"/>
      <c r="VPY242" s="55"/>
      <c r="VPZ242" s="55"/>
      <c r="VQA242" s="55"/>
      <c r="VQB242" s="55"/>
      <c r="VQC242" s="55"/>
      <c r="VQD242" s="55"/>
      <c r="VQE242" s="55"/>
      <c r="VQF242" s="55"/>
      <c r="VQG242" s="55"/>
      <c r="VQH242" s="55"/>
      <c r="VQI242" s="55"/>
      <c r="VQJ242" s="55"/>
      <c r="VQK242" s="55"/>
      <c r="VQL242" s="55"/>
      <c r="VQM242" s="55"/>
      <c r="VQN242" s="55"/>
      <c r="VQO242" s="55"/>
      <c r="VQP242" s="55"/>
      <c r="VQQ242" s="55"/>
      <c r="VQR242" s="55"/>
      <c r="VQS242" s="55"/>
      <c r="VQT242" s="55"/>
      <c r="VQU242" s="55"/>
      <c r="VQV242" s="55"/>
      <c r="VQW242" s="55"/>
      <c r="VQX242" s="55"/>
      <c r="VQY242" s="55"/>
      <c r="VQZ242" s="55"/>
      <c r="VRA242" s="55"/>
      <c r="VRB242" s="55"/>
      <c r="VRC242" s="55"/>
      <c r="VRD242" s="55"/>
      <c r="VRE242" s="55"/>
      <c r="VRF242" s="55"/>
      <c r="VRG242" s="55"/>
      <c r="VRH242" s="55"/>
      <c r="VRI242" s="55"/>
      <c r="VRJ242" s="55"/>
      <c r="VRK242" s="55"/>
      <c r="VRL242" s="55"/>
      <c r="VRM242" s="55"/>
      <c r="VRN242" s="55"/>
      <c r="VRO242" s="55"/>
      <c r="VRP242" s="55"/>
      <c r="VRQ242" s="55"/>
      <c r="VRR242" s="55"/>
      <c r="VRS242" s="55"/>
      <c r="VRT242" s="55"/>
      <c r="VRU242" s="55"/>
      <c r="VRV242" s="55"/>
      <c r="VRW242" s="55"/>
      <c r="VRX242" s="55"/>
      <c r="VRY242" s="55"/>
      <c r="VRZ242" s="55"/>
      <c r="VSA242" s="55"/>
      <c r="VSB242" s="55"/>
      <c r="VSC242" s="55"/>
      <c r="VSD242" s="55"/>
      <c r="VSE242" s="55"/>
      <c r="VSF242" s="55"/>
      <c r="VSG242" s="55"/>
      <c r="VSH242" s="55"/>
      <c r="VSI242" s="55"/>
      <c r="VSJ242" s="55"/>
      <c r="VSK242" s="55"/>
      <c r="VSL242" s="55"/>
      <c r="VSM242" s="55"/>
      <c r="VSN242" s="55"/>
      <c r="VSO242" s="55"/>
      <c r="VSP242" s="55"/>
      <c r="VSQ242" s="55"/>
      <c r="VSR242" s="55"/>
      <c r="VSS242" s="55"/>
      <c r="VST242" s="55"/>
      <c r="VSU242" s="55"/>
      <c r="VSV242" s="55"/>
      <c r="VSW242" s="55"/>
      <c r="VSX242" s="55"/>
      <c r="VSY242" s="55"/>
      <c r="VSZ242" s="55"/>
      <c r="VTA242" s="55"/>
      <c r="VTB242" s="55"/>
      <c r="VTC242" s="55"/>
      <c r="VTD242" s="55"/>
      <c r="VTE242" s="55"/>
      <c r="VTF242" s="55"/>
      <c r="VTG242" s="55"/>
      <c r="VTH242" s="55"/>
      <c r="VTI242" s="55"/>
      <c r="VTJ242" s="55"/>
      <c r="VTK242" s="55"/>
      <c r="VTL242" s="55"/>
      <c r="VTM242" s="55"/>
      <c r="VTN242" s="55"/>
      <c r="VTO242" s="55"/>
      <c r="VTP242" s="55"/>
      <c r="VTQ242" s="55"/>
      <c r="VTR242" s="55"/>
      <c r="VTS242" s="55"/>
      <c r="VTT242" s="55"/>
      <c r="VTU242" s="55"/>
      <c r="VTV242" s="55"/>
      <c r="VTW242" s="55"/>
      <c r="VTX242" s="55"/>
      <c r="VTY242" s="55"/>
      <c r="VTZ242" s="55"/>
      <c r="VUA242" s="55"/>
      <c r="VUB242" s="55"/>
      <c r="VUC242" s="55"/>
      <c r="VUD242" s="55"/>
      <c r="VUE242" s="55"/>
      <c r="VUF242" s="55"/>
      <c r="VUG242" s="55"/>
      <c r="VUH242" s="55"/>
      <c r="VUI242" s="55"/>
      <c r="VUJ242" s="55"/>
      <c r="VUK242" s="55"/>
      <c r="VUL242" s="55"/>
      <c r="VUM242" s="55"/>
      <c r="VUN242" s="55"/>
      <c r="VUO242" s="55"/>
      <c r="VUP242" s="55"/>
      <c r="VUQ242" s="55"/>
      <c r="VUR242" s="55"/>
      <c r="VUS242" s="55"/>
      <c r="VUT242" s="55"/>
      <c r="VUU242" s="55"/>
      <c r="VUV242" s="55"/>
      <c r="VUW242" s="55"/>
      <c r="VUX242" s="55"/>
      <c r="VUY242" s="55"/>
      <c r="VUZ242" s="55"/>
      <c r="VVA242" s="55"/>
      <c r="VVB242" s="55"/>
      <c r="VVC242" s="55"/>
      <c r="VVD242" s="55"/>
      <c r="VVE242" s="55"/>
      <c r="VVF242" s="55"/>
      <c r="VVG242" s="55"/>
      <c r="VVH242" s="55"/>
      <c r="VVI242" s="55"/>
      <c r="VVJ242" s="55"/>
      <c r="VVK242" s="55"/>
      <c r="VVL242" s="55"/>
      <c r="VVM242" s="55"/>
      <c r="VVN242" s="55"/>
      <c r="VVO242" s="55"/>
      <c r="VVP242" s="55"/>
      <c r="VVQ242" s="55"/>
      <c r="VVR242" s="55"/>
      <c r="VVS242" s="55"/>
      <c r="VVT242" s="55"/>
      <c r="VVU242" s="55"/>
      <c r="VVV242" s="55"/>
      <c r="VVW242" s="55"/>
      <c r="VVX242" s="55"/>
      <c r="VVY242" s="55"/>
      <c r="VVZ242" s="55"/>
      <c r="VWA242" s="55"/>
      <c r="VWB242" s="55"/>
      <c r="VWC242" s="55"/>
      <c r="VWD242" s="55"/>
      <c r="VWE242" s="55"/>
      <c r="VWF242" s="55"/>
      <c r="VWG242" s="55"/>
      <c r="VWH242" s="55"/>
      <c r="VWI242" s="55"/>
      <c r="VWJ242" s="55"/>
      <c r="VWK242" s="55"/>
      <c r="VWL242" s="55"/>
      <c r="VWM242" s="55"/>
      <c r="VWN242" s="55"/>
      <c r="VWO242" s="55"/>
      <c r="VWP242" s="55"/>
      <c r="VWQ242" s="55"/>
      <c r="VWR242" s="55"/>
      <c r="VWS242" s="55"/>
      <c r="VWT242" s="55"/>
      <c r="VWU242" s="55"/>
      <c r="VWV242" s="55"/>
      <c r="VWW242" s="55"/>
      <c r="VWX242" s="55"/>
      <c r="VWY242" s="55"/>
      <c r="VWZ242" s="55"/>
      <c r="VXA242" s="55"/>
      <c r="VXB242" s="55"/>
      <c r="VXC242" s="55"/>
      <c r="VXD242" s="55"/>
      <c r="VXE242" s="55"/>
      <c r="VXF242" s="55"/>
      <c r="VXG242" s="55"/>
      <c r="VXH242" s="55"/>
      <c r="VXI242" s="55"/>
      <c r="VXJ242" s="55"/>
      <c r="VXK242" s="55"/>
      <c r="VXL242" s="55"/>
      <c r="VXM242" s="55"/>
      <c r="VXN242" s="55"/>
      <c r="VXO242" s="55"/>
      <c r="VXP242" s="55"/>
      <c r="VXQ242" s="55"/>
      <c r="VXR242" s="55"/>
      <c r="VXS242" s="55"/>
      <c r="VXT242" s="55"/>
      <c r="VXU242" s="55"/>
      <c r="VXV242" s="55"/>
      <c r="VXW242" s="55"/>
      <c r="VXX242" s="55"/>
      <c r="VXY242" s="55"/>
      <c r="VXZ242" s="55"/>
      <c r="VYA242" s="55"/>
      <c r="VYB242" s="55"/>
      <c r="VYC242" s="55"/>
      <c r="VYD242" s="55"/>
      <c r="VYE242" s="55"/>
      <c r="VYF242" s="55"/>
      <c r="VYG242" s="55"/>
      <c r="VYH242" s="55"/>
      <c r="VYI242" s="55"/>
      <c r="VYJ242" s="55"/>
      <c r="VYK242" s="55"/>
      <c r="VYL242" s="55"/>
      <c r="VYM242" s="55"/>
      <c r="VYN242" s="55"/>
      <c r="VYO242" s="55"/>
      <c r="VYP242" s="55"/>
      <c r="VYQ242" s="55"/>
      <c r="VYR242" s="55"/>
      <c r="VYS242" s="55"/>
      <c r="VYT242" s="55"/>
      <c r="VYU242" s="55"/>
      <c r="VYV242" s="55"/>
      <c r="VYW242" s="55"/>
      <c r="VYX242" s="55"/>
      <c r="VYY242" s="55"/>
      <c r="VYZ242" s="55"/>
      <c r="VZA242" s="55"/>
      <c r="VZB242" s="55"/>
      <c r="VZC242" s="55"/>
      <c r="VZD242" s="55"/>
      <c r="VZE242" s="55"/>
      <c r="VZF242" s="55"/>
      <c r="VZG242" s="55"/>
      <c r="VZH242" s="55"/>
      <c r="VZI242" s="55"/>
      <c r="VZJ242" s="55"/>
      <c r="VZK242" s="55"/>
      <c r="VZL242" s="55"/>
      <c r="VZM242" s="55"/>
      <c r="VZN242" s="55"/>
      <c r="VZO242" s="55"/>
      <c r="VZP242" s="55"/>
      <c r="VZQ242" s="55"/>
      <c r="VZR242" s="55"/>
      <c r="VZS242" s="55"/>
      <c r="VZT242" s="55"/>
      <c r="VZU242" s="55"/>
      <c r="VZV242" s="55"/>
      <c r="VZW242" s="55"/>
      <c r="VZX242" s="55"/>
      <c r="VZY242" s="55"/>
      <c r="VZZ242" s="55"/>
      <c r="WAA242" s="55"/>
      <c r="WAB242" s="55"/>
      <c r="WAC242" s="55"/>
      <c r="WAD242" s="55"/>
      <c r="WAE242" s="55"/>
      <c r="WAF242" s="55"/>
      <c r="WAG242" s="55"/>
      <c r="WAH242" s="55"/>
      <c r="WAI242" s="55"/>
      <c r="WAJ242" s="55"/>
      <c r="WAK242" s="55"/>
      <c r="WAL242" s="55"/>
      <c r="WAM242" s="55"/>
      <c r="WAN242" s="55"/>
      <c r="WAO242" s="55"/>
      <c r="WAP242" s="55"/>
      <c r="WAQ242" s="55"/>
      <c r="WAR242" s="55"/>
      <c r="WAS242" s="55"/>
      <c r="WAT242" s="55"/>
      <c r="WAU242" s="55"/>
      <c r="WAV242" s="55"/>
      <c r="WAW242" s="55"/>
      <c r="WAX242" s="55"/>
      <c r="WAY242" s="55"/>
      <c r="WAZ242" s="55"/>
      <c r="WBA242" s="55"/>
      <c r="WBB242" s="55"/>
      <c r="WBC242" s="55"/>
      <c r="WBD242" s="55"/>
      <c r="WBE242" s="55"/>
      <c r="WBF242" s="55"/>
      <c r="WBG242" s="55"/>
      <c r="WBH242" s="55"/>
      <c r="WBI242" s="55"/>
      <c r="WBJ242" s="55"/>
      <c r="WBK242" s="55"/>
      <c r="WBL242" s="55"/>
      <c r="WBM242" s="55"/>
      <c r="WBN242" s="55"/>
      <c r="WBO242" s="55"/>
      <c r="WBP242" s="55"/>
      <c r="WBQ242" s="55"/>
      <c r="WBR242" s="55"/>
      <c r="WBS242" s="55"/>
      <c r="WBT242" s="55"/>
      <c r="WBU242" s="55"/>
      <c r="WBV242" s="55"/>
      <c r="WBW242" s="55"/>
      <c r="WBX242" s="55"/>
      <c r="WBY242" s="55"/>
      <c r="WBZ242" s="55"/>
      <c r="WCA242" s="55"/>
      <c r="WCB242" s="55"/>
      <c r="WCC242" s="55"/>
      <c r="WCD242" s="55"/>
      <c r="WCE242" s="55"/>
      <c r="WCF242" s="55"/>
      <c r="WCG242" s="55"/>
      <c r="WCH242" s="55"/>
      <c r="WCI242" s="55"/>
      <c r="WCJ242" s="55"/>
      <c r="WCK242" s="55"/>
      <c r="WCL242" s="55"/>
      <c r="WCM242" s="55"/>
      <c r="WCN242" s="55"/>
      <c r="WCO242" s="55"/>
      <c r="WCP242" s="55"/>
      <c r="WCQ242" s="55"/>
      <c r="WCR242" s="55"/>
      <c r="WCS242" s="55"/>
      <c r="WCT242" s="55"/>
      <c r="WCU242" s="55"/>
      <c r="WCV242" s="55"/>
      <c r="WCW242" s="55"/>
      <c r="WCX242" s="55"/>
      <c r="WCY242" s="55"/>
      <c r="WCZ242" s="55"/>
      <c r="WDA242" s="55"/>
      <c r="WDB242" s="55"/>
      <c r="WDC242" s="55"/>
      <c r="WDD242" s="55"/>
      <c r="WDE242" s="55"/>
      <c r="WDF242" s="55"/>
      <c r="WDG242" s="55"/>
      <c r="WDH242" s="55"/>
      <c r="WDI242" s="55"/>
      <c r="WDJ242" s="55"/>
      <c r="WDK242" s="55"/>
      <c r="WDL242" s="55"/>
      <c r="WDM242" s="55"/>
      <c r="WDN242" s="55"/>
      <c r="WDO242" s="55"/>
      <c r="WDP242" s="55"/>
      <c r="WDQ242" s="55"/>
      <c r="WDR242" s="55"/>
      <c r="WDS242" s="55"/>
      <c r="WDT242" s="55"/>
      <c r="WDU242" s="55"/>
      <c r="WDV242" s="55"/>
      <c r="WDW242" s="55"/>
      <c r="WDX242" s="55"/>
      <c r="WDY242" s="55"/>
      <c r="WDZ242" s="55"/>
      <c r="WEA242" s="55"/>
      <c r="WEB242" s="55"/>
      <c r="WEC242" s="55"/>
      <c r="WED242" s="55"/>
      <c r="WEE242" s="55"/>
      <c r="WEF242" s="55"/>
      <c r="WEG242" s="55"/>
      <c r="WEH242" s="55"/>
      <c r="WEI242" s="55"/>
      <c r="WEJ242" s="55"/>
      <c r="WEK242" s="55"/>
      <c r="WEL242" s="55"/>
      <c r="WEM242" s="55"/>
      <c r="WEN242" s="55"/>
      <c r="WEO242" s="55"/>
      <c r="WEP242" s="55"/>
      <c r="WEQ242" s="55"/>
      <c r="WER242" s="55"/>
      <c r="WES242" s="55"/>
      <c r="WET242" s="55"/>
      <c r="WEU242" s="55"/>
      <c r="WEV242" s="55"/>
      <c r="WEW242" s="55"/>
      <c r="WEX242" s="55"/>
      <c r="WEY242" s="55"/>
      <c r="WEZ242" s="55"/>
      <c r="WFA242" s="55"/>
      <c r="WFB242" s="55"/>
      <c r="WFC242" s="55"/>
      <c r="WFD242" s="55"/>
      <c r="WFE242" s="55"/>
      <c r="WFF242" s="55"/>
      <c r="WFG242" s="55"/>
      <c r="WFH242" s="55"/>
      <c r="WFI242" s="55"/>
      <c r="WFJ242" s="55"/>
      <c r="WFK242" s="55"/>
      <c r="WFL242" s="55"/>
      <c r="WFM242" s="55"/>
      <c r="WFN242" s="55"/>
      <c r="WFO242" s="55"/>
      <c r="WFP242" s="55"/>
      <c r="WFQ242" s="55"/>
      <c r="WFR242" s="55"/>
      <c r="WFS242" s="55"/>
      <c r="WFT242" s="55"/>
      <c r="WFU242" s="55"/>
      <c r="WFV242" s="55"/>
      <c r="WFW242" s="55"/>
      <c r="WFX242" s="55"/>
      <c r="WFY242" s="55"/>
      <c r="WFZ242" s="55"/>
      <c r="WGA242" s="55"/>
      <c r="WGB242" s="55"/>
      <c r="WGC242" s="55"/>
      <c r="WGD242" s="55"/>
      <c r="WGE242" s="55"/>
      <c r="WGF242" s="55"/>
      <c r="WGG242" s="55"/>
      <c r="WGH242" s="55"/>
      <c r="WGI242" s="55"/>
      <c r="WGJ242" s="55"/>
      <c r="WGK242" s="55"/>
      <c r="WGL242" s="55"/>
      <c r="WGM242" s="55"/>
      <c r="WGN242" s="55"/>
      <c r="WGO242" s="55"/>
      <c r="WGP242" s="55"/>
      <c r="WGQ242" s="55"/>
      <c r="WGR242" s="55"/>
      <c r="WGS242" s="55"/>
      <c r="WGT242" s="55"/>
      <c r="WGU242" s="55"/>
      <c r="WGV242" s="55"/>
      <c r="WGW242" s="55"/>
      <c r="WGX242" s="55"/>
      <c r="WGY242" s="55"/>
      <c r="WGZ242" s="55"/>
      <c r="WHA242" s="55"/>
      <c r="WHB242" s="55"/>
      <c r="WHC242" s="55"/>
      <c r="WHD242" s="55"/>
      <c r="WHE242" s="55"/>
      <c r="WHF242" s="55"/>
      <c r="WHG242" s="55"/>
      <c r="WHH242" s="55"/>
      <c r="WHI242" s="55"/>
      <c r="WHJ242" s="55"/>
      <c r="WHK242" s="55"/>
      <c r="WHL242" s="55"/>
      <c r="WHM242" s="55"/>
      <c r="WHN242" s="55"/>
      <c r="WHO242" s="55"/>
      <c r="WHP242" s="55"/>
      <c r="WHQ242" s="55"/>
      <c r="WHR242" s="55"/>
      <c r="WHS242" s="55"/>
      <c r="WHT242" s="55"/>
      <c r="WHU242" s="55"/>
      <c r="WHV242" s="55"/>
      <c r="WHW242" s="55"/>
      <c r="WHX242" s="55"/>
      <c r="WHY242" s="55"/>
      <c r="WHZ242" s="55"/>
      <c r="WIA242" s="55"/>
      <c r="WIB242" s="55"/>
      <c r="WIC242" s="55"/>
      <c r="WID242" s="55"/>
      <c r="WIE242" s="55"/>
      <c r="WIF242" s="55"/>
      <c r="WIG242" s="55"/>
      <c r="WIH242" s="55"/>
      <c r="WII242" s="55"/>
      <c r="WIJ242" s="55"/>
      <c r="WIK242" s="55"/>
      <c r="WIL242" s="55"/>
      <c r="WIM242" s="55"/>
      <c r="WIN242" s="55"/>
      <c r="WIO242" s="55"/>
      <c r="WIP242" s="55"/>
      <c r="WIQ242" s="55"/>
      <c r="WIR242" s="55"/>
      <c r="WIS242" s="55"/>
      <c r="WIT242" s="55"/>
      <c r="WIU242" s="55"/>
      <c r="WIV242" s="55"/>
      <c r="WIW242" s="55"/>
      <c r="WIX242" s="55"/>
      <c r="WIY242" s="55"/>
      <c r="WIZ242" s="55"/>
      <c r="WJA242" s="55"/>
      <c r="WJB242" s="55"/>
      <c r="WJC242" s="55"/>
      <c r="WJD242" s="55"/>
      <c r="WJE242" s="55"/>
      <c r="WJF242" s="55"/>
      <c r="WJG242" s="55"/>
      <c r="WJH242" s="55"/>
      <c r="WJI242" s="55"/>
      <c r="WJJ242" s="55"/>
      <c r="WJK242" s="55"/>
      <c r="WJL242" s="55"/>
      <c r="WJM242" s="55"/>
      <c r="WJN242" s="55"/>
      <c r="WJO242" s="55"/>
      <c r="WJP242" s="55"/>
      <c r="WJQ242" s="55"/>
      <c r="WJR242" s="55"/>
      <c r="WJS242" s="55"/>
      <c r="WJT242" s="55"/>
      <c r="WJU242" s="55"/>
      <c r="WJV242" s="55"/>
      <c r="WJW242" s="55"/>
      <c r="WJX242" s="55"/>
      <c r="WJY242" s="55"/>
      <c r="WJZ242" s="55"/>
      <c r="WKA242" s="55"/>
      <c r="WKB242" s="55"/>
      <c r="WKC242" s="55"/>
      <c r="WKD242" s="55"/>
      <c r="WKE242" s="55"/>
      <c r="WKF242" s="55"/>
      <c r="WKG242" s="55"/>
      <c r="WKH242" s="55"/>
      <c r="WKI242" s="55"/>
      <c r="WKJ242" s="55"/>
      <c r="WKK242" s="55"/>
      <c r="WKL242" s="55"/>
      <c r="WKM242" s="55"/>
      <c r="WKN242" s="55"/>
      <c r="WKO242" s="55"/>
      <c r="WKP242" s="55"/>
      <c r="WKQ242" s="55"/>
      <c r="WKR242" s="55"/>
      <c r="WKS242" s="55"/>
      <c r="WKT242" s="55"/>
      <c r="WKU242" s="55"/>
      <c r="WKV242" s="55"/>
      <c r="WKW242" s="55"/>
      <c r="WKX242" s="55"/>
      <c r="WKY242" s="55"/>
      <c r="WKZ242" s="55"/>
      <c r="WLA242" s="55"/>
      <c r="WLB242" s="55"/>
      <c r="WLC242" s="55"/>
      <c r="WLD242" s="55"/>
      <c r="WLE242" s="55"/>
      <c r="WLF242" s="55"/>
      <c r="WLG242" s="55"/>
      <c r="WLH242" s="55"/>
      <c r="WLI242" s="55"/>
      <c r="WLJ242" s="55"/>
      <c r="WLK242" s="55"/>
      <c r="WLL242" s="55"/>
      <c r="WLM242" s="55"/>
      <c r="WLN242" s="55"/>
      <c r="WLO242" s="55"/>
      <c r="WLP242" s="55"/>
      <c r="WLQ242" s="55"/>
      <c r="WLR242" s="55"/>
      <c r="WLS242" s="55"/>
      <c r="WLT242" s="55"/>
      <c r="WLU242" s="55"/>
      <c r="WLV242" s="55"/>
      <c r="WLW242" s="55"/>
      <c r="WLX242" s="55"/>
      <c r="WLY242" s="55"/>
      <c r="WLZ242" s="55"/>
      <c r="WMA242" s="55"/>
      <c r="WMB242" s="55"/>
      <c r="WMC242" s="55"/>
      <c r="WMD242" s="55"/>
      <c r="WME242" s="55"/>
      <c r="WMF242" s="55"/>
      <c r="WMG242" s="55"/>
      <c r="WMH242" s="55"/>
      <c r="WMI242" s="55"/>
      <c r="WMJ242" s="55"/>
      <c r="WMK242" s="55"/>
      <c r="WML242" s="55"/>
      <c r="WMM242" s="55"/>
      <c r="WMN242" s="55"/>
      <c r="WMO242" s="55"/>
      <c r="WMP242" s="55"/>
      <c r="WMQ242" s="55"/>
      <c r="WMR242" s="55"/>
      <c r="WMS242" s="55"/>
      <c r="WMT242" s="55"/>
      <c r="WMU242" s="55"/>
      <c r="WMV242" s="55"/>
      <c r="WMW242" s="55"/>
      <c r="WMX242" s="55"/>
      <c r="WMY242" s="55"/>
      <c r="WMZ242" s="55"/>
      <c r="WNA242" s="55"/>
      <c r="WNB242" s="55"/>
      <c r="WNC242" s="55"/>
      <c r="WND242" s="55"/>
      <c r="WNE242" s="55"/>
      <c r="WNF242" s="55"/>
      <c r="WNG242" s="55"/>
      <c r="WNH242" s="55"/>
      <c r="WNI242" s="55"/>
      <c r="WNJ242" s="55"/>
      <c r="WNK242" s="55"/>
      <c r="WNL242" s="55"/>
      <c r="WNM242" s="55"/>
      <c r="WNN242" s="55"/>
      <c r="WNO242" s="55"/>
      <c r="WNP242" s="55"/>
      <c r="WNQ242" s="55"/>
      <c r="WNR242" s="55"/>
      <c r="WNS242" s="55"/>
      <c r="WNT242" s="55"/>
      <c r="WNU242" s="55"/>
      <c r="WNV242" s="55"/>
      <c r="WNW242" s="55"/>
      <c r="WNX242" s="55"/>
      <c r="WNY242" s="55"/>
      <c r="WNZ242" s="55"/>
      <c r="WOA242" s="55"/>
      <c r="WOB242" s="55"/>
      <c r="WOC242" s="55"/>
      <c r="WOD242" s="55"/>
      <c r="WOE242" s="55"/>
      <c r="WOF242" s="55"/>
      <c r="WOG242" s="55"/>
      <c r="WOH242" s="55"/>
      <c r="WOI242" s="55"/>
      <c r="WOJ242" s="55"/>
      <c r="WOK242" s="55"/>
      <c r="WOL242" s="55"/>
      <c r="WOM242" s="55"/>
      <c r="WON242" s="55"/>
      <c r="WOO242" s="55"/>
      <c r="WOP242" s="55"/>
      <c r="WOQ242" s="55"/>
      <c r="WOR242" s="55"/>
      <c r="WOS242" s="55"/>
      <c r="WOT242" s="55"/>
      <c r="WOU242" s="55"/>
      <c r="WOV242" s="55"/>
      <c r="WOW242" s="55"/>
      <c r="WOX242" s="55"/>
      <c r="WOY242" s="55"/>
      <c r="WOZ242" s="55"/>
      <c r="WPA242" s="55"/>
      <c r="WPB242" s="55"/>
      <c r="WPC242" s="55"/>
      <c r="WPD242" s="55"/>
      <c r="WPE242" s="55"/>
      <c r="WPF242" s="55"/>
      <c r="WPG242" s="55"/>
      <c r="WPH242" s="55"/>
      <c r="WPI242" s="55"/>
      <c r="WPJ242" s="55"/>
      <c r="WPK242" s="55"/>
      <c r="WPL242" s="55"/>
      <c r="WPM242" s="55"/>
      <c r="WPN242" s="55"/>
      <c r="WPO242" s="55"/>
      <c r="WPP242" s="55"/>
      <c r="WPQ242" s="55"/>
      <c r="WPR242" s="55"/>
      <c r="WPS242" s="55"/>
      <c r="WPT242" s="55"/>
      <c r="WPU242" s="55"/>
      <c r="WPV242" s="55"/>
      <c r="WPW242" s="55"/>
      <c r="WPX242" s="55"/>
      <c r="WPY242" s="55"/>
      <c r="WPZ242" s="55"/>
      <c r="WQA242" s="55"/>
      <c r="WQB242" s="55"/>
      <c r="WQC242" s="55"/>
      <c r="WQD242" s="55"/>
      <c r="WQE242" s="55"/>
      <c r="WQF242" s="55"/>
      <c r="WQG242" s="55"/>
      <c r="WQH242" s="55"/>
      <c r="WQI242" s="55"/>
      <c r="WQJ242" s="55"/>
      <c r="WQK242" s="55"/>
      <c r="WQL242" s="55"/>
      <c r="WQM242" s="55"/>
      <c r="WQN242" s="55"/>
      <c r="WQO242" s="55"/>
      <c r="WQP242" s="55"/>
      <c r="WQQ242" s="55"/>
      <c r="WQR242" s="55"/>
      <c r="WQS242" s="55"/>
      <c r="WQT242" s="55"/>
      <c r="WQU242" s="55"/>
      <c r="WQV242" s="55"/>
      <c r="WQW242" s="55"/>
      <c r="WQX242" s="55"/>
      <c r="WQY242" s="55"/>
      <c r="WQZ242" s="55"/>
      <c r="WRA242" s="55"/>
      <c r="WRB242" s="55"/>
      <c r="WRC242" s="55"/>
      <c r="WRD242" s="55"/>
      <c r="WRE242" s="55"/>
      <c r="WRF242" s="55"/>
      <c r="WRG242" s="55"/>
      <c r="WRH242" s="55"/>
      <c r="WRI242" s="55"/>
      <c r="WRJ242" s="55"/>
      <c r="WRK242" s="55"/>
      <c r="WRL242" s="55"/>
      <c r="WRM242" s="55"/>
      <c r="WRN242" s="55"/>
      <c r="WRO242" s="55"/>
      <c r="WRP242" s="55"/>
      <c r="WRQ242" s="55"/>
      <c r="WRR242" s="55"/>
      <c r="WRS242" s="55"/>
      <c r="WRT242" s="55"/>
      <c r="WRU242" s="55"/>
      <c r="WRV242" s="55"/>
      <c r="WRW242" s="55"/>
      <c r="WRX242" s="55"/>
      <c r="WRY242" s="55"/>
      <c r="WRZ242" s="55"/>
      <c r="WSA242" s="55"/>
      <c r="WSB242" s="55"/>
      <c r="WSC242" s="55"/>
      <c r="WSD242" s="55"/>
      <c r="WSE242" s="55"/>
      <c r="WSF242" s="55"/>
      <c r="WSG242" s="55"/>
      <c r="WSH242" s="55"/>
      <c r="WSI242" s="55"/>
      <c r="WSJ242" s="55"/>
      <c r="WSK242" s="55"/>
      <c r="WSL242" s="55"/>
      <c r="WSM242" s="55"/>
      <c r="WSN242" s="55"/>
      <c r="WSO242" s="55"/>
      <c r="WSP242" s="55"/>
      <c r="WSQ242" s="55"/>
      <c r="WSR242" s="55"/>
      <c r="WSS242" s="55"/>
      <c r="WST242" s="55"/>
      <c r="WSU242" s="55"/>
      <c r="WSV242" s="55"/>
      <c r="WSW242" s="55"/>
      <c r="WSX242" s="55"/>
      <c r="WSY242" s="55"/>
      <c r="WSZ242" s="55"/>
      <c r="WTA242" s="55"/>
      <c r="WTB242" s="55"/>
      <c r="WTC242" s="55"/>
      <c r="WTD242" s="55"/>
      <c r="WTE242" s="55"/>
      <c r="WTF242" s="55"/>
      <c r="WTG242" s="55"/>
      <c r="WTH242" s="55"/>
      <c r="WTI242" s="55"/>
      <c r="WTJ242" s="55"/>
      <c r="WTK242" s="55"/>
      <c r="WTL242" s="55"/>
      <c r="WTM242" s="55"/>
      <c r="WTN242" s="55"/>
      <c r="WTO242" s="55"/>
      <c r="WTP242" s="55"/>
      <c r="WTQ242" s="55"/>
      <c r="WTR242" s="55"/>
      <c r="WTS242" s="55"/>
      <c r="WTT242" s="55"/>
      <c r="WTU242" s="55"/>
      <c r="WTV242" s="55"/>
      <c r="WTW242" s="55"/>
      <c r="WTX242" s="55"/>
      <c r="WTY242" s="55"/>
      <c r="WTZ242" s="55"/>
      <c r="WUA242" s="55"/>
      <c r="WUB242" s="55"/>
      <c r="WUC242" s="55"/>
      <c r="WUD242" s="55"/>
      <c r="WUE242" s="55"/>
      <c r="WUF242" s="55"/>
      <c r="WUG242" s="55"/>
      <c r="WUH242" s="55"/>
      <c r="WUI242" s="55"/>
      <c r="WUJ242" s="55"/>
      <c r="WUK242" s="55"/>
      <c r="WUL242" s="55"/>
      <c r="WUM242" s="55"/>
      <c r="WUN242" s="55"/>
      <c r="WUO242" s="55"/>
      <c r="WUP242" s="55"/>
      <c r="WUQ242" s="55"/>
      <c r="WUR242" s="55"/>
      <c r="WUS242" s="55"/>
      <c r="WUT242" s="55"/>
      <c r="WUU242" s="55"/>
      <c r="WUV242" s="55"/>
      <c r="WUW242" s="55"/>
      <c r="WUX242" s="55"/>
      <c r="WUY242" s="55"/>
      <c r="WUZ242" s="55"/>
      <c r="WVA242" s="55"/>
      <c r="WVB242" s="55"/>
      <c r="WVC242" s="55"/>
      <c r="WVD242" s="55"/>
      <c r="WVE242" s="55"/>
      <c r="WVF242" s="55"/>
      <c r="WVG242" s="55"/>
      <c r="WVH242" s="55"/>
      <c r="WVI242" s="55"/>
      <c r="WVJ242" s="55"/>
      <c r="WVK242" s="55"/>
      <c r="WVL242" s="55"/>
      <c r="WVM242" s="55"/>
      <c r="WVN242" s="55"/>
      <c r="WVO242" s="55"/>
      <c r="WVP242" s="55"/>
      <c r="WVQ242" s="55"/>
      <c r="WVR242" s="55"/>
      <c r="WVS242" s="55"/>
      <c r="WVT242" s="55"/>
      <c r="WVU242" s="55"/>
      <c r="WVV242" s="55"/>
      <c r="WVW242" s="55"/>
      <c r="WVX242" s="55"/>
      <c r="WVY242" s="55"/>
      <c r="WVZ242" s="55"/>
      <c r="WWA242" s="55"/>
      <c r="WWB242" s="55"/>
      <c r="WWC242" s="55"/>
      <c r="WWD242" s="55"/>
      <c r="WWE242" s="55"/>
      <c r="WWF242" s="55"/>
      <c r="WWG242" s="55"/>
      <c r="WWH242" s="55"/>
      <c r="WWI242" s="55"/>
      <c r="WWJ242" s="55"/>
      <c r="WWK242" s="55"/>
      <c r="WWL242" s="55"/>
      <c r="WWM242" s="55"/>
      <c r="WWN242" s="55"/>
      <c r="WWO242" s="55"/>
      <c r="WWP242" s="55"/>
      <c r="WWQ242" s="55"/>
      <c r="WWR242" s="55"/>
      <c r="WWS242" s="55"/>
      <c r="WWT242" s="55"/>
      <c r="WWU242" s="55"/>
      <c r="WWV242" s="55"/>
      <c r="WWW242" s="55"/>
      <c r="WWX242" s="55"/>
      <c r="WWY242" s="55"/>
      <c r="WWZ242" s="55"/>
      <c r="WXA242" s="55"/>
      <c r="WXB242" s="55"/>
      <c r="WXC242" s="55"/>
      <c r="WXD242" s="55"/>
      <c r="WXE242" s="55"/>
      <c r="WXF242" s="55"/>
      <c r="WXG242" s="55"/>
      <c r="WXH242" s="55"/>
      <c r="WXI242" s="55"/>
      <c r="WXJ242" s="55"/>
      <c r="WXK242" s="55"/>
      <c r="WXL242" s="55"/>
      <c r="WXM242" s="55"/>
      <c r="WXN242" s="55"/>
      <c r="WXO242" s="55"/>
      <c r="WXP242" s="55"/>
      <c r="WXQ242" s="55"/>
      <c r="WXR242" s="55"/>
      <c r="WXS242" s="55"/>
      <c r="WXT242" s="55"/>
      <c r="WXU242" s="55"/>
      <c r="WXV242" s="55"/>
      <c r="WXW242" s="55"/>
      <c r="WXX242" s="55"/>
      <c r="WXY242" s="55"/>
      <c r="WXZ242" s="55"/>
      <c r="WYA242" s="55"/>
      <c r="WYB242" s="55"/>
      <c r="WYC242" s="55"/>
      <c r="WYD242" s="55"/>
      <c r="WYE242" s="55"/>
      <c r="WYF242" s="55"/>
      <c r="WYG242" s="55"/>
      <c r="WYH242" s="55"/>
      <c r="WYI242" s="55"/>
    </row>
    <row r="243" spans="1:16207" s="9" customFormat="1" ht="99" x14ac:dyDescent="0.25">
      <c r="A243" s="4" t="s">
        <v>6</v>
      </c>
      <c r="B243" s="4" t="s">
        <v>6</v>
      </c>
      <c r="C243" s="4" t="s">
        <v>6</v>
      </c>
      <c r="D243" s="4" t="s">
        <v>6</v>
      </c>
      <c r="E243" s="4"/>
      <c r="F243" s="4"/>
      <c r="G243" s="4" t="s">
        <v>586</v>
      </c>
      <c r="H243" s="4"/>
      <c r="I243" s="4" t="s">
        <v>109</v>
      </c>
      <c r="J243" s="4" t="s">
        <v>109</v>
      </c>
      <c r="K243" s="4" t="s">
        <v>109</v>
      </c>
      <c r="L243" s="4" t="s">
        <v>109</v>
      </c>
      <c r="M243" s="4" t="s">
        <v>110</v>
      </c>
      <c r="N243" s="4" t="s">
        <v>110</v>
      </c>
      <c r="O243" s="4" t="s">
        <v>109</v>
      </c>
      <c r="P243" s="4" t="s">
        <v>110</v>
      </c>
      <c r="Q243" s="4" t="s">
        <v>109</v>
      </c>
      <c r="R243" s="4" t="s">
        <v>109</v>
      </c>
      <c r="S243" s="4" t="s">
        <v>109</v>
      </c>
      <c r="T243" s="4" t="s">
        <v>109</v>
      </c>
      <c r="U243" s="4" t="s">
        <v>109</v>
      </c>
      <c r="V243" s="4" t="s">
        <v>111</v>
      </c>
      <c r="W243" s="4" t="s">
        <v>1274</v>
      </c>
      <c r="X243" s="10">
        <v>75</v>
      </c>
      <c r="Y243" s="10">
        <v>60</v>
      </c>
      <c r="Z243" s="10">
        <v>65</v>
      </c>
      <c r="AA243" s="10">
        <v>70</v>
      </c>
      <c r="AB243" s="10">
        <v>75</v>
      </c>
      <c r="AC243" s="5" t="s">
        <v>1283</v>
      </c>
      <c r="AD243" s="4" t="s">
        <v>1284</v>
      </c>
      <c r="AE243" s="4" t="s">
        <v>1257</v>
      </c>
      <c r="AF243" s="4"/>
      <c r="AG243" s="4"/>
      <c r="AH243" s="4"/>
      <c r="AI243" s="4"/>
      <c r="AJ243" s="4"/>
      <c r="AK243" s="4"/>
      <c r="AL243" s="4"/>
      <c r="AM243" s="4"/>
      <c r="AN243" s="4"/>
      <c r="AO243" s="4"/>
      <c r="AP243" s="4"/>
      <c r="AQ243" s="8">
        <v>1</v>
      </c>
      <c r="AR243" s="4" t="s">
        <v>1285</v>
      </c>
      <c r="AS243" s="4" t="s">
        <v>116</v>
      </c>
      <c r="AT243" s="4" t="s">
        <v>131</v>
      </c>
      <c r="AU243" s="4" t="s">
        <v>132</v>
      </c>
      <c r="AV243" s="4" t="s">
        <v>1286</v>
      </c>
      <c r="AW243" s="4" t="s">
        <v>109</v>
      </c>
      <c r="AX243" s="4" t="s">
        <v>109</v>
      </c>
      <c r="AY243" s="4" t="s">
        <v>109</v>
      </c>
      <c r="AZ243" s="4" t="s">
        <v>109</v>
      </c>
      <c r="BA243" s="4" t="s">
        <v>109</v>
      </c>
      <c r="BB243" s="4" t="s">
        <v>109</v>
      </c>
      <c r="BC243" s="4" t="s">
        <v>109</v>
      </c>
      <c r="BD243" s="4" t="s">
        <v>109</v>
      </c>
      <c r="BE243" s="4" t="s">
        <v>109</v>
      </c>
      <c r="BF243" s="4" t="s">
        <v>109</v>
      </c>
      <c r="BG243" s="4" t="s">
        <v>109</v>
      </c>
      <c r="BH243" s="4" t="s">
        <v>109</v>
      </c>
      <c r="BI243" s="4" t="s">
        <v>109</v>
      </c>
      <c r="BJ243" s="4" t="s">
        <v>109</v>
      </c>
      <c r="BK243" s="4" t="s">
        <v>109</v>
      </c>
      <c r="BL243" s="4" t="s">
        <v>109</v>
      </c>
      <c r="BM243" s="4" t="s">
        <v>110</v>
      </c>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c r="ER243" s="55"/>
      <c r="ES243" s="55"/>
      <c r="ET243" s="55"/>
      <c r="EU243" s="55"/>
      <c r="EV243" s="55"/>
      <c r="EW243" s="55"/>
      <c r="EX243" s="55"/>
      <c r="EY243" s="55"/>
      <c r="EZ243" s="55"/>
      <c r="FA243" s="55"/>
      <c r="FB243" s="55"/>
      <c r="FC243" s="55"/>
      <c r="FD243" s="55"/>
      <c r="FE243" s="55"/>
      <c r="FF243" s="55"/>
      <c r="FG243" s="55"/>
      <c r="FH243" s="55"/>
      <c r="FI243" s="55"/>
      <c r="FJ243" s="55"/>
      <c r="FK243" s="55"/>
      <c r="FL243" s="55"/>
      <c r="FM243" s="55"/>
      <c r="FN243" s="55"/>
      <c r="FO243" s="55"/>
      <c r="FP243" s="55"/>
      <c r="FQ243" s="55"/>
      <c r="FR243" s="55"/>
      <c r="FS243" s="55"/>
      <c r="FT243" s="55"/>
      <c r="FU243" s="55"/>
      <c r="FV243" s="55"/>
      <c r="FW243" s="55"/>
      <c r="FX243" s="55"/>
      <c r="FY243" s="55"/>
      <c r="FZ243" s="55"/>
      <c r="GA243" s="55"/>
      <c r="GB243" s="55"/>
      <c r="GC243" s="55"/>
      <c r="GD243" s="55"/>
      <c r="GE243" s="55"/>
      <c r="GF243" s="55"/>
      <c r="GG243" s="55"/>
      <c r="GH243" s="55"/>
      <c r="GI243" s="55"/>
      <c r="GJ243" s="55"/>
      <c r="GK243" s="55"/>
      <c r="GL243" s="55"/>
      <c r="GM243" s="55"/>
      <c r="GN243" s="55"/>
      <c r="GO243" s="55"/>
      <c r="GP243" s="55"/>
      <c r="GQ243" s="55"/>
      <c r="GR243" s="55"/>
      <c r="GS243" s="55"/>
      <c r="GT243" s="55"/>
      <c r="GU243" s="55"/>
      <c r="GV243" s="55"/>
      <c r="GW243" s="55"/>
      <c r="GX243" s="55"/>
      <c r="GY243" s="55"/>
      <c r="GZ243" s="55"/>
      <c r="HA243" s="55"/>
      <c r="HB243" s="55"/>
      <c r="HC243" s="55"/>
      <c r="HD243" s="55"/>
      <c r="HE243" s="55"/>
      <c r="HF243" s="55"/>
      <c r="HG243" s="55"/>
      <c r="HH243" s="55"/>
      <c r="HI243" s="55"/>
      <c r="HJ243" s="55"/>
      <c r="HK243" s="55"/>
      <c r="HL243" s="55"/>
      <c r="HM243" s="55"/>
      <c r="HN243" s="55"/>
      <c r="HO243" s="55"/>
      <c r="HP243" s="55"/>
      <c r="HQ243" s="55"/>
      <c r="HR243" s="55"/>
      <c r="HS243" s="55"/>
      <c r="HT243" s="55"/>
      <c r="HU243" s="55"/>
      <c r="HV243" s="55"/>
      <c r="HW243" s="55"/>
      <c r="HX243" s="55"/>
      <c r="HY243" s="55"/>
      <c r="HZ243" s="55"/>
      <c r="IA243" s="55"/>
      <c r="IB243" s="55"/>
      <c r="IC243" s="55"/>
      <c r="ID243" s="55"/>
      <c r="IE243" s="55"/>
      <c r="IF243" s="55"/>
      <c r="IG243" s="55"/>
      <c r="IH243" s="55"/>
      <c r="II243" s="55"/>
      <c r="IJ243" s="55"/>
      <c r="IK243" s="55"/>
      <c r="IL243" s="55"/>
      <c r="IM243" s="55"/>
      <c r="IN243" s="55"/>
      <c r="IO243" s="55"/>
      <c r="IP243" s="55"/>
      <c r="IQ243" s="55"/>
      <c r="IR243" s="55"/>
      <c r="IS243" s="55"/>
      <c r="IT243" s="55"/>
      <c r="IU243" s="55"/>
      <c r="IV243" s="55"/>
      <c r="IW243" s="55"/>
      <c r="IX243" s="55"/>
      <c r="IY243" s="55"/>
      <c r="IZ243" s="55"/>
      <c r="JA243" s="55"/>
      <c r="JB243" s="55"/>
      <c r="JC243" s="55"/>
      <c r="JD243" s="55"/>
      <c r="JE243" s="55"/>
      <c r="JF243" s="55"/>
      <c r="JG243" s="55"/>
      <c r="JH243" s="55"/>
      <c r="JI243" s="55"/>
      <c r="JJ243" s="55"/>
      <c r="JK243" s="55"/>
      <c r="JL243" s="55"/>
      <c r="JM243" s="55"/>
      <c r="JN243" s="55"/>
      <c r="JO243" s="55"/>
      <c r="JP243" s="55"/>
      <c r="JQ243" s="55"/>
      <c r="JR243" s="55"/>
      <c r="JS243" s="55"/>
      <c r="JT243" s="55"/>
      <c r="JU243" s="55"/>
      <c r="JV243" s="55"/>
      <c r="JW243" s="55"/>
      <c r="JX243" s="55"/>
      <c r="JY243" s="55"/>
      <c r="JZ243" s="55"/>
      <c r="KA243" s="55"/>
      <c r="KB243" s="55"/>
      <c r="KC243" s="55"/>
      <c r="KD243" s="55"/>
      <c r="KE243" s="55"/>
      <c r="KF243" s="55"/>
      <c r="KG243" s="55"/>
      <c r="KH243" s="55"/>
      <c r="KI243" s="55"/>
      <c r="KJ243" s="55"/>
      <c r="KK243" s="55"/>
      <c r="KL243" s="55"/>
      <c r="KM243" s="55"/>
      <c r="KN243" s="55"/>
      <c r="KO243" s="55"/>
      <c r="KP243" s="55"/>
      <c r="KQ243" s="55"/>
      <c r="KR243" s="55"/>
      <c r="KS243" s="55"/>
      <c r="KT243" s="55"/>
      <c r="KU243" s="55"/>
      <c r="KV243" s="55"/>
      <c r="KW243" s="55"/>
      <c r="KX243" s="55"/>
      <c r="KY243" s="55"/>
      <c r="KZ243" s="55"/>
      <c r="LA243" s="55"/>
      <c r="LB243" s="55"/>
      <c r="LC243" s="55"/>
      <c r="LD243" s="55"/>
      <c r="LE243" s="55"/>
      <c r="LF243" s="55"/>
      <c r="LG243" s="55"/>
      <c r="LH243" s="55"/>
      <c r="LI243" s="55"/>
      <c r="LJ243" s="55"/>
      <c r="LK243" s="55"/>
      <c r="LL243" s="55"/>
      <c r="LM243" s="55"/>
      <c r="LN243" s="55"/>
      <c r="LO243" s="55"/>
      <c r="LP243" s="55"/>
      <c r="LQ243" s="55"/>
      <c r="LR243" s="55"/>
      <c r="LS243" s="55"/>
      <c r="LT243" s="55"/>
      <c r="LU243" s="55"/>
      <c r="LV243" s="55"/>
      <c r="LW243" s="55"/>
      <c r="LX243" s="55"/>
      <c r="LY243" s="55"/>
      <c r="LZ243" s="55"/>
      <c r="MA243" s="55"/>
      <c r="MB243" s="55"/>
      <c r="MC243" s="55"/>
      <c r="MD243" s="55"/>
      <c r="ME243" s="55"/>
      <c r="MF243" s="55"/>
      <c r="MG243" s="55"/>
      <c r="MH243" s="55"/>
      <c r="MI243" s="55"/>
      <c r="MJ243" s="55"/>
      <c r="MK243" s="55"/>
      <c r="ML243" s="55"/>
      <c r="MM243" s="55"/>
      <c r="MN243" s="55"/>
      <c r="MO243" s="55"/>
      <c r="MP243" s="55"/>
      <c r="MQ243" s="55"/>
      <c r="MR243" s="55"/>
      <c r="MS243" s="55"/>
      <c r="MT243" s="55"/>
      <c r="MU243" s="55"/>
      <c r="MV243" s="55"/>
      <c r="MW243" s="55"/>
      <c r="MX243" s="55"/>
      <c r="MY243" s="55"/>
      <c r="MZ243" s="55"/>
      <c r="NA243" s="55"/>
      <c r="NB243" s="55"/>
      <c r="NC243" s="55"/>
      <c r="ND243" s="55"/>
      <c r="NE243" s="55"/>
      <c r="NF243" s="55"/>
      <c r="NG243" s="55"/>
      <c r="NH243" s="55"/>
      <c r="NI243" s="55"/>
      <c r="NJ243" s="55"/>
      <c r="NK243" s="55"/>
      <c r="NL243" s="55"/>
      <c r="NM243" s="55"/>
      <c r="NN243" s="55"/>
      <c r="NO243" s="55"/>
      <c r="NP243" s="55"/>
      <c r="NQ243" s="55"/>
      <c r="NR243" s="55"/>
      <c r="NS243" s="55"/>
      <c r="NT243" s="55"/>
      <c r="NU243" s="55"/>
      <c r="NV243" s="55"/>
      <c r="NW243" s="55"/>
      <c r="NX243" s="55"/>
      <c r="NY243" s="55"/>
      <c r="NZ243" s="55"/>
      <c r="OA243" s="55"/>
      <c r="OB243" s="55"/>
      <c r="OC243" s="55"/>
      <c r="OD243" s="55"/>
      <c r="OE243" s="55"/>
      <c r="OF243" s="55"/>
      <c r="OG243" s="55"/>
      <c r="OH243" s="55"/>
      <c r="OI243" s="55"/>
      <c r="OJ243" s="55"/>
      <c r="OK243" s="55"/>
      <c r="OL243" s="55"/>
      <c r="OM243" s="55"/>
      <c r="ON243" s="55"/>
      <c r="OO243" s="55"/>
      <c r="OP243" s="55"/>
      <c r="OQ243" s="55"/>
      <c r="OR243" s="55"/>
      <c r="OS243" s="55"/>
      <c r="OT243" s="55"/>
      <c r="OU243" s="55"/>
      <c r="OV243" s="55"/>
      <c r="OW243" s="55"/>
      <c r="OX243" s="55"/>
      <c r="OY243" s="55"/>
      <c r="OZ243" s="55"/>
      <c r="PA243" s="55"/>
      <c r="PB243" s="55"/>
      <c r="PC243" s="55"/>
      <c r="PD243" s="55"/>
      <c r="PE243" s="55"/>
      <c r="PF243" s="55"/>
      <c r="PG243" s="55"/>
      <c r="PH243" s="55"/>
      <c r="PI243" s="55"/>
      <c r="PJ243" s="55"/>
      <c r="PK243" s="55"/>
      <c r="PL243" s="55"/>
      <c r="PM243" s="55"/>
      <c r="PN243" s="55"/>
      <c r="PO243" s="55"/>
      <c r="PP243" s="55"/>
      <c r="PQ243" s="55"/>
      <c r="PR243" s="55"/>
      <c r="PS243" s="55"/>
      <c r="PT243" s="55"/>
      <c r="PU243" s="55"/>
      <c r="PV243" s="55"/>
      <c r="PW243" s="55"/>
      <c r="PX243" s="55"/>
      <c r="PY243" s="55"/>
      <c r="PZ243" s="55"/>
      <c r="QA243" s="55"/>
      <c r="QB243" s="55"/>
      <c r="QC243" s="55"/>
      <c r="QD243" s="55"/>
      <c r="QE243" s="55"/>
      <c r="QF243" s="55"/>
      <c r="QG243" s="55"/>
      <c r="QH243" s="55"/>
      <c r="QI243" s="55"/>
      <c r="QJ243" s="55"/>
      <c r="QK243" s="55"/>
      <c r="QL243" s="55"/>
      <c r="QM243" s="55"/>
      <c r="QN243" s="55"/>
      <c r="QO243" s="55"/>
      <c r="QP243" s="55"/>
      <c r="QQ243" s="55"/>
      <c r="QR243" s="55"/>
      <c r="QS243" s="55"/>
      <c r="QT243" s="55"/>
      <c r="QU243" s="55"/>
      <c r="QV243" s="55"/>
      <c r="QW243" s="55"/>
      <c r="QX243" s="55"/>
      <c r="QY243" s="55"/>
      <c r="QZ243" s="55"/>
      <c r="RA243" s="55"/>
      <c r="RB243" s="55"/>
      <c r="RC243" s="55"/>
      <c r="RD243" s="55"/>
      <c r="RE243" s="55"/>
      <c r="RF243" s="55"/>
      <c r="RG243" s="55"/>
      <c r="RH243" s="55"/>
      <c r="RI243" s="55"/>
      <c r="RJ243" s="55"/>
      <c r="RK243" s="55"/>
      <c r="RL243" s="55"/>
      <c r="RM243" s="55"/>
      <c r="RN243" s="55"/>
      <c r="RO243" s="55"/>
      <c r="RP243" s="55"/>
      <c r="RQ243" s="55"/>
      <c r="RR243" s="55"/>
      <c r="RS243" s="55"/>
      <c r="RT243" s="55"/>
      <c r="RU243" s="55"/>
      <c r="RV243" s="55"/>
      <c r="RW243" s="55"/>
      <c r="RX243" s="55"/>
      <c r="RY243" s="55"/>
      <c r="RZ243" s="55"/>
      <c r="SA243" s="55"/>
      <c r="SB243" s="55"/>
      <c r="SC243" s="55"/>
      <c r="SD243" s="55"/>
      <c r="SE243" s="55"/>
      <c r="SF243" s="55"/>
      <c r="SG243" s="55"/>
      <c r="SH243" s="55"/>
      <c r="SI243" s="55"/>
      <c r="SJ243" s="55"/>
      <c r="SK243" s="55"/>
      <c r="SL243" s="55"/>
      <c r="SM243" s="55"/>
      <c r="SN243" s="55"/>
      <c r="SO243" s="55"/>
      <c r="SP243" s="55"/>
      <c r="SQ243" s="55"/>
      <c r="SR243" s="55"/>
      <c r="SS243" s="55"/>
      <c r="ST243" s="55"/>
      <c r="SU243" s="55"/>
      <c r="SV243" s="55"/>
      <c r="SW243" s="55"/>
      <c r="SX243" s="55"/>
      <c r="SY243" s="55"/>
      <c r="SZ243" s="55"/>
      <c r="TA243" s="55"/>
      <c r="TB243" s="55"/>
      <c r="TC243" s="55"/>
      <c r="TD243" s="55"/>
      <c r="TE243" s="55"/>
      <c r="TF243" s="55"/>
      <c r="TG243" s="55"/>
      <c r="TH243" s="55"/>
      <c r="TI243" s="55"/>
      <c r="TJ243" s="55"/>
      <c r="TK243" s="55"/>
      <c r="TL243" s="55"/>
      <c r="TM243" s="55"/>
      <c r="TN243" s="55"/>
      <c r="TO243" s="55"/>
      <c r="TP243" s="55"/>
      <c r="TQ243" s="55"/>
      <c r="TR243" s="55"/>
      <c r="TS243" s="55"/>
      <c r="TT243" s="55"/>
      <c r="TU243" s="55"/>
      <c r="TV243" s="55"/>
      <c r="TW243" s="55"/>
      <c r="TX243" s="55"/>
      <c r="TY243" s="55"/>
      <c r="TZ243" s="55"/>
      <c r="UA243" s="55"/>
      <c r="UB243" s="55"/>
      <c r="UC243" s="55"/>
      <c r="UD243" s="55"/>
      <c r="UE243" s="55"/>
      <c r="UF243" s="55"/>
      <c r="UG243" s="55"/>
      <c r="UH243" s="55"/>
      <c r="UI243" s="55"/>
      <c r="UJ243" s="55"/>
      <c r="UK243" s="55"/>
      <c r="UL243" s="55"/>
      <c r="UM243" s="55"/>
      <c r="UN243" s="55"/>
      <c r="UO243" s="55"/>
      <c r="UP243" s="55"/>
      <c r="UQ243" s="55"/>
      <c r="UR243" s="55"/>
      <c r="US243" s="55"/>
      <c r="UT243" s="55"/>
      <c r="UU243" s="55"/>
      <c r="UV243" s="55"/>
      <c r="UW243" s="55"/>
      <c r="UX243" s="55"/>
      <c r="UY243" s="55"/>
      <c r="UZ243" s="55"/>
      <c r="VA243" s="55"/>
      <c r="VB243" s="55"/>
      <c r="VC243" s="55"/>
      <c r="VD243" s="55"/>
      <c r="VE243" s="55"/>
      <c r="VF243" s="55"/>
      <c r="VG243" s="55"/>
      <c r="VH243" s="55"/>
      <c r="VI243" s="55"/>
      <c r="VJ243" s="55"/>
      <c r="VK243" s="55"/>
      <c r="VL243" s="55"/>
      <c r="VM243" s="55"/>
      <c r="VN243" s="55"/>
      <c r="VO243" s="55"/>
      <c r="VP243" s="55"/>
      <c r="VQ243" s="55"/>
      <c r="VR243" s="55"/>
      <c r="VS243" s="55"/>
      <c r="VT243" s="55"/>
      <c r="VU243" s="55"/>
      <c r="VV243" s="55"/>
      <c r="VW243" s="55"/>
      <c r="VX243" s="55"/>
      <c r="VY243" s="55"/>
      <c r="VZ243" s="55"/>
      <c r="WA243" s="55"/>
      <c r="WB243" s="55"/>
      <c r="WC243" s="55"/>
      <c r="WD243" s="55"/>
      <c r="WE243" s="55"/>
      <c r="WF243" s="55"/>
      <c r="WG243" s="55"/>
      <c r="WH243" s="55"/>
      <c r="WI243" s="55"/>
      <c r="WJ243" s="55"/>
      <c r="WK243" s="55"/>
      <c r="WL243" s="55"/>
      <c r="WM243" s="55"/>
      <c r="WN243" s="55"/>
      <c r="WO243" s="55"/>
      <c r="WP243" s="55"/>
      <c r="WQ243" s="55"/>
      <c r="WR243" s="55"/>
      <c r="WS243" s="55"/>
      <c r="WT243" s="55"/>
      <c r="WU243" s="55"/>
      <c r="WV243" s="55"/>
      <c r="WW243" s="55"/>
      <c r="WX243" s="55"/>
      <c r="WY243" s="55"/>
      <c r="WZ243" s="55"/>
      <c r="XA243" s="55"/>
      <c r="XB243" s="55"/>
      <c r="XC243" s="55"/>
      <c r="XD243" s="55"/>
      <c r="XE243" s="55"/>
      <c r="XF243" s="55"/>
      <c r="XG243" s="55"/>
      <c r="XH243" s="55"/>
      <c r="XI243" s="55"/>
      <c r="XJ243" s="55"/>
      <c r="XK243" s="55"/>
      <c r="XL243" s="55"/>
      <c r="XM243" s="55"/>
      <c r="XN243" s="55"/>
      <c r="XO243" s="55"/>
      <c r="XP243" s="55"/>
      <c r="XQ243" s="55"/>
      <c r="XR243" s="55"/>
      <c r="XS243" s="55"/>
      <c r="XT243" s="55"/>
      <c r="XU243" s="55"/>
      <c r="XV243" s="55"/>
      <c r="XW243" s="55"/>
      <c r="XX243" s="55"/>
      <c r="XY243" s="55"/>
      <c r="XZ243" s="55"/>
      <c r="YA243" s="55"/>
      <c r="YB243" s="55"/>
      <c r="YC243" s="55"/>
      <c r="YD243" s="55"/>
      <c r="YE243" s="55"/>
      <c r="YF243" s="55"/>
      <c r="YG243" s="55"/>
      <c r="YH243" s="55"/>
      <c r="YI243" s="55"/>
      <c r="YJ243" s="55"/>
      <c r="YK243" s="55"/>
      <c r="YL243" s="55"/>
      <c r="YM243" s="55"/>
      <c r="YN243" s="55"/>
      <c r="YO243" s="55"/>
      <c r="YP243" s="55"/>
      <c r="YQ243" s="55"/>
      <c r="YR243" s="55"/>
      <c r="YS243" s="55"/>
      <c r="YT243" s="55"/>
      <c r="YU243" s="55"/>
      <c r="YV243" s="55"/>
      <c r="YW243" s="55"/>
      <c r="YX243" s="55"/>
      <c r="YY243" s="55"/>
      <c r="YZ243" s="55"/>
      <c r="ZA243" s="55"/>
      <c r="ZB243" s="55"/>
      <c r="ZC243" s="55"/>
      <c r="ZD243" s="55"/>
      <c r="ZE243" s="55"/>
      <c r="ZF243" s="55"/>
      <c r="ZG243" s="55"/>
      <c r="ZH243" s="55"/>
      <c r="ZI243" s="55"/>
      <c r="ZJ243" s="55"/>
      <c r="ZK243" s="55"/>
      <c r="ZL243" s="55"/>
      <c r="ZM243" s="55"/>
      <c r="ZN243" s="55"/>
      <c r="ZO243" s="55"/>
      <c r="ZP243" s="55"/>
      <c r="ZQ243" s="55"/>
      <c r="ZR243" s="55"/>
      <c r="ZS243" s="55"/>
      <c r="ZT243" s="55"/>
      <c r="ZU243" s="55"/>
      <c r="ZV243" s="55"/>
      <c r="ZW243" s="55"/>
      <c r="ZX243" s="55"/>
      <c r="ZY243" s="55"/>
      <c r="ZZ243" s="55"/>
      <c r="AAA243" s="55"/>
      <c r="AAB243" s="55"/>
      <c r="AAC243" s="55"/>
      <c r="AAD243" s="55"/>
      <c r="AAE243" s="55"/>
      <c r="AAF243" s="55"/>
      <c r="AAG243" s="55"/>
      <c r="AAH243" s="55"/>
      <c r="AAI243" s="55"/>
      <c r="AAJ243" s="55"/>
      <c r="AAK243" s="55"/>
      <c r="AAL243" s="55"/>
      <c r="AAM243" s="55"/>
      <c r="AAN243" s="55"/>
      <c r="AAO243" s="55"/>
      <c r="AAP243" s="55"/>
      <c r="AAQ243" s="55"/>
      <c r="AAR243" s="55"/>
      <c r="AAS243" s="55"/>
      <c r="AAT243" s="55"/>
      <c r="AAU243" s="55"/>
      <c r="AAV243" s="55"/>
      <c r="AAW243" s="55"/>
      <c r="AAX243" s="55"/>
      <c r="AAY243" s="55"/>
      <c r="AAZ243" s="55"/>
      <c r="ABA243" s="55"/>
      <c r="ABB243" s="55"/>
      <c r="ABC243" s="55"/>
      <c r="ABD243" s="55"/>
      <c r="ABE243" s="55"/>
      <c r="ABF243" s="55"/>
      <c r="ABG243" s="55"/>
      <c r="ABH243" s="55"/>
      <c r="ABI243" s="55"/>
      <c r="ABJ243" s="55"/>
      <c r="ABK243" s="55"/>
      <c r="ABL243" s="55"/>
      <c r="ABM243" s="55"/>
      <c r="ABN243" s="55"/>
      <c r="ABO243" s="55"/>
      <c r="ABP243" s="55"/>
      <c r="ABQ243" s="55"/>
      <c r="ABR243" s="55"/>
      <c r="ABS243" s="55"/>
      <c r="ABT243" s="55"/>
      <c r="ABU243" s="55"/>
      <c r="ABV243" s="55"/>
      <c r="ABW243" s="55"/>
      <c r="ABX243" s="55"/>
      <c r="ABY243" s="55"/>
      <c r="ABZ243" s="55"/>
      <c r="ACA243" s="55"/>
      <c r="ACB243" s="55"/>
      <c r="ACC243" s="55"/>
      <c r="ACD243" s="55"/>
      <c r="ACE243" s="55"/>
      <c r="ACF243" s="55"/>
      <c r="ACG243" s="55"/>
      <c r="ACH243" s="55"/>
      <c r="ACI243" s="55"/>
      <c r="ACJ243" s="55"/>
      <c r="ACK243" s="55"/>
      <c r="ACL243" s="55"/>
      <c r="ACM243" s="55"/>
      <c r="ACN243" s="55"/>
      <c r="ACO243" s="55"/>
      <c r="ACP243" s="55"/>
      <c r="ACQ243" s="55"/>
      <c r="ACR243" s="55"/>
      <c r="ACS243" s="55"/>
      <c r="ACT243" s="55"/>
      <c r="ACU243" s="55"/>
      <c r="ACV243" s="55"/>
      <c r="ACW243" s="55"/>
      <c r="ACX243" s="55"/>
      <c r="ACY243" s="55"/>
      <c r="ACZ243" s="55"/>
      <c r="ADA243" s="55"/>
      <c r="ADB243" s="55"/>
      <c r="ADC243" s="55"/>
      <c r="ADD243" s="55"/>
      <c r="ADE243" s="55"/>
      <c r="ADF243" s="55"/>
      <c r="ADG243" s="55"/>
      <c r="ADH243" s="55"/>
      <c r="ADI243" s="55"/>
      <c r="ADJ243" s="55"/>
      <c r="ADK243" s="55"/>
      <c r="ADL243" s="55"/>
      <c r="ADM243" s="55"/>
      <c r="ADN243" s="55"/>
      <c r="ADO243" s="55"/>
      <c r="ADP243" s="55"/>
      <c r="ADQ243" s="55"/>
      <c r="ADR243" s="55"/>
      <c r="ADS243" s="55"/>
      <c r="ADT243" s="55"/>
      <c r="ADU243" s="55"/>
      <c r="ADV243" s="55"/>
      <c r="ADW243" s="55"/>
      <c r="ADX243" s="55"/>
      <c r="ADY243" s="55"/>
      <c r="ADZ243" s="55"/>
      <c r="AEA243" s="55"/>
      <c r="AEB243" s="55"/>
      <c r="AEC243" s="55"/>
      <c r="AED243" s="55"/>
      <c r="AEE243" s="55"/>
      <c r="AEF243" s="55"/>
      <c r="AEG243" s="55"/>
      <c r="AEH243" s="55"/>
      <c r="AEI243" s="55"/>
      <c r="AEJ243" s="55"/>
      <c r="AEK243" s="55"/>
      <c r="AEL243" s="55"/>
      <c r="AEM243" s="55"/>
      <c r="AEN243" s="55"/>
      <c r="AEO243" s="55"/>
      <c r="AEP243" s="55"/>
      <c r="AEQ243" s="55"/>
      <c r="AER243" s="55"/>
      <c r="AES243" s="55"/>
      <c r="AET243" s="55"/>
      <c r="AEU243" s="55"/>
      <c r="AEV243" s="55"/>
      <c r="AEW243" s="55"/>
      <c r="AEX243" s="55"/>
      <c r="AEY243" s="55"/>
      <c r="AEZ243" s="55"/>
      <c r="AFA243" s="55"/>
      <c r="AFB243" s="55"/>
      <c r="AFC243" s="55"/>
      <c r="AFD243" s="55"/>
      <c r="AFE243" s="55"/>
      <c r="AFF243" s="55"/>
      <c r="AFG243" s="55"/>
      <c r="AFH243" s="55"/>
      <c r="AFI243" s="55"/>
      <c r="AFJ243" s="55"/>
      <c r="AFK243" s="55"/>
      <c r="AFL243" s="55"/>
      <c r="AFM243" s="55"/>
      <c r="AFN243" s="55"/>
      <c r="AFO243" s="55"/>
      <c r="AFP243" s="55"/>
      <c r="AFQ243" s="55"/>
      <c r="AFR243" s="55"/>
      <c r="AFS243" s="55"/>
      <c r="AFT243" s="55"/>
      <c r="AFU243" s="55"/>
      <c r="AFV243" s="55"/>
      <c r="AFW243" s="55"/>
      <c r="AFX243" s="55"/>
      <c r="AFY243" s="55"/>
      <c r="AFZ243" s="55"/>
      <c r="AGA243" s="55"/>
      <c r="AGB243" s="55"/>
      <c r="AGC243" s="55"/>
      <c r="AGD243" s="55"/>
      <c r="AGE243" s="55"/>
      <c r="AGF243" s="55"/>
      <c r="AGG243" s="55"/>
      <c r="AGH243" s="55"/>
      <c r="AGI243" s="55"/>
      <c r="AGJ243" s="55"/>
      <c r="AGK243" s="55"/>
      <c r="AGL243" s="55"/>
      <c r="AGM243" s="55"/>
      <c r="AGN243" s="55"/>
      <c r="AGO243" s="55"/>
      <c r="AGP243" s="55"/>
      <c r="AGQ243" s="55"/>
      <c r="AGR243" s="55"/>
      <c r="AGS243" s="55"/>
      <c r="AGT243" s="55"/>
      <c r="AGU243" s="55"/>
      <c r="AGV243" s="55"/>
      <c r="AGW243" s="55"/>
      <c r="AGX243" s="55"/>
      <c r="AGY243" s="55"/>
      <c r="AGZ243" s="55"/>
      <c r="AHA243" s="55"/>
      <c r="AHB243" s="55"/>
      <c r="AHC243" s="55"/>
      <c r="AHD243" s="55"/>
      <c r="AHE243" s="55"/>
      <c r="AHF243" s="55"/>
      <c r="AHG243" s="55"/>
      <c r="AHH243" s="55"/>
      <c r="AHI243" s="55"/>
      <c r="AHJ243" s="55"/>
      <c r="AHK243" s="55"/>
      <c r="AHL243" s="55"/>
      <c r="AHM243" s="55"/>
      <c r="AHN243" s="55"/>
      <c r="AHO243" s="55"/>
      <c r="AHP243" s="55"/>
      <c r="AHQ243" s="55"/>
      <c r="AHR243" s="55"/>
      <c r="AHS243" s="55"/>
      <c r="AHT243" s="55"/>
      <c r="AHU243" s="55"/>
      <c r="AHV243" s="55"/>
      <c r="AHW243" s="55"/>
      <c r="AHX243" s="55"/>
      <c r="AHY243" s="55"/>
      <c r="AHZ243" s="55"/>
      <c r="AIA243" s="55"/>
      <c r="AIB243" s="55"/>
      <c r="AIC243" s="55"/>
      <c r="AID243" s="55"/>
      <c r="AIE243" s="55"/>
      <c r="AIF243" s="55"/>
      <c r="AIG243" s="55"/>
      <c r="AIH243" s="55"/>
      <c r="AII243" s="55"/>
      <c r="AIJ243" s="55"/>
      <c r="AIK243" s="55"/>
      <c r="AIL243" s="55"/>
      <c r="AIM243" s="55"/>
      <c r="AIN243" s="55"/>
      <c r="AIO243" s="55"/>
      <c r="AIP243" s="55"/>
      <c r="AIQ243" s="55"/>
      <c r="AIR243" s="55"/>
      <c r="AIS243" s="55"/>
      <c r="AIT243" s="55"/>
      <c r="AIU243" s="55"/>
      <c r="AIV243" s="55"/>
      <c r="AIW243" s="55"/>
      <c r="AIX243" s="55"/>
      <c r="AIY243" s="55"/>
      <c r="AIZ243" s="55"/>
      <c r="AJA243" s="55"/>
      <c r="AJB243" s="55"/>
      <c r="AJC243" s="55"/>
      <c r="AJD243" s="55"/>
      <c r="AJE243" s="55"/>
      <c r="AJF243" s="55"/>
      <c r="AJG243" s="55"/>
      <c r="AJH243" s="55"/>
      <c r="AJI243" s="55"/>
      <c r="AJJ243" s="55"/>
      <c r="AJK243" s="55"/>
      <c r="AJL243" s="55"/>
      <c r="AJM243" s="55"/>
      <c r="AJN243" s="55"/>
      <c r="AJO243" s="55"/>
      <c r="AJP243" s="55"/>
      <c r="AJQ243" s="55"/>
      <c r="AJR243" s="55"/>
      <c r="AJS243" s="55"/>
      <c r="AJT243" s="55"/>
      <c r="AJU243" s="55"/>
      <c r="AJV243" s="55"/>
      <c r="AJW243" s="55"/>
      <c r="AJX243" s="55"/>
      <c r="AJY243" s="55"/>
      <c r="AJZ243" s="55"/>
      <c r="AKA243" s="55"/>
      <c r="AKB243" s="55"/>
      <c r="AKC243" s="55"/>
      <c r="AKD243" s="55"/>
      <c r="AKE243" s="55"/>
      <c r="AKF243" s="55"/>
      <c r="AKG243" s="55"/>
      <c r="AKH243" s="55"/>
      <c r="AKI243" s="55"/>
      <c r="AKJ243" s="55"/>
      <c r="AKK243" s="55"/>
      <c r="AKL243" s="55"/>
      <c r="AKM243" s="55"/>
      <c r="AKN243" s="55"/>
      <c r="AKO243" s="55"/>
      <c r="AKP243" s="55"/>
      <c r="AKQ243" s="55"/>
      <c r="AKR243" s="55"/>
      <c r="AKS243" s="55"/>
      <c r="AKT243" s="55"/>
      <c r="AKU243" s="55"/>
      <c r="AKV243" s="55"/>
      <c r="AKW243" s="55"/>
      <c r="AKX243" s="55"/>
      <c r="AKY243" s="55"/>
      <c r="AKZ243" s="55"/>
      <c r="ALA243" s="55"/>
      <c r="ALB243" s="55"/>
      <c r="ALC243" s="55"/>
      <c r="ALD243" s="55"/>
      <c r="ALE243" s="55"/>
      <c r="ALF243" s="55"/>
      <c r="ALG243" s="55"/>
      <c r="ALH243" s="55"/>
      <c r="ALI243" s="55"/>
      <c r="ALJ243" s="55"/>
      <c r="ALK243" s="55"/>
      <c r="ALL243" s="55"/>
      <c r="ALM243" s="55"/>
      <c r="ALN243" s="55"/>
      <c r="ALO243" s="55"/>
      <c r="ALP243" s="55"/>
      <c r="ALQ243" s="55"/>
      <c r="ALR243" s="55"/>
      <c r="ALS243" s="55"/>
      <c r="ALT243" s="55"/>
      <c r="ALU243" s="55"/>
      <c r="ALV243" s="55"/>
      <c r="ALW243" s="55"/>
      <c r="ALX243" s="55"/>
      <c r="ALY243" s="55"/>
      <c r="ALZ243" s="55"/>
      <c r="AMA243" s="55"/>
      <c r="AMB243" s="55"/>
      <c r="AMC243" s="55"/>
      <c r="AMD243" s="55"/>
      <c r="AME243" s="55"/>
      <c r="AMF243" s="55"/>
      <c r="AMG243" s="55"/>
      <c r="AMH243" s="55"/>
      <c r="AMI243" s="55"/>
      <c r="AMJ243" s="55"/>
      <c r="AMK243" s="55"/>
      <c r="AML243" s="55"/>
      <c r="AMM243" s="55"/>
      <c r="AMN243" s="55"/>
      <c r="AMO243" s="55"/>
      <c r="AMP243" s="55"/>
      <c r="AMQ243" s="55"/>
      <c r="AMR243" s="55"/>
      <c r="AMS243" s="55"/>
      <c r="AMT243" s="55"/>
      <c r="AMU243" s="55"/>
      <c r="AMV243" s="55"/>
      <c r="AMW243" s="55"/>
      <c r="AMX243" s="55"/>
      <c r="AMY243" s="55"/>
      <c r="AMZ243" s="55"/>
      <c r="ANA243" s="55"/>
      <c r="ANB243" s="55"/>
      <c r="ANC243" s="55"/>
      <c r="AND243" s="55"/>
      <c r="ANE243" s="55"/>
      <c r="ANF243" s="55"/>
      <c r="ANG243" s="55"/>
      <c r="ANH243" s="55"/>
      <c r="ANI243" s="55"/>
      <c r="ANJ243" s="55"/>
      <c r="ANK243" s="55"/>
      <c r="ANL243" s="55"/>
      <c r="ANM243" s="55"/>
      <c r="ANN243" s="55"/>
      <c r="ANO243" s="55"/>
      <c r="ANP243" s="55"/>
      <c r="ANQ243" s="55"/>
      <c r="ANR243" s="55"/>
      <c r="ANS243" s="55"/>
      <c r="ANT243" s="55"/>
      <c r="ANU243" s="55"/>
      <c r="ANV243" s="55"/>
      <c r="ANW243" s="55"/>
      <c r="ANX243" s="55"/>
      <c r="ANY243" s="55"/>
      <c r="ANZ243" s="55"/>
      <c r="AOA243" s="55"/>
      <c r="AOB243" s="55"/>
      <c r="AOC243" s="55"/>
      <c r="AOD243" s="55"/>
      <c r="AOE243" s="55"/>
      <c r="AOF243" s="55"/>
      <c r="AOG243" s="55"/>
      <c r="AOH243" s="55"/>
      <c r="AOI243" s="55"/>
      <c r="AOJ243" s="55"/>
      <c r="AOK243" s="55"/>
      <c r="AOL243" s="55"/>
      <c r="AOM243" s="55"/>
      <c r="AON243" s="55"/>
      <c r="AOO243" s="55"/>
      <c r="AOP243" s="55"/>
      <c r="AOQ243" s="55"/>
      <c r="AOR243" s="55"/>
      <c r="AOS243" s="55"/>
      <c r="AOT243" s="55"/>
      <c r="AOU243" s="55"/>
      <c r="AOV243" s="55"/>
      <c r="AOW243" s="55"/>
      <c r="AOX243" s="55"/>
      <c r="AOY243" s="55"/>
      <c r="AOZ243" s="55"/>
      <c r="APA243" s="55"/>
      <c r="APB243" s="55"/>
      <c r="APC243" s="55"/>
      <c r="APD243" s="55"/>
      <c r="APE243" s="55"/>
      <c r="APF243" s="55"/>
      <c r="APG243" s="55"/>
      <c r="APH243" s="55"/>
      <c r="API243" s="55"/>
      <c r="APJ243" s="55"/>
      <c r="APK243" s="55"/>
      <c r="APL243" s="55"/>
      <c r="APM243" s="55"/>
      <c r="APN243" s="55"/>
      <c r="APO243" s="55"/>
      <c r="APP243" s="55"/>
      <c r="APQ243" s="55"/>
      <c r="APR243" s="55"/>
      <c r="APS243" s="55"/>
      <c r="APT243" s="55"/>
      <c r="APU243" s="55"/>
      <c r="APV243" s="55"/>
      <c r="APW243" s="55"/>
      <c r="APX243" s="55"/>
      <c r="APY243" s="55"/>
      <c r="APZ243" s="55"/>
      <c r="AQA243" s="55"/>
      <c r="AQB243" s="55"/>
      <c r="AQC243" s="55"/>
      <c r="AQD243" s="55"/>
      <c r="AQE243" s="55"/>
      <c r="AQF243" s="55"/>
      <c r="AQG243" s="55"/>
      <c r="AQH243" s="55"/>
      <c r="AQI243" s="55"/>
      <c r="AQJ243" s="55"/>
      <c r="AQK243" s="55"/>
      <c r="AQL243" s="55"/>
      <c r="AQM243" s="55"/>
      <c r="AQN243" s="55"/>
      <c r="AQO243" s="55"/>
      <c r="AQP243" s="55"/>
      <c r="AQQ243" s="55"/>
      <c r="AQR243" s="55"/>
      <c r="AQS243" s="55"/>
      <c r="AQT243" s="55"/>
      <c r="AQU243" s="55"/>
      <c r="AQV243" s="55"/>
      <c r="AQW243" s="55"/>
      <c r="AQX243" s="55"/>
      <c r="AQY243" s="55"/>
      <c r="AQZ243" s="55"/>
      <c r="ARA243" s="55"/>
      <c r="ARB243" s="55"/>
      <c r="ARC243" s="55"/>
      <c r="ARD243" s="55"/>
      <c r="ARE243" s="55"/>
      <c r="ARF243" s="55"/>
      <c r="ARG243" s="55"/>
      <c r="ARH243" s="55"/>
      <c r="ARI243" s="55"/>
      <c r="ARJ243" s="55"/>
      <c r="ARK243" s="55"/>
      <c r="ARL243" s="55"/>
      <c r="ARM243" s="55"/>
      <c r="ARN243" s="55"/>
      <c r="ARO243" s="55"/>
      <c r="ARP243" s="55"/>
      <c r="ARQ243" s="55"/>
      <c r="ARR243" s="55"/>
      <c r="ARS243" s="55"/>
      <c r="ART243" s="55"/>
      <c r="ARU243" s="55"/>
      <c r="ARV243" s="55"/>
      <c r="ARW243" s="55"/>
      <c r="ARX243" s="55"/>
      <c r="ARY243" s="55"/>
      <c r="ARZ243" s="55"/>
      <c r="ASA243" s="55"/>
      <c r="ASB243" s="55"/>
      <c r="ASC243" s="55"/>
      <c r="ASD243" s="55"/>
      <c r="ASE243" s="55"/>
      <c r="ASF243" s="55"/>
      <c r="ASG243" s="55"/>
      <c r="ASH243" s="55"/>
      <c r="ASI243" s="55"/>
      <c r="ASJ243" s="55"/>
      <c r="ASK243" s="55"/>
      <c r="ASL243" s="55"/>
      <c r="ASM243" s="55"/>
      <c r="ASN243" s="55"/>
      <c r="ASO243" s="55"/>
      <c r="ASP243" s="55"/>
      <c r="ASQ243" s="55"/>
      <c r="ASR243" s="55"/>
      <c r="ASS243" s="55"/>
      <c r="AST243" s="55"/>
      <c r="ASU243" s="55"/>
      <c r="ASV243" s="55"/>
      <c r="ASW243" s="55"/>
      <c r="ASX243" s="55"/>
      <c r="ASY243" s="55"/>
      <c r="ASZ243" s="55"/>
      <c r="ATA243" s="55"/>
      <c r="ATB243" s="55"/>
      <c r="ATC243" s="55"/>
      <c r="ATD243" s="55"/>
      <c r="ATE243" s="55"/>
      <c r="ATF243" s="55"/>
      <c r="ATG243" s="55"/>
      <c r="ATH243" s="55"/>
      <c r="ATI243" s="55"/>
      <c r="ATJ243" s="55"/>
      <c r="ATK243" s="55"/>
      <c r="ATL243" s="55"/>
      <c r="ATM243" s="55"/>
      <c r="ATN243" s="55"/>
      <c r="ATO243" s="55"/>
      <c r="ATP243" s="55"/>
      <c r="ATQ243" s="55"/>
      <c r="ATR243" s="55"/>
      <c r="ATS243" s="55"/>
      <c r="ATT243" s="55"/>
      <c r="ATU243" s="55"/>
      <c r="ATV243" s="55"/>
      <c r="ATW243" s="55"/>
      <c r="ATX243" s="55"/>
      <c r="ATY243" s="55"/>
      <c r="ATZ243" s="55"/>
      <c r="AUA243" s="55"/>
      <c r="AUB243" s="55"/>
      <c r="AUC243" s="55"/>
      <c r="AUD243" s="55"/>
      <c r="AUE243" s="55"/>
      <c r="AUF243" s="55"/>
      <c r="AUG243" s="55"/>
      <c r="AUH243" s="55"/>
      <c r="AUI243" s="55"/>
      <c r="AUJ243" s="55"/>
      <c r="AUK243" s="55"/>
      <c r="AUL243" s="55"/>
      <c r="AUM243" s="55"/>
      <c r="AUN243" s="55"/>
      <c r="AUO243" s="55"/>
      <c r="AUP243" s="55"/>
      <c r="AUQ243" s="55"/>
      <c r="AUR243" s="55"/>
      <c r="AUS243" s="55"/>
      <c r="AUT243" s="55"/>
      <c r="AUU243" s="55"/>
      <c r="AUV243" s="55"/>
      <c r="AUW243" s="55"/>
      <c r="AUX243" s="55"/>
      <c r="AUY243" s="55"/>
      <c r="AUZ243" s="55"/>
      <c r="AVA243" s="55"/>
      <c r="AVB243" s="55"/>
      <c r="AVC243" s="55"/>
      <c r="AVD243" s="55"/>
      <c r="AVE243" s="55"/>
      <c r="AVF243" s="55"/>
      <c r="AVG243" s="55"/>
      <c r="AVH243" s="55"/>
      <c r="AVI243" s="55"/>
      <c r="AVJ243" s="55"/>
      <c r="AVK243" s="55"/>
      <c r="AVL243" s="55"/>
      <c r="AVM243" s="55"/>
      <c r="AVN243" s="55"/>
      <c r="AVO243" s="55"/>
      <c r="AVP243" s="55"/>
      <c r="AVQ243" s="55"/>
      <c r="AVR243" s="55"/>
      <c r="AVS243" s="55"/>
      <c r="AVT243" s="55"/>
      <c r="AVU243" s="55"/>
      <c r="AVV243" s="55"/>
      <c r="AVW243" s="55"/>
      <c r="AVX243" s="55"/>
      <c r="AVY243" s="55"/>
      <c r="AVZ243" s="55"/>
      <c r="AWA243" s="55"/>
      <c r="AWB243" s="55"/>
      <c r="AWC243" s="55"/>
      <c r="AWD243" s="55"/>
      <c r="AWE243" s="55"/>
      <c r="AWF243" s="55"/>
      <c r="AWG243" s="55"/>
      <c r="AWH243" s="55"/>
      <c r="AWI243" s="55"/>
      <c r="AWJ243" s="55"/>
      <c r="AWK243" s="55"/>
      <c r="AWL243" s="55"/>
      <c r="AWM243" s="55"/>
      <c r="AWN243" s="55"/>
      <c r="AWO243" s="55"/>
      <c r="AWP243" s="55"/>
      <c r="AWQ243" s="55"/>
      <c r="AWR243" s="55"/>
      <c r="AWS243" s="55"/>
      <c r="AWT243" s="55"/>
      <c r="AWU243" s="55"/>
      <c r="AWV243" s="55"/>
      <c r="AWW243" s="55"/>
      <c r="AWX243" s="55"/>
      <c r="AWY243" s="55"/>
      <c r="AWZ243" s="55"/>
      <c r="AXA243" s="55"/>
      <c r="AXB243" s="55"/>
      <c r="AXC243" s="55"/>
      <c r="AXD243" s="55"/>
      <c r="AXE243" s="55"/>
      <c r="AXF243" s="55"/>
      <c r="AXG243" s="55"/>
      <c r="AXH243" s="55"/>
      <c r="AXI243" s="55"/>
      <c r="AXJ243" s="55"/>
      <c r="AXK243" s="55"/>
      <c r="AXL243" s="55"/>
      <c r="AXM243" s="55"/>
      <c r="AXN243" s="55"/>
      <c r="AXO243" s="55"/>
      <c r="AXP243" s="55"/>
      <c r="AXQ243" s="55"/>
      <c r="AXR243" s="55"/>
      <c r="AXS243" s="55"/>
      <c r="AXT243" s="55"/>
      <c r="AXU243" s="55"/>
      <c r="AXV243" s="55"/>
      <c r="AXW243" s="55"/>
      <c r="AXX243" s="55"/>
      <c r="AXY243" s="55"/>
      <c r="AXZ243" s="55"/>
      <c r="AYA243" s="55"/>
      <c r="AYB243" s="55"/>
      <c r="AYC243" s="55"/>
      <c r="AYD243" s="55"/>
      <c r="AYE243" s="55"/>
      <c r="AYF243" s="55"/>
      <c r="AYG243" s="55"/>
      <c r="AYH243" s="55"/>
      <c r="AYI243" s="55"/>
      <c r="AYJ243" s="55"/>
      <c r="AYK243" s="55"/>
      <c r="AYL243" s="55"/>
      <c r="AYM243" s="55"/>
      <c r="AYN243" s="55"/>
      <c r="AYO243" s="55"/>
      <c r="AYP243" s="55"/>
      <c r="AYQ243" s="55"/>
      <c r="AYR243" s="55"/>
      <c r="AYS243" s="55"/>
      <c r="AYT243" s="55"/>
      <c r="AYU243" s="55"/>
      <c r="AYV243" s="55"/>
      <c r="AYW243" s="55"/>
      <c r="AYX243" s="55"/>
      <c r="AYY243" s="55"/>
      <c r="AYZ243" s="55"/>
      <c r="AZA243" s="55"/>
      <c r="AZB243" s="55"/>
      <c r="AZC243" s="55"/>
      <c r="AZD243" s="55"/>
      <c r="AZE243" s="55"/>
      <c r="AZF243" s="55"/>
      <c r="AZG243" s="55"/>
      <c r="AZH243" s="55"/>
      <c r="AZI243" s="55"/>
      <c r="AZJ243" s="55"/>
      <c r="AZK243" s="55"/>
      <c r="AZL243" s="55"/>
      <c r="AZM243" s="55"/>
      <c r="AZN243" s="55"/>
      <c r="AZO243" s="55"/>
      <c r="AZP243" s="55"/>
      <c r="AZQ243" s="55"/>
      <c r="AZR243" s="55"/>
      <c r="AZS243" s="55"/>
      <c r="AZT243" s="55"/>
      <c r="AZU243" s="55"/>
      <c r="AZV243" s="55"/>
      <c r="AZW243" s="55"/>
      <c r="AZX243" s="55"/>
      <c r="AZY243" s="55"/>
      <c r="AZZ243" s="55"/>
      <c r="BAA243" s="55"/>
      <c r="BAB243" s="55"/>
      <c r="BAC243" s="55"/>
      <c r="BAD243" s="55"/>
      <c r="BAE243" s="55"/>
      <c r="BAF243" s="55"/>
      <c r="BAG243" s="55"/>
      <c r="BAH243" s="55"/>
      <c r="BAI243" s="55"/>
      <c r="BAJ243" s="55"/>
      <c r="BAK243" s="55"/>
      <c r="BAL243" s="55"/>
      <c r="BAM243" s="55"/>
      <c r="BAN243" s="55"/>
      <c r="BAO243" s="55"/>
      <c r="BAP243" s="55"/>
      <c r="BAQ243" s="55"/>
      <c r="BAR243" s="55"/>
      <c r="BAS243" s="55"/>
      <c r="BAT243" s="55"/>
      <c r="BAU243" s="55"/>
      <c r="BAV243" s="55"/>
      <c r="BAW243" s="55"/>
      <c r="BAX243" s="55"/>
      <c r="BAY243" s="55"/>
      <c r="BAZ243" s="55"/>
      <c r="BBA243" s="55"/>
      <c r="BBB243" s="55"/>
      <c r="BBC243" s="55"/>
      <c r="BBD243" s="55"/>
      <c r="BBE243" s="55"/>
      <c r="BBF243" s="55"/>
      <c r="BBG243" s="55"/>
      <c r="BBH243" s="55"/>
      <c r="BBI243" s="55"/>
      <c r="BBJ243" s="55"/>
      <c r="BBK243" s="55"/>
      <c r="BBL243" s="55"/>
      <c r="BBM243" s="55"/>
      <c r="BBN243" s="55"/>
      <c r="BBO243" s="55"/>
      <c r="BBP243" s="55"/>
      <c r="BBQ243" s="55"/>
      <c r="BBR243" s="55"/>
      <c r="BBS243" s="55"/>
      <c r="BBT243" s="55"/>
      <c r="BBU243" s="55"/>
      <c r="BBV243" s="55"/>
      <c r="BBW243" s="55"/>
      <c r="BBX243" s="55"/>
      <c r="BBY243" s="55"/>
      <c r="BBZ243" s="55"/>
      <c r="BCA243" s="55"/>
      <c r="BCB243" s="55"/>
      <c r="BCC243" s="55"/>
      <c r="BCD243" s="55"/>
      <c r="BCE243" s="55"/>
      <c r="BCF243" s="55"/>
      <c r="BCG243" s="55"/>
      <c r="BCH243" s="55"/>
      <c r="BCI243" s="55"/>
      <c r="BCJ243" s="55"/>
      <c r="BCK243" s="55"/>
      <c r="BCL243" s="55"/>
      <c r="BCM243" s="55"/>
      <c r="BCN243" s="55"/>
      <c r="BCO243" s="55"/>
      <c r="BCP243" s="55"/>
      <c r="BCQ243" s="55"/>
      <c r="BCR243" s="55"/>
      <c r="BCS243" s="55"/>
      <c r="BCT243" s="55"/>
      <c r="BCU243" s="55"/>
      <c r="BCV243" s="55"/>
      <c r="BCW243" s="55"/>
      <c r="BCX243" s="55"/>
      <c r="BCY243" s="55"/>
      <c r="BCZ243" s="55"/>
      <c r="BDA243" s="55"/>
      <c r="BDB243" s="55"/>
      <c r="BDC243" s="55"/>
      <c r="BDD243" s="55"/>
      <c r="BDE243" s="55"/>
      <c r="BDF243" s="55"/>
      <c r="BDG243" s="55"/>
      <c r="BDH243" s="55"/>
      <c r="BDI243" s="55"/>
      <c r="BDJ243" s="55"/>
      <c r="BDK243" s="55"/>
      <c r="BDL243" s="55"/>
      <c r="BDM243" s="55"/>
      <c r="BDN243" s="55"/>
      <c r="BDO243" s="55"/>
      <c r="BDP243" s="55"/>
      <c r="BDQ243" s="55"/>
      <c r="BDR243" s="55"/>
      <c r="BDS243" s="55"/>
      <c r="BDT243" s="55"/>
      <c r="BDU243" s="55"/>
      <c r="BDV243" s="55"/>
      <c r="BDW243" s="55"/>
      <c r="BDX243" s="55"/>
      <c r="BDY243" s="55"/>
      <c r="BDZ243" s="55"/>
      <c r="BEA243" s="55"/>
      <c r="BEB243" s="55"/>
      <c r="BEC243" s="55"/>
      <c r="BED243" s="55"/>
      <c r="BEE243" s="55"/>
      <c r="BEF243" s="55"/>
      <c r="BEG243" s="55"/>
      <c r="BEH243" s="55"/>
      <c r="BEI243" s="55"/>
      <c r="BEJ243" s="55"/>
      <c r="BEK243" s="55"/>
      <c r="BEL243" s="55"/>
      <c r="BEM243" s="55"/>
      <c r="BEN243" s="55"/>
      <c r="BEO243" s="55"/>
      <c r="BEP243" s="55"/>
      <c r="BEQ243" s="55"/>
      <c r="BER243" s="55"/>
      <c r="BES243" s="55"/>
      <c r="BET243" s="55"/>
      <c r="BEU243" s="55"/>
      <c r="BEV243" s="55"/>
      <c r="BEW243" s="55"/>
      <c r="BEX243" s="55"/>
      <c r="BEY243" s="55"/>
      <c r="BEZ243" s="55"/>
      <c r="BFA243" s="55"/>
      <c r="BFB243" s="55"/>
      <c r="BFC243" s="55"/>
      <c r="BFD243" s="55"/>
      <c r="BFE243" s="55"/>
      <c r="BFF243" s="55"/>
      <c r="BFG243" s="55"/>
      <c r="BFH243" s="55"/>
      <c r="BFI243" s="55"/>
      <c r="BFJ243" s="55"/>
      <c r="BFK243" s="55"/>
      <c r="BFL243" s="55"/>
      <c r="BFM243" s="55"/>
      <c r="BFN243" s="55"/>
      <c r="BFO243" s="55"/>
      <c r="BFP243" s="55"/>
      <c r="BFQ243" s="55"/>
      <c r="BFR243" s="55"/>
      <c r="BFS243" s="55"/>
      <c r="BFT243" s="55"/>
      <c r="BFU243" s="55"/>
      <c r="BFV243" s="55"/>
      <c r="BFW243" s="55"/>
      <c r="BFX243" s="55"/>
      <c r="BFY243" s="55"/>
      <c r="BFZ243" s="55"/>
      <c r="BGA243" s="55"/>
      <c r="BGB243" s="55"/>
      <c r="BGC243" s="55"/>
      <c r="BGD243" s="55"/>
      <c r="BGE243" s="55"/>
      <c r="BGF243" s="55"/>
      <c r="BGG243" s="55"/>
      <c r="BGH243" s="55"/>
      <c r="BGI243" s="55"/>
      <c r="BGJ243" s="55"/>
      <c r="BGK243" s="55"/>
      <c r="BGL243" s="55"/>
      <c r="BGM243" s="55"/>
      <c r="BGN243" s="55"/>
      <c r="BGO243" s="55"/>
      <c r="BGP243" s="55"/>
      <c r="BGQ243" s="55"/>
      <c r="BGR243" s="55"/>
      <c r="BGS243" s="55"/>
      <c r="BGT243" s="55"/>
      <c r="BGU243" s="55"/>
      <c r="BGV243" s="55"/>
      <c r="BGW243" s="55"/>
      <c r="BGX243" s="55"/>
      <c r="BGY243" s="55"/>
      <c r="BGZ243" s="55"/>
      <c r="BHA243" s="55"/>
      <c r="BHB243" s="55"/>
      <c r="BHC243" s="55"/>
      <c r="BHD243" s="55"/>
      <c r="BHE243" s="55"/>
      <c r="BHF243" s="55"/>
      <c r="BHG243" s="55"/>
      <c r="BHH243" s="55"/>
      <c r="BHI243" s="55"/>
      <c r="BHJ243" s="55"/>
      <c r="BHK243" s="55"/>
      <c r="BHL243" s="55"/>
      <c r="BHM243" s="55"/>
      <c r="BHN243" s="55"/>
      <c r="BHO243" s="55"/>
      <c r="BHP243" s="55"/>
      <c r="BHQ243" s="55"/>
      <c r="BHR243" s="55"/>
      <c r="BHS243" s="55"/>
      <c r="BHT243" s="55"/>
      <c r="BHU243" s="55"/>
      <c r="BHV243" s="55"/>
      <c r="BHW243" s="55"/>
      <c r="BHX243" s="55"/>
      <c r="BHY243" s="55"/>
      <c r="BHZ243" s="55"/>
      <c r="BIA243" s="55"/>
      <c r="BIB243" s="55"/>
      <c r="BIC243" s="55"/>
      <c r="BID243" s="55"/>
      <c r="BIE243" s="55"/>
      <c r="BIF243" s="55"/>
      <c r="BIG243" s="55"/>
      <c r="BIH243" s="55"/>
      <c r="BII243" s="55"/>
      <c r="BIJ243" s="55"/>
      <c r="BIK243" s="55"/>
      <c r="BIL243" s="55"/>
      <c r="BIM243" s="55"/>
      <c r="BIN243" s="55"/>
      <c r="BIO243" s="55"/>
      <c r="BIP243" s="55"/>
      <c r="BIQ243" s="55"/>
      <c r="BIR243" s="55"/>
      <c r="BIS243" s="55"/>
      <c r="BIT243" s="55"/>
      <c r="BIU243" s="55"/>
      <c r="BIV243" s="55"/>
      <c r="BIW243" s="55"/>
      <c r="BIX243" s="55"/>
      <c r="BIY243" s="55"/>
      <c r="BIZ243" s="55"/>
      <c r="BJA243" s="55"/>
      <c r="BJB243" s="55"/>
      <c r="BJC243" s="55"/>
      <c r="BJD243" s="55"/>
      <c r="BJE243" s="55"/>
      <c r="BJF243" s="55"/>
      <c r="BJG243" s="55"/>
      <c r="BJH243" s="55"/>
      <c r="BJI243" s="55"/>
      <c r="BJJ243" s="55"/>
      <c r="BJK243" s="55"/>
      <c r="BJL243" s="55"/>
      <c r="BJM243" s="55"/>
      <c r="BJN243" s="55"/>
      <c r="BJO243" s="55"/>
      <c r="BJP243" s="55"/>
      <c r="BJQ243" s="55"/>
      <c r="BJR243" s="55"/>
      <c r="BJS243" s="55"/>
      <c r="BJT243" s="55"/>
      <c r="BJU243" s="55"/>
      <c r="BJV243" s="55"/>
      <c r="BJW243" s="55"/>
      <c r="BJX243" s="55"/>
      <c r="BJY243" s="55"/>
      <c r="BJZ243" s="55"/>
      <c r="BKA243" s="55"/>
      <c r="BKB243" s="55"/>
      <c r="BKC243" s="55"/>
      <c r="BKD243" s="55"/>
      <c r="BKE243" s="55"/>
      <c r="BKF243" s="55"/>
      <c r="BKG243" s="55"/>
      <c r="BKH243" s="55"/>
      <c r="BKI243" s="55"/>
      <c r="BKJ243" s="55"/>
      <c r="BKK243" s="55"/>
      <c r="BKL243" s="55"/>
      <c r="BKM243" s="55"/>
      <c r="BKN243" s="55"/>
      <c r="BKO243" s="55"/>
      <c r="BKP243" s="55"/>
      <c r="BKQ243" s="55"/>
      <c r="BKR243" s="55"/>
      <c r="BKS243" s="55"/>
      <c r="BKT243" s="55"/>
      <c r="BKU243" s="55"/>
      <c r="BKV243" s="55"/>
      <c r="BKW243" s="55"/>
      <c r="BKX243" s="55"/>
      <c r="BKY243" s="55"/>
      <c r="BKZ243" s="55"/>
      <c r="BLA243" s="55"/>
      <c r="BLB243" s="55"/>
      <c r="BLC243" s="55"/>
      <c r="BLD243" s="55"/>
      <c r="BLE243" s="55"/>
      <c r="BLF243" s="55"/>
      <c r="BLG243" s="55"/>
      <c r="BLH243" s="55"/>
      <c r="BLI243" s="55"/>
      <c r="BLJ243" s="55"/>
      <c r="BLK243" s="55"/>
      <c r="BLL243" s="55"/>
      <c r="BLM243" s="55"/>
      <c r="BLN243" s="55"/>
      <c r="BLO243" s="55"/>
      <c r="BLP243" s="55"/>
      <c r="BLQ243" s="55"/>
      <c r="BLR243" s="55"/>
      <c r="BLS243" s="55"/>
      <c r="BLT243" s="55"/>
      <c r="BLU243" s="55"/>
      <c r="BLV243" s="55"/>
      <c r="BLW243" s="55"/>
      <c r="BLX243" s="55"/>
      <c r="BLY243" s="55"/>
      <c r="BLZ243" s="55"/>
      <c r="BMA243" s="55"/>
      <c r="BMB243" s="55"/>
      <c r="BMC243" s="55"/>
      <c r="BMD243" s="55"/>
      <c r="BME243" s="55"/>
      <c r="BMF243" s="55"/>
      <c r="BMG243" s="55"/>
      <c r="BMH243" s="55"/>
      <c r="BMI243" s="55"/>
      <c r="BMJ243" s="55"/>
      <c r="BMK243" s="55"/>
      <c r="BML243" s="55"/>
      <c r="BMM243" s="55"/>
      <c r="BMN243" s="55"/>
      <c r="BMO243" s="55"/>
      <c r="BMP243" s="55"/>
      <c r="BMQ243" s="55"/>
      <c r="BMR243" s="55"/>
      <c r="BMS243" s="55"/>
      <c r="BMT243" s="55"/>
      <c r="BMU243" s="55"/>
      <c r="BMV243" s="55"/>
      <c r="BMW243" s="55"/>
      <c r="BMX243" s="55"/>
      <c r="BMY243" s="55"/>
      <c r="BMZ243" s="55"/>
      <c r="BNA243" s="55"/>
      <c r="BNB243" s="55"/>
      <c r="BNC243" s="55"/>
      <c r="BND243" s="55"/>
      <c r="BNE243" s="55"/>
      <c r="BNF243" s="55"/>
      <c r="BNG243" s="55"/>
      <c r="BNH243" s="55"/>
      <c r="BNI243" s="55"/>
      <c r="BNJ243" s="55"/>
      <c r="BNK243" s="55"/>
      <c r="BNL243" s="55"/>
      <c r="BNM243" s="55"/>
      <c r="BNN243" s="55"/>
      <c r="BNO243" s="55"/>
      <c r="BNP243" s="55"/>
      <c r="BNQ243" s="55"/>
      <c r="BNR243" s="55"/>
      <c r="BNS243" s="55"/>
      <c r="BNT243" s="55"/>
      <c r="BNU243" s="55"/>
      <c r="BNV243" s="55"/>
      <c r="BNW243" s="55"/>
      <c r="BNX243" s="55"/>
      <c r="BNY243" s="55"/>
      <c r="BNZ243" s="55"/>
      <c r="BOA243" s="55"/>
      <c r="BOB243" s="55"/>
      <c r="BOC243" s="55"/>
      <c r="BOD243" s="55"/>
      <c r="BOE243" s="55"/>
      <c r="BOF243" s="55"/>
      <c r="BOG243" s="55"/>
      <c r="BOH243" s="55"/>
      <c r="BOI243" s="55"/>
      <c r="BOJ243" s="55"/>
      <c r="BOK243" s="55"/>
      <c r="BOL243" s="55"/>
      <c r="BOM243" s="55"/>
      <c r="BON243" s="55"/>
      <c r="BOO243" s="55"/>
      <c r="BOP243" s="55"/>
      <c r="BOQ243" s="55"/>
      <c r="BOR243" s="55"/>
      <c r="BOS243" s="55"/>
      <c r="BOT243" s="55"/>
      <c r="BOU243" s="55"/>
      <c r="BOV243" s="55"/>
      <c r="BOW243" s="55"/>
      <c r="BOX243" s="55"/>
      <c r="BOY243" s="55"/>
      <c r="BOZ243" s="55"/>
      <c r="BPA243" s="55"/>
      <c r="BPB243" s="55"/>
      <c r="BPC243" s="55"/>
      <c r="BPD243" s="55"/>
      <c r="BPE243" s="55"/>
      <c r="BPF243" s="55"/>
      <c r="BPG243" s="55"/>
      <c r="BPH243" s="55"/>
      <c r="BPI243" s="55"/>
      <c r="BPJ243" s="55"/>
      <c r="BPK243" s="55"/>
      <c r="BPL243" s="55"/>
      <c r="BPM243" s="55"/>
      <c r="BPN243" s="55"/>
      <c r="BPO243" s="55"/>
      <c r="BPP243" s="55"/>
      <c r="BPQ243" s="55"/>
      <c r="BPR243" s="55"/>
      <c r="BPS243" s="55"/>
      <c r="BPT243" s="55"/>
      <c r="BPU243" s="55"/>
      <c r="BPV243" s="55"/>
      <c r="BPW243" s="55"/>
      <c r="BPX243" s="55"/>
      <c r="BPY243" s="55"/>
      <c r="BPZ243" s="55"/>
      <c r="BQA243" s="55"/>
      <c r="BQB243" s="55"/>
      <c r="BQC243" s="55"/>
      <c r="BQD243" s="55"/>
      <c r="BQE243" s="55"/>
      <c r="BQF243" s="55"/>
      <c r="BQG243" s="55"/>
      <c r="BQH243" s="55"/>
      <c r="BQI243" s="55"/>
      <c r="BQJ243" s="55"/>
      <c r="BQK243" s="55"/>
      <c r="BQL243" s="55"/>
      <c r="BQM243" s="55"/>
      <c r="BQN243" s="55"/>
      <c r="BQO243" s="55"/>
      <c r="BQP243" s="55"/>
      <c r="BQQ243" s="55"/>
      <c r="BQR243" s="55"/>
      <c r="BQS243" s="55"/>
      <c r="BQT243" s="55"/>
      <c r="BQU243" s="55"/>
      <c r="BQV243" s="55"/>
      <c r="BQW243" s="55"/>
      <c r="BQX243" s="55"/>
      <c r="BQY243" s="55"/>
      <c r="BQZ243" s="55"/>
      <c r="BRA243" s="55"/>
      <c r="BRB243" s="55"/>
      <c r="BRC243" s="55"/>
      <c r="BRD243" s="55"/>
      <c r="BRE243" s="55"/>
      <c r="BRF243" s="55"/>
      <c r="BRG243" s="55"/>
      <c r="BRH243" s="55"/>
      <c r="BRI243" s="55"/>
      <c r="BRJ243" s="55"/>
      <c r="BRK243" s="55"/>
      <c r="BRL243" s="55"/>
      <c r="BRM243" s="55"/>
      <c r="BRN243" s="55"/>
      <c r="BRO243" s="55"/>
      <c r="BRP243" s="55"/>
      <c r="BRQ243" s="55"/>
      <c r="BRR243" s="55"/>
      <c r="BRS243" s="55"/>
      <c r="BRT243" s="55"/>
      <c r="BRU243" s="55"/>
      <c r="BRV243" s="55"/>
      <c r="BRW243" s="55"/>
      <c r="BRX243" s="55"/>
      <c r="BRY243" s="55"/>
      <c r="BRZ243" s="55"/>
      <c r="BSA243" s="55"/>
      <c r="BSB243" s="55"/>
      <c r="BSC243" s="55"/>
      <c r="BSD243" s="55"/>
      <c r="BSE243" s="55"/>
      <c r="BSF243" s="55"/>
      <c r="BSG243" s="55"/>
      <c r="BSH243" s="55"/>
      <c r="BSI243" s="55"/>
      <c r="BSJ243" s="55"/>
      <c r="BSK243" s="55"/>
      <c r="BSL243" s="55"/>
      <c r="BSM243" s="55"/>
      <c r="BSN243" s="55"/>
      <c r="BSO243" s="55"/>
      <c r="BSP243" s="55"/>
      <c r="BSQ243" s="55"/>
      <c r="BSR243" s="55"/>
      <c r="BSS243" s="55"/>
      <c r="BST243" s="55"/>
      <c r="BSU243" s="55"/>
      <c r="BSV243" s="55"/>
      <c r="BSW243" s="55"/>
      <c r="BSX243" s="55"/>
      <c r="BSY243" s="55"/>
      <c r="BSZ243" s="55"/>
      <c r="BTA243" s="55"/>
      <c r="BTB243" s="55"/>
      <c r="BTC243" s="55"/>
      <c r="BTD243" s="55"/>
      <c r="BTE243" s="55"/>
      <c r="BTF243" s="55"/>
      <c r="BTG243" s="55"/>
      <c r="BTH243" s="55"/>
      <c r="BTI243" s="55"/>
      <c r="BTJ243" s="55"/>
      <c r="BTK243" s="55"/>
      <c r="BTL243" s="55"/>
      <c r="BTM243" s="55"/>
      <c r="BTN243" s="55"/>
      <c r="BTO243" s="55"/>
      <c r="BTP243" s="55"/>
      <c r="BTQ243" s="55"/>
      <c r="BTR243" s="55"/>
      <c r="BTS243" s="55"/>
      <c r="BTT243" s="55"/>
      <c r="BTU243" s="55"/>
      <c r="BTV243" s="55"/>
      <c r="BTW243" s="55"/>
      <c r="BTX243" s="55"/>
      <c r="BTY243" s="55"/>
      <c r="BTZ243" s="55"/>
      <c r="BUA243" s="55"/>
      <c r="BUB243" s="55"/>
      <c r="BUC243" s="55"/>
      <c r="BUD243" s="55"/>
      <c r="BUE243" s="55"/>
      <c r="BUF243" s="55"/>
      <c r="BUG243" s="55"/>
      <c r="BUH243" s="55"/>
      <c r="BUI243" s="55"/>
      <c r="BUJ243" s="55"/>
      <c r="BUK243" s="55"/>
      <c r="BUL243" s="55"/>
      <c r="BUM243" s="55"/>
      <c r="BUN243" s="55"/>
      <c r="BUO243" s="55"/>
      <c r="BUP243" s="55"/>
      <c r="BUQ243" s="55"/>
      <c r="BUR243" s="55"/>
      <c r="BUS243" s="55"/>
      <c r="BUT243" s="55"/>
      <c r="BUU243" s="55"/>
      <c r="BUV243" s="55"/>
      <c r="BUW243" s="55"/>
      <c r="BUX243" s="55"/>
      <c r="BUY243" s="55"/>
      <c r="BUZ243" s="55"/>
      <c r="BVA243" s="55"/>
      <c r="BVB243" s="55"/>
      <c r="BVC243" s="55"/>
      <c r="BVD243" s="55"/>
      <c r="BVE243" s="55"/>
      <c r="BVF243" s="55"/>
      <c r="BVG243" s="55"/>
      <c r="BVH243" s="55"/>
      <c r="BVI243" s="55"/>
      <c r="BVJ243" s="55"/>
      <c r="BVK243" s="55"/>
      <c r="BVL243" s="55"/>
      <c r="BVM243" s="55"/>
      <c r="BVN243" s="55"/>
      <c r="BVO243" s="55"/>
      <c r="BVP243" s="55"/>
      <c r="BVQ243" s="55"/>
      <c r="BVR243" s="55"/>
      <c r="BVS243" s="55"/>
      <c r="BVT243" s="55"/>
      <c r="BVU243" s="55"/>
      <c r="BVV243" s="55"/>
      <c r="BVW243" s="55"/>
      <c r="BVX243" s="55"/>
      <c r="BVY243" s="55"/>
      <c r="BVZ243" s="55"/>
      <c r="BWA243" s="55"/>
      <c r="BWB243" s="55"/>
      <c r="BWC243" s="55"/>
      <c r="BWD243" s="55"/>
      <c r="BWE243" s="55"/>
      <c r="BWF243" s="55"/>
      <c r="BWG243" s="55"/>
      <c r="BWH243" s="55"/>
      <c r="BWI243" s="55"/>
      <c r="BWJ243" s="55"/>
      <c r="BWK243" s="55"/>
      <c r="BWL243" s="55"/>
      <c r="BWM243" s="55"/>
      <c r="BWN243" s="55"/>
      <c r="BWO243" s="55"/>
      <c r="BWP243" s="55"/>
      <c r="BWQ243" s="55"/>
      <c r="BWR243" s="55"/>
      <c r="BWS243" s="55"/>
      <c r="BWT243" s="55"/>
      <c r="BWU243" s="55"/>
      <c r="BWV243" s="55"/>
      <c r="BWW243" s="55"/>
      <c r="BWX243" s="55"/>
      <c r="BWY243" s="55"/>
      <c r="BWZ243" s="55"/>
      <c r="BXA243" s="55"/>
      <c r="BXB243" s="55"/>
      <c r="BXC243" s="55"/>
      <c r="BXD243" s="55"/>
      <c r="BXE243" s="55"/>
      <c r="BXF243" s="55"/>
      <c r="BXG243" s="55"/>
      <c r="BXH243" s="55"/>
      <c r="BXI243" s="55"/>
      <c r="BXJ243" s="55"/>
      <c r="BXK243" s="55"/>
      <c r="BXL243" s="55"/>
      <c r="BXM243" s="55"/>
      <c r="BXN243" s="55"/>
      <c r="BXO243" s="55"/>
      <c r="BXP243" s="55"/>
      <c r="BXQ243" s="55"/>
      <c r="BXR243" s="55"/>
      <c r="BXS243" s="55"/>
      <c r="BXT243" s="55"/>
      <c r="BXU243" s="55"/>
      <c r="BXV243" s="55"/>
      <c r="BXW243" s="55"/>
      <c r="BXX243" s="55"/>
      <c r="BXY243" s="55"/>
      <c r="BXZ243" s="55"/>
      <c r="BYA243" s="55"/>
      <c r="BYB243" s="55"/>
      <c r="BYC243" s="55"/>
      <c r="BYD243" s="55"/>
      <c r="BYE243" s="55"/>
      <c r="BYF243" s="55"/>
      <c r="BYG243" s="55"/>
      <c r="BYH243" s="55"/>
      <c r="BYI243" s="55"/>
      <c r="BYJ243" s="55"/>
      <c r="BYK243" s="55"/>
      <c r="BYL243" s="55"/>
      <c r="BYM243" s="55"/>
      <c r="BYN243" s="55"/>
      <c r="BYO243" s="55"/>
      <c r="BYP243" s="55"/>
      <c r="BYQ243" s="55"/>
      <c r="BYR243" s="55"/>
      <c r="BYS243" s="55"/>
      <c r="BYT243" s="55"/>
      <c r="BYU243" s="55"/>
      <c r="BYV243" s="55"/>
      <c r="BYW243" s="55"/>
      <c r="BYX243" s="55"/>
      <c r="BYY243" s="55"/>
      <c r="BYZ243" s="55"/>
      <c r="BZA243" s="55"/>
      <c r="BZB243" s="55"/>
      <c r="BZC243" s="55"/>
      <c r="BZD243" s="55"/>
      <c r="BZE243" s="55"/>
      <c r="BZF243" s="55"/>
      <c r="BZG243" s="55"/>
      <c r="BZH243" s="55"/>
      <c r="BZI243" s="55"/>
      <c r="BZJ243" s="55"/>
      <c r="BZK243" s="55"/>
      <c r="BZL243" s="55"/>
      <c r="BZM243" s="55"/>
      <c r="BZN243" s="55"/>
      <c r="BZO243" s="55"/>
      <c r="BZP243" s="55"/>
      <c r="BZQ243" s="55"/>
      <c r="BZR243" s="55"/>
      <c r="BZS243" s="55"/>
      <c r="BZT243" s="55"/>
      <c r="BZU243" s="55"/>
      <c r="BZV243" s="55"/>
      <c r="BZW243" s="55"/>
      <c r="BZX243" s="55"/>
      <c r="BZY243" s="55"/>
      <c r="BZZ243" s="55"/>
      <c r="CAA243" s="55"/>
      <c r="CAB243" s="55"/>
      <c r="CAC243" s="55"/>
      <c r="CAD243" s="55"/>
      <c r="CAE243" s="55"/>
      <c r="CAF243" s="55"/>
      <c r="CAG243" s="55"/>
      <c r="CAH243" s="55"/>
      <c r="CAI243" s="55"/>
      <c r="CAJ243" s="55"/>
      <c r="CAK243" s="55"/>
      <c r="CAL243" s="55"/>
      <c r="CAM243" s="55"/>
      <c r="CAN243" s="55"/>
      <c r="CAO243" s="55"/>
      <c r="CAP243" s="55"/>
      <c r="CAQ243" s="55"/>
      <c r="CAR243" s="55"/>
      <c r="CAS243" s="55"/>
      <c r="CAT243" s="55"/>
      <c r="CAU243" s="55"/>
      <c r="CAV243" s="55"/>
      <c r="CAW243" s="55"/>
      <c r="CAX243" s="55"/>
      <c r="CAY243" s="55"/>
      <c r="CAZ243" s="55"/>
      <c r="CBA243" s="55"/>
      <c r="CBB243" s="55"/>
      <c r="CBC243" s="55"/>
      <c r="CBD243" s="55"/>
      <c r="CBE243" s="55"/>
      <c r="CBF243" s="55"/>
      <c r="CBG243" s="55"/>
      <c r="CBH243" s="55"/>
      <c r="CBI243" s="55"/>
      <c r="CBJ243" s="55"/>
      <c r="CBK243" s="55"/>
      <c r="CBL243" s="55"/>
      <c r="CBM243" s="55"/>
      <c r="CBN243" s="55"/>
      <c r="CBO243" s="55"/>
      <c r="CBP243" s="55"/>
      <c r="CBQ243" s="55"/>
      <c r="CBR243" s="55"/>
      <c r="CBS243" s="55"/>
      <c r="CBT243" s="55"/>
      <c r="CBU243" s="55"/>
      <c r="CBV243" s="55"/>
      <c r="CBW243" s="55"/>
      <c r="CBX243" s="55"/>
      <c r="CBY243" s="55"/>
      <c r="CBZ243" s="55"/>
      <c r="CCA243" s="55"/>
      <c r="CCB243" s="55"/>
      <c r="CCC243" s="55"/>
      <c r="CCD243" s="55"/>
      <c r="CCE243" s="55"/>
      <c r="CCF243" s="55"/>
      <c r="CCG243" s="55"/>
      <c r="CCH243" s="55"/>
      <c r="CCI243" s="55"/>
      <c r="CCJ243" s="55"/>
      <c r="CCK243" s="55"/>
      <c r="CCL243" s="55"/>
      <c r="CCM243" s="55"/>
      <c r="CCN243" s="55"/>
      <c r="CCO243" s="55"/>
      <c r="CCP243" s="55"/>
      <c r="CCQ243" s="55"/>
      <c r="CCR243" s="55"/>
      <c r="CCS243" s="55"/>
      <c r="CCT243" s="55"/>
      <c r="CCU243" s="55"/>
      <c r="CCV243" s="55"/>
      <c r="CCW243" s="55"/>
      <c r="CCX243" s="55"/>
      <c r="CCY243" s="55"/>
      <c r="CCZ243" s="55"/>
      <c r="CDA243" s="55"/>
      <c r="CDB243" s="55"/>
      <c r="CDC243" s="55"/>
      <c r="CDD243" s="55"/>
      <c r="CDE243" s="55"/>
      <c r="CDF243" s="55"/>
      <c r="CDG243" s="55"/>
      <c r="CDH243" s="55"/>
      <c r="CDI243" s="55"/>
      <c r="CDJ243" s="55"/>
      <c r="CDK243" s="55"/>
      <c r="CDL243" s="55"/>
      <c r="CDM243" s="55"/>
      <c r="CDN243" s="55"/>
      <c r="CDO243" s="55"/>
      <c r="CDP243" s="55"/>
      <c r="CDQ243" s="55"/>
      <c r="CDR243" s="55"/>
      <c r="CDS243" s="55"/>
      <c r="CDT243" s="55"/>
      <c r="CDU243" s="55"/>
      <c r="CDV243" s="55"/>
      <c r="CDW243" s="55"/>
      <c r="CDX243" s="55"/>
      <c r="CDY243" s="55"/>
      <c r="CDZ243" s="55"/>
      <c r="CEA243" s="55"/>
      <c r="CEB243" s="55"/>
      <c r="CEC243" s="55"/>
      <c r="CED243" s="55"/>
      <c r="CEE243" s="55"/>
      <c r="CEF243" s="55"/>
      <c r="CEG243" s="55"/>
      <c r="CEH243" s="55"/>
      <c r="CEI243" s="55"/>
      <c r="CEJ243" s="55"/>
      <c r="CEK243" s="55"/>
      <c r="CEL243" s="55"/>
      <c r="CEM243" s="55"/>
      <c r="CEN243" s="55"/>
      <c r="CEO243" s="55"/>
      <c r="CEP243" s="55"/>
      <c r="CEQ243" s="55"/>
      <c r="CER243" s="55"/>
      <c r="CES243" s="55"/>
      <c r="CET243" s="55"/>
      <c r="CEU243" s="55"/>
      <c r="CEV243" s="55"/>
      <c r="CEW243" s="55"/>
      <c r="CEX243" s="55"/>
      <c r="CEY243" s="55"/>
      <c r="CEZ243" s="55"/>
      <c r="CFA243" s="55"/>
      <c r="CFB243" s="55"/>
      <c r="CFC243" s="55"/>
      <c r="CFD243" s="55"/>
      <c r="CFE243" s="55"/>
      <c r="CFF243" s="55"/>
      <c r="CFG243" s="55"/>
      <c r="CFH243" s="55"/>
      <c r="CFI243" s="55"/>
      <c r="CFJ243" s="55"/>
      <c r="CFK243" s="55"/>
      <c r="CFL243" s="55"/>
      <c r="CFM243" s="55"/>
      <c r="CFN243" s="55"/>
      <c r="CFO243" s="55"/>
      <c r="CFP243" s="55"/>
      <c r="CFQ243" s="55"/>
      <c r="CFR243" s="55"/>
      <c r="CFS243" s="55"/>
      <c r="CFT243" s="55"/>
      <c r="CFU243" s="55"/>
      <c r="CFV243" s="55"/>
      <c r="CFW243" s="55"/>
      <c r="CFX243" s="55"/>
      <c r="CFY243" s="55"/>
      <c r="CFZ243" s="55"/>
      <c r="CGA243" s="55"/>
      <c r="CGB243" s="55"/>
      <c r="CGC243" s="55"/>
      <c r="CGD243" s="55"/>
      <c r="CGE243" s="55"/>
      <c r="CGF243" s="55"/>
      <c r="CGG243" s="55"/>
      <c r="CGH243" s="55"/>
      <c r="CGI243" s="55"/>
      <c r="CGJ243" s="55"/>
      <c r="CGK243" s="55"/>
      <c r="CGL243" s="55"/>
      <c r="CGM243" s="55"/>
      <c r="CGN243" s="55"/>
      <c r="CGO243" s="55"/>
      <c r="CGP243" s="55"/>
      <c r="CGQ243" s="55"/>
      <c r="CGR243" s="55"/>
      <c r="CGS243" s="55"/>
      <c r="CGT243" s="55"/>
      <c r="CGU243" s="55"/>
      <c r="CGV243" s="55"/>
      <c r="CGW243" s="55"/>
      <c r="CGX243" s="55"/>
      <c r="CGY243" s="55"/>
      <c r="CGZ243" s="55"/>
      <c r="CHA243" s="55"/>
      <c r="CHB243" s="55"/>
      <c r="CHC243" s="55"/>
      <c r="CHD243" s="55"/>
      <c r="CHE243" s="55"/>
      <c r="CHF243" s="55"/>
      <c r="CHG243" s="55"/>
      <c r="CHH243" s="55"/>
      <c r="CHI243" s="55"/>
      <c r="CHJ243" s="55"/>
      <c r="CHK243" s="55"/>
      <c r="CHL243" s="55"/>
      <c r="CHM243" s="55"/>
      <c r="CHN243" s="55"/>
      <c r="CHO243" s="55"/>
      <c r="CHP243" s="55"/>
      <c r="CHQ243" s="55"/>
      <c r="CHR243" s="55"/>
      <c r="CHS243" s="55"/>
      <c r="CHT243" s="55"/>
      <c r="CHU243" s="55"/>
      <c r="CHV243" s="55"/>
      <c r="CHW243" s="55"/>
      <c r="CHX243" s="55"/>
      <c r="CHY243" s="55"/>
      <c r="CHZ243" s="55"/>
      <c r="CIA243" s="55"/>
      <c r="CIB243" s="55"/>
      <c r="CIC243" s="55"/>
      <c r="CID243" s="55"/>
      <c r="CIE243" s="55"/>
      <c r="CIF243" s="55"/>
      <c r="CIG243" s="55"/>
      <c r="CIH243" s="55"/>
      <c r="CII243" s="55"/>
      <c r="CIJ243" s="55"/>
      <c r="CIK243" s="55"/>
      <c r="CIL243" s="55"/>
      <c r="CIM243" s="55"/>
      <c r="CIN243" s="55"/>
      <c r="CIO243" s="55"/>
      <c r="CIP243" s="55"/>
      <c r="CIQ243" s="55"/>
      <c r="CIR243" s="55"/>
      <c r="CIS243" s="55"/>
      <c r="CIT243" s="55"/>
      <c r="CIU243" s="55"/>
      <c r="CIV243" s="55"/>
      <c r="CIW243" s="55"/>
      <c r="CIX243" s="55"/>
      <c r="CIY243" s="55"/>
      <c r="CIZ243" s="55"/>
      <c r="CJA243" s="55"/>
      <c r="CJB243" s="55"/>
      <c r="CJC243" s="55"/>
      <c r="CJD243" s="55"/>
      <c r="CJE243" s="55"/>
      <c r="CJF243" s="55"/>
      <c r="CJG243" s="55"/>
      <c r="CJH243" s="55"/>
      <c r="CJI243" s="55"/>
      <c r="CJJ243" s="55"/>
      <c r="CJK243" s="55"/>
      <c r="CJL243" s="55"/>
      <c r="CJM243" s="55"/>
      <c r="CJN243" s="55"/>
      <c r="CJO243" s="55"/>
      <c r="CJP243" s="55"/>
      <c r="CJQ243" s="55"/>
      <c r="CJR243" s="55"/>
      <c r="CJS243" s="55"/>
      <c r="CJT243" s="55"/>
      <c r="CJU243" s="55"/>
      <c r="CJV243" s="55"/>
      <c r="CJW243" s="55"/>
      <c r="CJX243" s="55"/>
      <c r="CJY243" s="55"/>
      <c r="CJZ243" s="55"/>
      <c r="CKA243" s="55"/>
      <c r="CKB243" s="55"/>
      <c r="CKC243" s="55"/>
      <c r="CKD243" s="55"/>
      <c r="CKE243" s="55"/>
      <c r="CKF243" s="55"/>
      <c r="CKG243" s="55"/>
      <c r="CKH243" s="55"/>
      <c r="CKI243" s="55"/>
      <c r="CKJ243" s="55"/>
      <c r="CKK243" s="55"/>
      <c r="CKL243" s="55"/>
      <c r="CKM243" s="55"/>
      <c r="CKN243" s="55"/>
      <c r="CKO243" s="55"/>
      <c r="CKP243" s="55"/>
      <c r="CKQ243" s="55"/>
      <c r="CKR243" s="55"/>
      <c r="CKS243" s="55"/>
      <c r="CKT243" s="55"/>
      <c r="CKU243" s="55"/>
      <c r="CKV243" s="55"/>
      <c r="CKW243" s="55"/>
      <c r="CKX243" s="55"/>
      <c r="CKY243" s="55"/>
      <c r="CKZ243" s="55"/>
      <c r="CLA243" s="55"/>
      <c r="CLB243" s="55"/>
      <c r="CLC243" s="55"/>
      <c r="CLD243" s="55"/>
      <c r="CLE243" s="55"/>
      <c r="CLF243" s="55"/>
      <c r="CLG243" s="55"/>
      <c r="CLH243" s="55"/>
      <c r="CLI243" s="55"/>
      <c r="CLJ243" s="55"/>
      <c r="CLK243" s="55"/>
      <c r="CLL243" s="55"/>
      <c r="CLM243" s="55"/>
      <c r="CLN243" s="55"/>
      <c r="CLO243" s="55"/>
      <c r="CLP243" s="55"/>
      <c r="CLQ243" s="55"/>
      <c r="CLR243" s="55"/>
      <c r="CLS243" s="55"/>
      <c r="CLT243" s="55"/>
      <c r="CLU243" s="55"/>
      <c r="CLV243" s="55"/>
      <c r="CLW243" s="55"/>
      <c r="CLX243" s="55"/>
      <c r="CLY243" s="55"/>
      <c r="CLZ243" s="55"/>
      <c r="CMA243" s="55"/>
      <c r="CMB243" s="55"/>
      <c r="CMC243" s="55"/>
      <c r="CMD243" s="55"/>
      <c r="CME243" s="55"/>
      <c r="CMF243" s="55"/>
      <c r="CMG243" s="55"/>
      <c r="CMH243" s="55"/>
      <c r="CMI243" s="55"/>
      <c r="CMJ243" s="55"/>
      <c r="CMK243" s="55"/>
      <c r="CML243" s="55"/>
      <c r="CMM243" s="55"/>
      <c r="CMN243" s="55"/>
      <c r="CMO243" s="55"/>
      <c r="CMP243" s="55"/>
      <c r="CMQ243" s="55"/>
      <c r="CMR243" s="55"/>
      <c r="CMS243" s="55"/>
      <c r="CMT243" s="55"/>
      <c r="CMU243" s="55"/>
      <c r="CMV243" s="55"/>
      <c r="CMW243" s="55"/>
      <c r="CMX243" s="55"/>
      <c r="CMY243" s="55"/>
      <c r="CMZ243" s="55"/>
      <c r="CNA243" s="55"/>
      <c r="CNB243" s="55"/>
      <c r="CNC243" s="55"/>
      <c r="CND243" s="55"/>
      <c r="CNE243" s="55"/>
      <c r="CNF243" s="55"/>
      <c r="CNG243" s="55"/>
      <c r="CNH243" s="55"/>
      <c r="CNI243" s="55"/>
      <c r="CNJ243" s="55"/>
      <c r="CNK243" s="55"/>
      <c r="CNL243" s="55"/>
      <c r="CNM243" s="55"/>
      <c r="CNN243" s="55"/>
      <c r="CNO243" s="55"/>
      <c r="CNP243" s="55"/>
      <c r="CNQ243" s="55"/>
      <c r="CNR243" s="55"/>
      <c r="CNS243" s="55"/>
      <c r="CNT243" s="55"/>
      <c r="CNU243" s="55"/>
      <c r="CNV243" s="55"/>
      <c r="CNW243" s="55"/>
      <c r="CNX243" s="55"/>
      <c r="CNY243" s="55"/>
      <c r="CNZ243" s="55"/>
      <c r="COA243" s="55"/>
      <c r="COB243" s="55"/>
      <c r="COC243" s="55"/>
      <c r="COD243" s="55"/>
      <c r="COE243" s="55"/>
      <c r="COF243" s="55"/>
      <c r="COG243" s="55"/>
      <c r="COH243" s="55"/>
      <c r="COI243" s="55"/>
      <c r="COJ243" s="55"/>
      <c r="COK243" s="55"/>
      <c r="COL243" s="55"/>
      <c r="COM243" s="55"/>
      <c r="CON243" s="55"/>
      <c r="COO243" s="55"/>
      <c r="COP243" s="55"/>
      <c r="COQ243" s="55"/>
      <c r="COR243" s="55"/>
      <c r="COS243" s="55"/>
      <c r="COT243" s="55"/>
      <c r="COU243" s="55"/>
      <c r="COV243" s="55"/>
      <c r="COW243" s="55"/>
      <c r="COX243" s="55"/>
      <c r="COY243" s="55"/>
      <c r="COZ243" s="55"/>
      <c r="CPA243" s="55"/>
      <c r="CPB243" s="55"/>
      <c r="CPC243" s="55"/>
      <c r="CPD243" s="55"/>
      <c r="CPE243" s="55"/>
      <c r="CPF243" s="55"/>
      <c r="CPG243" s="55"/>
      <c r="CPH243" s="55"/>
      <c r="CPI243" s="55"/>
      <c r="CPJ243" s="55"/>
      <c r="CPK243" s="55"/>
      <c r="CPL243" s="55"/>
      <c r="CPM243" s="55"/>
      <c r="CPN243" s="55"/>
      <c r="CPO243" s="55"/>
      <c r="CPP243" s="55"/>
      <c r="CPQ243" s="55"/>
      <c r="CPR243" s="55"/>
      <c r="CPS243" s="55"/>
      <c r="CPT243" s="55"/>
      <c r="CPU243" s="55"/>
      <c r="CPV243" s="55"/>
      <c r="CPW243" s="55"/>
      <c r="CPX243" s="55"/>
      <c r="CPY243" s="55"/>
      <c r="CPZ243" s="55"/>
      <c r="CQA243" s="55"/>
      <c r="CQB243" s="55"/>
      <c r="CQC243" s="55"/>
      <c r="CQD243" s="55"/>
      <c r="CQE243" s="55"/>
      <c r="CQF243" s="55"/>
      <c r="CQG243" s="55"/>
      <c r="CQH243" s="55"/>
      <c r="CQI243" s="55"/>
      <c r="CQJ243" s="55"/>
      <c r="CQK243" s="55"/>
      <c r="CQL243" s="55"/>
      <c r="CQM243" s="55"/>
      <c r="CQN243" s="55"/>
      <c r="CQO243" s="55"/>
      <c r="CQP243" s="55"/>
      <c r="CQQ243" s="55"/>
      <c r="CQR243" s="55"/>
      <c r="CQS243" s="55"/>
      <c r="CQT243" s="55"/>
      <c r="CQU243" s="55"/>
      <c r="CQV243" s="55"/>
      <c r="CQW243" s="55"/>
      <c r="CQX243" s="55"/>
      <c r="CQY243" s="55"/>
      <c r="CQZ243" s="55"/>
      <c r="CRA243" s="55"/>
      <c r="CRB243" s="55"/>
      <c r="CRC243" s="55"/>
      <c r="CRD243" s="55"/>
      <c r="CRE243" s="55"/>
      <c r="CRF243" s="55"/>
      <c r="CRG243" s="55"/>
      <c r="CRH243" s="55"/>
      <c r="CRI243" s="55"/>
      <c r="CRJ243" s="55"/>
      <c r="CRK243" s="55"/>
      <c r="CRL243" s="55"/>
      <c r="CRM243" s="55"/>
      <c r="CRN243" s="55"/>
      <c r="CRO243" s="55"/>
      <c r="CRP243" s="55"/>
      <c r="CRQ243" s="55"/>
      <c r="CRR243" s="55"/>
      <c r="CRS243" s="55"/>
      <c r="CRT243" s="55"/>
      <c r="CRU243" s="55"/>
      <c r="CRV243" s="55"/>
      <c r="CRW243" s="55"/>
      <c r="CRX243" s="55"/>
      <c r="CRY243" s="55"/>
      <c r="CRZ243" s="55"/>
      <c r="CSA243" s="55"/>
      <c r="CSB243" s="55"/>
      <c r="CSC243" s="55"/>
      <c r="CSD243" s="55"/>
      <c r="CSE243" s="55"/>
      <c r="CSF243" s="55"/>
      <c r="CSG243" s="55"/>
      <c r="CSH243" s="55"/>
      <c r="CSI243" s="55"/>
      <c r="CSJ243" s="55"/>
      <c r="CSK243" s="55"/>
      <c r="CSL243" s="55"/>
      <c r="CSM243" s="55"/>
      <c r="CSN243" s="55"/>
      <c r="CSO243" s="55"/>
      <c r="CSP243" s="55"/>
      <c r="CSQ243" s="55"/>
      <c r="CSR243" s="55"/>
      <c r="CSS243" s="55"/>
      <c r="CST243" s="55"/>
      <c r="CSU243" s="55"/>
      <c r="CSV243" s="55"/>
      <c r="CSW243" s="55"/>
      <c r="CSX243" s="55"/>
      <c r="CSY243" s="55"/>
      <c r="CSZ243" s="55"/>
      <c r="CTA243" s="55"/>
      <c r="CTB243" s="55"/>
      <c r="CTC243" s="55"/>
      <c r="CTD243" s="55"/>
      <c r="CTE243" s="55"/>
      <c r="CTF243" s="55"/>
      <c r="CTG243" s="55"/>
      <c r="CTH243" s="55"/>
      <c r="CTI243" s="55"/>
      <c r="CTJ243" s="55"/>
      <c r="CTK243" s="55"/>
      <c r="CTL243" s="55"/>
      <c r="CTM243" s="55"/>
      <c r="CTN243" s="55"/>
      <c r="CTO243" s="55"/>
      <c r="CTP243" s="55"/>
      <c r="CTQ243" s="55"/>
      <c r="CTR243" s="55"/>
      <c r="CTS243" s="55"/>
      <c r="CTT243" s="55"/>
      <c r="CTU243" s="55"/>
      <c r="CTV243" s="55"/>
      <c r="CTW243" s="55"/>
      <c r="CTX243" s="55"/>
      <c r="CTY243" s="55"/>
      <c r="CTZ243" s="55"/>
      <c r="CUA243" s="55"/>
      <c r="CUB243" s="55"/>
      <c r="CUC243" s="55"/>
      <c r="CUD243" s="55"/>
      <c r="CUE243" s="55"/>
      <c r="CUF243" s="55"/>
      <c r="CUG243" s="55"/>
      <c r="CUH243" s="55"/>
      <c r="CUI243" s="55"/>
      <c r="CUJ243" s="55"/>
      <c r="CUK243" s="55"/>
      <c r="CUL243" s="55"/>
      <c r="CUM243" s="55"/>
      <c r="CUN243" s="55"/>
      <c r="CUO243" s="55"/>
      <c r="CUP243" s="55"/>
      <c r="CUQ243" s="55"/>
      <c r="CUR243" s="55"/>
      <c r="CUS243" s="55"/>
      <c r="CUT243" s="55"/>
      <c r="CUU243" s="55"/>
      <c r="CUV243" s="55"/>
      <c r="CUW243" s="55"/>
      <c r="CUX243" s="55"/>
      <c r="CUY243" s="55"/>
      <c r="CUZ243" s="55"/>
      <c r="CVA243" s="55"/>
      <c r="CVB243" s="55"/>
      <c r="CVC243" s="55"/>
      <c r="CVD243" s="55"/>
      <c r="CVE243" s="55"/>
      <c r="CVF243" s="55"/>
      <c r="CVG243" s="55"/>
      <c r="CVH243" s="55"/>
      <c r="CVI243" s="55"/>
      <c r="CVJ243" s="55"/>
      <c r="CVK243" s="55"/>
      <c r="CVL243" s="55"/>
      <c r="CVM243" s="55"/>
      <c r="CVN243" s="55"/>
      <c r="CVO243" s="55"/>
      <c r="CVP243" s="55"/>
      <c r="CVQ243" s="55"/>
      <c r="CVR243" s="55"/>
      <c r="CVS243" s="55"/>
      <c r="CVT243" s="55"/>
      <c r="CVU243" s="55"/>
      <c r="CVV243" s="55"/>
      <c r="CVW243" s="55"/>
      <c r="CVX243" s="55"/>
      <c r="CVY243" s="55"/>
      <c r="CVZ243" s="55"/>
      <c r="CWA243" s="55"/>
      <c r="CWB243" s="55"/>
      <c r="CWC243" s="55"/>
      <c r="CWD243" s="55"/>
      <c r="CWE243" s="55"/>
      <c r="CWF243" s="55"/>
      <c r="CWG243" s="55"/>
      <c r="CWH243" s="55"/>
      <c r="CWI243" s="55"/>
      <c r="CWJ243" s="55"/>
      <c r="CWK243" s="55"/>
      <c r="CWL243" s="55"/>
      <c r="CWM243" s="55"/>
      <c r="CWN243" s="55"/>
      <c r="CWO243" s="55"/>
      <c r="CWP243" s="55"/>
      <c r="CWQ243" s="55"/>
      <c r="CWR243" s="55"/>
      <c r="CWS243" s="55"/>
      <c r="CWT243" s="55"/>
      <c r="CWU243" s="55"/>
      <c r="CWV243" s="55"/>
      <c r="CWW243" s="55"/>
      <c r="CWX243" s="55"/>
      <c r="CWY243" s="55"/>
      <c r="CWZ243" s="55"/>
      <c r="CXA243" s="55"/>
      <c r="CXB243" s="55"/>
      <c r="CXC243" s="55"/>
      <c r="CXD243" s="55"/>
      <c r="CXE243" s="55"/>
      <c r="CXF243" s="55"/>
      <c r="CXG243" s="55"/>
      <c r="CXH243" s="55"/>
      <c r="CXI243" s="55"/>
      <c r="CXJ243" s="55"/>
      <c r="CXK243" s="55"/>
      <c r="CXL243" s="55"/>
      <c r="CXM243" s="55"/>
      <c r="CXN243" s="55"/>
      <c r="CXO243" s="55"/>
      <c r="CXP243" s="55"/>
      <c r="CXQ243" s="55"/>
      <c r="CXR243" s="55"/>
      <c r="CXS243" s="55"/>
      <c r="CXT243" s="55"/>
      <c r="CXU243" s="55"/>
      <c r="CXV243" s="55"/>
      <c r="CXW243" s="55"/>
      <c r="CXX243" s="55"/>
      <c r="CXY243" s="55"/>
      <c r="CXZ243" s="55"/>
      <c r="CYA243" s="55"/>
      <c r="CYB243" s="55"/>
      <c r="CYC243" s="55"/>
      <c r="CYD243" s="55"/>
      <c r="CYE243" s="55"/>
      <c r="CYF243" s="55"/>
      <c r="CYG243" s="55"/>
      <c r="CYH243" s="55"/>
      <c r="CYI243" s="55"/>
      <c r="CYJ243" s="55"/>
      <c r="CYK243" s="55"/>
      <c r="CYL243" s="55"/>
      <c r="CYM243" s="55"/>
      <c r="CYN243" s="55"/>
      <c r="CYO243" s="55"/>
      <c r="CYP243" s="55"/>
      <c r="CYQ243" s="55"/>
      <c r="CYR243" s="55"/>
      <c r="CYS243" s="55"/>
      <c r="CYT243" s="55"/>
      <c r="CYU243" s="55"/>
      <c r="CYV243" s="55"/>
      <c r="CYW243" s="55"/>
      <c r="CYX243" s="55"/>
      <c r="CYY243" s="55"/>
      <c r="CYZ243" s="55"/>
      <c r="CZA243" s="55"/>
      <c r="CZB243" s="55"/>
      <c r="CZC243" s="55"/>
      <c r="CZD243" s="55"/>
      <c r="CZE243" s="55"/>
      <c r="CZF243" s="55"/>
      <c r="CZG243" s="55"/>
      <c r="CZH243" s="55"/>
      <c r="CZI243" s="55"/>
      <c r="CZJ243" s="55"/>
      <c r="CZK243" s="55"/>
      <c r="CZL243" s="55"/>
      <c r="CZM243" s="55"/>
      <c r="CZN243" s="55"/>
      <c r="CZO243" s="55"/>
      <c r="CZP243" s="55"/>
      <c r="CZQ243" s="55"/>
      <c r="CZR243" s="55"/>
      <c r="CZS243" s="55"/>
      <c r="CZT243" s="55"/>
      <c r="CZU243" s="55"/>
      <c r="CZV243" s="55"/>
      <c r="CZW243" s="55"/>
      <c r="CZX243" s="55"/>
      <c r="CZY243" s="55"/>
      <c r="CZZ243" s="55"/>
      <c r="DAA243" s="55"/>
      <c r="DAB243" s="55"/>
      <c r="DAC243" s="55"/>
      <c r="DAD243" s="55"/>
      <c r="DAE243" s="55"/>
      <c r="DAF243" s="55"/>
      <c r="DAG243" s="55"/>
      <c r="DAH243" s="55"/>
      <c r="DAI243" s="55"/>
      <c r="DAJ243" s="55"/>
      <c r="DAK243" s="55"/>
      <c r="DAL243" s="55"/>
      <c r="DAM243" s="55"/>
      <c r="DAN243" s="55"/>
      <c r="DAO243" s="55"/>
      <c r="DAP243" s="55"/>
      <c r="DAQ243" s="55"/>
      <c r="DAR243" s="55"/>
      <c r="DAS243" s="55"/>
      <c r="DAT243" s="55"/>
      <c r="DAU243" s="55"/>
      <c r="DAV243" s="55"/>
      <c r="DAW243" s="55"/>
      <c r="DAX243" s="55"/>
      <c r="DAY243" s="55"/>
      <c r="DAZ243" s="55"/>
      <c r="DBA243" s="55"/>
      <c r="DBB243" s="55"/>
      <c r="DBC243" s="55"/>
      <c r="DBD243" s="55"/>
      <c r="DBE243" s="55"/>
      <c r="DBF243" s="55"/>
      <c r="DBG243" s="55"/>
      <c r="DBH243" s="55"/>
      <c r="DBI243" s="55"/>
      <c r="DBJ243" s="55"/>
      <c r="DBK243" s="55"/>
      <c r="DBL243" s="55"/>
      <c r="DBM243" s="55"/>
      <c r="DBN243" s="55"/>
      <c r="DBO243" s="55"/>
      <c r="DBP243" s="55"/>
      <c r="DBQ243" s="55"/>
      <c r="DBR243" s="55"/>
      <c r="DBS243" s="55"/>
      <c r="DBT243" s="55"/>
      <c r="DBU243" s="55"/>
      <c r="DBV243" s="55"/>
      <c r="DBW243" s="55"/>
      <c r="DBX243" s="55"/>
      <c r="DBY243" s="55"/>
      <c r="DBZ243" s="55"/>
      <c r="DCA243" s="55"/>
      <c r="DCB243" s="55"/>
      <c r="DCC243" s="55"/>
      <c r="DCD243" s="55"/>
      <c r="DCE243" s="55"/>
      <c r="DCF243" s="55"/>
      <c r="DCG243" s="55"/>
      <c r="DCH243" s="55"/>
      <c r="DCI243" s="55"/>
      <c r="DCJ243" s="55"/>
      <c r="DCK243" s="55"/>
      <c r="DCL243" s="55"/>
      <c r="DCM243" s="55"/>
      <c r="DCN243" s="55"/>
      <c r="DCO243" s="55"/>
      <c r="DCP243" s="55"/>
      <c r="DCQ243" s="55"/>
      <c r="DCR243" s="55"/>
      <c r="DCS243" s="55"/>
      <c r="DCT243" s="55"/>
      <c r="DCU243" s="55"/>
      <c r="DCV243" s="55"/>
      <c r="DCW243" s="55"/>
      <c r="DCX243" s="55"/>
      <c r="DCY243" s="55"/>
      <c r="DCZ243" s="55"/>
      <c r="DDA243" s="55"/>
      <c r="DDB243" s="55"/>
      <c r="DDC243" s="55"/>
      <c r="DDD243" s="55"/>
      <c r="DDE243" s="55"/>
      <c r="DDF243" s="55"/>
      <c r="DDG243" s="55"/>
      <c r="DDH243" s="55"/>
      <c r="DDI243" s="55"/>
      <c r="DDJ243" s="55"/>
      <c r="DDK243" s="55"/>
      <c r="DDL243" s="55"/>
      <c r="DDM243" s="55"/>
      <c r="DDN243" s="55"/>
      <c r="DDO243" s="55"/>
      <c r="DDP243" s="55"/>
      <c r="DDQ243" s="55"/>
      <c r="DDR243" s="55"/>
      <c r="DDS243" s="55"/>
      <c r="DDT243" s="55"/>
      <c r="DDU243" s="55"/>
      <c r="DDV243" s="55"/>
      <c r="DDW243" s="55"/>
      <c r="DDX243" s="55"/>
      <c r="DDY243" s="55"/>
      <c r="DDZ243" s="55"/>
      <c r="DEA243" s="55"/>
      <c r="DEB243" s="55"/>
      <c r="DEC243" s="55"/>
      <c r="DED243" s="55"/>
      <c r="DEE243" s="55"/>
      <c r="DEF243" s="55"/>
      <c r="DEG243" s="55"/>
      <c r="DEH243" s="55"/>
      <c r="DEI243" s="55"/>
      <c r="DEJ243" s="55"/>
      <c r="DEK243" s="55"/>
      <c r="DEL243" s="55"/>
      <c r="DEM243" s="55"/>
      <c r="DEN243" s="55"/>
      <c r="DEO243" s="55"/>
      <c r="DEP243" s="55"/>
      <c r="DEQ243" s="55"/>
      <c r="DER243" s="55"/>
      <c r="DES243" s="55"/>
      <c r="DET243" s="55"/>
      <c r="DEU243" s="55"/>
      <c r="DEV243" s="55"/>
      <c r="DEW243" s="55"/>
      <c r="DEX243" s="55"/>
      <c r="DEY243" s="55"/>
      <c r="DEZ243" s="55"/>
      <c r="DFA243" s="55"/>
      <c r="DFB243" s="55"/>
      <c r="DFC243" s="55"/>
      <c r="DFD243" s="55"/>
      <c r="DFE243" s="55"/>
      <c r="DFF243" s="55"/>
      <c r="DFG243" s="55"/>
      <c r="DFH243" s="55"/>
      <c r="DFI243" s="55"/>
      <c r="DFJ243" s="55"/>
      <c r="DFK243" s="55"/>
      <c r="DFL243" s="55"/>
      <c r="DFM243" s="55"/>
      <c r="DFN243" s="55"/>
      <c r="DFO243" s="55"/>
      <c r="DFP243" s="55"/>
      <c r="DFQ243" s="55"/>
      <c r="DFR243" s="55"/>
      <c r="DFS243" s="55"/>
      <c r="DFT243" s="55"/>
      <c r="DFU243" s="55"/>
      <c r="DFV243" s="55"/>
      <c r="DFW243" s="55"/>
      <c r="DFX243" s="55"/>
      <c r="DFY243" s="55"/>
      <c r="DFZ243" s="55"/>
      <c r="DGA243" s="55"/>
      <c r="DGB243" s="55"/>
      <c r="DGC243" s="55"/>
      <c r="DGD243" s="55"/>
      <c r="DGE243" s="55"/>
      <c r="DGF243" s="55"/>
      <c r="DGG243" s="55"/>
      <c r="DGH243" s="55"/>
      <c r="DGI243" s="55"/>
      <c r="DGJ243" s="55"/>
      <c r="DGK243" s="55"/>
      <c r="DGL243" s="55"/>
      <c r="DGM243" s="55"/>
      <c r="DGN243" s="55"/>
      <c r="DGO243" s="55"/>
      <c r="DGP243" s="55"/>
      <c r="DGQ243" s="55"/>
      <c r="DGR243" s="55"/>
      <c r="DGS243" s="55"/>
      <c r="DGT243" s="55"/>
      <c r="DGU243" s="55"/>
      <c r="DGV243" s="55"/>
      <c r="DGW243" s="55"/>
      <c r="DGX243" s="55"/>
      <c r="DGY243" s="55"/>
      <c r="DGZ243" s="55"/>
      <c r="DHA243" s="55"/>
      <c r="DHB243" s="55"/>
      <c r="DHC243" s="55"/>
      <c r="DHD243" s="55"/>
      <c r="DHE243" s="55"/>
      <c r="DHF243" s="55"/>
      <c r="DHG243" s="55"/>
      <c r="DHH243" s="55"/>
      <c r="DHI243" s="55"/>
      <c r="DHJ243" s="55"/>
      <c r="DHK243" s="55"/>
      <c r="DHL243" s="55"/>
      <c r="DHM243" s="55"/>
      <c r="DHN243" s="55"/>
      <c r="DHO243" s="55"/>
      <c r="DHP243" s="55"/>
      <c r="DHQ243" s="55"/>
      <c r="DHR243" s="55"/>
      <c r="DHS243" s="55"/>
      <c r="DHT243" s="55"/>
      <c r="DHU243" s="55"/>
      <c r="DHV243" s="55"/>
      <c r="DHW243" s="55"/>
      <c r="DHX243" s="55"/>
      <c r="DHY243" s="55"/>
      <c r="DHZ243" s="55"/>
      <c r="DIA243" s="55"/>
      <c r="DIB243" s="55"/>
      <c r="DIC243" s="55"/>
      <c r="DID243" s="55"/>
      <c r="DIE243" s="55"/>
      <c r="DIF243" s="55"/>
      <c r="DIG243" s="55"/>
      <c r="DIH243" s="55"/>
      <c r="DII243" s="55"/>
      <c r="DIJ243" s="55"/>
      <c r="DIK243" s="55"/>
      <c r="DIL243" s="55"/>
      <c r="DIM243" s="55"/>
      <c r="DIN243" s="55"/>
      <c r="DIO243" s="55"/>
      <c r="DIP243" s="55"/>
      <c r="DIQ243" s="55"/>
      <c r="DIR243" s="55"/>
      <c r="DIS243" s="55"/>
      <c r="DIT243" s="55"/>
      <c r="DIU243" s="55"/>
      <c r="DIV243" s="55"/>
      <c r="DIW243" s="55"/>
      <c r="DIX243" s="55"/>
      <c r="DIY243" s="55"/>
      <c r="DIZ243" s="55"/>
      <c r="DJA243" s="55"/>
      <c r="DJB243" s="55"/>
      <c r="DJC243" s="55"/>
      <c r="DJD243" s="55"/>
      <c r="DJE243" s="55"/>
      <c r="DJF243" s="55"/>
      <c r="DJG243" s="55"/>
      <c r="DJH243" s="55"/>
      <c r="DJI243" s="55"/>
      <c r="DJJ243" s="55"/>
      <c r="DJK243" s="55"/>
      <c r="DJL243" s="55"/>
      <c r="DJM243" s="55"/>
      <c r="DJN243" s="55"/>
      <c r="DJO243" s="55"/>
      <c r="DJP243" s="55"/>
      <c r="DJQ243" s="55"/>
      <c r="DJR243" s="55"/>
      <c r="DJS243" s="55"/>
      <c r="DJT243" s="55"/>
      <c r="DJU243" s="55"/>
      <c r="DJV243" s="55"/>
      <c r="DJW243" s="55"/>
      <c r="DJX243" s="55"/>
      <c r="DJY243" s="55"/>
      <c r="DJZ243" s="55"/>
      <c r="DKA243" s="55"/>
      <c r="DKB243" s="55"/>
      <c r="DKC243" s="55"/>
      <c r="DKD243" s="55"/>
      <c r="DKE243" s="55"/>
      <c r="DKF243" s="55"/>
      <c r="DKG243" s="55"/>
      <c r="DKH243" s="55"/>
      <c r="DKI243" s="55"/>
      <c r="DKJ243" s="55"/>
      <c r="DKK243" s="55"/>
      <c r="DKL243" s="55"/>
      <c r="DKM243" s="55"/>
      <c r="DKN243" s="55"/>
      <c r="DKO243" s="55"/>
      <c r="DKP243" s="55"/>
      <c r="DKQ243" s="55"/>
      <c r="DKR243" s="55"/>
      <c r="DKS243" s="55"/>
      <c r="DKT243" s="55"/>
      <c r="DKU243" s="55"/>
      <c r="DKV243" s="55"/>
      <c r="DKW243" s="55"/>
      <c r="DKX243" s="55"/>
      <c r="DKY243" s="55"/>
      <c r="DKZ243" s="55"/>
      <c r="DLA243" s="55"/>
      <c r="DLB243" s="55"/>
      <c r="DLC243" s="55"/>
      <c r="DLD243" s="55"/>
      <c r="DLE243" s="55"/>
      <c r="DLF243" s="55"/>
      <c r="DLG243" s="55"/>
      <c r="DLH243" s="55"/>
      <c r="DLI243" s="55"/>
      <c r="DLJ243" s="55"/>
      <c r="DLK243" s="55"/>
      <c r="DLL243" s="55"/>
      <c r="DLM243" s="55"/>
      <c r="DLN243" s="55"/>
      <c r="DLO243" s="55"/>
      <c r="DLP243" s="55"/>
      <c r="DLQ243" s="55"/>
      <c r="DLR243" s="55"/>
      <c r="DLS243" s="55"/>
      <c r="DLT243" s="55"/>
      <c r="DLU243" s="55"/>
      <c r="DLV243" s="55"/>
      <c r="DLW243" s="55"/>
      <c r="DLX243" s="55"/>
      <c r="DLY243" s="55"/>
      <c r="DLZ243" s="55"/>
      <c r="DMA243" s="55"/>
      <c r="DMB243" s="55"/>
      <c r="DMC243" s="55"/>
      <c r="DMD243" s="55"/>
      <c r="DME243" s="55"/>
      <c r="DMF243" s="55"/>
      <c r="DMG243" s="55"/>
      <c r="DMH243" s="55"/>
      <c r="DMI243" s="55"/>
      <c r="DMJ243" s="55"/>
      <c r="DMK243" s="55"/>
      <c r="DML243" s="55"/>
      <c r="DMM243" s="55"/>
      <c r="DMN243" s="55"/>
      <c r="DMO243" s="55"/>
      <c r="DMP243" s="55"/>
      <c r="DMQ243" s="55"/>
      <c r="DMR243" s="55"/>
      <c r="DMS243" s="55"/>
      <c r="DMT243" s="55"/>
      <c r="DMU243" s="55"/>
      <c r="DMV243" s="55"/>
      <c r="DMW243" s="55"/>
      <c r="DMX243" s="55"/>
      <c r="DMY243" s="55"/>
      <c r="DMZ243" s="55"/>
      <c r="DNA243" s="55"/>
      <c r="DNB243" s="55"/>
      <c r="DNC243" s="55"/>
      <c r="DND243" s="55"/>
      <c r="DNE243" s="55"/>
      <c r="DNF243" s="55"/>
      <c r="DNG243" s="55"/>
      <c r="DNH243" s="55"/>
      <c r="DNI243" s="55"/>
      <c r="DNJ243" s="55"/>
      <c r="DNK243" s="55"/>
      <c r="DNL243" s="55"/>
      <c r="DNM243" s="55"/>
      <c r="DNN243" s="55"/>
      <c r="DNO243" s="55"/>
      <c r="DNP243" s="55"/>
      <c r="DNQ243" s="55"/>
      <c r="DNR243" s="55"/>
      <c r="DNS243" s="55"/>
      <c r="DNT243" s="55"/>
      <c r="DNU243" s="55"/>
      <c r="DNV243" s="55"/>
      <c r="DNW243" s="55"/>
      <c r="DNX243" s="55"/>
      <c r="DNY243" s="55"/>
      <c r="DNZ243" s="55"/>
      <c r="DOA243" s="55"/>
      <c r="DOB243" s="55"/>
      <c r="DOC243" s="55"/>
      <c r="DOD243" s="55"/>
      <c r="DOE243" s="55"/>
      <c r="DOF243" s="55"/>
      <c r="DOG243" s="55"/>
      <c r="DOH243" s="55"/>
      <c r="DOI243" s="55"/>
      <c r="DOJ243" s="55"/>
      <c r="DOK243" s="55"/>
      <c r="DOL243" s="55"/>
      <c r="DOM243" s="55"/>
      <c r="DON243" s="55"/>
      <c r="DOO243" s="55"/>
      <c r="DOP243" s="55"/>
      <c r="DOQ243" s="55"/>
      <c r="DOR243" s="55"/>
      <c r="DOS243" s="55"/>
      <c r="DOT243" s="55"/>
      <c r="DOU243" s="55"/>
      <c r="DOV243" s="55"/>
      <c r="DOW243" s="55"/>
      <c r="DOX243" s="55"/>
      <c r="DOY243" s="55"/>
      <c r="DOZ243" s="55"/>
      <c r="DPA243" s="55"/>
      <c r="DPB243" s="55"/>
      <c r="DPC243" s="55"/>
      <c r="DPD243" s="55"/>
      <c r="DPE243" s="55"/>
      <c r="DPF243" s="55"/>
      <c r="DPG243" s="55"/>
      <c r="DPH243" s="55"/>
      <c r="DPI243" s="55"/>
      <c r="DPJ243" s="55"/>
      <c r="DPK243" s="55"/>
      <c r="DPL243" s="55"/>
      <c r="DPM243" s="55"/>
      <c r="DPN243" s="55"/>
      <c r="DPO243" s="55"/>
      <c r="DPP243" s="55"/>
      <c r="DPQ243" s="55"/>
      <c r="DPR243" s="55"/>
      <c r="DPS243" s="55"/>
      <c r="DPT243" s="55"/>
      <c r="DPU243" s="55"/>
      <c r="DPV243" s="55"/>
      <c r="DPW243" s="55"/>
      <c r="DPX243" s="55"/>
      <c r="DPY243" s="55"/>
      <c r="DPZ243" s="55"/>
      <c r="DQA243" s="55"/>
      <c r="DQB243" s="55"/>
      <c r="DQC243" s="55"/>
      <c r="DQD243" s="55"/>
      <c r="DQE243" s="55"/>
      <c r="DQF243" s="55"/>
      <c r="DQG243" s="55"/>
      <c r="DQH243" s="55"/>
      <c r="DQI243" s="55"/>
      <c r="DQJ243" s="55"/>
      <c r="DQK243" s="55"/>
      <c r="DQL243" s="55"/>
      <c r="DQM243" s="55"/>
      <c r="DQN243" s="55"/>
      <c r="DQO243" s="55"/>
      <c r="DQP243" s="55"/>
      <c r="DQQ243" s="55"/>
      <c r="DQR243" s="55"/>
      <c r="DQS243" s="55"/>
      <c r="DQT243" s="55"/>
      <c r="DQU243" s="55"/>
      <c r="DQV243" s="55"/>
      <c r="DQW243" s="55"/>
      <c r="DQX243" s="55"/>
      <c r="DQY243" s="55"/>
      <c r="DQZ243" s="55"/>
      <c r="DRA243" s="55"/>
      <c r="DRB243" s="55"/>
      <c r="DRC243" s="55"/>
      <c r="DRD243" s="55"/>
      <c r="DRE243" s="55"/>
      <c r="DRF243" s="55"/>
      <c r="DRG243" s="55"/>
      <c r="DRH243" s="55"/>
      <c r="DRI243" s="55"/>
      <c r="DRJ243" s="55"/>
      <c r="DRK243" s="55"/>
      <c r="DRL243" s="55"/>
      <c r="DRM243" s="55"/>
      <c r="DRN243" s="55"/>
      <c r="DRO243" s="55"/>
      <c r="DRP243" s="55"/>
      <c r="DRQ243" s="55"/>
      <c r="DRR243" s="55"/>
      <c r="DRS243" s="55"/>
      <c r="DRT243" s="55"/>
      <c r="DRU243" s="55"/>
      <c r="DRV243" s="55"/>
      <c r="DRW243" s="55"/>
      <c r="DRX243" s="55"/>
      <c r="DRY243" s="55"/>
      <c r="DRZ243" s="55"/>
      <c r="DSA243" s="55"/>
      <c r="DSB243" s="55"/>
      <c r="DSC243" s="55"/>
      <c r="DSD243" s="55"/>
      <c r="DSE243" s="55"/>
      <c r="DSF243" s="55"/>
      <c r="DSG243" s="55"/>
      <c r="DSH243" s="55"/>
      <c r="DSI243" s="55"/>
      <c r="DSJ243" s="55"/>
      <c r="DSK243" s="55"/>
      <c r="DSL243" s="55"/>
      <c r="DSM243" s="55"/>
      <c r="DSN243" s="55"/>
      <c r="DSO243" s="55"/>
      <c r="DSP243" s="55"/>
      <c r="DSQ243" s="55"/>
      <c r="DSR243" s="55"/>
      <c r="DSS243" s="55"/>
      <c r="DST243" s="55"/>
      <c r="DSU243" s="55"/>
      <c r="DSV243" s="55"/>
      <c r="DSW243" s="55"/>
      <c r="DSX243" s="55"/>
      <c r="DSY243" s="55"/>
      <c r="DSZ243" s="55"/>
      <c r="DTA243" s="55"/>
      <c r="DTB243" s="55"/>
      <c r="DTC243" s="55"/>
      <c r="DTD243" s="55"/>
      <c r="DTE243" s="55"/>
      <c r="DTF243" s="55"/>
      <c r="DTG243" s="55"/>
      <c r="DTH243" s="55"/>
      <c r="DTI243" s="55"/>
      <c r="DTJ243" s="55"/>
      <c r="DTK243" s="55"/>
      <c r="DTL243" s="55"/>
      <c r="DTM243" s="55"/>
      <c r="DTN243" s="55"/>
      <c r="DTO243" s="55"/>
      <c r="DTP243" s="55"/>
      <c r="DTQ243" s="55"/>
      <c r="DTR243" s="55"/>
      <c r="DTS243" s="55"/>
      <c r="DTT243" s="55"/>
      <c r="DTU243" s="55"/>
      <c r="DTV243" s="55"/>
      <c r="DTW243" s="55"/>
      <c r="DTX243" s="55"/>
      <c r="DTY243" s="55"/>
      <c r="DTZ243" s="55"/>
      <c r="DUA243" s="55"/>
      <c r="DUB243" s="55"/>
      <c r="DUC243" s="55"/>
      <c r="DUD243" s="55"/>
      <c r="DUE243" s="55"/>
      <c r="DUF243" s="55"/>
      <c r="DUG243" s="55"/>
      <c r="DUH243" s="55"/>
      <c r="DUI243" s="55"/>
      <c r="DUJ243" s="55"/>
      <c r="DUK243" s="55"/>
      <c r="DUL243" s="55"/>
      <c r="DUM243" s="55"/>
      <c r="DUN243" s="55"/>
      <c r="DUO243" s="55"/>
      <c r="DUP243" s="55"/>
      <c r="DUQ243" s="55"/>
      <c r="DUR243" s="55"/>
      <c r="DUS243" s="55"/>
      <c r="DUT243" s="55"/>
      <c r="DUU243" s="55"/>
      <c r="DUV243" s="55"/>
      <c r="DUW243" s="55"/>
      <c r="DUX243" s="55"/>
      <c r="DUY243" s="55"/>
      <c r="DUZ243" s="55"/>
      <c r="DVA243" s="55"/>
      <c r="DVB243" s="55"/>
      <c r="DVC243" s="55"/>
      <c r="DVD243" s="55"/>
      <c r="DVE243" s="55"/>
      <c r="DVF243" s="55"/>
      <c r="DVG243" s="55"/>
      <c r="DVH243" s="55"/>
      <c r="DVI243" s="55"/>
      <c r="DVJ243" s="55"/>
      <c r="DVK243" s="55"/>
      <c r="DVL243" s="55"/>
      <c r="DVM243" s="55"/>
      <c r="DVN243" s="55"/>
      <c r="DVO243" s="55"/>
      <c r="DVP243" s="55"/>
      <c r="DVQ243" s="55"/>
      <c r="DVR243" s="55"/>
      <c r="DVS243" s="55"/>
      <c r="DVT243" s="55"/>
      <c r="DVU243" s="55"/>
      <c r="DVV243" s="55"/>
      <c r="DVW243" s="55"/>
      <c r="DVX243" s="55"/>
      <c r="DVY243" s="55"/>
      <c r="DVZ243" s="55"/>
      <c r="DWA243" s="55"/>
      <c r="DWB243" s="55"/>
      <c r="DWC243" s="55"/>
      <c r="DWD243" s="55"/>
      <c r="DWE243" s="55"/>
      <c r="DWF243" s="55"/>
      <c r="DWG243" s="55"/>
      <c r="DWH243" s="55"/>
      <c r="DWI243" s="55"/>
      <c r="DWJ243" s="55"/>
      <c r="DWK243" s="55"/>
      <c r="DWL243" s="55"/>
      <c r="DWM243" s="55"/>
      <c r="DWN243" s="55"/>
      <c r="DWO243" s="55"/>
      <c r="DWP243" s="55"/>
      <c r="DWQ243" s="55"/>
      <c r="DWR243" s="55"/>
      <c r="DWS243" s="55"/>
      <c r="DWT243" s="55"/>
      <c r="DWU243" s="55"/>
      <c r="DWV243" s="55"/>
      <c r="DWW243" s="55"/>
      <c r="DWX243" s="55"/>
      <c r="DWY243" s="55"/>
      <c r="DWZ243" s="55"/>
      <c r="DXA243" s="55"/>
      <c r="DXB243" s="55"/>
      <c r="DXC243" s="55"/>
      <c r="DXD243" s="55"/>
      <c r="DXE243" s="55"/>
      <c r="DXF243" s="55"/>
      <c r="DXG243" s="55"/>
      <c r="DXH243" s="55"/>
      <c r="DXI243" s="55"/>
      <c r="DXJ243" s="55"/>
      <c r="DXK243" s="55"/>
      <c r="DXL243" s="55"/>
      <c r="DXM243" s="55"/>
      <c r="DXN243" s="55"/>
      <c r="DXO243" s="55"/>
      <c r="DXP243" s="55"/>
      <c r="DXQ243" s="55"/>
      <c r="DXR243" s="55"/>
      <c r="DXS243" s="55"/>
      <c r="DXT243" s="55"/>
      <c r="DXU243" s="55"/>
      <c r="DXV243" s="55"/>
      <c r="DXW243" s="55"/>
      <c r="DXX243" s="55"/>
      <c r="DXY243" s="55"/>
      <c r="DXZ243" s="55"/>
      <c r="DYA243" s="55"/>
      <c r="DYB243" s="55"/>
      <c r="DYC243" s="55"/>
      <c r="DYD243" s="55"/>
      <c r="DYE243" s="55"/>
      <c r="DYF243" s="55"/>
      <c r="DYG243" s="55"/>
      <c r="DYH243" s="55"/>
      <c r="DYI243" s="55"/>
      <c r="DYJ243" s="55"/>
      <c r="DYK243" s="55"/>
      <c r="DYL243" s="55"/>
      <c r="DYM243" s="55"/>
      <c r="DYN243" s="55"/>
      <c r="DYO243" s="55"/>
      <c r="DYP243" s="55"/>
      <c r="DYQ243" s="55"/>
      <c r="DYR243" s="55"/>
      <c r="DYS243" s="55"/>
      <c r="DYT243" s="55"/>
      <c r="DYU243" s="55"/>
      <c r="DYV243" s="55"/>
      <c r="DYW243" s="55"/>
      <c r="DYX243" s="55"/>
      <c r="DYY243" s="55"/>
      <c r="DYZ243" s="55"/>
      <c r="DZA243" s="55"/>
      <c r="DZB243" s="55"/>
      <c r="DZC243" s="55"/>
      <c r="DZD243" s="55"/>
      <c r="DZE243" s="55"/>
      <c r="DZF243" s="55"/>
      <c r="DZG243" s="55"/>
      <c r="DZH243" s="55"/>
      <c r="DZI243" s="55"/>
      <c r="DZJ243" s="55"/>
      <c r="DZK243" s="55"/>
      <c r="DZL243" s="55"/>
      <c r="DZM243" s="55"/>
      <c r="DZN243" s="55"/>
      <c r="DZO243" s="55"/>
      <c r="DZP243" s="55"/>
      <c r="DZQ243" s="55"/>
      <c r="DZR243" s="55"/>
      <c r="DZS243" s="55"/>
      <c r="DZT243" s="55"/>
      <c r="DZU243" s="55"/>
      <c r="DZV243" s="55"/>
      <c r="DZW243" s="55"/>
      <c r="DZX243" s="55"/>
      <c r="DZY243" s="55"/>
      <c r="DZZ243" s="55"/>
      <c r="EAA243" s="55"/>
      <c r="EAB243" s="55"/>
      <c r="EAC243" s="55"/>
      <c r="EAD243" s="55"/>
      <c r="EAE243" s="55"/>
      <c r="EAF243" s="55"/>
      <c r="EAG243" s="55"/>
      <c r="EAH243" s="55"/>
      <c r="EAI243" s="55"/>
      <c r="EAJ243" s="55"/>
      <c r="EAK243" s="55"/>
      <c r="EAL243" s="55"/>
      <c r="EAM243" s="55"/>
      <c r="EAN243" s="55"/>
      <c r="EAO243" s="55"/>
      <c r="EAP243" s="55"/>
      <c r="EAQ243" s="55"/>
      <c r="EAR243" s="55"/>
      <c r="EAS243" s="55"/>
      <c r="EAT243" s="55"/>
      <c r="EAU243" s="55"/>
      <c r="EAV243" s="55"/>
      <c r="EAW243" s="55"/>
      <c r="EAX243" s="55"/>
      <c r="EAY243" s="55"/>
      <c r="EAZ243" s="55"/>
      <c r="EBA243" s="55"/>
      <c r="EBB243" s="55"/>
      <c r="EBC243" s="55"/>
      <c r="EBD243" s="55"/>
      <c r="EBE243" s="55"/>
      <c r="EBF243" s="55"/>
      <c r="EBG243" s="55"/>
      <c r="EBH243" s="55"/>
      <c r="EBI243" s="55"/>
      <c r="EBJ243" s="55"/>
      <c r="EBK243" s="55"/>
      <c r="EBL243" s="55"/>
      <c r="EBM243" s="55"/>
      <c r="EBN243" s="55"/>
      <c r="EBO243" s="55"/>
      <c r="EBP243" s="55"/>
      <c r="EBQ243" s="55"/>
      <c r="EBR243" s="55"/>
      <c r="EBS243" s="55"/>
      <c r="EBT243" s="55"/>
      <c r="EBU243" s="55"/>
      <c r="EBV243" s="55"/>
      <c r="EBW243" s="55"/>
      <c r="EBX243" s="55"/>
      <c r="EBY243" s="55"/>
      <c r="EBZ243" s="55"/>
      <c r="ECA243" s="55"/>
      <c r="ECB243" s="55"/>
      <c r="ECC243" s="55"/>
      <c r="ECD243" s="55"/>
      <c r="ECE243" s="55"/>
      <c r="ECF243" s="55"/>
      <c r="ECG243" s="55"/>
      <c r="ECH243" s="55"/>
      <c r="ECI243" s="55"/>
      <c r="ECJ243" s="55"/>
      <c r="ECK243" s="55"/>
      <c r="ECL243" s="55"/>
      <c r="ECM243" s="55"/>
      <c r="ECN243" s="55"/>
      <c r="ECO243" s="55"/>
      <c r="ECP243" s="55"/>
      <c r="ECQ243" s="55"/>
      <c r="ECR243" s="55"/>
      <c r="ECS243" s="55"/>
      <c r="ECT243" s="55"/>
      <c r="ECU243" s="55"/>
      <c r="ECV243" s="55"/>
      <c r="ECW243" s="55"/>
      <c r="ECX243" s="55"/>
      <c r="ECY243" s="55"/>
      <c r="ECZ243" s="55"/>
      <c r="EDA243" s="55"/>
      <c r="EDB243" s="55"/>
      <c r="EDC243" s="55"/>
      <c r="EDD243" s="55"/>
      <c r="EDE243" s="55"/>
      <c r="EDF243" s="55"/>
      <c r="EDG243" s="55"/>
      <c r="EDH243" s="55"/>
      <c r="EDI243" s="55"/>
      <c r="EDJ243" s="55"/>
      <c r="EDK243" s="55"/>
      <c r="EDL243" s="55"/>
      <c r="EDM243" s="55"/>
      <c r="EDN243" s="55"/>
      <c r="EDO243" s="55"/>
      <c r="EDP243" s="55"/>
      <c r="EDQ243" s="55"/>
      <c r="EDR243" s="55"/>
      <c r="EDS243" s="55"/>
      <c r="EDT243" s="55"/>
      <c r="EDU243" s="55"/>
      <c r="EDV243" s="55"/>
      <c r="EDW243" s="55"/>
      <c r="EDX243" s="55"/>
      <c r="EDY243" s="55"/>
      <c r="EDZ243" s="55"/>
      <c r="EEA243" s="55"/>
      <c r="EEB243" s="55"/>
      <c r="EEC243" s="55"/>
      <c r="EED243" s="55"/>
      <c r="EEE243" s="55"/>
      <c r="EEF243" s="55"/>
      <c r="EEG243" s="55"/>
      <c r="EEH243" s="55"/>
      <c r="EEI243" s="55"/>
      <c r="EEJ243" s="55"/>
      <c r="EEK243" s="55"/>
      <c r="EEL243" s="55"/>
      <c r="EEM243" s="55"/>
      <c r="EEN243" s="55"/>
      <c r="EEO243" s="55"/>
      <c r="EEP243" s="55"/>
      <c r="EEQ243" s="55"/>
      <c r="EER243" s="55"/>
      <c r="EES243" s="55"/>
      <c r="EET243" s="55"/>
      <c r="EEU243" s="55"/>
      <c r="EEV243" s="55"/>
      <c r="EEW243" s="55"/>
      <c r="EEX243" s="55"/>
      <c r="EEY243" s="55"/>
      <c r="EEZ243" s="55"/>
      <c r="EFA243" s="55"/>
      <c r="EFB243" s="55"/>
      <c r="EFC243" s="55"/>
      <c r="EFD243" s="55"/>
      <c r="EFE243" s="55"/>
      <c r="EFF243" s="55"/>
      <c r="EFG243" s="55"/>
      <c r="EFH243" s="55"/>
      <c r="EFI243" s="55"/>
      <c r="EFJ243" s="55"/>
      <c r="EFK243" s="55"/>
      <c r="EFL243" s="55"/>
      <c r="EFM243" s="55"/>
      <c r="EFN243" s="55"/>
      <c r="EFO243" s="55"/>
      <c r="EFP243" s="55"/>
      <c r="EFQ243" s="55"/>
      <c r="EFR243" s="55"/>
      <c r="EFS243" s="55"/>
      <c r="EFT243" s="55"/>
      <c r="EFU243" s="55"/>
      <c r="EFV243" s="55"/>
      <c r="EFW243" s="55"/>
      <c r="EFX243" s="55"/>
      <c r="EFY243" s="55"/>
      <c r="EFZ243" s="55"/>
      <c r="EGA243" s="55"/>
      <c r="EGB243" s="55"/>
      <c r="EGC243" s="55"/>
      <c r="EGD243" s="55"/>
      <c r="EGE243" s="55"/>
      <c r="EGF243" s="55"/>
      <c r="EGG243" s="55"/>
      <c r="EGH243" s="55"/>
      <c r="EGI243" s="55"/>
      <c r="EGJ243" s="55"/>
      <c r="EGK243" s="55"/>
      <c r="EGL243" s="55"/>
      <c r="EGM243" s="55"/>
      <c r="EGN243" s="55"/>
      <c r="EGO243" s="55"/>
      <c r="EGP243" s="55"/>
      <c r="EGQ243" s="55"/>
      <c r="EGR243" s="55"/>
      <c r="EGS243" s="55"/>
      <c r="EGT243" s="55"/>
      <c r="EGU243" s="55"/>
      <c r="EGV243" s="55"/>
      <c r="EGW243" s="55"/>
      <c r="EGX243" s="55"/>
      <c r="EGY243" s="55"/>
      <c r="EGZ243" s="55"/>
      <c r="EHA243" s="55"/>
      <c r="EHB243" s="55"/>
      <c r="EHC243" s="55"/>
      <c r="EHD243" s="55"/>
      <c r="EHE243" s="55"/>
      <c r="EHF243" s="55"/>
      <c r="EHG243" s="55"/>
      <c r="EHH243" s="55"/>
      <c r="EHI243" s="55"/>
      <c r="EHJ243" s="55"/>
      <c r="EHK243" s="55"/>
      <c r="EHL243" s="55"/>
      <c r="EHM243" s="55"/>
      <c r="EHN243" s="55"/>
      <c r="EHO243" s="55"/>
      <c r="EHP243" s="55"/>
      <c r="EHQ243" s="55"/>
      <c r="EHR243" s="55"/>
      <c r="EHS243" s="55"/>
      <c r="EHT243" s="55"/>
      <c r="EHU243" s="55"/>
      <c r="EHV243" s="55"/>
      <c r="EHW243" s="55"/>
      <c r="EHX243" s="55"/>
      <c r="EHY243" s="55"/>
      <c r="EHZ243" s="55"/>
      <c r="EIA243" s="55"/>
      <c r="EIB243" s="55"/>
      <c r="EIC243" s="55"/>
      <c r="EID243" s="55"/>
      <c r="EIE243" s="55"/>
      <c r="EIF243" s="55"/>
      <c r="EIG243" s="55"/>
      <c r="EIH243" s="55"/>
      <c r="EII243" s="55"/>
      <c r="EIJ243" s="55"/>
      <c r="EIK243" s="55"/>
      <c r="EIL243" s="55"/>
      <c r="EIM243" s="55"/>
      <c r="EIN243" s="55"/>
      <c r="EIO243" s="55"/>
      <c r="EIP243" s="55"/>
      <c r="EIQ243" s="55"/>
      <c r="EIR243" s="55"/>
      <c r="EIS243" s="55"/>
      <c r="EIT243" s="55"/>
      <c r="EIU243" s="55"/>
      <c r="EIV243" s="55"/>
      <c r="EIW243" s="55"/>
      <c r="EIX243" s="55"/>
      <c r="EIY243" s="55"/>
      <c r="EIZ243" s="55"/>
      <c r="EJA243" s="55"/>
      <c r="EJB243" s="55"/>
      <c r="EJC243" s="55"/>
      <c r="EJD243" s="55"/>
      <c r="EJE243" s="55"/>
      <c r="EJF243" s="55"/>
      <c r="EJG243" s="55"/>
      <c r="EJH243" s="55"/>
      <c r="EJI243" s="55"/>
      <c r="EJJ243" s="55"/>
      <c r="EJK243" s="55"/>
      <c r="EJL243" s="55"/>
      <c r="EJM243" s="55"/>
      <c r="EJN243" s="55"/>
      <c r="EJO243" s="55"/>
      <c r="EJP243" s="55"/>
      <c r="EJQ243" s="55"/>
      <c r="EJR243" s="55"/>
      <c r="EJS243" s="55"/>
      <c r="EJT243" s="55"/>
      <c r="EJU243" s="55"/>
      <c r="EJV243" s="55"/>
      <c r="EJW243" s="55"/>
      <c r="EJX243" s="55"/>
      <c r="EJY243" s="55"/>
      <c r="EJZ243" s="55"/>
      <c r="EKA243" s="55"/>
      <c r="EKB243" s="55"/>
      <c r="EKC243" s="55"/>
      <c r="EKD243" s="55"/>
      <c r="EKE243" s="55"/>
      <c r="EKF243" s="55"/>
      <c r="EKG243" s="55"/>
      <c r="EKH243" s="55"/>
      <c r="EKI243" s="55"/>
      <c r="EKJ243" s="55"/>
      <c r="EKK243" s="55"/>
      <c r="EKL243" s="55"/>
      <c r="EKM243" s="55"/>
      <c r="EKN243" s="55"/>
      <c r="EKO243" s="55"/>
      <c r="EKP243" s="55"/>
      <c r="EKQ243" s="55"/>
      <c r="EKR243" s="55"/>
      <c r="EKS243" s="55"/>
      <c r="EKT243" s="55"/>
      <c r="EKU243" s="55"/>
      <c r="EKV243" s="55"/>
      <c r="EKW243" s="55"/>
      <c r="EKX243" s="55"/>
      <c r="EKY243" s="55"/>
      <c r="EKZ243" s="55"/>
      <c r="ELA243" s="55"/>
      <c r="ELB243" s="55"/>
      <c r="ELC243" s="55"/>
      <c r="ELD243" s="55"/>
      <c r="ELE243" s="55"/>
      <c r="ELF243" s="55"/>
      <c r="ELG243" s="55"/>
      <c r="ELH243" s="55"/>
      <c r="ELI243" s="55"/>
      <c r="ELJ243" s="55"/>
      <c r="ELK243" s="55"/>
      <c r="ELL243" s="55"/>
      <c r="ELM243" s="55"/>
      <c r="ELN243" s="55"/>
      <c r="ELO243" s="55"/>
      <c r="ELP243" s="55"/>
      <c r="ELQ243" s="55"/>
      <c r="ELR243" s="55"/>
      <c r="ELS243" s="55"/>
      <c r="ELT243" s="55"/>
      <c r="ELU243" s="55"/>
      <c r="ELV243" s="55"/>
      <c r="ELW243" s="55"/>
      <c r="ELX243" s="55"/>
      <c r="ELY243" s="55"/>
      <c r="ELZ243" s="55"/>
      <c r="EMA243" s="55"/>
      <c r="EMB243" s="55"/>
      <c r="EMC243" s="55"/>
      <c r="EMD243" s="55"/>
      <c r="EME243" s="55"/>
      <c r="EMF243" s="55"/>
      <c r="EMG243" s="55"/>
      <c r="EMH243" s="55"/>
      <c r="EMI243" s="55"/>
      <c r="EMJ243" s="55"/>
      <c r="EMK243" s="55"/>
      <c r="EML243" s="55"/>
      <c r="EMM243" s="55"/>
      <c r="EMN243" s="55"/>
      <c r="EMO243" s="55"/>
      <c r="EMP243" s="55"/>
      <c r="EMQ243" s="55"/>
      <c r="EMR243" s="55"/>
      <c r="EMS243" s="55"/>
      <c r="EMT243" s="55"/>
      <c r="EMU243" s="55"/>
      <c r="EMV243" s="55"/>
      <c r="EMW243" s="55"/>
      <c r="EMX243" s="55"/>
      <c r="EMY243" s="55"/>
      <c r="EMZ243" s="55"/>
      <c r="ENA243" s="55"/>
      <c r="ENB243" s="55"/>
      <c r="ENC243" s="55"/>
      <c r="END243" s="55"/>
      <c r="ENE243" s="55"/>
      <c r="ENF243" s="55"/>
      <c r="ENG243" s="55"/>
      <c r="ENH243" s="55"/>
      <c r="ENI243" s="55"/>
      <c r="ENJ243" s="55"/>
      <c r="ENK243" s="55"/>
      <c r="ENL243" s="55"/>
      <c r="ENM243" s="55"/>
      <c r="ENN243" s="55"/>
      <c r="ENO243" s="55"/>
      <c r="ENP243" s="55"/>
      <c r="ENQ243" s="55"/>
      <c r="ENR243" s="55"/>
      <c r="ENS243" s="55"/>
      <c r="ENT243" s="55"/>
      <c r="ENU243" s="55"/>
      <c r="ENV243" s="55"/>
      <c r="ENW243" s="55"/>
      <c r="ENX243" s="55"/>
      <c r="ENY243" s="55"/>
      <c r="ENZ243" s="55"/>
      <c r="EOA243" s="55"/>
      <c r="EOB243" s="55"/>
      <c r="EOC243" s="55"/>
      <c r="EOD243" s="55"/>
      <c r="EOE243" s="55"/>
      <c r="EOF243" s="55"/>
      <c r="EOG243" s="55"/>
      <c r="EOH243" s="55"/>
      <c r="EOI243" s="55"/>
      <c r="EOJ243" s="55"/>
      <c r="EOK243" s="55"/>
      <c r="EOL243" s="55"/>
      <c r="EOM243" s="55"/>
      <c r="EON243" s="55"/>
      <c r="EOO243" s="55"/>
      <c r="EOP243" s="55"/>
      <c r="EOQ243" s="55"/>
      <c r="EOR243" s="55"/>
      <c r="EOS243" s="55"/>
      <c r="EOT243" s="55"/>
      <c r="EOU243" s="55"/>
      <c r="EOV243" s="55"/>
      <c r="EOW243" s="55"/>
      <c r="EOX243" s="55"/>
      <c r="EOY243" s="55"/>
      <c r="EOZ243" s="55"/>
      <c r="EPA243" s="55"/>
      <c r="EPB243" s="55"/>
      <c r="EPC243" s="55"/>
      <c r="EPD243" s="55"/>
      <c r="EPE243" s="55"/>
      <c r="EPF243" s="55"/>
      <c r="EPG243" s="55"/>
      <c r="EPH243" s="55"/>
      <c r="EPI243" s="55"/>
      <c r="EPJ243" s="55"/>
      <c r="EPK243" s="55"/>
      <c r="EPL243" s="55"/>
      <c r="EPM243" s="55"/>
      <c r="EPN243" s="55"/>
      <c r="EPO243" s="55"/>
      <c r="EPP243" s="55"/>
      <c r="EPQ243" s="55"/>
      <c r="EPR243" s="55"/>
      <c r="EPS243" s="55"/>
      <c r="EPT243" s="55"/>
      <c r="EPU243" s="55"/>
      <c r="EPV243" s="55"/>
      <c r="EPW243" s="55"/>
      <c r="EPX243" s="55"/>
      <c r="EPY243" s="55"/>
      <c r="EPZ243" s="55"/>
      <c r="EQA243" s="55"/>
      <c r="EQB243" s="55"/>
      <c r="EQC243" s="55"/>
      <c r="EQD243" s="55"/>
      <c r="EQE243" s="55"/>
      <c r="EQF243" s="55"/>
      <c r="EQG243" s="55"/>
      <c r="EQH243" s="55"/>
      <c r="EQI243" s="55"/>
      <c r="EQJ243" s="55"/>
      <c r="EQK243" s="55"/>
      <c r="EQL243" s="55"/>
      <c r="EQM243" s="55"/>
      <c r="EQN243" s="55"/>
      <c r="EQO243" s="55"/>
      <c r="EQP243" s="55"/>
      <c r="EQQ243" s="55"/>
      <c r="EQR243" s="55"/>
      <c r="EQS243" s="55"/>
      <c r="EQT243" s="55"/>
      <c r="EQU243" s="55"/>
      <c r="EQV243" s="55"/>
      <c r="EQW243" s="55"/>
      <c r="EQX243" s="55"/>
      <c r="EQY243" s="55"/>
      <c r="EQZ243" s="55"/>
      <c r="ERA243" s="55"/>
      <c r="ERB243" s="55"/>
      <c r="ERC243" s="55"/>
      <c r="ERD243" s="55"/>
      <c r="ERE243" s="55"/>
      <c r="ERF243" s="55"/>
      <c r="ERG243" s="55"/>
      <c r="ERH243" s="55"/>
      <c r="ERI243" s="55"/>
      <c r="ERJ243" s="55"/>
      <c r="ERK243" s="55"/>
      <c r="ERL243" s="55"/>
      <c r="ERM243" s="55"/>
      <c r="ERN243" s="55"/>
      <c r="ERO243" s="55"/>
      <c r="ERP243" s="55"/>
      <c r="ERQ243" s="55"/>
      <c r="ERR243" s="55"/>
      <c r="ERS243" s="55"/>
      <c r="ERT243" s="55"/>
      <c r="ERU243" s="55"/>
      <c r="ERV243" s="55"/>
      <c r="ERW243" s="55"/>
      <c r="ERX243" s="55"/>
      <c r="ERY243" s="55"/>
      <c r="ERZ243" s="55"/>
      <c r="ESA243" s="55"/>
      <c r="ESB243" s="55"/>
      <c r="ESC243" s="55"/>
      <c r="ESD243" s="55"/>
      <c r="ESE243" s="55"/>
      <c r="ESF243" s="55"/>
      <c r="ESG243" s="55"/>
      <c r="ESH243" s="55"/>
      <c r="ESI243" s="55"/>
      <c r="ESJ243" s="55"/>
      <c r="ESK243" s="55"/>
      <c r="ESL243" s="55"/>
      <c r="ESM243" s="55"/>
      <c r="ESN243" s="55"/>
      <c r="ESO243" s="55"/>
      <c r="ESP243" s="55"/>
      <c r="ESQ243" s="55"/>
      <c r="ESR243" s="55"/>
      <c r="ESS243" s="55"/>
      <c r="EST243" s="55"/>
      <c r="ESU243" s="55"/>
      <c r="ESV243" s="55"/>
      <c r="ESW243" s="55"/>
      <c r="ESX243" s="55"/>
      <c r="ESY243" s="55"/>
      <c r="ESZ243" s="55"/>
      <c r="ETA243" s="55"/>
      <c r="ETB243" s="55"/>
      <c r="ETC243" s="55"/>
      <c r="ETD243" s="55"/>
      <c r="ETE243" s="55"/>
      <c r="ETF243" s="55"/>
      <c r="ETG243" s="55"/>
      <c r="ETH243" s="55"/>
      <c r="ETI243" s="55"/>
      <c r="ETJ243" s="55"/>
      <c r="ETK243" s="55"/>
      <c r="ETL243" s="55"/>
      <c r="ETM243" s="55"/>
      <c r="ETN243" s="55"/>
      <c r="ETO243" s="55"/>
      <c r="ETP243" s="55"/>
      <c r="ETQ243" s="55"/>
      <c r="ETR243" s="55"/>
      <c r="ETS243" s="55"/>
      <c r="ETT243" s="55"/>
      <c r="ETU243" s="55"/>
      <c r="ETV243" s="55"/>
      <c r="ETW243" s="55"/>
      <c r="ETX243" s="55"/>
      <c r="ETY243" s="55"/>
      <c r="ETZ243" s="55"/>
      <c r="EUA243" s="55"/>
      <c r="EUB243" s="55"/>
      <c r="EUC243" s="55"/>
      <c r="EUD243" s="55"/>
      <c r="EUE243" s="55"/>
      <c r="EUF243" s="55"/>
      <c r="EUG243" s="55"/>
      <c r="EUH243" s="55"/>
      <c r="EUI243" s="55"/>
      <c r="EUJ243" s="55"/>
      <c r="EUK243" s="55"/>
      <c r="EUL243" s="55"/>
      <c r="EUM243" s="55"/>
      <c r="EUN243" s="55"/>
      <c r="EUO243" s="55"/>
      <c r="EUP243" s="55"/>
      <c r="EUQ243" s="55"/>
      <c r="EUR243" s="55"/>
      <c r="EUS243" s="55"/>
      <c r="EUT243" s="55"/>
      <c r="EUU243" s="55"/>
      <c r="EUV243" s="55"/>
      <c r="EUW243" s="55"/>
      <c r="EUX243" s="55"/>
      <c r="EUY243" s="55"/>
      <c r="EUZ243" s="55"/>
      <c r="EVA243" s="55"/>
      <c r="EVB243" s="55"/>
      <c r="EVC243" s="55"/>
      <c r="EVD243" s="55"/>
      <c r="EVE243" s="55"/>
      <c r="EVF243" s="55"/>
      <c r="EVG243" s="55"/>
      <c r="EVH243" s="55"/>
      <c r="EVI243" s="55"/>
      <c r="EVJ243" s="55"/>
      <c r="EVK243" s="55"/>
      <c r="EVL243" s="55"/>
      <c r="EVM243" s="55"/>
      <c r="EVN243" s="55"/>
      <c r="EVO243" s="55"/>
      <c r="EVP243" s="55"/>
      <c r="EVQ243" s="55"/>
      <c r="EVR243" s="55"/>
      <c r="EVS243" s="55"/>
      <c r="EVT243" s="55"/>
      <c r="EVU243" s="55"/>
      <c r="EVV243" s="55"/>
      <c r="EVW243" s="55"/>
      <c r="EVX243" s="55"/>
      <c r="EVY243" s="55"/>
      <c r="EVZ243" s="55"/>
      <c r="EWA243" s="55"/>
      <c r="EWB243" s="55"/>
      <c r="EWC243" s="55"/>
      <c r="EWD243" s="55"/>
      <c r="EWE243" s="55"/>
      <c r="EWF243" s="55"/>
      <c r="EWG243" s="55"/>
      <c r="EWH243" s="55"/>
      <c r="EWI243" s="55"/>
      <c r="EWJ243" s="55"/>
      <c r="EWK243" s="55"/>
      <c r="EWL243" s="55"/>
      <c r="EWM243" s="55"/>
      <c r="EWN243" s="55"/>
      <c r="EWO243" s="55"/>
      <c r="EWP243" s="55"/>
      <c r="EWQ243" s="55"/>
      <c r="EWR243" s="55"/>
      <c r="EWS243" s="55"/>
      <c r="EWT243" s="55"/>
      <c r="EWU243" s="55"/>
      <c r="EWV243" s="55"/>
      <c r="EWW243" s="55"/>
      <c r="EWX243" s="55"/>
      <c r="EWY243" s="55"/>
      <c r="EWZ243" s="55"/>
      <c r="EXA243" s="55"/>
      <c r="EXB243" s="55"/>
      <c r="EXC243" s="55"/>
      <c r="EXD243" s="55"/>
      <c r="EXE243" s="55"/>
      <c r="EXF243" s="55"/>
      <c r="EXG243" s="55"/>
      <c r="EXH243" s="55"/>
      <c r="EXI243" s="55"/>
      <c r="EXJ243" s="55"/>
      <c r="EXK243" s="55"/>
      <c r="EXL243" s="55"/>
      <c r="EXM243" s="55"/>
      <c r="EXN243" s="55"/>
      <c r="EXO243" s="55"/>
      <c r="EXP243" s="55"/>
      <c r="EXQ243" s="55"/>
      <c r="EXR243" s="55"/>
      <c r="EXS243" s="55"/>
      <c r="EXT243" s="55"/>
      <c r="EXU243" s="55"/>
      <c r="EXV243" s="55"/>
      <c r="EXW243" s="55"/>
      <c r="EXX243" s="55"/>
      <c r="EXY243" s="55"/>
      <c r="EXZ243" s="55"/>
      <c r="EYA243" s="55"/>
      <c r="EYB243" s="55"/>
      <c r="EYC243" s="55"/>
      <c r="EYD243" s="55"/>
      <c r="EYE243" s="55"/>
      <c r="EYF243" s="55"/>
      <c r="EYG243" s="55"/>
      <c r="EYH243" s="55"/>
      <c r="EYI243" s="55"/>
      <c r="EYJ243" s="55"/>
      <c r="EYK243" s="55"/>
      <c r="EYL243" s="55"/>
      <c r="EYM243" s="55"/>
      <c r="EYN243" s="55"/>
      <c r="EYO243" s="55"/>
      <c r="EYP243" s="55"/>
      <c r="EYQ243" s="55"/>
      <c r="EYR243" s="55"/>
      <c r="EYS243" s="55"/>
      <c r="EYT243" s="55"/>
      <c r="EYU243" s="55"/>
      <c r="EYV243" s="55"/>
      <c r="EYW243" s="55"/>
      <c r="EYX243" s="55"/>
      <c r="EYY243" s="55"/>
      <c r="EYZ243" s="55"/>
      <c r="EZA243" s="55"/>
      <c r="EZB243" s="55"/>
      <c r="EZC243" s="55"/>
      <c r="EZD243" s="55"/>
      <c r="EZE243" s="55"/>
      <c r="EZF243" s="55"/>
      <c r="EZG243" s="55"/>
      <c r="EZH243" s="55"/>
      <c r="EZI243" s="55"/>
      <c r="EZJ243" s="55"/>
      <c r="EZK243" s="55"/>
      <c r="EZL243" s="55"/>
      <c r="EZM243" s="55"/>
      <c r="EZN243" s="55"/>
      <c r="EZO243" s="55"/>
      <c r="EZP243" s="55"/>
      <c r="EZQ243" s="55"/>
      <c r="EZR243" s="55"/>
      <c r="EZS243" s="55"/>
      <c r="EZT243" s="55"/>
      <c r="EZU243" s="55"/>
      <c r="EZV243" s="55"/>
      <c r="EZW243" s="55"/>
      <c r="EZX243" s="55"/>
      <c r="EZY243" s="55"/>
      <c r="EZZ243" s="55"/>
      <c r="FAA243" s="55"/>
      <c r="FAB243" s="55"/>
      <c r="FAC243" s="55"/>
      <c r="FAD243" s="55"/>
      <c r="FAE243" s="55"/>
      <c r="FAF243" s="55"/>
      <c r="FAG243" s="55"/>
      <c r="FAH243" s="55"/>
      <c r="FAI243" s="55"/>
      <c r="FAJ243" s="55"/>
      <c r="FAK243" s="55"/>
      <c r="FAL243" s="55"/>
      <c r="FAM243" s="55"/>
      <c r="FAN243" s="55"/>
      <c r="FAO243" s="55"/>
      <c r="FAP243" s="55"/>
      <c r="FAQ243" s="55"/>
      <c r="FAR243" s="55"/>
      <c r="FAS243" s="55"/>
      <c r="FAT243" s="55"/>
      <c r="FAU243" s="55"/>
      <c r="FAV243" s="55"/>
      <c r="FAW243" s="55"/>
      <c r="FAX243" s="55"/>
      <c r="FAY243" s="55"/>
      <c r="FAZ243" s="55"/>
      <c r="FBA243" s="55"/>
      <c r="FBB243" s="55"/>
      <c r="FBC243" s="55"/>
      <c r="FBD243" s="55"/>
      <c r="FBE243" s="55"/>
      <c r="FBF243" s="55"/>
      <c r="FBG243" s="55"/>
      <c r="FBH243" s="55"/>
      <c r="FBI243" s="55"/>
      <c r="FBJ243" s="55"/>
      <c r="FBK243" s="55"/>
      <c r="FBL243" s="55"/>
      <c r="FBM243" s="55"/>
      <c r="FBN243" s="55"/>
      <c r="FBO243" s="55"/>
      <c r="FBP243" s="55"/>
      <c r="FBQ243" s="55"/>
      <c r="FBR243" s="55"/>
      <c r="FBS243" s="55"/>
      <c r="FBT243" s="55"/>
      <c r="FBU243" s="55"/>
      <c r="FBV243" s="55"/>
      <c r="FBW243" s="55"/>
      <c r="FBX243" s="55"/>
      <c r="FBY243" s="55"/>
      <c r="FBZ243" s="55"/>
      <c r="FCA243" s="55"/>
      <c r="FCB243" s="55"/>
      <c r="FCC243" s="55"/>
      <c r="FCD243" s="55"/>
      <c r="FCE243" s="55"/>
      <c r="FCF243" s="55"/>
      <c r="FCG243" s="55"/>
      <c r="FCH243" s="55"/>
      <c r="FCI243" s="55"/>
      <c r="FCJ243" s="55"/>
      <c r="FCK243" s="55"/>
      <c r="FCL243" s="55"/>
      <c r="FCM243" s="55"/>
      <c r="FCN243" s="55"/>
      <c r="FCO243" s="55"/>
      <c r="FCP243" s="55"/>
      <c r="FCQ243" s="55"/>
      <c r="FCR243" s="55"/>
      <c r="FCS243" s="55"/>
      <c r="FCT243" s="55"/>
      <c r="FCU243" s="55"/>
      <c r="FCV243" s="55"/>
      <c r="FCW243" s="55"/>
      <c r="FCX243" s="55"/>
      <c r="FCY243" s="55"/>
      <c r="FCZ243" s="55"/>
      <c r="FDA243" s="55"/>
      <c r="FDB243" s="55"/>
      <c r="FDC243" s="55"/>
      <c r="FDD243" s="55"/>
      <c r="FDE243" s="55"/>
      <c r="FDF243" s="55"/>
      <c r="FDG243" s="55"/>
      <c r="FDH243" s="55"/>
      <c r="FDI243" s="55"/>
      <c r="FDJ243" s="55"/>
      <c r="FDK243" s="55"/>
      <c r="FDL243" s="55"/>
      <c r="FDM243" s="55"/>
      <c r="FDN243" s="55"/>
      <c r="FDO243" s="55"/>
      <c r="FDP243" s="55"/>
      <c r="FDQ243" s="55"/>
      <c r="FDR243" s="55"/>
      <c r="FDS243" s="55"/>
      <c r="FDT243" s="55"/>
      <c r="FDU243" s="55"/>
      <c r="FDV243" s="55"/>
      <c r="FDW243" s="55"/>
      <c r="FDX243" s="55"/>
      <c r="FDY243" s="55"/>
      <c r="FDZ243" s="55"/>
      <c r="FEA243" s="55"/>
      <c r="FEB243" s="55"/>
      <c r="FEC243" s="55"/>
      <c r="FED243" s="55"/>
      <c r="FEE243" s="55"/>
      <c r="FEF243" s="55"/>
      <c r="FEG243" s="55"/>
      <c r="FEH243" s="55"/>
      <c r="FEI243" s="55"/>
      <c r="FEJ243" s="55"/>
      <c r="FEK243" s="55"/>
      <c r="FEL243" s="55"/>
      <c r="FEM243" s="55"/>
      <c r="FEN243" s="55"/>
      <c r="FEO243" s="55"/>
      <c r="FEP243" s="55"/>
      <c r="FEQ243" s="55"/>
      <c r="FER243" s="55"/>
      <c r="FES243" s="55"/>
      <c r="FET243" s="55"/>
      <c r="FEU243" s="55"/>
      <c r="FEV243" s="55"/>
      <c r="FEW243" s="55"/>
      <c r="FEX243" s="55"/>
      <c r="FEY243" s="55"/>
      <c r="FEZ243" s="55"/>
      <c r="FFA243" s="55"/>
      <c r="FFB243" s="55"/>
      <c r="FFC243" s="55"/>
      <c r="FFD243" s="55"/>
      <c r="FFE243" s="55"/>
      <c r="FFF243" s="55"/>
      <c r="FFG243" s="55"/>
      <c r="FFH243" s="55"/>
      <c r="FFI243" s="55"/>
      <c r="FFJ243" s="55"/>
      <c r="FFK243" s="55"/>
      <c r="FFL243" s="55"/>
      <c r="FFM243" s="55"/>
      <c r="FFN243" s="55"/>
      <c r="FFO243" s="55"/>
      <c r="FFP243" s="55"/>
      <c r="FFQ243" s="55"/>
      <c r="FFR243" s="55"/>
      <c r="FFS243" s="55"/>
      <c r="FFT243" s="55"/>
      <c r="FFU243" s="55"/>
      <c r="FFV243" s="55"/>
      <c r="FFW243" s="55"/>
      <c r="FFX243" s="55"/>
      <c r="FFY243" s="55"/>
      <c r="FFZ243" s="55"/>
      <c r="FGA243" s="55"/>
      <c r="FGB243" s="55"/>
      <c r="FGC243" s="55"/>
      <c r="FGD243" s="55"/>
      <c r="FGE243" s="55"/>
      <c r="FGF243" s="55"/>
      <c r="FGG243" s="55"/>
      <c r="FGH243" s="55"/>
      <c r="FGI243" s="55"/>
      <c r="FGJ243" s="55"/>
      <c r="FGK243" s="55"/>
      <c r="FGL243" s="55"/>
      <c r="FGM243" s="55"/>
      <c r="FGN243" s="55"/>
      <c r="FGO243" s="55"/>
      <c r="FGP243" s="55"/>
      <c r="FGQ243" s="55"/>
      <c r="FGR243" s="55"/>
      <c r="FGS243" s="55"/>
      <c r="FGT243" s="55"/>
      <c r="FGU243" s="55"/>
      <c r="FGV243" s="55"/>
      <c r="FGW243" s="55"/>
      <c r="FGX243" s="55"/>
      <c r="FGY243" s="55"/>
      <c r="FGZ243" s="55"/>
      <c r="FHA243" s="55"/>
      <c r="FHB243" s="55"/>
      <c r="FHC243" s="55"/>
      <c r="FHD243" s="55"/>
      <c r="FHE243" s="55"/>
      <c r="FHF243" s="55"/>
      <c r="FHG243" s="55"/>
      <c r="FHH243" s="55"/>
      <c r="FHI243" s="55"/>
      <c r="FHJ243" s="55"/>
      <c r="FHK243" s="55"/>
      <c r="FHL243" s="55"/>
      <c r="FHM243" s="55"/>
      <c r="FHN243" s="55"/>
      <c r="FHO243" s="55"/>
      <c r="FHP243" s="55"/>
      <c r="FHQ243" s="55"/>
      <c r="FHR243" s="55"/>
      <c r="FHS243" s="55"/>
      <c r="FHT243" s="55"/>
      <c r="FHU243" s="55"/>
      <c r="FHV243" s="55"/>
      <c r="FHW243" s="55"/>
      <c r="FHX243" s="55"/>
      <c r="FHY243" s="55"/>
      <c r="FHZ243" s="55"/>
      <c r="FIA243" s="55"/>
      <c r="FIB243" s="55"/>
      <c r="FIC243" s="55"/>
      <c r="FID243" s="55"/>
      <c r="FIE243" s="55"/>
      <c r="FIF243" s="55"/>
      <c r="FIG243" s="55"/>
      <c r="FIH243" s="55"/>
      <c r="FII243" s="55"/>
      <c r="FIJ243" s="55"/>
      <c r="FIK243" s="55"/>
      <c r="FIL243" s="55"/>
      <c r="FIM243" s="55"/>
      <c r="FIN243" s="55"/>
      <c r="FIO243" s="55"/>
      <c r="FIP243" s="55"/>
      <c r="FIQ243" s="55"/>
      <c r="FIR243" s="55"/>
      <c r="FIS243" s="55"/>
      <c r="FIT243" s="55"/>
      <c r="FIU243" s="55"/>
      <c r="FIV243" s="55"/>
      <c r="FIW243" s="55"/>
      <c r="FIX243" s="55"/>
      <c r="FIY243" s="55"/>
      <c r="FIZ243" s="55"/>
      <c r="FJA243" s="55"/>
      <c r="FJB243" s="55"/>
      <c r="FJC243" s="55"/>
      <c r="FJD243" s="55"/>
      <c r="FJE243" s="55"/>
      <c r="FJF243" s="55"/>
      <c r="FJG243" s="55"/>
      <c r="FJH243" s="55"/>
      <c r="FJI243" s="55"/>
      <c r="FJJ243" s="55"/>
      <c r="FJK243" s="55"/>
      <c r="FJL243" s="55"/>
      <c r="FJM243" s="55"/>
      <c r="FJN243" s="55"/>
      <c r="FJO243" s="55"/>
      <c r="FJP243" s="55"/>
      <c r="FJQ243" s="55"/>
      <c r="FJR243" s="55"/>
      <c r="FJS243" s="55"/>
      <c r="FJT243" s="55"/>
      <c r="FJU243" s="55"/>
      <c r="FJV243" s="55"/>
      <c r="FJW243" s="55"/>
      <c r="FJX243" s="55"/>
      <c r="FJY243" s="55"/>
      <c r="FJZ243" s="55"/>
      <c r="FKA243" s="55"/>
      <c r="FKB243" s="55"/>
      <c r="FKC243" s="55"/>
      <c r="FKD243" s="55"/>
      <c r="FKE243" s="55"/>
      <c r="FKF243" s="55"/>
      <c r="FKG243" s="55"/>
      <c r="FKH243" s="55"/>
      <c r="FKI243" s="55"/>
      <c r="FKJ243" s="55"/>
      <c r="FKK243" s="55"/>
      <c r="FKL243" s="55"/>
      <c r="FKM243" s="55"/>
      <c r="FKN243" s="55"/>
      <c r="FKO243" s="55"/>
      <c r="FKP243" s="55"/>
      <c r="FKQ243" s="55"/>
      <c r="FKR243" s="55"/>
      <c r="FKS243" s="55"/>
      <c r="FKT243" s="55"/>
      <c r="FKU243" s="55"/>
      <c r="FKV243" s="55"/>
      <c r="FKW243" s="55"/>
      <c r="FKX243" s="55"/>
      <c r="FKY243" s="55"/>
      <c r="FKZ243" s="55"/>
      <c r="FLA243" s="55"/>
      <c r="FLB243" s="55"/>
      <c r="FLC243" s="55"/>
      <c r="FLD243" s="55"/>
      <c r="FLE243" s="55"/>
      <c r="FLF243" s="55"/>
      <c r="FLG243" s="55"/>
      <c r="FLH243" s="55"/>
      <c r="FLI243" s="55"/>
      <c r="FLJ243" s="55"/>
      <c r="FLK243" s="55"/>
      <c r="FLL243" s="55"/>
      <c r="FLM243" s="55"/>
      <c r="FLN243" s="55"/>
      <c r="FLO243" s="55"/>
      <c r="FLP243" s="55"/>
      <c r="FLQ243" s="55"/>
      <c r="FLR243" s="55"/>
      <c r="FLS243" s="55"/>
      <c r="FLT243" s="55"/>
      <c r="FLU243" s="55"/>
      <c r="FLV243" s="55"/>
      <c r="FLW243" s="55"/>
      <c r="FLX243" s="55"/>
      <c r="FLY243" s="55"/>
      <c r="FLZ243" s="55"/>
      <c r="FMA243" s="55"/>
      <c r="FMB243" s="55"/>
      <c r="FMC243" s="55"/>
      <c r="FMD243" s="55"/>
      <c r="FME243" s="55"/>
      <c r="FMF243" s="55"/>
      <c r="FMG243" s="55"/>
      <c r="FMH243" s="55"/>
      <c r="FMI243" s="55"/>
      <c r="FMJ243" s="55"/>
      <c r="FMK243" s="55"/>
      <c r="FML243" s="55"/>
      <c r="FMM243" s="55"/>
      <c r="FMN243" s="55"/>
      <c r="FMO243" s="55"/>
      <c r="FMP243" s="55"/>
      <c r="FMQ243" s="55"/>
      <c r="FMR243" s="55"/>
      <c r="FMS243" s="55"/>
      <c r="FMT243" s="55"/>
      <c r="FMU243" s="55"/>
      <c r="FMV243" s="55"/>
      <c r="FMW243" s="55"/>
      <c r="FMX243" s="55"/>
      <c r="FMY243" s="55"/>
      <c r="FMZ243" s="55"/>
      <c r="FNA243" s="55"/>
      <c r="FNB243" s="55"/>
      <c r="FNC243" s="55"/>
      <c r="FND243" s="55"/>
      <c r="FNE243" s="55"/>
      <c r="FNF243" s="55"/>
      <c r="FNG243" s="55"/>
      <c r="FNH243" s="55"/>
      <c r="FNI243" s="55"/>
      <c r="FNJ243" s="55"/>
      <c r="FNK243" s="55"/>
      <c r="FNL243" s="55"/>
      <c r="FNM243" s="55"/>
      <c r="FNN243" s="55"/>
      <c r="FNO243" s="55"/>
      <c r="FNP243" s="55"/>
      <c r="FNQ243" s="55"/>
      <c r="FNR243" s="55"/>
      <c r="FNS243" s="55"/>
      <c r="FNT243" s="55"/>
      <c r="FNU243" s="55"/>
      <c r="FNV243" s="55"/>
      <c r="FNW243" s="55"/>
      <c r="FNX243" s="55"/>
      <c r="FNY243" s="55"/>
      <c r="FNZ243" s="55"/>
      <c r="FOA243" s="55"/>
      <c r="FOB243" s="55"/>
      <c r="FOC243" s="55"/>
      <c r="FOD243" s="55"/>
      <c r="FOE243" s="55"/>
      <c r="FOF243" s="55"/>
      <c r="FOG243" s="55"/>
      <c r="FOH243" s="55"/>
      <c r="FOI243" s="55"/>
      <c r="FOJ243" s="55"/>
      <c r="FOK243" s="55"/>
      <c r="FOL243" s="55"/>
      <c r="FOM243" s="55"/>
      <c r="FON243" s="55"/>
      <c r="FOO243" s="55"/>
      <c r="FOP243" s="55"/>
      <c r="FOQ243" s="55"/>
      <c r="FOR243" s="55"/>
      <c r="FOS243" s="55"/>
      <c r="FOT243" s="55"/>
      <c r="FOU243" s="55"/>
      <c r="FOV243" s="55"/>
      <c r="FOW243" s="55"/>
      <c r="FOX243" s="55"/>
      <c r="FOY243" s="55"/>
      <c r="FOZ243" s="55"/>
      <c r="FPA243" s="55"/>
      <c r="FPB243" s="55"/>
      <c r="FPC243" s="55"/>
      <c r="FPD243" s="55"/>
      <c r="FPE243" s="55"/>
      <c r="FPF243" s="55"/>
      <c r="FPG243" s="55"/>
      <c r="FPH243" s="55"/>
      <c r="FPI243" s="55"/>
      <c r="FPJ243" s="55"/>
      <c r="FPK243" s="55"/>
      <c r="FPL243" s="55"/>
      <c r="FPM243" s="55"/>
      <c r="FPN243" s="55"/>
      <c r="FPO243" s="55"/>
      <c r="FPP243" s="55"/>
      <c r="FPQ243" s="55"/>
      <c r="FPR243" s="55"/>
      <c r="FPS243" s="55"/>
      <c r="FPT243" s="55"/>
      <c r="FPU243" s="55"/>
      <c r="FPV243" s="55"/>
      <c r="FPW243" s="55"/>
      <c r="FPX243" s="55"/>
      <c r="FPY243" s="55"/>
      <c r="FPZ243" s="55"/>
      <c r="FQA243" s="55"/>
      <c r="FQB243" s="55"/>
      <c r="FQC243" s="55"/>
      <c r="FQD243" s="55"/>
      <c r="FQE243" s="55"/>
      <c r="FQF243" s="55"/>
      <c r="FQG243" s="55"/>
      <c r="FQH243" s="55"/>
      <c r="FQI243" s="55"/>
      <c r="FQJ243" s="55"/>
      <c r="FQK243" s="55"/>
      <c r="FQL243" s="55"/>
      <c r="FQM243" s="55"/>
      <c r="FQN243" s="55"/>
      <c r="FQO243" s="55"/>
      <c r="FQP243" s="55"/>
      <c r="FQQ243" s="55"/>
      <c r="FQR243" s="55"/>
      <c r="FQS243" s="55"/>
      <c r="FQT243" s="55"/>
      <c r="FQU243" s="55"/>
      <c r="FQV243" s="55"/>
      <c r="FQW243" s="55"/>
      <c r="FQX243" s="55"/>
      <c r="FQY243" s="55"/>
      <c r="FQZ243" s="55"/>
      <c r="FRA243" s="55"/>
      <c r="FRB243" s="55"/>
      <c r="FRC243" s="55"/>
      <c r="FRD243" s="55"/>
      <c r="FRE243" s="55"/>
      <c r="FRF243" s="55"/>
      <c r="FRG243" s="55"/>
      <c r="FRH243" s="55"/>
      <c r="FRI243" s="55"/>
      <c r="FRJ243" s="55"/>
      <c r="FRK243" s="55"/>
      <c r="FRL243" s="55"/>
      <c r="FRM243" s="55"/>
      <c r="FRN243" s="55"/>
      <c r="FRO243" s="55"/>
      <c r="FRP243" s="55"/>
      <c r="FRQ243" s="55"/>
      <c r="FRR243" s="55"/>
      <c r="FRS243" s="55"/>
      <c r="FRT243" s="55"/>
      <c r="FRU243" s="55"/>
      <c r="FRV243" s="55"/>
      <c r="FRW243" s="55"/>
      <c r="FRX243" s="55"/>
      <c r="FRY243" s="55"/>
      <c r="FRZ243" s="55"/>
      <c r="FSA243" s="55"/>
      <c r="FSB243" s="55"/>
      <c r="FSC243" s="55"/>
      <c r="FSD243" s="55"/>
      <c r="FSE243" s="55"/>
      <c r="FSF243" s="55"/>
      <c r="FSG243" s="55"/>
      <c r="FSH243" s="55"/>
      <c r="FSI243" s="55"/>
      <c r="FSJ243" s="55"/>
      <c r="FSK243" s="55"/>
      <c r="FSL243" s="55"/>
      <c r="FSM243" s="55"/>
      <c r="FSN243" s="55"/>
      <c r="FSO243" s="55"/>
      <c r="FSP243" s="55"/>
      <c r="FSQ243" s="55"/>
      <c r="FSR243" s="55"/>
      <c r="FSS243" s="55"/>
      <c r="FST243" s="55"/>
      <c r="FSU243" s="55"/>
      <c r="FSV243" s="55"/>
      <c r="FSW243" s="55"/>
      <c r="FSX243" s="55"/>
      <c r="FSY243" s="55"/>
      <c r="FSZ243" s="55"/>
      <c r="FTA243" s="55"/>
      <c r="FTB243" s="55"/>
      <c r="FTC243" s="55"/>
      <c r="FTD243" s="55"/>
      <c r="FTE243" s="55"/>
      <c r="FTF243" s="55"/>
      <c r="FTG243" s="55"/>
      <c r="FTH243" s="55"/>
      <c r="FTI243" s="55"/>
      <c r="FTJ243" s="55"/>
      <c r="FTK243" s="55"/>
      <c r="FTL243" s="55"/>
      <c r="FTM243" s="55"/>
      <c r="FTN243" s="55"/>
      <c r="FTO243" s="55"/>
      <c r="FTP243" s="55"/>
      <c r="FTQ243" s="55"/>
      <c r="FTR243" s="55"/>
      <c r="FTS243" s="55"/>
      <c r="FTT243" s="55"/>
      <c r="FTU243" s="55"/>
      <c r="FTV243" s="55"/>
      <c r="FTW243" s="55"/>
      <c r="FTX243" s="55"/>
      <c r="FTY243" s="55"/>
      <c r="FTZ243" s="55"/>
      <c r="FUA243" s="55"/>
      <c r="FUB243" s="55"/>
      <c r="FUC243" s="55"/>
      <c r="FUD243" s="55"/>
      <c r="FUE243" s="55"/>
      <c r="FUF243" s="55"/>
      <c r="FUG243" s="55"/>
      <c r="FUH243" s="55"/>
      <c r="FUI243" s="55"/>
      <c r="FUJ243" s="55"/>
      <c r="FUK243" s="55"/>
      <c r="FUL243" s="55"/>
      <c r="FUM243" s="55"/>
      <c r="FUN243" s="55"/>
      <c r="FUO243" s="55"/>
      <c r="FUP243" s="55"/>
      <c r="FUQ243" s="55"/>
      <c r="FUR243" s="55"/>
      <c r="FUS243" s="55"/>
      <c r="FUT243" s="55"/>
      <c r="FUU243" s="55"/>
      <c r="FUV243" s="55"/>
      <c r="FUW243" s="55"/>
      <c r="FUX243" s="55"/>
      <c r="FUY243" s="55"/>
      <c r="FUZ243" s="55"/>
      <c r="FVA243" s="55"/>
      <c r="FVB243" s="55"/>
      <c r="FVC243" s="55"/>
      <c r="FVD243" s="55"/>
      <c r="FVE243" s="55"/>
      <c r="FVF243" s="55"/>
      <c r="FVG243" s="55"/>
      <c r="FVH243" s="55"/>
      <c r="FVI243" s="55"/>
      <c r="FVJ243" s="55"/>
      <c r="FVK243" s="55"/>
      <c r="FVL243" s="55"/>
      <c r="FVM243" s="55"/>
      <c r="FVN243" s="55"/>
      <c r="FVO243" s="55"/>
      <c r="FVP243" s="55"/>
      <c r="FVQ243" s="55"/>
      <c r="FVR243" s="55"/>
      <c r="FVS243" s="55"/>
      <c r="FVT243" s="55"/>
      <c r="FVU243" s="55"/>
      <c r="FVV243" s="55"/>
      <c r="FVW243" s="55"/>
      <c r="FVX243" s="55"/>
      <c r="FVY243" s="55"/>
      <c r="FVZ243" s="55"/>
      <c r="FWA243" s="55"/>
      <c r="FWB243" s="55"/>
      <c r="FWC243" s="55"/>
      <c r="FWD243" s="55"/>
      <c r="FWE243" s="55"/>
      <c r="FWF243" s="55"/>
      <c r="FWG243" s="55"/>
      <c r="FWH243" s="55"/>
      <c r="FWI243" s="55"/>
      <c r="FWJ243" s="55"/>
      <c r="FWK243" s="55"/>
      <c r="FWL243" s="55"/>
      <c r="FWM243" s="55"/>
      <c r="FWN243" s="55"/>
      <c r="FWO243" s="55"/>
      <c r="FWP243" s="55"/>
      <c r="FWQ243" s="55"/>
      <c r="FWR243" s="55"/>
      <c r="FWS243" s="55"/>
      <c r="FWT243" s="55"/>
      <c r="FWU243" s="55"/>
      <c r="FWV243" s="55"/>
      <c r="FWW243" s="55"/>
      <c r="FWX243" s="55"/>
      <c r="FWY243" s="55"/>
      <c r="FWZ243" s="55"/>
      <c r="FXA243" s="55"/>
      <c r="FXB243" s="55"/>
      <c r="FXC243" s="55"/>
      <c r="FXD243" s="55"/>
      <c r="FXE243" s="55"/>
      <c r="FXF243" s="55"/>
      <c r="FXG243" s="55"/>
      <c r="FXH243" s="55"/>
      <c r="FXI243" s="55"/>
      <c r="FXJ243" s="55"/>
      <c r="FXK243" s="55"/>
      <c r="FXL243" s="55"/>
      <c r="FXM243" s="55"/>
      <c r="FXN243" s="55"/>
      <c r="FXO243" s="55"/>
      <c r="FXP243" s="55"/>
      <c r="FXQ243" s="55"/>
      <c r="FXR243" s="55"/>
      <c r="FXS243" s="55"/>
      <c r="FXT243" s="55"/>
      <c r="FXU243" s="55"/>
      <c r="FXV243" s="55"/>
      <c r="FXW243" s="55"/>
      <c r="FXX243" s="55"/>
      <c r="FXY243" s="55"/>
      <c r="FXZ243" s="55"/>
      <c r="FYA243" s="55"/>
      <c r="FYB243" s="55"/>
      <c r="FYC243" s="55"/>
      <c r="FYD243" s="55"/>
      <c r="FYE243" s="55"/>
      <c r="FYF243" s="55"/>
      <c r="FYG243" s="55"/>
      <c r="FYH243" s="55"/>
      <c r="FYI243" s="55"/>
      <c r="FYJ243" s="55"/>
      <c r="FYK243" s="55"/>
      <c r="FYL243" s="55"/>
      <c r="FYM243" s="55"/>
      <c r="FYN243" s="55"/>
      <c r="FYO243" s="55"/>
      <c r="FYP243" s="55"/>
      <c r="FYQ243" s="55"/>
      <c r="FYR243" s="55"/>
      <c r="FYS243" s="55"/>
      <c r="FYT243" s="55"/>
      <c r="FYU243" s="55"/>
      <c r="FYV243" s="55"/>
      <c r="FYW243" s="55"/>
      <c r="FYX243" s="55"/>
      <c r="FYY243" s="55"/>
      <c r="FYZ243" s="55"/>
      <c r="FZA243" s="55"/>
      <c r="FZB243" s="55"/>
      <c r="FZC243" s="55"/>
      <c r="FZD243" s="55"/>
      <c r="FZE243" s="55"/>
      <c r="FZF243" s="55"/>
      <c r="FZG243" s="55"/>
      <c r="FZH243" s="55"/>
      <c r="FZI243" s="55"/>
      <c r="FZJ243" s="55"/>
      <c r="FZK243" s="55"/>
      <c r="FZL243" s="55"/>
      <c r="FZM243" s="55"/>
      <c r="FZN243" s="55"/>
      <c r="FZO243" s="55"/>
      <c r="FZP243" s="55"/>
      <c r="FZQ243" s="55"/>
      <c r="FZR243" s="55"/>
      <c r="FZS243" s="55"/>
      <c r="FZT243" s="55"/>
      <c r="FZU243" s="55"/>
      <c r="FZV243" s="55"/>
      <c r="FZW243" s="55"/>
      <c r="FZX243" s="55"/>
      <c r="FZY243" s="55"/>
      <c r="FZZ243" s="55"/>
      <c r="GAA243" s="55"/>
      <c r="GAB243" s="55"/>
      <c r="GAC243" s="55"/>
      <c r="GAD243" s="55"/>
      <c r="GAE243" s="55"/>
      <c r="GAF243" s="55"/>
      <c r="GAG243" s="55"/>
      <c r="GAH243" s="55"/>
      <c r="GAI243" s="55"/>
      <c r="GAJ243" s="55"/>
      <c r="GAK243" s="55"/>
      <c r="GAL243" s="55"/>
      <c r="GAM243" s="55"/>
      <c r="GAN243" s="55"/>
      <c r="GAO243" s="55"/>
      <c r="GAP243" s="55"/>
      <c r="GAQ243" s="55"/>
      <c r="GAR243" s="55"/>
      <c r="GAS243" s="55"/>
      <c r="GAT243" s="55"/>
      <c r="GAU243" s="55"/>
      <c r="GAV243" s="55"/>
      <c r="GAW243" s="55"/>
      <c r="GAX243" s="55"/>
      <c r="GAY243" s="55"/>
      <c r="GAZ243" s="55"/>
      <c r="GBA243" s="55"/>
      <c r="GBB243" s="55"/>
      <c r="GBC243" s="55"/>
      <c r="GBD243" s="55"/>
      <c r="GBE243" s="55"/>
      <c r="GBF243" s="55"/>
      <c r="GBG243" s="55"/>
      <c r="GBH243" s="55"/>
      <c r="GBI243" s="55"/>
      <c r="GBJ243" s="55"/>
      <c r="GBK243" s="55"/>
      <c r="GBL243" s="55"/>
      <c r="GBM243" s="55"/>
      <c r="GBN243" s="55"/>
      <c r="GBO243" s="55"/>
      <c r="GBP243" s="55"/>
      <c r="GBQ243" s="55"/>
      <c r="GBR243" s="55"/>
      <c r="GBS243" s="55"/>
      <c r="GBT243" s="55"/>
      <c r="GBU243" s="55"/>
      <c r="GBV243" s="55"/>
      <c r="GBW243" s="55"/>
      <c r="GBX243" s="55"/>
      <c r="GBY243" s="55"/>
      <c r="GBZ243" s="55"/>
      <c r="GCA243" s="55"/>
      <c r="GCB243" s="55"/>
      <c r="GCC243" s="55"/>
      <c r="GCD243" s="55"/>
      <c r="GCE243" s="55"/>
      <c r="GCF243" s="55"/>
      <c r="GCG243" s="55"/>
      <c r="GCH243" s="55"/>
      <c r="GCI243" s="55"/>
      <c r="GCJ243" s="55"/>
      <c r="GCK243" s="55"/>
      <c r="GCL243" s="55"/>
      <c r="GCM243" s="55"/>
      <c r="GCN243" s="55"/>
      <c r="GCO243" s="55"/>
      <c r="GCP243" s="55"/>
      <c r="GCQ243" s="55"/>
      <c r="GCR243" s="55"/>
      <c r="GCS243" s="55"/>
      <c r="GCT243" s="55"/>
      <c r="GCU243" s="55"/>
      <c r="GCV243" s="55"/>
      <c r="GCW243" s="55"/>
      <c r="GCX243" s="55"/>
      <c r="GCY243" s="55"/>
      <c r="GCZ243" s="55"/>
      <c r="GDA243" s="55"/>
      <c r="GDB243" s="55"/>
      <c r="GDC243" s="55"/>
      <c r="GDD243" s="55"/>
      <c r="GDE243" s="55"/>
      <c r="GDF243" s="55"/>
      <c r="GDG243" s="55"/>
      <c r="GDH243" s="55"/>
      <c r="GDI243" s="55"/>
      <c r="GDJ243" s="55"/>
      <c r="GDK243" s="55"/>
      <c r="GDL243" s="55"/>
      <c r="GDM243" s="55"/>
      <c r="GDN243" s="55"/>
      <c r="GDO243" s="55"/>
      <c r="GDP243" s="55"/>
      <c r="GDQ243" s="55"/>
      <c r="GDR243" s="55"/>
      <c r="GDS243" s="55"/>
      <c r="GDT243" s="55"/>
      <c r="GDU243" s="55"/>
      <c r="GDV243" s="55"/>
      <c r="GDW243" s="55"/>
      <c r="GDX243" s="55"/>
      <c r="GDY243" s="55"/>
      <c r="GDZ243" s="55"/>
      <c r="GEA243" s="55"/>
      <c r="GEB243" s="55"/>
      <c r="GEC243" s="55"/>
      <c r="GED243" s="55"/>
      <c r="GEE243" s="55"/>
      <c r="GEF243" s="55"/>
      <c r="GEG243" s="55"/>
      <c r="GEH243" s="55"/>
      <c r="GEI243" s="55"/>
      <c r="GEJ243" s="55"/>
      <c r="GEK243" s="55"/>
      <c r="GEL243" s="55"/>
      <c r="GEM243" s="55"/>
      <c r="GEN243" s="55"/>
      <c r="GEO243" s="55"/>
      <c r="GEP243" s="55"/>
      <c r="GEQ243" s="55"/>
      <c r="GER243" s="55"/>
      <c r="GES243" s="55"/>
      <c r="GET243" s="55"/>
      <c r="GEU243" s="55"/>
      <c r="GEV243" s="55"/>
      <c r="GEW243" s="55"/>
      <c r="GEX243" s="55"/>
      <c r="GEY243" s="55"/>
      <c r="GEZ243" s="55"/>
      <c r="GFA243" s="55"/>
      <c r="GFB243" s="55"/>
      <c r="GFC243" s="55"/>
      <c r="GFD243" s="55"/>
      <c r="GFE243" s="55"/>
      <c r="GFF243" s="55"/>
      <c r="GFG243" s="55"/>
      <c r="GFH243" s="55"/>
      <c r="GFI243" s="55"/>
      <c r="GFJ243" s="55"/>
      <c r="GFK243" s="55"/>
      <c r="GFL243" s="55"/>
      <c r="GFM243" s="55"/>
      <c r="GFN243" s="55"/>
      <c r="GFO243" s="55"/>
      <c r="GFP243" s="55"/>
      <c r="GFQ243" s="55"/>
      <c r="GFR243" s="55"/>
      <c r="GFS243" s="55"/>
      <c r="GFT243" s="55"/>
      <c r="GFU243" s="55"/>
      <c r="GFV243" s="55"/>
      <c r="GFW243" s="55"/>
      <c r="GFX243" s="55"/>
      <c r="GFY243" s="55"/>
      <c r="GFZ243" s="55"/>
      <c r="GGA243" s="55"/>
      <c r="GGB243" s="55"/>
      <c r="GGC243" s="55"/>
      <c r="GGD243" s="55"/>
      <c r="GGE243" s="55"/>
      <c r="GGF243" s="55"/>
      <c r="GGG243" s="55"/>
      <c r="GGH243" s="55"/>
      <c r="GGI243" s="55"/>
      <c r="GGJ243" s="55"/>
      <c r="GGK243" s="55"/>
      <c r="GGL243" s="55"/>
      <c r="GGM243" s="55"/>
      <c r="GGN243" s="55"/>
      <c r="GGO243" s="55"/>
      <c r="GGP243" s="55"/>
      <c r="GGQ243" s="55"/>
      <c r="GGR243" s="55"/>
      <c r="GGS243" s="55"/>
      <c r="GGT243" s="55"/>
      <c r="GGU243" s="55"/>
      <c r="GGV243" s="55"/>
      <c r="GGW243" s="55"/>
      <c r="GGX243" s="55"/>
      <c r="GGY243" s="55"/>
      <c r="GGZ243" s="55"/>
      <c r="GHA243" s="55"/>
      <c r="GHB243" s="55"/>
      <c r="GHC243" s="55"/>
      <c r="GHD243" s="55"/>
      <c r="GHE243" s="55"/>
      <c r="GHF243" s="55"/>
      <c r="GHG243" s="55"/>
      <c r="GHH243" s="55"/>
      <c r="GHI243" s="55"/>
      <c r="GHJ243" s="55"/>
      <c r="GHK243" s="55"/>
      <c r="GHL243" s="55"/>
      <c r="GHM243" s="55"/>
      <c r="GHN243" s="55"/>
      <c r="GHO243" s="55"/>
      <c r="GHP243" s="55"/>
      <c r="GHQ243" s="55"/>
      <c r="GHR243" s="55"/>
      <c r="GHS243" s="55"/>
      <c r="GHT243" s="55"/>
      <c r="GHU243" s="55"/>
      <c r="GHV243" s="55"/>
      <c r="GHW243" s="55"/>
      <c r="GHX243" s="55"/>
      <c r="GHY243" s="55"/>
      <c r="GHZ243" s="55"/>
      <c r="GIA243" s="55"/>
      <c r="GIB243" s="55"/>
      <c r="GIC243" s="55"/>
      <c r="GID243" s="55"/>
      <c r="GIE243" s="55"/>
      <c r="GIF243" s="55"/>
      <c r="GIG243" s="55"/>
      <c r="GIH243" s="55"/>
      <c r="GII243" s="55"/>
      <c r="GIJ243" s="55"/>
      <c r="GIK243" s="55"/>
      <c r="GIL243" s="55"/>
      <c r="GIM243" s="55"/>
      <c r="GIN243" s="55"/>
      <c r="GIO243" s="55"/>
      <c r="GIP243" s="55"/>
      <c r="GIQ243" s="55"/>
      <c r="GIR243" s="55"/>
      <c r="GIS243" s="55"/>
      <c r="GIT243" s="55"/>
      <c r="GIU243" s="55"/>
      <c r="GIV243" s="55"/>
      <c r="GIW243" s="55"/>
      <c r="GIX243" s="55"/>
      <c r="GIY243" s="55"/>
      <c r="GIZ243" s="55"/>
      <c r="GJA243" s="55"/>
      <c r="GJB243" s="55"/>
      <c r="GJC243" s="55"/>
      <c r="GJD243" s="55"/>
      <c r="GJE243" s="55"/>
      <c r="GJF243" s="55"/>
      <c r="GJG243" s="55"/>
      <c r="GJH243" s="55"/>
      <c r="GJI243" s="55"/>
      <c r="GJJ243" s="55"/>
      <c r="GJK243" s="55"/>
      <c r="GJL243" s="55"/>
      <c r="GJM243" s="55"/>
      <c r="GJN243" s="55"/>
      <c r="GJO243" s="55"/>
      <c r="GJP243" s="55"/>
      <c r="GJQ243" s="55"/>
      <c r="GJR243" s="55"/>
      <c r="GJS243" s="55"/>
      <c r="GJT243" s="55"/>
      <c r="GJU243" s="55"/>
      <c r="GJV243" s="55"/>
      <c r="GJW243" s="55"/>
      <c r="GJX243" s="55"/>
      <c r="GJY243" s="55"/>
      <c r="GJZ243" s="55"/>
      <c r="GKA243" s="55"/>
      <c r="GKB243" s="55"/>
      <c r="GKC243" s="55"/>
      <c r="GKD243" s="55"/>
      <c r="GKE243" s="55"/>
      <c r="GKF243" s="55"/>
      <c r="GKG243" s="55"/>
      <c r="GKH243" s="55"/>
      <c r="GKI243" s="55"/>
      <c r="GKJ243" s="55"/>
      <c r="GKK243" s="55"/>
      <c r="GKL243" s="55"/>
      <c r="GKM243" s="55"/>
      <c r="GKN243" s="55"/>
      <c r="GKO243" s="55"/>
      <c r="GKP243" s="55"/>
      <c r="GKQ243" s="55"/>
      <c r="GKR243" s="55"/>
      <c r="GKS243" s="55"/>
      <c r="GKT243" s="55"/>
      <c r="GKU243" s="55"/>
      <c r="GKV243" s="55"/>
      <c r="GKW243" s="55"/>
      <c r="GKX243" s="55"/>
      <c r="GKY243" s="55"/>
      <c r="GKZ243" s="55"/>
      <c r="GLA243" s="55"/>
      <c r="GLB243" s="55"/>
      <c r="GLC243" s="55"/>
      <c r="GLD243" s="55"/>
      <c r="GLE243" s="55"/>
      <c r="GLF243" s="55"/>
      <c r="GLG243" s="55"/>
      <c r="GLH243" s="55"/>
      <c r="GLI243" s="55"/>
      <c r="GLJ243" s="55"/>
      <c r="GLK243" s="55"/>
      <c r="GLL243" s="55"/>
      <c r="GLM243" s="55"/>
      <c r="GLN243" s="55"/>
      <c r="GLO243" s="55"/>
      <c r="GLP243" s="55"/>
      <c r="GLQ243" s="55"/>
      <c r="GLR243" s="55"/>
      <c r="GLS243" s="55"/>
      <c r="GLT243" s="55"/>
      <c r="GLU243" s="55"/>
      <c r="GLV243" s="55"/>
      <c r="GLW243" s="55"/>
      <c r="GLX243" s="55"/>
      <c r="GLY243" s="55"/>
      <c r="GLZ243" s="55"/>
      <c r="GMA243" s="55"/>
      <c r="GMB243" s="55"/>
      <c r="GMC243" s="55"/>
      <c r="GMD243" s="55"/>
      <c r="GME243" s="55"/>
      <c r="GMF243" s="55"/>
      <c r="GMG243" s="55"/>
      <c r="GMH243" s="55"/>
      <c r="GMI243" s="55"/>
      <c r="GMJ243" s="55"/>
      <c r="GMK243" s="55"/>
      <c r="GML243" s="55"/>
      <c r="GMM243" s="55"/>
      <c r="GMN243" s="55"/>
      <c r="GMO243" s="55"/>
      <c r="GMP243" s="55"/>
      <c r="GMQ243" s="55"/>
      <c r="GMR243" s="55"/>
      <c r="GMS243" s="55"/>
      <c r="GMT243" s="55"/>
      <c r="GMU243" s="55"/>
      <c r="GMV243" s="55"/>
      <c r="GMW243" s="55"/>
      <c r="GMX243" s="55"/>
      <c r="GMY243" s="55"/>
      <c r="GMZ243" s="55"/>
      <c r="GNA243" s="55"/>
      <c r="GNB243" s="55"/>
      <c r="GNC243" s="55"/>
      <c r="GND243" s="55"/>
      <c r="GNE243" s="55"/>
      <c r="GNF243" s="55"/>
      <c r="GNG243" s="55"/>
      <c r="GNH243" s="55"/>
      <c r="GNI243" s="55"/>
      <c r="GNJ243" s="55"/>
      <c r="GNK243" s="55"/>
      <c r="GNL243" s="55"/>
      <c r="GNM243" s="55"/>
      <c r="GNN243" s="55"/>
      <c r="GNO243" s="55"/>
      <c r="GNP243" s="55"/>
      <c r="GNQ243" s="55"/>
      <c r="GNR243" s="55"/>
      <c r="GNS243" s="55"/>
      <c r="GNT243" s="55"/>
      <c r="GNU243" s="55"/>
      <c r="GNV243" s="55"/>
      <c r="GNW243" s="55"/>
      <c r="GNX243" s="55"/>
      <c r="GNY243" s="55"/>
      <c r="GNZ243" s="55"/>
      <c r="GOA243" s="55"/>
      <c r="GOB243" s="55"/>
      <c r="GOC243" s="55"/>
      <c r="GOD243" s="55"/>
      <c r="GOE243" s="55"/>
      <c r="GOF243" s="55"/>
      <c r="GOG243" s="55"/>
      <c r="GOH243" s="55"/>
      <c r="GOI243" s="55"/>
      <c r="GOJ243" s="55"/>
      <c r="GOK243" s="55"/>
      <c r="GOL243" s="55"/>
      <c r="GOM243" s="55"/>
      <c r="GON243" s="55"/>
      <c r="GOO243" s="55"/>
      <c r="GOP243" s="55"/>
      <c r="GOQ243" s="55"/>
      <c r="GOR243" s="55"/>
      <c r="GOS243" s="55"/>
      <c r="GOT243" s="55"/>
      <c r="GOU243" s="55"/>
      <c r="GOV243" s="55"/>
      <c r="GOW243" s="55"/>
      <c r="GOX243" s="55"/>
      <c r="GOY243" s="55"/>
      <c r="GOZ243" s="55"/>
      <c r="GPA243" s="55"/>
      <c r="GPB243" s="55"/>
      <c r="GPC243" s="55"/>
      <c r="GPD243" s="55"/>
      <c r="GPE243" s="55"/>
      <c r="GPF243" s="55"/>
      <c r="GPG243" s="55"/>
      <c r="GPH243" s="55"/>
      <c r="GPI243" s="55"/>
      <c r="GPJ243" s="55"/>
      <c r="GPK243" s="55"/>
      <c r="GPL243" s="55"/>
      <c r="GPM243" s="55"/>
      <c r="GPN243" s="55"/>
      <c r="GPO243" s="55"/>
      <c r="GPP243" s="55"/>
      <c r="GPQ243" s="55"/>
      <c r="GPR243" s="55"/>
      <c r="GPS243" s="55"/>
      <c r="GPT243" s="55"/>
      <c r="GPU243" s="55"/>
      <c r="GPV243" s="55"/>
      <c r="GPW243" s="55"/>
      <c r="GPX243" s="55"/>
      <c r="GPY243" s="55"/>
      <c r="GPZ243" s="55"/>
      <c r="GQA243" s="55"/>
      <c r="GQB243" s="55"/>
      <c r="GQC243" s="55"/>
      <c r="GQD243" s="55"/>
      <c r="GQE243" s="55"/>
      <c r="GQF243" s="55"/>
      <c r="GQG243" s="55"/>
      <c r="GQH243" s="55"/>
      <c r="GQI243" s="55"/>
      <c r="GQJ243" s="55"/>
      <c r="GQK243" s="55"/>
      <c r="GQL243" s="55"/>
      <c r="GQM243" s="55"/>
      <c r="GQN243" s="55"/>
      <c r="GQO243" s="55"/>
      <c r="GQP243" s="55"/>
      <c r="GQQ243" s="55"/>
      <c r="GQR243" s="55"/>
      <c r="GQS243" s="55"/>
      <c r="GQT243" s="55"/>
      <c r="GQU243" s="55"/>
      <c r="GQV243" s="55"/>
      <c r="GQW243" s="55"/>
      <c r="GQX243" s="55"/>
      <c r="GQY243" s="55"/>
      <c r="GQZ243" s="55"/>
      <c r="GRA243" s="55"/>
      <c r="GRB243" s="55"/>
      <c r="GRC243" s="55"/>
      <c r="GRD243" s="55"/>
      <c r="GRE243" s="55"/>
      <c r="GRF243" s="55"/>
      <c r="GRG243" s="55"/>
      <c r="GRH243" s="55"/>
      <c r="GRI243" s="55"/>
      <c r="GRJ243" s="55"/>
      <c r="GRK243" s="55"/>
      <c r="GRL243" s="55"/>
      <c r="GRM243" s="55"/>
      <c r="GRN243" s="55"/>
      <c r="GRO243" s="55"/>
      <c r="GRP243" s="55"/>
      <c r="GRQ243" s="55"/>
      <c r="GRR243" s="55"/>
      <c r="GRS243" s="55"/>
      <c r="GRT243" s="55"/>
      <c r="GRU243" s="55"/>
      <c r="GRV243" s="55"/>
      <c r="GRW243" s="55"/>
      <c r="GRX243" s="55"/>
      <c r="GRY243" s="55"/>
      <c r="GRZ243" s="55"/>
      <c r="GSA243" s="55"/>
      <c r="GSB243" s="55"/>
      <c r="GSC243" s="55"/>
      <c r="GSD243" s="55"/>
      <c r="GSE243" s="55"/>
      <c r="GSF243" s="55"/>
      <c r="GSG243" s="55"/>
      <c r="GSH243" s="55"/>
      <c r="GSI243" s="55"/>
      <c r="GSJ243" s="55"/>
      <c r="GSK243" s="55"/>
      <c r="GSL243" s="55"/>
      <c r="GSM243" s="55"/>
      <c r="GSN243" s="55"/>
      <c r="GSO243" s="55"/>
      <c r="GSP243" s="55"/>
      <c r="GSQ243" s="55"/>
      <c r="GSR243" s="55"/>
      <c r="GSS243" s="55"/>
      <c r="GST243" s="55"/>
      <c r="GSU243" s="55"/>
      <c r="GSV243" s="55"/>
      <c r="GSW243" s="55"/>
      <c r="GSX243" s="55"/>
      <c r="GSY243" s="55"/>
      <c r="GSZ243" s="55"/>
      <c r="GTA243" s="55"/>
      <c r="GTB243" s="55"/>
      <c r="GTC243" s="55"/>
      <c r="GTD243" s="55"/>
      <c r="GTE243" s="55"/>
      <c r="GTF243" s="55"/>
      <c r="GTG243" s="55"/>
      <c r="GTH243" s="55"/>
      <c r="GTI243" s="55"/>
      <c r="GTJ243" s="55"/>
      <c r="GTK243" s="55"/>
      <c r="GTL243" s="55"/>
      <c r="GTM243" s="55"/>
      <c r="GTN243" s="55"/>
      <c r="GTO243" s="55"/>
      <c r="GTP243" s="55"/>
      <c r="GTQ243" s="55"/>
      <c r="GTR243" s="55"/>
      <c r="GTS243" s="55"/>
      <c r="GTT243" s="55"/>
      <c r="GTU243" s="55"/>
      <c r="GTV243" s="55"/>
      <c r="GTW243" s="55"/>
      <c r="GTX243" s="55"/>
      <c r="GTY243" s="55"/>
      <c r="GTZ243" s="55"/>
      <c r="GUA243" s="55"/>
      <c r="GUB243" s="55"/>
      <c r="GUC243" s="55"/>
      <c r="GUD243" s="55"/>
      <c r="GUE243" s="55"/>
      <c r="GUF243" s="55"/>
      <c r="GUG243" s="55"/>
      <c r="GUH243" s="55"/>
      <c r="GUI243" s="55"/>
      <c r="GUJ243" s="55"/>
      <c r="GUK243" s="55"/>
      <c r="GUL243" s="55"/>
      <c r="GUM243" s="55"/>
      <c r="GUN243" s="55"/>
      <c r="GUO243" s="55"/>
      <c r="GUP243" s="55"/>
      <c r="GUQ243" s="55"/>
      <c r="GUR243" s="55"/>
      <c r="GUS243" s="55"/>
      <c r="GUT243" s="55"/>
      <c r="GUU243" s="55"/>
      <c r="GUV243" s="55"/>
      <c r="GUW243" s="55"/>
      <c r="GUX243" s="55"/>
      <c r="GUY243" s="55"/>
      <c r="GUZ243" s="55"/>
      <c r="GVA243" s="55"/>
      <c r="GVB243" s="55"/>
      <c r="GVC243" s="55"/>
      <c r="GVD243" s="55"/>
      <c r="GVE243" s="55"/>
      <c r="GVF243" s="55"/>
      <c r="GVG243" s="55"/>
      <c r="GVH243" s="55"/>
      <c r="GVI243" s="55"/>
      <c r="GVJ243" s="55"/>
      <c r="GVK243" s="55"/>
      <c r="GVL243" s="55"/>
      <c r="GVM243" s="55"/>
      <c r="GVN243" s="55"/>
      <c r="GVO243" s="55"/>
      <c r="GVP243" s="55"/>
      <c r="GVQ243" s="55"/>
      <c r="GVR243" s="55"/>
      <c r="GVS243" s="55"/>
      <c r="GVT243" s="55"/>
      <c r="GVU243" s="55"/>
      <c r="GVV243" s="55"/>
      <c r="GVW243" s="55"/>
      <c r="GVX243" s="55"/>
      <c r="GVY243" s="55"/>
      <c r="GVZ243" s="55"/>
      <c r="GWA243" s="55"/>
      <c r="GWB243" s="55"/>
      <c r="GWC243" s="55"/>
      <c r="GWD243" s="55"/>
      <c r="GWE243" s="55"/>
      <c r="GWF243" s="55"/>
      <c r="GWG243" s="55"/>
      <c r="GWH243" s="55"/>
      <c r="GWI243" s="55"/>
      <c r="GWJ243" s="55"/>
      <c r="GWK243" s="55"/>
      <c r="GWL243" s="55"/>
      <c r="GWM243" s="55"/>
      <c r="GWN243" s="55"/>
      <c r="GWO243" s="55"/>
      <c r="GWP243" s="55"/>
      <c r="GWQ243" s="55"/>
      <c r="GWR243" s="55"/>
      <c r="GWS243" s="55"/>
      <c r="GWT243" s="55"/>
      <c r="GWU243" s="55"/>
      <c r="GWV243" s="55"/>
      <c r="GWW243" s="55"/>
      <c r="GWX243" s="55"/>
      <c r="GWY243" s="55"/>
      <c r="GWZ243" s="55"/>
      <c r="GXA243" s="55"/>
      <c r="GXB243" s="55"/>
      <c r="GXC243" s="55"/>
      <c r="GXD243" s="55"/>
      <c r="GXE243" s="55"/>
      <c r="GXF243" s="55"/>
      <c r="GXG243" s="55"/>
      <c r="GXH243" s="55"/>
      <c r="GXI243" s="55"/>
      <c r="GXJ243" s="55"/>
      <c r="GXK243" s="55"/>
      <c r="GXL243" s="55"/>
      <c r="GXM243" s="55"/>
      <c r="GXN243" s="55"/>
      <c r="GXO243" s="55"/>
      <c r="GXP243" s="55"/>
      <c r="GXQ243" s="55"/>
      <c r="GXR243" s="55"/>
      <c r="GXS243" s="55"/>
      <c r="GXT243" s="55"/>
      <c r="GXU243" s="55"/>
      <c r="GXV243" s="55"/>
      <c r="GXW243" s="55"/>
      <c r="GXX243" s="55"/>
      <c r="GXY243" s="55"/>
      <c r="GXZ243" s="55"/>
      <c r="GYA243" s="55"/>
      <c r="GYB243" s="55"/>
      <c r="GYC243" s="55"/>
      <c r="GYD243" s="55"/>
      <c r="GYE243" s="55"/>
      <c r="GYF243" s="55"/>
      <c r="GYG243" s="55"/>
      <c r="GYH243" s="55"/>
      <c r="GYI243" s="55"/>
      <c r="GYJ243" s="55"/>
      <c r="GYK243" s="55"/>
      <c r="GYL243" s="55"/>
      <c r="GYM243" s="55"/>
      <c r="GYN243" s="55"/>
      <c r="GYO243" s="55"/>
      <c r="GYP243" s="55"/>
      <c r="GYQ243" s="55"/>
      <c r="GYR243" s="55"/>
      <c r="GYS243" s="55"/>
      <c r="GYT243" s="55"/>
      <c r="GYU243" s="55"/>
      <c r="GYV243" s="55"/>
      <c r="GYW243" s="55"/>
      <c r="GYX243" s="55"/>
      <c r="GYY243" s="55"/>
      <c r="GYZ243" s="55"/>
      <c r="GZA243" s="55"/>
      <c r="GZB243" s="55"/>
      <c r="GZC243" s="55"/>
      <c r="GZD243" s="55"/>
      <c r="GZE243" s="55"/>
      <c r="GZF243" s="55"/>
      <c r="GZG243" s="55"/>
      <c r="GZH243" s="55"/>
      <c r="GZI243" s="55"/>
      <c r="GZJ243" s="55"/>
      <c r="GZK243" s="55"/>
      <c r="GZL243" s="55"/>
      <c r="GZM243" s="55"/>
      <c r="GZN243" s="55"/>
      <c r="GZO243" s="55"/>
      <c r="GZP243" s="55"/>
      <c r="GZQ243" s="55"/>
      <c r="GZR243" s="55"/>
      <c r="GZS243" s="55"/>
      <c r="GZT243" s="55"/>
      <c r="GZU243" s="55"/>
      <c r="GZV243" s="55"/>
      <c r="GZW243" s="55"/>
      <c r="GZX243" s="55"/>
      <c r="GZY243" s="55"/>
      <c r="GZZ243" s="55"/>
      <c r="HAA243" s="55"/>
      <c r="HAB243" s="55"/>
      <c r="HAC243" s="55"/>
      <c r="HAD243" s="55"/>
      <c r="HAE243" s="55"/>
      <c r="HAF243" s="55"/>
      <c r="HAG243" s="55"/>
      <c r="HAH243" s="55"/>
      <c r="HAI243" s="55"/>
      <c r="HAJ243" s="55"/>
      <c r="HAK243" s="55"/>
      <c r="HAL243" s="55"/>
      <c r="HAM243" s="55"/>
      <c r="HAN243" s="55"/>
      <c r="HAO243" s="55"/>
      <c r="HAP243" s="55"/>
      <c r="HAQ243" s="55"/>
      <c r="HAR243" s="55"/>
      <c r="HAS243" s="55"/>
      <c r="HAT243" s="55"/>
      <c r="HAU243" s="55"/>
      <c r="HAV243" s="55"/>
      <c r="HAW243" s="55"/>
      <c r="HAX243" s="55"/>
      <c r="HAY243" s="55"/>
      <c r="HAZ243" s="55"/>
      <c r="HBA243" s="55"/>
      <c r="HBB243" s="55"/>
      <c r="HBC243" s="55"/>
      <c r="HBD243" s="55"/>
      <c r="HBE243" s="55"/>
      <c r="HBF243" s="55"/>
      <c r="HBG243" s="55"/>
      <c r="HBH243" s="55"/>
      <c r="HBI243" s="55"/>
      <c r="HBJ243" s="55"/>
      <c r="HBK243" s="55"/>
      <c r="HBL243" s="55"/>
      <c r="HBM243" s="55"/>
      <c r="HBN243" s="55"/>
      <c r="HBO243" s="55"/>
      <c r="HBP243" s="55"/>
      <c r="HBQ243" s="55"/>
      <c r="HBR243" s="55"/>
      <c r="HBS243" s="55"/>
      <c r="HBT243" s="55"/>
      <c r="HBU243" s="55"/>
      <c r="HBV243" s="55"/>
      <c r="HBW243" s="55"/>
      <c r="HBX243" s="55"/>
      <c r="HBY243" s="55"/>
      <c r="HBZ243" s="55"/>
      <c r="HCA243" s="55"/>
      <c r="HCB243" s="55"/>
      <c r="HCC243" s="55"/>
      <c r="HCD243" s="55"/>
      <c r="HCE243" s="55"/>
      <c r="HCF243" s="55"/>
      <c r="HCG243" s="55"/>
      <c r="HCH243" s="55"/>
      <c r="HCI243" s="55"/>
      <c r="HCJ243" s="55"/>
      <c r="HCK243" s="55"/>
      <c r="HCL243" s="55"/>
      <c r="HCM243" s="55"/>
      <c r="HCN243" s="55"/>
      <c r="HCO243" s="55"/>
      <c r="HCP243" s="55"/>
      <c r="HCQ243" s="55"/>
      <c r="HCR243" s="55"/>
      <c r="HCS243" s="55"/>
      <c r="HCT243" s="55"/>
      <c r="HCU243" s="55"/>
      <c r="HCV243" s="55"/>
      <c r="HCW243" s="55"/>
      <c r="HCX243" s="55"/>
      <c r="HCY243" s="55"/>
      <c r="HCZ243" s="55"/>
      <c r="HDA243" s="55"/>
      <c r="HDB243" s="55"/>
      <c r="HDC243" s="55"/>
      <c r="HDD243" s="55"/>
      <c r="HDE243" s="55"/>
      <c r="HDF243" s="55"/>
      <c r="HDG243" s="55"/>
      <c r="HDH243" s="55"/>
      <c r="HDI243" s="55"/>
      <c r="HDJ243" s="55"/>
      <c r="HDK243" s="55"/>
      <c r="HDL243" s="55"/>
      <c r="HDM243" s="55"/>
      <c r="HDN243" s="55"/>
      <c r="HDO243" s="55"/>
      <c r="HDP243" s="55"/>
      <c r="HDQ243" s="55"/>
      <c r="HDR243" s="55"/>
      <c r="HDS243" s="55"/>
      <c r="HDT243" s="55"/>
      <c r="HDU243" s="55"/>
      <c r="HDV243" s="55"/>
      <c r="HDW243" s="55"/>
      <c r="HDX243" s="55"/>
      <c r="HDY243" s="55"/>
      <c r="HDZ243" s="55"/>
      <c r="HEA243" s="55"/>
      <c r="HEB243" s="55"/>
      <c r="HEC243" s="55"/>
      <c r="HED243" s="55"/>
      <c r="HEE243" s="55"/>
      <c r="HEF243" s="55"/>
      <c r="HEG243" s="55"/>
      <c r="HEH243" s="55"/>
      <c r="HEI243" s="55"/>
      <c r="HEJ243" s="55"/>
      <c r="HEK243" s="55"/>
      <c r="HEL243" s="55"/>
      <c r="HEM243" s="55"/>
      <c r="HEN243" s="55"/>
      <c r="HEO243" s="55"/>
      <c r="HEP243" s="55"/>
      <c r="HEQ243" s="55"/>
      <c r="HER243" s="55"/>
      <c r="HES243" s="55"/>
      <c r="HET243" s="55"/>
      <c r="HEU243" s="55"/>
      <c r="HEV243" s="55"/>
      <c r="HEW243" s="55"/>
      <c r="HEX243" s="55"/>
      <c r="HEY243" s="55"/>
      <c r="HEZ243" s="55"/>
      <c r="HFA243" s="55"/>
      <c r="HFB243" s="55"/>
      <c r="HFC243" s="55"/>
      <c r="HFD243" s="55"/>
      <c r="HFE243" s="55"/>
      <c r="HFF243" s="55"/>
      <c r="HFG243" s="55"/>
      <c r="HFH243" s="55"/>
      <c r="HFI243" s="55"/>
      <c r="HFJ243" s="55"/>
      <c r="HFK243" s="55"/>
      <c r="HFL243" s="55"/>
      <c r="HFM243" s="55"/>
      <c r="HFN243" s="55"/>
      <c r="HFO243" s="55"/>
      <c r="HFP243" s="55"/>
      <c r="HFQ243" s="55"/>
      <c r="HFR243" s="55"/>
      <c r="HFS243" s="55"/>
      <c r="HFT243" s="55"/>
      <c r="HFU243" s="55"/>
      <c r="HFV243" s="55"/>
      <c r="HFW243" s="55"/>
      <c r="HFX243" s="55"/>
      <c r="HFY243" s="55"/>
      <c r="HFZ243" s="55"/>
      <c r="HGA243" s="55"/>
      <c r="HGB243" s="55"/>
      <c r="HGC243" s="55"/>
      <c r="HGD243" s="55"/>
      <c r="HGE243" s="55"/>
      <c r="HGF243" s="55"/>
      <c r="HGG243" s="55"/>
      <c r="HGH243" s="55"/>
      <c r="HGI243" s="55"/>
      <c r="HGJ243" s="55"/>
      <c r="HGK243" s="55"/>
      <c r="HGL243" s="55"/>
      <c r="HGM243" s="55"/>
      <c r="HGN243" s="55"/>
      <c r="HGO243" s="55"/>
      <c r="HGP243" s="55"/>
      <c r="HGQ243" s="55"/>
      <c r="HGR243" s="55"/>
      <c r="HGS243" s="55"/>
      <c r="HGT243" s="55"/>
      <c r="HGU243" s="55"/>
      <c r="HGV243" s="55"/>
      <c r="HGW243" s="55"/>
      <c r="HGX243" s="55"/>
      <c r="HGY243" s="55"/>
      <c r="HGZ243" s="55"/>
      <c r="HHA243" s="55"/>
      <c r="HHB243" s="55"/>
      <c r="HHC243" s="55"/>
      <c r="HHD243" s="55"/>
      <c r="HHE243" s="55"/>
      <c r="HHF243" s="55"/>
      <c r="HHG243" s="55"/>
      <c r="HHH243" s="55"/>
      <c r="HHI243" s="55"/>
      <c r="HHJ243" s="55"/>
      <c r="HHK243" s="55"/>
      <c r="HHL243" s="55"/>
      <c r="HHM243" s="55"/>
      <c r="HHN243" s="55"/>
      <c r="HHO243" s="55"/>
      <c r="HHP243" s="55"/>
      <c r="HHQ243" s="55"/>
      <c r="HHR243" s="55"/>
      <c r="HHS243" s="55"/>
      <c r="HHT243" s="55"/>
      <c r="HHU243" s="55"/>
      <c r="HHV243" s="55"/>
      <c r="HHW243" s="55"/>
      <c r="HHX243" s="55"/>
      <c r="HHY243" s="55"/>
      <c r="HHZ243" s="55"/>
      <c r="HIA243" s="55"/>
      <c r="HIB243" s="55"/>
      <c r="HIC243" s="55"/>
      <c r="HID243" s="55"/>
      <c r="HIE243" s="55"/>
      <c r="HIF243" s="55"/>
      <c r="HIG243" s="55"/>
      <c r="HIH243" s="55"/>
      <c r="HII243" s="55"/>
      <c r="HIJ243" s="55"/>
      <c r="HIK243" s="55"/>
      <c r="HIL243" s="55"/>
      <c r="HIM243" s="55"/>
      <c r="HIN243" s="55"/>
      <c r="HIO243" s="55"/>
      <c r="HIP243" s="55"/>
      <c r="HIQ243" s="55"/>
      <c r="HIR243" s="55"/>
      <c r="HIS243" s="55"/>
      <c r="HIT243" s="55"/>
      <c r="HIU243" s="55"/>
      <c r="HIV243" s="55"/>
      <c r="HIW243" s="55"/>
      <c r="HIX243" s="55"/>
      <c r="HIY243" s="55"/>
      <c r="HIZ243" s="55"/>
      <c r="HJA243" s="55"/>
      <c r="HJB243" s="55"/>
      <c r="HJC243" s="55"/>
      <c r="HJD243" s="55"/>
      <c r="HJE243" s="55"/>
      <c r="HJF243" s="55"/>
      <c r="HJG243" s="55"/>
      <c r="HJH243" s="55"/>
      <c r="HJI243" s="55"/>
      <c r="HJJ243" s="55"/>
      <c r="HJK243" s="55"/>
      <c r="HJL243" s="55"/>
      <c r="HJM243" s="55"/>
      <c r="HJN243" s="55"/>
      <c r="HJO243" s="55"/>
      <c r="HJP243" s="55"/>
      <c r="HJQ243" s="55"/>
      <c r="HJR243" s="55"/>
      <c r="HJS243" s="55"/>
      <c r="HJT243" s="55"/>
      <c r="HJU243" s="55"/>
      <c r="HJV243" s="55"/>
      <c r="HJW243" s="55"/>
      <c r="HJX243" s="55"/>
      <c r="HJY243" s="55"/>
      <c r="HJZ243" s="55"/>
      <c r="HKA243" s="55"/>
      <c r="HKB243" s="55"/>
      <c r="HKC243" s="55"/>
      <c r="HKD243" s="55"/>
      <c r="HKE243" s="55"/>
      <c r="HKF243" s="55"/>
      <c r="HKG243" s="55"/>
      <c r="HKH243" s="55"/>
      <c r="HKI243" s="55"/>
      <c r="HKJ243" s="55"/>
      <c r="HKK243" s="55"/>
      <c r="HKL243" s="55"/>
      <c r="HKM243" s="55"/>
      <c r="HKN243" s="55"/>
      <c r="HKO243" s="55"/>
      <c r="HKP243" s="55"/>
      <c r="HKQ243" s="55"/>
      <c r="HKR243" s="55"/>
      <c r="HKS243" s="55"/>
      <c r="HKT243" s="55"/>
      <c r="HKU243" s="55"/>
      <c r="HKV243" s="55"/>
      <c r="HKW243" s="55"/>
      <c r="HKX243" s="55"/>
      <c r="HKY243" s="55"/>
      <c r="HKZ243" s="55"/>
      <c r="HLA243" s="55"/>
      <c r="HLB243" s="55"/>
      <c r="HLC243" s="55"/>
      <c r="HLD243" s="55"/>
      <c r="HLE243" s="55"/>
      <c r="HLF243" s="55"/>
      <c r="HLG243" s="55"/>
      <c r="HLH243" s="55"/>
      <c r="HLI243" s="55"/>
      <c r="HLJ243" s="55"/>
      <c r="HLK243" s="55"/>
      <c r="HLL243" s="55"/>
      <c r="HLM243" s="55"/>
      <c r="HLN243" s="55"/>
      <c r="HLO243" s="55"/>
      <c r="HLP243" s="55"/>
      <c r="HLQ243" s="55"/>
      <c r="HLR243" s="55"/>
      <c r="HLS243" s="55"/>
      <c r="HLT243" s="55"/>
      <c r="HLU243" s="55"/>
      <c r="HLV243" s="55"/>
      <c r="HLW243" s="55"/>
      <c r="HLX243" s="55"/>
      <c r="HLY243" s="55"/>
      <c r="HLZ243" s="55"/>
      <c r="HMA243" s="55"/>
      <c r="HMB243" s="55"/>
      <c r="HMC243" s="55"/>
      <c r="HMD243" s="55"/>
      <c r="HME243" s="55"/>
      <c r="HMF243" s="55"/>
      <c r="HMG243" s="55"/>
      <c r="HMH243" s="55"/>
      <c r="HMI243" s="55"/>
      <c r="HMJ243" s="55"/>
      <c r="HMK243" s="55"/>
      <c r="HML243" s="55"/>
      <c r="HMM243" s="55"/>
      <c r="HMN243" s="55"/>
      <c r="HMO243" s="55"/>
      <c r="HMP243" s="55"/>
      <c r="HMQ243" s="55"/>
      <c r="HMR243" s="55"/>
      <c r="HMS243" s="55"/>
      <c r="HMT243" s="55"/>
      <c r="HMU243" s="55"/>
      <c r="HMV243" s="55"/>
      <c r="HMW243" s="55"/>
      <c r="HMX243" s="55"/>
      <c r="HMY243" s="55"/>
      <c r="HMZ243" s="55"/>
      <c r="HNA243" s="55"/>
      <c r="HNB243" s="55"/>
      <c r="HNC243" s="55"/>
      <c r="HND243" s="55"/>
      <c r="HNE243" s="55"/>
      <c r="HNF243" s="55"/>
      <c r="HNG243" s="55"/>
      <c r="HNH243" s="55"/>
      <c r="HNI243" s="55"/>
      <c r="HNJ243" s="55"/>
      <c r="HNK243" s="55"/>
      <c r="HNL243" s="55"/>
      <c r="HNM243" s="55"/>
      <c r="HNN243" s="55"/>
      <c r="HNO243" s="55"/>
      <c r="HNP243" s="55"/>
      <c r="HNQ243" s="55"/>
      <c r="HNR243" s="55"/>
      <c r="HNS243" s="55"/>
      <c r="HNT243" s="55"/>
      <c r="HNU243" s="55"/>
      <c r="HNV243" s="55"/>
      <c r="HNW243" s="55"/>
      <c r="HNX243" s="55"/>
      <c r="HNY243" s="55"/>
      <c r="HNZ243" s="55"/>
      <c r="HOA243" s="55"/>
      <c r="HOB243" s="55"/>
      <c r="HOC243" s="55"/>
      <c r="HOD243" s="55"/>
      <c r="HOE243" s="55"/>
      <c r="HOF243" s="55"/>
      <c r="HOG243" s="55"/>
      <c r="HOH243" s="55"/>
      <c r="HOI243" s="55"/>
      <c r="HOJ243" s="55"/>
      <c r="HOK243" s="55"/>
      <c r="HOL243" s="55"/>
      <c r="HOM243" s="55"/>
      <c r="HON243" s="55"/>
      <c r="HOO243" s="55"/>
      <c r="HOP243" s="55"/>
      <c r="HOQ243" s="55"/>
      <c r="HOR243" s="55"/>
      <c r="HOS243" s="55"/>
      <c r="HOT243" s="55"/>
      <c r="HOU243" s="55"/>
      <c r="HOV243" s="55"/>
      <c r="HOW243" s="55"/>
      <c r="HOX243" s="55"/>
      <c r="HOY243" s="55"/>
      <c r="HOZ243" s="55"/>
      <c r="HPA243" s="55"/>
      <c r="HPB243" s="55"/>
      <c r="HPC243" s="55"/>
      <c r="HPD243" s="55"/>
      <c r="HPE243" s="55"/>
      <c r="HPF243" s="55"/>
      <c r="HPG243" s="55"/>
      <c r="HPH243" s="55"/>
      <c r="HPI243" s="55"/>
      <c r="HPJ243" s="55"/>
      <c r="HPK243" s="55"/>
      <c r="HPL243" s="55"/>
      <c r="HPM243" s="55"/>
      <c r="HPN243" s="55"/>
      <c r="HPO243" s="55"/>
      <c r="HPP243" s="55"/>
      <c r="HPQ243" s="55"/>
      <c r="HPR243" s="55"/>
      <c r="HPS243" s="55"/>
      <c r="HPT243" s="55"/>
      <c r="HPU243" s="55"/>
      <c r="HPV243" s="55"/>
      <c r="HPW243" s="55"/>
      <c r="HPX243" s="55"/>
      <c r="HPY243" s="55"/>
      <c r="HPZ243" s="55"/>
      <c r="HQA243" s="55"/>
      <c r="HQB243" s="55"/>
      <c r="HQC243" s="55"/>
      <c r="HQD243" s="55"/>
      <c r="HQE243" s="55"/>
      <c r="HQF243" s="55"/>
      <c r="HQG243" s="55"/>
      <c r="HQH243" s="55"/>
      <c r="HQI243" s="55"/>
      <c r="HQJ243" s="55"/>
      <c r="HQK243" s="55"/>
      <c r="HQL243" s="55"/>
      <c r="HQM243" s="55"/>
      <c r="HQN243" s="55"/>
      <c r="HQO243" s="55"/>
      <c r="HQP243" s="55"/>
      <c r="HQQ243" s="55"/>
      <c r="HQR243" s="55"/>
      <c r="HQS243" s="55"/>
      <c r="HQT243" s="55"/>
      <c r="HQU243" s="55"/>
      <c r="HQV243" s="55"/>
      <c r="HQW243" s="55"/>
      <c r="HQX243" s="55"/>
      <c r="HQY243" s="55"/>
      <c r="HQZ243" s="55"/>
      <c r="HRA243" s="55"/>
      <c r="HRB243" s="55"/>
      <c r="HRC243" s="55"/>
      <c r="HRD243" s="55"/>
      <c r="HRE243" s="55"/>
      <c r="HRF243" s="55"/>
      <c r="HRG243" s="55"/>
      <c r="HRH243" s="55"/>
      <c r="HRI243" s="55"/>
      <c r="HRJ243" s="55"/>
      <c r="HRK243" s="55"/>
      <c r="HRL243" s="55"/>
      <c r="HRM243" s="55"/>
      <c r="HRN243" s="55"/>
      <c r="HRO243" s="55"/>
      <c r="HRP243" s="55"/>
      <c r="HRQ243" s="55"/>
      <c r="HRR243" s="55"/>
      <c r="HRS243" s="55"/>
      <c r="HRT243" s="55"/>
      <c r="HRU243" s="55"/>
      <c r="HRV243" s="55"/>
      <c r="HRW243" s="55"/>
      <c r="HRX243" s="55"/>
      <c r="HRY243" s="55"/>
      <c r="HRZ243" s="55"/>
      <c r="HSA243" s="55"/>
      <c r="HSB243" s="55"/>
      <c r="HSC243" s="55"/>
      <c r="HSD243" s="55"/>
      <c r="HSE243" s="55"/>
      <c r="HSF243" s="55"/>
      <c r="HSG243" s="55"/>
      <c r="HSH243" s="55"/>
      <c r="HSI243" s="55"/>
      <c r="HSJ243" s="55"/>
      <c r="HSK243" s="55"/>
      <c r="HSL243" s="55"/>
      <c r="HSM243" s="55"/>
      <c r="HSN243" s="55"/>
      <c r="HSO243" s="55"/>
      <c r="HSP243" s="55"/>
      <c r="HSQ243" s="55"/>
      <c r="HSR243" s="55"/>
      <c r="HSS243" s="55"/>
      <c r="HST243" s="55"/>
      <c r="HSU243" s="55"/>
      <c r="HSV243" s="55"/>
      <c r="HSW243" s="55"/>
      <c r="HSX243" s="55"/>
      <c r="HSY243" s="55"/>
      <c r="HSZ243" s="55"/>
      <c r="HTA243" s="55"/>
      <c r="HTB243" s="55"/>
      <c r="HTC243" s="55"/>
      <c r="HTD243" s="55"/>
      <c r="HTE243" s="55"/>
      <c r="HTF243" s="55"/>
      <c r="HTG243" s="55"/>
      <c r="HTH243" s="55"/>
      <c r="HTI243" s="55"/>
      <c r="HTJ243" s="55"/>
      <c r="HTK243" s="55"/>
      <c r="HTL243" s="55"/>
      <c r="HTM243" s="55"/>
      <c r="HTN243" s="55"/>
      <c r="HTO243" s="55"/>
      <c r="HTP243" s="55"/>
      <c r="HTQ243" s="55"/>
      <c r="HTR243" s="55"/>
      <c r="HTS243" s="55"/>
      <c r="HTT243" s="55"/>
      <c r="HTU243" s="55"/>
      <c r="HTV243" s="55"/>
      <c r="HTW243" s="55"/>
      <c r="HTX243" s="55"/>
      <c r="HTY243" s="55"/>
      <c r="HTZ243" s="55"/>
      <c r="HUA243" s="55"/>
      <c r="HUB243" s="55"/>
      <c r="HUC243" s="55"/>
      <c r="HUD243" s="55"/>
      <c r="HUE243" s="55"/>
      <c r="HUF243" s="55"/>
      <c r="HUG243" s="55"/>
      <c r="HUH243" s="55"/>
      <c r="HUI243" s="55"/>
      <c r="HUJ243" s="55"/>
      <c r="HUK243" s="55"/>
      <c r="HUL243" s="55"/>
      <c r="HUM243" s="55"/>
      <c r="HUN243" s="55"/>
      <c r="HUO243" s="55"/>
      <c r="HUP243" s="55"/>
      <c r="HUQ243" s="55"/>
      <c r="HUR243" s="55"/>
      <c r="HUS243" s="55"/>
      <c r="HUT243" s="55"/>
      <c r="HUU243" s="55"/>
      <c r="HUV243" s="55"/>
      <c r="HUW243" s="55"/>
      <c r="HUX243" s="55"/>
      <c r="HUY243" s="55"/>
      <c r="HUZ243" s="55"/>
      <c r="HVA243" s="55"/>
      <c r="HVB243" s="55"/>
      <c r="HVC243" s="55"/>
      <c r="HVD243" s="55"/>
      <c r="HVE243" s="55"/>
      <c r="HVF243" s="55"/>
      <c r="HVG243" s="55"/>
      <c r="HVH243" s="55"/>
      <c r="HVI243" s="55"/>
      <c r="HVJ243" s="55"/>
      <c r="HVK243" s="55"/>
      <c r="HVL243" s="55"/>
      <c r="HVM243" s="55"/>
      <c r="HVN243" s="55"/>
      <c r="HVO243" s="55"/>
      <c r="HVP243" s="55"/>
      <c r="HVQ243" s="55"/>
      <c r="HVR243" s="55"/>
      <c r="HVS243" s="55"/>
      <c r="HVT243" s="55"/>
      <c r="HVU243" s="55"/>
      <c r="HVV243" s="55"/>
      <c r="HVW243" s="55"/>
      <c r="HVX243" s="55"/>
      <c r="HVY243" s="55"/>
      <c r="HVZ243" s="55"/>
      <c r="HWA243" s="55"/>
      <c r="HWB243" s="55"/>
      <c r="HWC243" s="55"/>
      <c r="HWD243" s="55"/>
      <c r="HWE243" s="55"/>
      <c r="HWF243" s="55"/>
      <c r="HWG243" s="55"/>
      <c r="HWH243" s="55"/>
      <c r="HWI243" s="55"/>
      <c r="HWJ243" s="55"/>
      <c r="HWK243" s="55"/>
      <c r="HWL243" s="55"/>
      <c r="HWM243" s="55"/>
      <c r="HWN243" s="55"/>
      <c r="HWO243" s="55"/>
      <c r="HWP243" s="55"/>
      <c r="HWQ243" s="55"/>
      <c r="HWR243" s="55"/>
      <c r="HWS243" s="55"/>
      <c r="HWT243" s="55"/>
      <c r="HWU243" s="55"/>
      <c r="HWV243" s="55"/>
      <c r="HWW243" s="55"/>
      <c r="HWX243" s="55"/>
      <c r="HWY243" s="55"/>
      <c r="HWZ243" s="55"/>
      <c r="HXA243" s="55"/>
      <c r="HXB243" s="55"/>
      <c r="HXC243" s="55"/>
      <c r="HXD243" s="55"/>
      <c r="HXE243" s="55"/>
      <c r="HXF243" s="55"/>
      <c r="HXG243" s="55"/>
      <c r="HXH243" s="55"/>
      <c r="HXI243" s="55"/>
      <c r="HXJ243" s="55"/>
      <c r="HXK243" s="55"/>
      <c r="HXL243" s="55"/>
      <c r="HXM243" s="55"/>
      <c r="HXN243" s="55"/>
      <c r="HXO243" s="55"/>
      <c r="HXP243" s="55"/>
      <c r="HXQ243" s="55"/>
      <c r="HXR243" s="55"/>
      <c r="HXS243" s="55"/>
      <c r="HXT243" s="55"/>
      <c r="HXU243" s="55"/>
      <c r="HXV243" s="55"/>
      <c r="HXW243" s="55"/>
      <c r="HXX243" s="55"/>
      <c r="HXY243" s="55"/>
      <c r="HXZ243" s="55"/>
      <c r="HYA243" s="55"/>
      <c r="HYB243" s="55"/>
      <c r="HYC243" s="55"/>
      <c r="HYD243" s="55"/>
      <c r="HYE243" s="55"/>
      <c r="HYF243" s="55"/>
      <c r="HYG243" s="55"/>
      <c r="HYH243" s="55"/>
      <c r="HYI243" s="55"/>
      <c r="HYJ243" s="55"/>
      <c r="HYK243" s="55"/>
      <c r="HYL243" s="55"/>
      <c r="HYM243" s="55"/>
      <c r="HYN243" s="55"/>
      <c r="HYO243" s="55"/>
      <c r="HYP243" s="55"/>
      <c r="HYQ243" s="55"/>
      <c r="HYR243" s="55"/>
      <c r="HYS243" s="55"/>
      <c r="HYT243" s="55"/>
      <c r="HYU243" s="55"/>
      <c r="HYV243" s="55"/>
      <c r="HYW243" s="55"/>
      <c r="HYX243" s="55"/>
      <c r="HYY243" s="55"/>
      <c r="HYZ243" s="55"/>
      <c r="HZA243" s="55"/>
      <c r="HZB243" s="55"/>
      <c r="HZC243" s="55"/>
      <c r="HZD243" s="55"/>
      <c r="HZE243" s="55"/>
      <c r="HZF243" s="55"/>
      <c r="HZG243" s="55"/>
      <c r="HZH243" s="55"/>
      <c r="HZI243" s="55"/>
      <c r="HZJ243" s="55"/>
      <c r="HZK243" s="55"/>
      <c r="HZL243" s="55"/>
      <c r="HZM243" s="55"/>
      <c r="HZN243" s="55"/>
      <c r="HZO243" s="55"/>
      <c r="HZP243" s="55"/>
      <c r="HZQ243" s="55"/>
      <c r="HZR243" s="55"/>
      <c r="HZS243" s="55"/>
      <c r="HZT243" s="55"/>
      <c r="HZU243" s="55"/>
      <c r="HZV243" s="55"/>
      <c r="HZW243" s="55"/>
      <c r="HZX243" s="55"/>
      <c r="HZY243" s="55"/>
      <c r="HZZ243" s="55"/>
      <c r="IAA243" s="55"/>
      <c r="IAB243" s="55"/>
      <c r="IAC243" s="55"/>
      <c r="IAD243" s="55"/>
      <c r="IAE243" s="55"/>
      <c r="IAF243" s="55"/>
      <c r="IAG243" s="55"/>
      <c r="IAH243" s="55"/>
      <c r="IAI243" s="55"/>
      <c r="IAJ243" s="55"/>
      <c r="IAK243" s="55"/>
      <c r="IAL243" s="55"/>
      <c r="IAM243" s="55"/>
      <c r="IAN243" s="55"/>
      <c r="IAO243" s="55"/>
      <c r="IAP243" s="55"/>
      <c r="IAQ243" s="55"/>
      <c r="IAR243" s="55"/>
      <c r="IAS243" s="55"/>
      <c r="IAT243" s="55"/>
      <c r="IAU243" s="55"/>
      <c r="IAV243" s="55"/>
      <c r="IAW243" s="55"/>
      <c r="IAX243" s="55"/>
      <c r="IAY243" s="55"/>
      <c r="IAZ243" s="55"/>
      <c r="IBA243" s="55"/>
      <c r="IBB243" s="55"/>
      <c r="IBC243" s="55"/>
      <c r="IBD243" s="55"/>
      <c r="IBE243" s="55"/>
      <c r="IBF243" s="55"/>
      <c r="IBG243" s="55"/>
      <c r="IBH243" s="55"/>
      <c r="IBI243" s="55"/>
      <c r="IBJ243" s="55"/>
      <c r="IBK243" s="55"/>
      <c r="IBL243" s="55"/>
      <c r="IBM243" s="55"/>
      <c r="IBN243" s="55"/>
      <c r="IBO243" s="55"/>
      <c r="IBP243" s="55"/>
      <c r="IBQ243" s="55"/>
      <c r="IBR243" s="55"/>
      <c r="IBS243" s="55"/>
      <c r="IBT243" s="55"/>
      <c r="IBU243" s="55"/>
      <c r="IBV243" s="55"/>
      <c r="IBW243" s="55"/>
      <c r="IBX243" s="55"/>
      <c r="IBY243" s="55"/>
      <c r="IBZ243" s="55"/>
      <c r="ICA243" s="55"/>
      <c r="ICB243" s="55"/>
      <c r="ICC243" s="55"/>
      <c r="ICD243" s="55"/>
      <c r="ICE243" s="55"/>
      <c r="ICF243" s="55"/>
      <c r="ICG243" s="55"/>
      <c r="ICH243" s="55"/>
      <c r="ICI243" s="55"/>
      <c r="ICJ243" s="55"/>
      <c r="ICK243" s="55"/>
      <c r="ICL243" s="55"/>
      <c r="ICM243" s="55"/>
      <c r="ICN243" s="55"/>
      <c r="ICO243" s="55"/>
      <c r="ICP243" s="55"/>
      <c r="ICQ243" s="55"/>
      <c r="ICR243" s="55"/>
      <c r="ICS243" s="55"/>
      <c r="ICT243" s="55"/>
      <c r="ICU243" s="55"/>
      <c r="ICV243" s="55"/>
      <c r="ICW243" s="55"/>
      <c r="ICX243" s="55"/>
      <c r="ICY243" s="55"/>
      <c r="ICZ243" s="55"/>
      <c r="IDA243" s="55"/>
      <c r="IDB243" s="55"/>
      <c r="IDC243" s="55"/>
      <c r="IDD243" s="55"/>
      <c r="IDE243" s="55"/>
      <c r="IDF243" s="55"/>
      <c r="IDG243" s="55"/>
      <c r="IDH243" s="55"/>
      <c r="IDI243" s="55"/>
      <c r="IDJ243" s="55"/>
      <c r="IDK243" s="55"/>
      <c r="IDL243" s="55"/>
      <c r="IDM243" s="55"/>
      <c r="IDN243" s="55"/>
      <c r="IDO243" s="55"/>
      <c r="IDP243" s="55"/>
      <c r="IDQ243" s="55"/>
      <c r="IDR243" s="55"/>
      <c r="IDS243" s="55"/>
      <c r="IDT243" s="55"/>
      <c r="IDU243" s="55"/>
      <c r="IDV243" s="55"/>
      <c r="IDW243" s="55"/>
      <c r="IDX243" s="55"/>
      <c r="IDY243" s="55"/>
      <c r="IDZ243" s="55"/>
      <c r="IEA243" s="55"/>
      <c r="IEB243" s="55"/>
      <c r="IEC243" s="55"/>
      <c r="IED243" s="55"/>
      <c r="IEE243" s="55"/>
      <c r="IEF243" s="55"/>
      <c r="IEG243" s="55"/>
      <c r="IEH243" s="55"/>
      <c r="IEI243" s="55"/>
      <c r="IEJ243" s="55"/>
      <c r="IEK243" s="55"/>
      <c r="IEL243" s="55"/>
      <c r="IEM243" s="55"/>
      <c r="IEN243" s="55"/>
      <c r="IEO243" s="55"/>
      <c r="IEP243" s="55"/>
      <c r="IEQ243" s="55"/>
      <c r="IER243" s="55"/>
      <c r="IES243" s="55"/>
      <c r="IET243" s="55"/>
      <c r="IEU243" s="55"/>
      <c r="IEV243" s="55"/>
      <c r="IEW243" s="55"/>
      <c r="IEX243" s="55"/>
      <c r="IEY243" s="55"/>
      <c r="IEZ243" s="55"/>
      <c r="IFA243" s="55"/>
      <c r="IFB243" s="55"/>
      <c r="IFC243" s="55"/>
      <c r="IFD243" s="55"/>
      <c r="IFE243" s="55"/>
      <c r="IFF243" s="55"/>
      <c r="IFG243" s="55"/>
      <c r="IFH243" s="55"/>
      <c r="IFI243" s="55"/>
      <c r="IFJ243" s="55"/>
      <c r="IFK243" s="55"/>
      <c r="IFL243" s="55"/>
      <c r="IFM243" s="55"/>
      <c r="IFN243" s="55"/>
      <c r="IFO243" s="55"/>
      <c r="IFP243" s="55"/>
      <c r="IFQ243" s="55"/>
      <c r="IFR243" s="55"/>
      <c r="IFS243" s="55"/>
      <c r="IFT243" s="55"/>
      <c r="IFU243" s="55"/>
      <c r="IFV243" s="55"/>
      <c r="IFW243" s="55"/>
      <c r="IFX243" s="55"/>
      <c r="IFY243" s="55"/>
      <c r="IFZ243" s="55"/>
      <c r="IGA243" s="55"/>
      <c r="IGB243" s="55"/>
      <c r="IGC243" s="55"/>
      <c r="IGD243" s="55"/>
      <c r="IGE243" s="55"/>
      <c r="IGF243" s="55"/>
      <c r="IGG243" s="55"/>
      <c r="IGH243" s="55"/>
      <c r="IGI243" s="55"/>
      <c r="IGJ243" s="55"/>
      <c r="IGK243" s="55"/>
      <c r="IGL243" s="55"/>
      <c r="IGM243" s="55"/>
      <c r="IGN243" s="55"/>
      <c r="IGO243" s="55"/>
      <c r="IGP243" s="55"/>
      <c r="IGQ243" s="55"/>
      <c r="IGR243" s="55"/>
      <c r="IGS243" s="55"/>
      <c r="IGT243" s="55"/>
      <c r="IGU243" s="55"/>
      <c r="IGV243" s="55"/>
      <c r="IGW243" s="55"/>
      <c r="IGX243" s="55"/>
      <c r="IGY243" s="55"/>
      <c r="IGZ243" s="55"/>
      <c r="IHA243" s="55"/>
      <c r="IHB243" s="55"/>
      <c r="IHC243" s="55"/>
      <c r="IHD243" s="55"/>
      <c r="IHE243" s="55"/>
      <c r="IHF243" s="55"/>
      <c r="IHG243" s="55"/>
      <c r="IHH243" s="55"/>
      <c r="IHI243" s="55"/>
      <c r="IHJ243" s="55"/>
      <c r="IHK243" s="55"/>
      <c r="IHL243" s="55"/>
      <c r="IHM243" s="55"/>
      <c r="IHN243" s="55"/>
      <c r="IHO243" s="55"/>
      <c r="IHP243" s="55"/>
      <c r="IHQ243" s="55"/>
      <c r="IHR243" s="55"/>
      <c r="IHS243" s="55"/>
      <c r="IHT243" s="55"/>
      <c r="IHU243" s="55"/>
      <c r="IHV243" s="55"/>
      <c r="IHW243" s="55"/>
      <c r="IHX243" s="55"/>
      <c r="IHY243" s="55"/>
      <c r="IHZ243" s="55"/>
      <c r="IIA243" s="55"/>
      <c r="IIB243" s="55"/>
      <c r="IIC243" s="55"/>
      <c r="IID243" s="55"/>
      <c r="IIE243" s="55"/>
      <c r="IIF243" s="55"/>
      <c r="IIG243" s="55"/>
      <c r="IIH243" s="55"/>
      <c r="III243" s="55"/>
      <c r="IIJ243" s="55"/>
      <c r="IIK243" s="55"/>
      <c r="IIL243" s="55"/>
      <c r="IIM243" s="55"/>
      <c r="IIN243" s="55"/>
      <c r="IIO243" s="55"/>
      <c r="IIP243" s="55"/>
      <c r="IIQ243" s="55"/>
      <c r="IIR243" s="55"/>
      <c r="IIS243" s="55"/>
      <c r="IIT243" s="55"/>
      <c r="IIU243" s="55"/>
      <c r="IIV243" s="55"/>
      <c r="IIW243" s="55"/>
      <c r="IIX243" s="55"/>
      <c r="IIY243" s="55"/>
      <c r="IIZ243" s="55"/>
      <c r="IJA243" s="55"/>
      <c r="IJB243" s="55"/>
      <c r="IJC243" s="55"/>
      <c r="IJD243" s="55"/>
      <c r="IJE243" s="55"/>
      <c r="IJF243" s="55"/>
      <c r="IJG243" s="55"/>
      <c r="IJH243" s="55"/>
      <c r="IJI243" s="55"/>
      <c r="IJJ243" s="55"/>
      <c r="IJK243" s="55"/>
      <c r="IJL243" s="55"/>
      <c r="IJM243" s="55"/>
      <c r="IJN243" s="55"/>
      <c r="IJO243" s="55"/>
      <c r="IJP243" s="55"/>
      <c r="IJQ243" s="55"/>
      <c r="IJR243" s="55"/>
      <c r="IJS243" s="55"/>
      <c r="IJT243" s="55"/>
      <c r="IJU243" s="55"/>
      <c r="IJV243" s="55"/>
      <c r="IJW243" s="55"/>
      <c r="IJX243" s="55"/>
      <c r="IJY243" s="55"/>
      <c r="IJZ243" s="55"/>
      <c r="IKA243" s="55"/>
      <c r="IKB243" s="55"/>
      <c r="IKC243" s="55"/>
      <c r="IKD243" s="55"/>
      <c r="IKE243" s="55"/>
      <c r="IKF243" s="55"/>
      <c r="IKG243" s="55"/>
      <c r="IKH243" s="55"/>
      <c r="IKI243" s="55"/>
      <c r="IKJ243" s="55"/>
      <c r="IKK243" s="55"/>
      <c r="IKL243" s="55"/>
      <c r="IKM243" s="55"/>
      <c r="IKN243" s="55"/>
      <c r="IKO243" s="55"/>
      <c r="IKP243" s="55"/>
      <c r="IKQ243" s="55"/>
      <c r="IKR243" s="55"/>
      <c r="IKS243" s="55"/>
      <c r="IKT243" s="55"/>
      <c r="IKU243" s="55"/>
      <c r="IKV243" s="55"/>
      <c r="IKW243" s="55"/>
      <c r="IKX243" s="55"/>
      <c r="IKY243" s="55"/>
      <c r="IKZ243" s="55"/>
      <c r="ILA243" s="55"/>
      <c r="ILB243" s="55"/>
      <c r="ILC243" s="55"/>
      <c r="ILD243" s="55"/>
      <c r="ILE243" s="55"/>
      <c r="ILF243" s="55"/>
      <c r="ILG243" s="55"/>
      <c r="ILH243" s="55"/>
      <c r="ILI243" s="55"/>
      <c r="ILJ243" s="55"/>
      <c r="ILK243" s="55"/>
      <c r="ILL243" s="55"/>
      <c r="ILM243" s="55"/>
      <c r="ILN243" s="55"/>
      <c r="ILO243" s="55"/>
      <c r="ILP243" s="55"/>
      <c r="ILQ243" s="55"/>
      <c r="ILR243" s="55"/>
      <c r="ILS243" s="55"/>
      <c r="ILT243" s="55"/>
      <c r="ILU243" s="55"/>
      <c r="ILV243" s="55"/>
      <c r="ILW243" s="55"/>
      <c r="ILX243" s="55"/>
      <c r="ILY243" s="55"/>
      <c r="ILZ243" s="55"/>
      <c r="IMA243" s="55"/>
      <c r="IMB243" s="55"/>
      <c r="IMC243" s="55"/>
      <c r="IMD243" s="55"/>
      <c r="IME243" s="55"/>
      <c r="IMF243" s="55"/>
      <c r="IMG243" s="55"/>
      <c r="IMH243" s="55"/>
      <c r="IMI243" s="55"/>
      <c r="IMJ243" s="55"/>
      <c r="IMK243" s="55"/>
      <c r="IML243" s="55"/>
      <c r="IMM243" s="55"/>
      <c r="IMN243" s="55"/>
      <c r="IMO243" s="55"/>
      <c r="IMP243" s="55"/>
      <c r="IMQ243" s="55"/>
      <c r="IMR243" s="55"/>
      <c r="IMS243" s="55"/>
      <c r="IMT243" s="55"/>
      <c r="IMU243" s="55"/>
      <c r="IMV243" s="55"/>
      <c r="IMW243" s="55"/>
      <c r="IMX243" s="55"/>
      <c r="IMY243" s="55"/>
      <c r="IMZ243" s="55"/>
      <c r="INA243" s="55"/>
      <c r="INB243" s="55"/>
      <c r="INC243" s="55"/>
      <c r="IND243" s="55"/>
      <c r="INE243" s="55"/>
      <c r="INF243" s="55"/>
      <c r="ING243" s="55"/>
      <c r="INH243" s="55"/>
      <c r="INI243" s="55"/>
      <c r="INJ243" s="55"/>
      <c r="INK243" s="55"/>
      <c r="INL243" s="55"/>
      <c r="INM243" s="55"/>
      <c r="INN243" s="55"/>
      <c r="INO243" s="55"/>
      <c r="INP243" s="55"/>
      <c r="INQ243" s="55"/>
      <c r="INR243" s="55"/>
      <c r="INS243" s="55"/>
      <c r="INT243" s="55"/>
      <c r="INU243" s="55"/>
      <c r="INV243" s="55"/>
      <c r="INW243" s="55"/>
      <c r="INX243" s="55"/>
      <c r="INY243" s="55"/>
      <c r="INZ243" s="55"/>
      <c r="IOA243" s="55"/>
      <c r="IOB243" s="55"/>
      <c r="IOC243" s="55"/>
      <c r="IOD243" s="55"/>
      <c r="IOE243" s="55"/>
      <c r="IOF243" s="55"/>
      <c r="IOG243" s="55"/>
      <c r="IOH243" s="55"/>
      <c r="IOI243" s="55"/>
      <c r="IOJ243" s="55"/>
      <c r="IOK243" s="55"/>
      <c r="IOL243" s="55"/>
      <c r="IOM243" s="55"/>
      <c r="ION243" s="55"/>
      <c r="IOO243" s="55"/>
      <c r="IOP243" s="55"/>
      <c r="IOQ243" s="55"/>
      <c r="IOR243" s="55"/>
      <c r="IOS243" s="55"/>
      <c r="IOT243" s="55"/>
      <c r="IOU243" s="55"/>
      <c r="IOV243" s="55"/>
      <c r="IOW243" s="55"/>
      <c r="IOX243" s="55"/>
      <c r="IOY243" s="55"/>
      <c r="IOZ243" s="55"/>
      <c r="IPA243" s="55"/>
      <c r="IPB243" s="55"/>
      <c r="IPC243" s="55"/>
      <c r="IPD243" s="55"/>
      <c r="IPE243" s="55"/>
      <c r="IPF243" s="55"/>
      <c r="IPG243" s="55"/>
      <c r="IPH243" s="55"/>
      <c r="IPI243" s="55"/>
      <c r="IPJ243" s="55"/>
      <c r="IPK243" s="55"/>
      <c r="IPL243" s="55"/>
      <c r="IPM243" s="55"/>
      <c r="IPN243" s="55"/>
      <c r="IPO243" s="55"/>
      <c r="IPP243" s="55"/>
      <c r="IPQ243" s="55"/>
      <c r="IPR243" s="55"/>
      <c r="IPS243" s="55"/>
      <c r="IPT243" s="55"/>
      <c r="IPU243" s="55"/>
      <c r="IPV243" s="55"/>
      <c r="IPW243" s="55"/>
      <c r="IPX243" s="55"/>
      <c r="IPY243" s="55"/>
      <c r="IPZ243" s="55"/>
      <c r="IQA243" s="55"/>
      <c r="IQB243" s="55"/>
      <c r="IQC243" s="55"/>
      <c r="IQD243" s="55"/>
      <c r="IQE243" s="55"/>
      <c r="IQF243" s="55"/>
      <c r="IQG243" s="55"/>
      <c r="IQH243" s="55"/>
      <c r="IQI243" s="55"/>
      <c r="IQJ243" s="55"/>
      <c r="IQK243" s="55"/>
      <c r="IQL243" s="55"/>
      <c r="IQM243" s="55"/>
      <c r="IQN243" s="55"/>
      <c r="IQO243" s="55"/>
      <c r="IQP243" s="55"/>
      <c r="IQQ243" s="55"/>
      <c r="IQR243" s="55"/>
      <c r="IQS243" s="55"/>
      <c r="IQT243" s="55"/>
      <c r="IQU243" s="55"/>
      <c r="IQV243" s="55"/>
      <c r="IQW243" s="55"/>
      <c r="IQX243" s="55"/>
      <c r="IQY243" s="55"/>
      <c r="IQZ243" s="55"/>
      <c r="IRA243" s="55"/>
      <c r="IRB243" s="55"/>
      <c r="IRC243" s="55"/>
      <c r="IRD243" s="55"/>
      <c r="IRE243" s="55"/>
      <c r="IRF243" s="55"/>
      <c r="IRG243" s="55"/>
      <c r="IRH243" s="55"/>
      <c r="IRI243" s="55"/>
      <c r="IRJ243" s="55"/>
      <c r="IRK243" s="55"/>
      <c r="IRL243" s="55"/>
      <c r="IRM243" s="55"/>
      <c r="IRN243" s="55"/>
      <c r="IRO243" s="55"/>
      <c r="IRP243" s="55"/>
      <c r="IRQ243" s="55"/>
      <c r="IRR243" s="55"/>
      <c r="IRS243" s="55"/>
      <c r="IRT243" s="55"/>
      <c r="IRU243" s="55"/>
      <c r="IRV243" s="55"/>
      <c r="IRW243" s="55"/>
      <c r="IRX243" s="55"/>
      <c r="IRY243" s="55"/>
      <c r="IRZ243" s="55"/>
      <c r="ISA243" s="55"/>
      <c r="ISB243" s="55"/>
      <c r="ISC243" s="55"/>
      <c r="ISD243" s="55"/>
      <c r="ISE243" s="55"/>
      <c r="ISF243" s="55"/>
      <c r="ISG243" s="55"/>
      <c r="ISH243" s="55"/>
      <c r="ISI243" s="55"/>
      <c r="ISJ243" s="55"/>
      <c r="ISK243" s="55"/>
      <c r="ISL243" s="55"/>
      <c r="ISM243" s="55"/>
      <c r="ISN243" s="55"/>
      <c r="ISO243" s="55"/>
      <c r="ISP243" s="55"/>
      <c r="ISQ243" s="55"/>
      <c r="ISR243" s="55"/>
      <c r="ISS243" s="55"/>
      <c r="IST243" s="55"/>
      <c r="ISU243" s="55"/>
      <c r="ISV243" s="55"/>
      <c r="ISW243" s="55"/>
      <c r="ISX243" s="55"/>
      <c r="ISY243" s="55"/>
      <c r="ISZ243" s="55"/>
      <c r="ITA243" s="55"/>
      <c r="ITB243" s="55"/>
      <c r="ITC243" s="55"/>
      <c r="ITD243" s="55"/>
      <c r="ITE243" s="55"/>
      <c r="ITF243" s="55"/>
      <c r="ITG243" s="55"/>
      <c r="ITH243" s="55"/>
      <c r="ITI243" s="55"/>
      <c r="ITJ243" s="55"/>
      <c r="ITK243" s="55"/>
      <c r="ITL243" s="55"/>
      <c r="ITM243" s="55"/>
      <c r="ITN243" s="55"/>
      <c r="ITO243" s="55"/>
      <c r="ITP243" s="55"/>
      <c r="ITQ243" s="55"/>
      <c r="ITR243" s="55"/>
      <c r="ITS243" s="55"/>
      <c r="ITT243" s="55"/>
      <c r="ITU243" s="55"/>
      <c r="ITV243" s="55"/>
      <c r="ITW243" s="55"/>
      <c r="ITX243" s="55"/>
      <c r="ITY243" s="55"/>
      <c r="ITZ243" s="55"/>
      <c r="IUA243" s="55"/>
      <c r="IUB243" s="55"/>
      <c r="IUC243" s="55"/>
      <c r="IUD243" s="55"/>
      <c r="IUE243" s="55"/>
      <c r="IUF243" s="55"/>
      <c r="IUG243" s="55"/>
      <c r="IUH243" s="55"/>
      <c r="IUI243" s="55"/>
      <c r="IUJ243" s="55"/>
      <c r="IUK243" s="55"/>
      <c r="IUL243" s="55"/>
      <c r="IUM243" s="55"/>
      <c r="IUN243" s="55"/>
      <c r="IUO243" s="55"/>
      <c r="IUP243" s="55"/>
      <c r="IUQ243" s="55"/>
      <c r="IUR243" s="55"/>
      <c r="IUS243" s="55"/>
      <c r="IUT243" s="55"/>
      <c r="IUU243" s="55"/>
      <c r="IUV243" s="55"/>
      <c r="IUW243" s="55"/>
      <c r="IUX243" s="55"/>
      <c r="IUY243" s="55"/>
      <c r="IUZ243" s="55"/>
      <c r="IVA243" s="55"/>
      <c r="IVB243" s="55"/>
      <c r="IVC243" s="55"/>
      <c r="IVD243" s="55"/>
      <c r="IVE243" s="55"/>
      <c r="IVF243" s="55"/>
      <c r="IVG243" s="55"/>
      <c r="IVH243" s="55"/>
      <c r="IVI243" s="55"/>
      <c r="IVJ243" s="55"/>
      <c r="IVK243" s="55"/>
      <c r="IVL243" s="55"/>
      <c r="IVM243" s="55"/>
      <c r="IVN243" s="55"/>
      <c r="IVO243" s="55"/>
      <c r="IVP243" s="55"/>
      <c r="IVQ243" s="55"/>
      <c r="IVR243" s="55"/>
      <c r="IVS243" s="55"/>
      <c r="IVT243" s="55"/>
      <c r="IVU243" s="55"/>
      <c r="IVV243" s="55"/>
      <c r="IVW243" s="55"/>
      <c r="IVX243" s="55"/>
      <c r="IVY243" s="55"/>
      <c r="IVZ243" s="55"/>
      <c r="IWA243" s="55"/>
      <c r="IWB243" s="55"/>
      <c r="IWC243" s="55"/>
      <c r="IWD243" s="55"/>
      <c r="IWE243" s="55"/>
      <c r="IWF243" s="55"/>
      <c r="IWG243" s="55"/>
      <c r="IWH243" s="55"/>
      <c r="IWI243" s="55"/>
      <c r="IWJ243" s="55"/>
      <c r="IWK243" s="55"/>
      <c r="IWL243" s="55"/>
      <c r="IWM243" s="55"/>
      <c r="IWN243" s="55"/>
      <c r="IWO243" s="55"/>
      <c r="IWP243" s="55"/>
      <c r="IWQ243" s="55"/>
      <c r="IWR243" s="55"/>
      <c r="IWS243" s="55"/>
      <c r="IWT243" s="55"/>
      <c r="IWU243" s="55"/>
      <c r="IWV243" s="55"/>
      <c r="IWW243" s="55"/>
      <c r="IWX243" s="55"/>
      <c r="IWY243" s="55"/>
      <c r="IWZ243" s="55"/>
      <c r="IXA243" s="55"/>
      <c r="IXB243" s="55"/>
      <c r="IXC243" s="55"/>
      <c r="IXD243" s="55"/>
      <c r="IXE243" s="55"/>
      <c r="IXF243" s="55"/>
      <c r="IXG243" s="55"/>
      <c r="IXH243" s="55"/>
      <c r="IXI243" s="55"/>
      <c r="IXJ243" s="55"/>
      <c r="IXK243" s="55"/>
      <c r="IXL243" s="55"/>
      <c r="IXM243" s="55"/>
      <c r="IXN243" s="55"/>
      <c r="IXO243" s="55"/>
      <c r="IXP243" s="55"/>
      <c r="IXQ243" s="55"/>
      <c r="IXR243" s="55"/>
      <c r="IXS243" s="55"/>
      <c r="IXT243" s="55"/>
      <c r="IXU243" s="55"/>
      <c r="IXV243" s="55"/>
      <c r="IXW243" s="55"/>
      <c r="IXX243" s="55"/>
      <c r="IXY243" s="55"/>
      <c r="IXZ243" s="55"/>
      <c r="IYA243" s="55"/>
      <c r="IYB243" s="55"/>
      <c r="IYC243" s="55"/>
      <c r="IYD243" s="55"/>
      <c r="IYE243" s="55"/>
      <c r="IYF243" s="55"/>
      <c r="IYG243" s="55"/>
      <c r="IYH243" s="55"/>
      <c r="IYI243" s="55"/>
      <c r="IYJ243" s="55"/>
      <c r="IYK243" s="55"/>
      <c r="IYL243" s="55"/>
      <c r="IYM243" s="55"/>
      <c r="IYN243" s="55"/>
      <c r="IYO243" s="55"/>
      <c r="IYP243" s="55"/>
      <c r="IYQ243" s="55"/>
      <c r="IYR243" s="55"/>
      <c r="IYS243" s="55"/>
      <c r="IYT243" s="55"/>
      <c r="IYU243" s="55"/>
      <c r="IYV243" s="55"/>
      <c r="IYW243" s="55"/>
      <c r="IYX243" s="55"/>
      <c r="IYY243" s="55"/>
      <c r="IYZ243" s="55"/>
      <c r="IZA243" s="55"/>
      <c r="IZB243" s="55"/>
      <c r="IZC243" s="55"/>
      <c r="IZD243" s="55"/>
      <c r="IZE243" s="55"/>
      <c r="IZF243" s="55"/>
      <c r="IZG243" s="55"/>
      <c r="IZH243" s="55"/>
      <c r="IZI243" s="55"/>
      <c r="IZJ243" s="55"/>
      <c r="IZK243" s="55"/>
      <c r="IZL243" s="55"/>
      <c r="IZM243" s="55"/>
      <c r="IZN243" s="55"/>
      <c r="IZO243" s="55"/>
      <c r="IZP243" s="55"/>
      <c r="IZQ243" s="55"/>
      <c r="IZR243" s="55"/>
      <c r="IZS243" s="55"/>
      <c r="IZT243" s="55"/>
      <c r="IZU243" s="55"/>
      <c r="IZV243" s="55"/>
      <c r="IZW243" s="55"/>
      <c r="IZX243" s="55"/>
      <c r="IZY243" s="55"/>
      <c r="IZZ243" s="55"/>
      <c r="JAA243" s="55"/>
      <c r="JAB243" s="55"/>
      <c r="JAC243" s="55"/>
      <c r="JAD243" s="55"/>
      <c r="JAE243" s="55"/>
      <c r="JAF243" s="55"/>
      <c r="JAG243" s="55"/>
      <c r="JAH243" s="55"/>
      <c r="JAI243" s="55"/>
      <c r="JAJ243" s="55"/>
      <c r="JAK243" s="55"/>
      <c r="JAL243" s="55"/>
      <c r="JAM243" s="55"/>
      <c r="JAN243" s="55"/>
      <c r="JAO243" s="55"/>
      <c r="JAP243" s="55"/>
      <c r="JAQ243" s="55"/>
      <c r="JAR243" s="55"/>
      <c r="JAS243" s="55"/>
      <c r="JAT243" s="55"/>
      <c r="JAU243" s="55"/>
      <c r="JAV243" s="55"/>
      <c r="JAW243" s="55"/>
      <c r="JAX243" s="55"/>
      <c r="JAY243" s="55"/>
      <c r="JAZ243" s="55"/>
      <c r="JBA243" s="55"/>
      <c r="JBB243" s="55"/>
      <c r="JBC243" s="55"/>
      <c r="JBD243" s="55"/>
      <c r="JBE243" s="55"/>
      <c r="JBF243" s="55"/>
      <c r="JBG243" s="55"/>
      <c r="JBH243" s="55"/>
      <c r="JBI243" s="55"/>
      <c r="JBJ243" s="55"/>
      <c r="JBK243" s="55"/>
      <c r="JBL243" s="55"/>
      <c r="JBM243" s="55"/>
      <c r="JBN243" s="55"/>
      <c r="JBO243" s="55"/>
      <c r="JBP243" s="55"/>
      <c r="JBQ243" s="55"/>
      <c r="JBR243" s="55"/>
      <c r="JBS243" s="55"/>
      <c r="JBT243" s="55"/>
      <c r="JBU243" s="55"/>
      <c r="JBV243" s="55"/>
      <c r="JBW243" s="55"/>
      <c r="JBX243" s="55"/>
      <c r="JBY243" s="55"/>
      <c r="JBZ243" s="55"/>
      <c r="JCA243" s="55"/>
      <c r="JCB243" s="55"/>
      <c r="JCC243" s="55"/>
      <c r="JCD243" s="55"/>
      <c r="JCE243" s="55"/>
      <c r="JCF243" s="55"/>
      <c r="JCG243" s="55"/>
      <c r="JCH243" s="55"/>
      <c r="JCI243" s="55"/>
      <c r="JCJ243" s="55"/>
      <c r="JCK243" s="55"/>
      <c r="JCL243" s="55"/>
      <c r="JCM243" s="55"/>
      <c r="JCN243" s="55"/>
      <c r="JCO243" s="55"/>
      <c r="JCP243" s="55"/>
      <c r="JCQ243" s="55"/>
      <c r="JCR243" s="55"/>
      <c r="JCS243" s="55"/>
      <c r="JCT243" s="55"/>
      <c r="JCU243" s="55"/>
      <c r="JCV243" s="55"/>
      <c r="JCW243" s="55"/>
      <c r="JCX243" s="55"/>
      <c r="JCY243" s="55"/>
      <c r="JCZ243" s="55"/>
      <c r="JDA243" s="55"/>
      <c r="JDB243" s="55"/>
      <c r="JDC243" s="55"/>
      <c r="JDD243" s="55"/>
      <c r="JDE243" s="55"/>
      <c r="JDF243" s="55"/>
      <c r="JDG243" s="55"/>
      <c r="JDH243" s="55"/>
      <c r="JDI243" s="55"/>
      <c r="JDJ243" s="55"/>
      <c r="JDK243" s="55"/>
      <c r="JDL243" s="55"/>
      <c r="JDM243" s="55"/>
      <c r="JDN243" s="55"/>
      <c r="JDO243" s="55"/>
      <c r="JDP243" s="55"/>
      <c r="JDQ243" s="55"/>
      <c r="JDR243" s="55"/>
      <c r="JDS243" s="55"/>
      <c r="JDT243" s="55"/>
      <c r="JDU243" s="55"/>
      <c r="JDV243" s="55"/>
      <c r="JDW243" s="55"/>
      <c r="JDX243" s="55"/>
      <c r="JDY243" s="55"/>
      <c r="JDZ243" s="55"/>
      <c r="JEA243" s="55"/>
      <c r="JEB243" s="55"/>
      <c r="JEC243" s="55"/>
      <c r="JED243" s="55"/>
      <c r="JEE243" s="55"/>
      <c r="JEF243" s="55"/>
      <c r="JEG243" s="55"/>
      <c r="JEH243" s="55"/>
      <c r="JEI243" s="55"/>
      <c r="JEJ243" s="55"/>
      <c r="JEK243" s="55"/>
      <c r="JEL243" s="55"/>
      <c r="JEM243" s="55"/>
      <c r="JEN243" s="55"/>
      <c r="JEO243" s="55"/>
      <c r="JEP243" s="55"/>
      <c r="JEQ243" s="55"/>
      <c r="JER243" s="55"/>
      <c r="JES243" s="55"/>
      <c r="JET243" s="55"/>
      <c r="JEU243" s="55"/>
      <c r="JEV243" s="55"/>
      <c r="JEW243" s="55"/>
      <c r="JEX243" s="55"/>
      <c r="JEY243" s="55"/>
      <c r="JEZ243" s="55"/>
      <c r="JFA243" s="55"/>
      <c r="JFB243" s="55"/>
      <c r="JFC243" s="55"/>
      <c r="JFD243" s="55"/>
      <c r="JFE243" s="55"/>
      <c r="JFF243" s="55"/>
      <c r="JFG243" s="55"/>
      <c r="JFH243" s="55"/>
      <c r="JFI243" s="55"/>
      <c r="JFJ243" s="55"/>
      <c r="JFK243" s="55"/>
      <c r="JFL243" s="55"/>
      <c r="JFM243" s="55"/>
      <c r="JFN243" s="55"/>
      <c r="JFO243" s="55"/>
      <c r="JFP243" s="55"/>
      <c r="JFQ243" s="55"/>
      <c r="JFR243" s="55"/>
      <c r="JFS243" s="55"/>
      <c r="JFT243" s="55"/>
      <c r="JFU243" s="55"/>
      <c r="JFV243" s="55"/>
      <c r="JFW243" s="55"/>
      <c r="JFX243" s="55"/>
      <c r="JFY243" s="55"/>
      <c r="JFZ243" s="55"/>
      <c r="JGA243" s="55"/>
      <c r="JGB243" s="55"/>
      <c r="JGC243" s="55"/>
      <c r="JGD243" s="55"/>
      <c r="JGE243" s="55"/>
      <c r="JGF243" s="55"/>
      <c r="JGG243" s="55"/>
      <c r="JGH243" s="55"/>
      <c r="JGI243" s="55"/>
      <c r="JGJ243" s="55"/>
      <c r="JGK243" s="55"/>
      <c r="JGL243" s="55"/>
      <c r="JGM243" s="55"/>
      <c r="JGN243" s="55"/>
      <c r="JGO243" s="55"/>
      <c r="JGP243" s="55"/>
      <c r="JGQ243" s="55"/>
      <c r="JGR243" s="55"/>
      <c r="JGS243" s="55"/>
      <c r="JGT243" s="55"/>
      <c r="JGU243" s="55"/>
      <c r="JGV243" s="55"/>
      <c r="JGW243" s="55"/>
      <c r="JGX243" s="55"/>
      <c r="JGY243" s="55"/>
      <c r="JGZ243" s="55"/>
      <c r="JHA243" s="55"/>
      <c r="JHB243" s="55"/>
      <c r="JHC243" s="55"/>
      <c r="JHD243" s="55"/>
      <c r="JHE243" s="55"/>
      <c r="JHF243" s="55"/>
      <c r="JHG243" s="55"/>
      <c r="JHH243" s="55"/>
      <c r="JHI243" s="55"/>
      <c r="JHJ243" s="55"/>
      <c r="JHK243" s="55"/>
      <c r="JHL243" s="55"/>
      <c r="JHM243" s="55"/>
      <c r="JHN243" s="55"/>
      <c r="JHO243" s="55"/>
      <c r="JHP243" s="55"/>
      <c r="JHQ243" s="55"/>
      <c r="JHR243" s="55"/>
      <c r="JHS243" s="55"/>
      <c r="JHT243" s="55"/>
      <c r="JHU243" s="55"/>
      <c r="JHV243" s="55"/>
      <c r="JHW243" s="55"/>
      <c r="JHX243" s="55"/>
      <c r="JHY243" s="55"/>
      <c r="JHZ243" s="55"/>
      <c r="JIA243" s="55"/>
      <c r="JIB243" s="55"/>
      <c r="JIC243" s="55"/>
      <c r="JID243" s="55"/>
      <c r="JIE243" s="55"/>
      <c r="JIF243" s="55"/>
      <c r="JIG243" s="55"/>
      <c r="JIH243" s="55"/>
      <c r="JII243" s="55"/>
      <c r="JIJ243" s="55"/>
      <c r="JIK243" s="55"/>
      <c r="JIL243" s="55"/>
      <c r="JIM243" s="55"/>
      <c r="JIN243" s="55"/>
      <c r="JIO243" s="55"/>
      <c r="JIP243" s="55"/>
      <c r="JIQ243" s="55"/>
      <c r="JIR243" s="55"/>
      <c r="JIS243" s="55"/>
      <c r="JIT243" s="55"/>
      <c r="JIU243" s="55"/>
      <c r="JIV243" s="55"/>
      <c r="JIW243" s="55"/>
      <c r="JIX243" s="55"/>
      <c r="JIY243" s="55"/>
      <c r="JIZ243" s="55"/>
      <c r="JJA243" s="55"/>
      <c r="JJB243" s="55"/>
      <c r="JJC243" s="55"/>
      <c r="JJD243" s="55"/>
      <c r="JJE243" s="55"/>
      <c r="JJF243" s="55"/>
      <c r="JJG243" s="55"/>
      <c r="JJH243" s="55"/>
      <c r="JJI243" s="55"/>
      <c r="JJJ243" s="55"/>
      <c r="JJK243" s="55"/>
      <c r="JJL243" s="55"/>
      <c r="JJM243" s="55"/>
      <c r="JJN243" s="55"/>
      <c r="JJO243" s="55"/>
      <c r="JJP243" s="55"/>
      <c r="JJQ243" s="55"/>
      <c r="JJR243" s="55"/>
      <c r="JJS243" s="55"/>
      <c r="JJT243" s="55"/>
      <c r="JJU243" s="55"/>
      <c r="JJV243" s="55"/>
      <c r="JJW243" s="55"/>
      <c r="JJX243" s="55"/>
      <c r="JJY243" s="55"/>
      <c r="JJZ243" s="55"/>
      <c r="JKA243" s="55"/>
      <c r="JKB243" s="55"/>
      <c r="JKC243" s="55"/>
      <c r="JKD243" s="55"/>
      <c r="JKE243" s="55"/>
      <c r="JKF243" s="55"/>
      <c r="JKG243" s="55"/>
      <c r="JKH243" s="55"/>
      <c r="JKI243" s="55"/>
      <c r="JKJ243" s="55"/>
      <c r="JKK243" s="55"/>
      <c r="JKL243" s="55"/>
      <c r="JKM243" s="55"/>
      <c r="JKN243" s="55"/>
      <c r="JKO243" s="55"/>
      <c r="JKP243" s="55"/>
      <c r="JKQ243" s="55"/>
      <c r="JKR243" s="55"/>
      <c r="JKS243" s="55"/>
      <c r="JKT243" s="55"/>
      <c r="JKU243" s="55"/>
      <c r="JKV243" s="55"/>
      <c r="JKW243" s="55"/>
      <c r="JKX243" s="55"/>
      <c r="JKY243" s="55"/>
      <c r="JKZ243" s="55"/>
      <c r="JLA243" s="55"/>
      <c r="JLB243" s="55"/>
      <c r="JLC243" s="55"/>
      <c r="JLD243" s="55"/>
      <c r="JLE243" s="55"/>
      <c r="JLF243" s="55"/>
      <c r="JLG243" s="55"/>
      <c r="JLH243" s="55"/>
      <c r="JLI243" s="55"/>
      <c r="JLJ243" s="55"/>
      <c r="JLK243" s="55"/>
      <c r="JLL243" s="55"/>
      <c r="JLM243" s="55"/>
      <c r="JLN243" s="55"/>
      <c r="JLO243" s="55"/>
      <c r="JLP243" s="55"/>
      <c r="JLQ243" s="55"/>
      <c r="JLR243" s="55"/>
      <c r="JLS243" s="55"/>
      <c r="JLT243" s="55"/>
      <c r="JLU243" s="55"/>
      <c r="JLV243" s="55"/>
      <c r="JLW243" s="55"/>
      <c r="JLX243" s="55"/>
      <c r="JLY243" s="55"/>
      <c r="JLZ243" s="55"/>
      <c r="JMA243" s="55"/>
      <c r="JMB243" s="55"/>
      <c r="JMC243" s="55"/>
      <c r="JMD243" s="55"/>
      <c r="JME243" s="55"/>
      <c r="JMF243" s="55"/>
      <c r="JMG243" s="55"/>
      <c r="JMH243" s="55"/>
      <c r="JMI243" s="55"/>
      <c r="JMJ243" s="55"/>
      <c r="JMK243" s="55"/>
      <c r="JML243" s="55"/>
      <c r="JMM243" s="55"/>
      <c r="JMN243" s="55"/>
      <c r="JMO243" s="55"/>
      <c r="JMP243" s="55"/>
      <c r="JMQ243" s="55"/>
      <c r="JMR243" s="55"/>
      <c r="JMS243" s="55"/>
      <c r="JMT243" s="55"/>
      <c r="JMU243" s="55"/>
      <c r="JMV243" s="55"/>
      <c r="JMW243" s="55"/>
      <c r="JMX243" s="55"/>
      <c r="JMY243" s="55"/>
      <c r="JMZ243" s="55"/>
      <c r="JNA243" s="55"/>
      <c r="JNB243" s="55"/>
      <c r="JNC243" s="55"/>
      <c r="JND243" s="55"/>
      <c r="JNE243" s="55"/>
      <c r="JNF243" s="55"/>
      <c r="JNG243" s="55"/>
      <c r="JNH243" s="55"/>
      <c r="JNI243" s="55"/>
      <c r="JNJ243" s="55"/>
      <c r="JNK243" s="55"/>
      <c r="JNL243" s="55"/>
      <c r="JNM243" s="55"/>
      <c r="JNN243" s="55"/>
      <c r="JNO243" s="55"/>
      <c r="JNP243" s="55"/>
      <c r="JNQ243" s="55"/>
      <c r="JNR243" s="55"/>
      <c r="JNS243" s="55"/>
      <c r="JNT243" s="55"/>
      <c r="JNU243" s="55"/>
      <c r="JNV243" s="55"/>
      <c r="JNW243" s="55"/>
      <c r="JNX243" s="55"/>
      <c r="JNY243" s="55"/>
      <c r="JNZ243" s="55"/>
      <c r="JOA243" s="55"/>
      <c r="JOB243" s="55"/>
      <c r="JOC243" s="55"/>
      <c r="JOD243" s="55"/>
      <c r="JOE243" s="55"/>
      <c r="JOF243" s="55"/>
      <c r="JOG243" s="55"/>
      <c r="JOH243" s="55"/>
      <c r="JOI243" s="55"/>
      <c r="JOJ243" s="55"/>
      <c r="JOK243" s="55"/>
      <c r="JOL243" s="55"/>
      <c r="JOM243" s="55"/>
      <c r="JON243" s="55"/>
      <c r="JOO243" s="55"/>
      <c r="JOP243" s="55"/>
      <c r="JOQ243" s="55"/>
      <c r="JOR243" s="55"/>
      <c r="JOS243" s="55"/>
      <c r="JOT243" s="55"/>
      <c r="JOU243" s="55"/>
      <c r="JOV243" s="55"/>
      <c r="JOW243" s="55"/>
      <c r="JOX243" s="55"/>
      <c r="JOY243" s="55"/>
      <c r="JOZ243" s="55"/>
      <c r="JPA243" s="55"/>
      <c r="JPB243" s="55"/>
      <c r="JPC243" s="55"/>
      <c r="JPD243" s="55"/>
      <c r="JPE243" s="55"/>
      <c r="JPF243" s="55"/>
      <c r="JPG243" s="55"/>
      <c r="JPH243" s="55"/>
      <c r="JPI243" s="55"/>
      <c r="JPJ243" s="55"/>
      <c r="JPK243" s="55"/>
      <c r="JPL243" s="55"/>
      <c r="JPM243" s="55"/>
      <c r="JPN243" s="55"/>
      <c r="JPO243" s="55"/>
      <c r="JPP243" s="55"/>
      <c r="JPQ243" s="55"/>
      <c r="JPR243" s="55"/>
      <c r="JPS243" s="55"/>
      <c r="JPT243" s="55"/>
      <c r="JPU243" s="55"/>
      <c r="JPV243" s="55"/>
      <c r="JPW243" s="55"/>
      <c r="JPX243" s="55"/>
      <c r="JPY243" s="55"/>
      <c r="JPZ243" s="55"/>
      <c r="JQA243" s="55"/>
      <c r="JQB243" s="55"/>
      <c r="JQC243" s="55"/>
      <c r="JQD243" s="55"/>
      <c r="JQE243" s="55"/>
      <c r="JQF243" s="55"/>
      <c r="JQG243" s="55"/>
      <c r="JQH243" s="55"/>
      <c r="JQI243" s="55"/>
      <c r="JQJ243" s="55"/>
      <c r="JQK243" s="55"/>
      <c r="JQL243" s="55"/>
      <c r="JQM243" s="55"/>
      <c r="JQN243" s="55"/>
      <c r="JQO243" s="55"/>
      <c r="JQP243" s="55"/>
      <c r="JQQ243" s="55"/>
      <c r="JQR243" s="55"/>
      <c r="JQS243" s="55"/>
      <c r="JQT243" s="55"/>
      <c r="JQU243" s="55"/>
      <c r="JQV243" s="55"/>
      <c r="JQW243" s="55"/>
      <c r="JQX243" s="55"/>
      <c r="JQY243" s="55"/>
      <c r="JQZ243" s="55"/>
      <c r="JRA243" s="55"/>
      <c r="JRB243" s="55"/>
      <c r="JRC243" s="55"/>
      <c r="JRD243" s="55"/>
      <c r="JRE243" s="55"/>
      <c r="JRF243" s="55"/>
      <c r="JRG243" s="55"/>
      <c r="JRH243" s="55"/>
      <c r="JRI243" s="55"/>
      <c r="JRJ243" s="55"/>
      <c r="JRK243" s="55"/>
      <c r="JRL243" s="55"/>
      <c r="JRM243" s="55"/>
      <c r="JRN243" s="55"/>
      <c r="JRO243" s="55"/>
      <c r="JRP243" s="55"/>
      <c r="JRQ243" s="55"/>
      <c r="JRR243" s="55"/>
      <c r="JRS243" s="55"/>
      <c r="JRT243" s="55"/>
      <c r="JRU243" s="55"/>
      <c r="JRV243" s="55"/>
      <c r="JRW243" s="55"/>
      <c r="JRX243" s="55"/>
      <c r="JRY243" s="55"/>
      <c r="JRZ243" s="55"/>
      <c r="JSA243" s="55"/>
      <c r="JSB243" s="55"/>
      <c r="JSC243" s="55"/>
      <c r="JSD243" s="55"/>
      <c r="JSE243" s="55"/>
      <c r="JSF243" s="55"/>
      <c r="JSG243" s="55"/>
      <c r="JSH243" s="55"/>
      <c r="JSI243" s="55"/>
      <c r="JSJ243" s="55"/>
      <c r="JSK243" s="55"/>
      <c r="JSL243" s="55"/>
      <c r="JSM243" s="55"/>
      <c r="JSN243" s="55"/>
      <c r="JSO243" s="55"/>
      <c r="JSP243" s="55"/>
      <c r="JSQ243" s="55"/>
      <c r="JSR243" s="55"/>
      <c r="JSS243" s="55"/>
      <c r="JST243" s="55"/>
      <c r="JSU243" s="55"/>
      <c r="JSV243" s="55"/>
      <c r="JSW243" s="55"/>
      <c r="JSX243" s="55"/>
      <c r="JSY243" s="55"/>
      <c r="JSZ243" s="55"/>
      <c r="JTA243" s="55"/>
      <c r="JTB243" s="55"/>
      <c r="JTC243" s="55"/>
      <c r="JTD243" s="55"/>
      <c r="JTE243" s="55"/>
      <c r="JTF243" s="55"/>
      <c r="JTG243" s="55"/>
      <c r="JTH243" s="55"/>
      <c r="JTI243" s="55"/>
      <c r="JTJ243" s="55"/>
      <c r="JTK243" s="55"/>
      <c r="JTL243" s="55"/>
      <c r="JTM243" s="55"/>
      <c r="JTN243" s="55"/>
      <c r="JTO243" s="55"/>
      <c r="JTP243" s="55"/>
      <c r="JTQ243" s="55"/>
      <c r="JTR243" s="55"/>
      <c r="JTS243" s="55"/>
      <c r="JTT243" s="55"/>
      <c r="JTU243" s="55"/>
      <c r="JTV243" s="55"/>
      <c r="JTW243" s="55"/>
      <c r="JTX243" s="55"/>
      <c r="JTY243" s="55"/>
      <c r="JTZ243" s="55"/>
      <c r="JUA243" s="55"/>
      <c r="JUB243" s="55"/>
      <c r="JUC243" s="55"/>
      <c r="JUD243" s="55"/>
      <c r="JUE243" s="55"/>
      <c r="JUF243" s="55"/>
      <c r="JUG243" s="55"/>
      <c r="JUH243" s="55"/>
      <c r="JUI243" s="55"/>
      <c r="JUJ243" s="55"/>
      <c r="JUK243" s="55"/>
      <c r="JUL243" s="55"/>
      <c r="JUM243" s="55"/>
      <c r="JUN243" s="55"/>
      <c r="JUO243" s="55"/>
      <c r="JUP243" s="55"/>
      <c r="JUQ243" s="55"/>
      <c r="JUR243" s="55"/>
      <c r="JUS243" s="55"/>
      <c r="JUT243" s="55"/>
      <c r="JUU243" s="55"/>
      <c r="JUV243" s="55"/>
      <c r="JUW243" s="55"/>
      <c r="JUX243" s="55"/>
      <c r="JUY243" s="55"/>
      <c r="JUZ243" s="55"/>
      <c r="JVA243" s="55"/>
      <c r="JVB243" s="55"/>
      <c r="JVC243" s="55"/>
      <c r="JVD243" s="55"/>
      <c r="JVE243" s="55"/>
      <c r="JVF243" s="55"/>
      <c r="JVG243" s="55"/>
      <c r="JVH243" s="55"/>
      <c r="JVI243" s="55"/>
      <c r="JVJ243" s="55"/>
      <c r="JVK243" s="55"/>
      <c r="JVL243" s="55"/>
      <c r="JVM243" s="55"/>
      <c r="JVN243" s="55"/>
      <c r="JVO243" s="55"/>
      <c r="JVP243" s="55"/>
      <c r="JVQ243" s="55"/>
      <c r="JVR243" s="55"/>
      <c r="JVS243" s="55"/>
      <c r="JVT243" s="55"/>
      <c r="JVU243" s="55"/>
      <c r="JVV243" s="55"/>
      <c r="JVW243" s="55"/>
      <c r="JVX243" s="55"/>
      <c r="JVY243" s="55"/>
      <c r="JVZ243" s="55"/>
      <c r="JWA243" s="55"/>
      <c r="JWB243" s="55"/>
      <c r="JWC243" s="55"/>
      <c r="JWD243" s="55"/>
      <c r="JWE243" s="55"/>
      <c r="JWF243" s="55"/>
      <c r="JWG243" s="55"/>
      <c r="JWH243" s="55"/>
      <c r="JWI243" s="55"/>
      <c r="JWJ243" s="55"/>
      <c r="JWK243" s="55"/>
      <c r="JWL243" s="55"/>
      <c r="JWM243" s="55"/>
      <c r="JWN243" s="55"/>
      <c r="JWO243" s="55"/>
      <c r="JWP243" s="55"/>
      <c r="JWQ243" s="55"/>
      <c r="JWR243" s="55"/>
      <c r="JWS243" s="55"/>
      <c r="JWT243" s="55"/>
      <c r="JWU243" s="55"/>
      <c r="JWV243" s="55"/>
      <c r="JWW243" s="55"/>
      <c r="JWX243" s="55"/>
      <c r="JWY243" s="55"/>
      <c r="JWZ243" s="55"/>
      <c r="JXA243" s="55"/>
      <c r="JXB243" s="55"/>
      <c r="JXC243" s="55"/>
      <c r="JXD243" s="55"/>
      <c r="JXE243" s="55"/>
      <c r="JXF243" s="55"/>
      <c r="JXG243" s="55"/>
      <c r="JXH243" s="55"/>
      <c r="JXI243" s="55"/>
      <c r="JXJ243" s="55"/>
      <c r="JXK243" s="55"/>
      <c r="JXL243" s="55"/>
      <c r="JXM243" s="55"/>
      <c r="JXN243" s="55"/>
      <c r="JXO243" s="55"/>
      <c r="JXP243" s="55"/>
      <c r="JXQ243" s="55"/>
      <c r="JXR243" s="55"/>
      <c r="JXS243" s="55"/>
      <c r="JXT243" s="55"/>
      <c r="JXU243" s="55"/>
      <c r="JXV243" s="55"/>
      <c r="JXW243" s="55"/>
      <c r="JXX243" s="55"/>
      <c r="JXY243" s="55"/>
      <c r="JXZ243" s="55"/>
      <c r="JYA243" s="55"/>
      <c r="JYB243" s="55"/>
      <c r="JYC243" s="55"/>
      <c r="JYD243" s="55"/>
      <c r="JYE243" s="55"/>
      <c r="JYF243" s="55"/>
      <c r="JYG243" s="55"/>
      <c r="JYH243" s="55"/>
      <c r="JYI243" s="55"/>
      <c r="JYJ243" s="55"/>
      <c r="JYK243" s="55"/>
      <c r="JYL243" s="55"/>
      <c r="JYM243" s="55"/>
      <c r="JYN243" s="55"/>
      <c r="JYO243" s="55"/>
      <c r="JYP243" s="55"/>
      <c r="JYQ243" s="55"/>
      <c r="JYR243" s="55"/>
      <c r="JYS243" s="55"/>
      <c r="JYT243" s="55"/>
      <c r="JYU243" s="55"/>
      <c r="JYV243" s="55"/>
      <c r="JYW243" s="55"/>
      <c r="JYX243" s="55"/>
      <c r="JYY243" s="55"/>
      <c r="JYZ243" s="55"/>
      <c r="JZA243" s="55"/>
      <c r="JZB243" s="55"/>
      <c r="JZC243" s="55"/>
      <c r="JZD243" s="55"/>
      <c r="JZE243" s="55"/>
      <c r="JZF243" s="55"/>
      <c r="JZG243" s="55"/>
      <c r="JZH243" s="55"/>
      <c r="JZI243" s="55"/>
      <c r="JZJ243" s="55"/>
      <c r="JZK243" s="55"/>
      <c r="JZL243" s="55"/>
      <c r="JZM243" s="55"/>
      <c r="JZN243" s="55"/>
      <c r="JZO243" s="55"/>
      <c r="JZP243" s="55"/>
      <c r="JZQ243" s="55"/>
      <c r="JZR243" s="55"/>
      <c r="JZS243" s="55"/>
      <c r="JZT243" s="55"/>
      <c r="JZU243" s="55"/>
      <c r="JZV243" s="55"/>
      <c r="JZW243" s="55"/>
      <c r="JZX243" s="55"/>
      <c r="JZY243" s="55"/>
      <c r="JZZ243" s="55"/>
      <c r="KAA243" s="55"/>
      <c r="KAB243" s="55"/>
      <c r="KAC243" s="55"/>
      <c r="KAD243" s="55"/>
      <c r="KAE243" s="55"/>
      <c r="KAF243" s="55"/>
      <c r="KAG243" s="55"/>
      <c r="KAH243" s="55"/>
      <c r="KAI243" s="55"/>
      <c r="KAJ243" s="55"/>
      <c r="KAK243" s="55"/>
      <c r="KAL243" s="55"/>
      <c r="KAM243" s="55"/>
      <c r="KAN243" s="55"/>
      <c r="KAO243" s="55"/>
      <c r="KAP243" s="55"/>
      <c r="KAQ243" s="55"/>
      <c r="KAR243" s="55"/>
      <c r="KAS243" s="55"/>
      <c r="KAT243" s="55"/>
      <c r="KAU243" s="55"/>
      <c r="KAV243" s="55"/>
      <c r="KAW243" s="55"/>
      <c r="KAX243" s="55"/>
      <c r="KAY243" s="55"/>
      <c r="KAZ243" s="55"/>
      <c r="KBA243" s="55"/>
      <c r="KBB243" s="55"/>
      <c r="KBC243" s="55"/>
      <c r="KBD243" s="55"/>
      <c r="KBE243" s="55"/>
      <c r="KBF243" s="55"/>
      <c r="KBG243" s="55"/>
      <c r="KBH243" s="55"/>
      <c r="KBI243" s="55"/>
      <c r="KBJ243" s="55"/>
      <c r="KBK243" s="55"/>
      <c r="KBL243" s="55"/>
      <c r="KBM243" s="55"/>
      <c r="KBN243" s="55"/>
      <c r="KBO243" s="55"/>
      <c r="KBP243" s="55"/>
      <c r="KBQ243" s="55"/>
      <c r="KBR243" s="55"/>
      <c r="KBS243" s="55"/>
      <c r="KBT243" s="55"/>
      <c r="KBU243" s="55"/>
      <c r="KBV243" s="55"/>
      <c r="KBW243" s="55"/>
      <c r="KBX243" s="55"/>
      <c r="KBY243" s="55"/>
      <c r="KBZ243" s="55"/>
      <c r="KCA243" s="55"/>
      <c r="KCB243" s="55"/>
      <c r="KCC243" s="55"/>
      <c r="KCD243" s="55"/>
      <c r="KCE243" s="55"/>
      <c r="KCF243" s="55"/>
      <c r="KCG243" s="55"/>
      <c r="KCH243" s="55"/>
      <c r="KCI243" s="55"/>
      <c r="KCJ243" s="55"/>
      <c r="KCK243" s="55"/>
      <c r="KCL243" s="55"/>
      <c r="KCM243" s="55"/>
      <c r="KCN243" s="55"/>
      <c r="KCO243" s="55"/>
      <c r="KCP243" s="55"/>
      <c r="KCQ243" s="55"/>
      <c r="KCR243" s="55"/>
      <c r="KCS243" s="55"/>
      <c r="KCT243" s="55"/>
      <c r="KCU243" s="55"/>
      <c r="KCV243" s="55"/>
      <c r="KCW243" s="55"/>
      <c r="KCX243" s="55"/>
      <c r="KCY243" s="55"/>
      <c r="KCZ243" s="55"/>
      <c r="KDA243" s="55"/>
      <c r="KDB243" s="55"/>
      <c r="KDC243" s="55"/>
      <c r="KDD243" s="55"/>
      <c r="KDE243" s="55"/>
      <c r="KDF243" s="55"/>
      <c r="KDG243" s="55"/>
      <c r="KDH243" s="55"/>
      <c r="KDI243" s="55"/>
      <c r="KDJ243" s="55"/>
      <c r="KDK243" s="55"/>
      <c r="KDL243" s="55"/>
      <c r="KDM243" s="55"/>
      <c r="KDN243" s="55"/>
      <c r="KDO243" s="55"/>
      <c r="KDP243" s="55"/>
      <c r="KDQ243" s="55"/>
      <c r="KDR243" s="55"/>
      <c r="KDS243" s="55"/>
      <c r="KDT243" s="55"/>
      <c r="KDU243" s="55"/>
      <c r="KDV243" s="55"/>
      <c r="KDW243" s="55"/>
      <c r="KDX243" s="55"/>
      <c r="KDY243" s="55"/>
      <c r="KDZ243" s="55"/>
      <c r="KEA243" s="55"/>
      <c r="KEB243" s="55"/>
      <c r="KEC243" s="55"/>
      <c r="KED243" s="55"/>
      <c r="KEE243" s="55"/>
      <c r="KEF243" s="55"/>
      <c r="KEG243" s="55"/>
      <c r="KEH243" s="55"/>
      <c r="KEI243" s="55"/>
      <c r="KEJ243" s="55"/>
      <c r="KEK243" s="55"/>
      <c r="KEL243" s="55"/>
      <c r="KEM243" s="55"/>
      <c r="KEN243" s="55"/>
      <c r="KEO243" s="55"/>
      <c r="KEP243" s="55"/>
      <c r="KEQ243" s="55"/>
      <c r="KER243" s="55"/>
      <c r="KES243" s="55"/>
      <c r="KET243" s="55"/>
      <c r="KEU243" s="55"/>
      <c r="KEV243" s="55"/>
      <c r="KEW243" s="55"/>
      <c r="KEX243" s="55"/>
      <c r="KEY243" s="55"/>
      <c r="KEZ243" s="55"/>
      <c r="KFA243" s="55"/>
      <c r="KFB243" s="55"/>
      <c r="KFC243" s="55"/>
      <c r="KFD243" s="55"/>
      <c r="KFE243" s="55"/>
      <c r="KFF243" s="55"/>
      <c r="KFG243" s="55"/>
      <c r="KFH243" s="55"/>
      <c r="KFI243" s="55"/>
      <c r="KFJ243" s="55"/>
      <c r="KFK243" s="55"/>
      <c r="KFL243" s="55"/>
      <c r="KFM243" s="55"/>
      <c r="KFN243" s="55"/>
      <c r="KFO243" s="55"/>
      <c r="KFP243" s="55"/>
      <c r="KFQ243" s="55"/>
      <c r="KFR243" s="55"/>
      <c r="KFS243" s="55"/>
      <c r="KFT243" s="55"/>
      <c r="KFU243" s="55"/>
      <c r="KFV243" s="55"/>
      <c r="KFW243" s="55"/>
      <c r="KFX243" s="55"/>
      <c r="KFY243" s="55"/>
      <c r="KFZ243" s="55"/>
      <c r="KGA243" s="55"/>
      <c r="KGB243" s="55"/>
      <c r="KGC243" s="55"/>
      <c r="KGD243" s="55"/>
      <c r="KGE243" s="55"/>
      <c r="KGF243" s="55"/>
      <c r="KGG243" s="55"/>
      <c r="KGH243" s="55"/>
      <c r="KGI243" s="55"/>
      <c r="KGJ243" s="55"/>
      <c r="KGK243" s="55"/>
      <c r="KGL243" s="55"/>
      <c r="KGM243" s="55"/>
      <c r="KGN243" s="55"/>
      <c r="KGO243" s="55"/>
      <c r="KGP243" s="55"/>
      <c r="KGQ243" s="55"/>
      <c r="KGR243" s="55"/>
      <c r="KGS243" s="55"/>
      <c r="KGT243" s="55"/>
      <c r="KGU243" s="55"/>
      <c r="KGV243" s="55"/>
      <c r="KGW243" s="55"/>
      <c r="KGX243" s="55"/>
      <c r="KGY243" s="55"/>
      <c r="KGZ243" s="55"/>
      <c r="KHA243" s="55"/>
      <c r="KHB243" s="55"/>
      <c r="KHC243" s="55"/>
      <c r="KHD243" s="55"/>
      <c r="KHE243" s="55"/>
      <c r="KHF243" s="55"/>
      <c r="KHG243" s="55"/>
      <c r="KHH243" s="55"/>
      <c r="KHI243" s="55"/>
      <c r="KHJ243" s="55"/>
      <c r="KHK243" s="55"/>
      <c r="KHL243" s="55"/>
      <c r="KHM243" s="55"/>
      <c r="KHN243" s="55"/>
      <c r="KHO243" s="55"/>
      <c r="KHP243" s="55"/>
      <c r="KHQ243" s="55"/>
      <c r="KHR243" s="55"/>
      <c r="KHS243" s="55"/>
      <c r="KHT243" s="55"/>
      <c r="KHU243" s="55"/>
      <c r="KHV243" s="55"/>
      <c r="KHW243" s="55"/>
      <c r="KHX243" s="55"/>
      <c r="KHY243" s="55"/>
      <c r="KHZ243" s="55"/>
      <c r="KIA243" s="55"/>
      <c r="KIB243" s="55"/>
      <c r="KIC243" s="55"/>
      <c r="KID243" s="55"/>
      <c r="KIE243" s="55"/>
      <c r="KIF243" s="55"/>
      <c r="KIG243" s="55"/>
      <c r="KIH243" s="55"/>
      <c r="KII243" s="55"/>
      <c r="KIJ243" s="55"/>
      <c r="KIK243" s="55"/>
      <c r="KIL243" s="55"/>
      <c r="KIM243" s="55"/>
      <c r="KIN243" s="55"/>
      <c r="KIO243" s="55"/>
      <c r="KIP243" s="55"/>
      <c r="KIQ243" s="55"/>
      <c r="KIR243" s="55"/>
      <c r="KIS243" s="55"/>
      <c r="KIT243" s="55"/>
      <c r="KIU243" s="55"/>
      <c r="KIV243" s="55"/>
      <c r="KIW243" s="55"/>
      <c r="KIX243" s="55"/>
      <c r="KIY243" s="55"/>
      <c r="KIZ243" s="55"/>
      <c r="KJA243" s="55"/>
      <c r="KJB243" s="55"/>
      <c r="KJC243" s="55"/>
      <c r="KJD243" s="55"/>
      <c r="KJE243" s="55"/>
      <c r="KJF243" s="55"/>
      <c r="KJG243" s="55"/>
      <c r="KJH243" s="55"/>
      <c r="KJI243" s="55"/>
      <c r="KJJ243" s="55"/>
      <c r="KJK243" s="55"/>
      <c r="KJL243" s="55"/>
      <c r="KJM243" s="55"/>
      <c r="KJN243" s="55"/>
      <c r="KJO243" s="55"/>
      <c r="KJP243" s="55"/>
      <c r="KJQ243" s="55"/>
      <c r="KJR243" s="55"/>
      <c r="KJS243" s="55"/>
      <c r="KJT243" s="55"/>
      <c r="KJU243" s="55"/>
      <c r="KJV243" s="55"/>
      <c r="KJW243" s="55"/>
      <c r="KJX243" s="55"/>
      <c r="KJY243" s="55"/>
      <c r="KJZ243" s="55"/>
      <c r="KKA243" s="55"/>
      <c r="KKB243" s="55"/>
      <c r="KKC243" s="55"/>
      <c r="KKD243" s="55"/>
      <c r="KKE243" s="55"/>
      <c r="KKF243" s="55"/>
      <c r="KKG243" s="55"/>
      <c r="KKH243" s="55"/>
      <c r="KKI243" s="55"/>
      <c r="KKJ243" s="55"/>
      <c r="KKK243" s="55"/>
      <c r="KKL243" s="55"/>
      <c r="KKM243" s="55"/>
      <c r="KKN243" s="55"/>
      <c r="KKO243" s="55"/>
      <c r="KKP243" s="55"/>
      <c r="KKQ243" s="55"/>
      <c r="KKR243" s="55"/>
      <c r="KKS243" s="55"/>
      <c r="KKT243" s="55"/>
      <c r="KKU243" s="55"/>
      <c r="KKV243" s="55"/>
      <c r="KKW243" s="55"/>
      <c r="KKX243" s="55"/>
      <c r="KKY243" s="55"/>
      <c r="KKZ243" s="55"/>
      <c r="KLA243" s="55"/>
      <c r="KLB243" s="55"/>
      <c r="KLC243" s="55"/>
      <c r="KLD243" s="55"/>
      <c r="KLE243" s="55"/>
      <c r="KLF243" s="55"/>
      <c r="KLG243" s="55"/>
      <c r="KLH243" s="55"/>
      <c r="KLI243" s="55"/>
      <c r="KLJ243" s="55"/>
      <c r="KLK243" s="55"/>
      <c r="KLL243" s="55"/>
      <c r="KLM243" s="55"/>
      <c r="KLN243" s="55"/>
      <c r="KLO243" s="55"/>
      <c r="KLP243" s="55"/>
      <c r="KLQ243" s="55"/>
      <c r="KLR243" s="55"/>
      <c r="KLS243" s="55"/>
      <c r="KLT243" s="55"/>
      <c r="KLU243" s="55"/>
      <c r="KLV243" s="55"/>
      <c r="KLW243" s="55"/>
      <c r="KLX243" s="55"/>
      <c r="KLY243" s="55"/>
      <c r="KLZ243" s="55"/>
      <c r="KMA243" s="55"/>
      <c r="KMB243" s="55"/>
      <c r="KMC243" s="55"/>
      <c r="KMD243" s="55"/>
      <c r="KME243" s="55"/>
      <c r="KMF243" s="55"/>
      <c r="KMG243" s="55"/>
      <c r="KMH243" s="55"/>
      <c r="KMI243" s="55"/>
      <c r="KMJ243" s="55"/>
      <c r="KMK243" s="55"/>
      <c r="KML243" s="55"/>
      <c r="KMM243" s="55"/>
      <c r="KMN243" s="55"/>
      <c r="KMO243" s="55"/>
      <c r="KMP243" s="55"/>
      <c r="KMQ243" s="55"/>
      <c r="KMR243" s="55"/>
      <c r="KMS243" s="55"/>
      <c r="KMT243" s="55"/>
      <c r="KMU243" s="55"/>
      <c r="KMV243" s="55"/>
      <c r="KMW243" s="55"/>
      <c r="KMX243" s="55"/>
      <c r="KMY243" s="55"/>
      <c r="KMZ243" s="55"/>
      <c r="KNA243" s="55"/>
      <c r="KNB243" s="55"/>
      <c r="KNC243" s="55"/>
      <c r="KND243" s="55"/>
      <c r="KNE243" s="55"/>
      <c r="KNF243" s="55"/>
      <c r="KNG243" s="55"/>
      <c r="KNH243" s="55"/>
      <c r="KNI243" s="55"/>
      <c r="KNJ243" s="55"/>
      <c r="KNK243" s="55"/>
      <c r="KNL243" s="55"/>
      <c r="KNM243" s="55"/>
      <c r="KNN243" s="55"/>
      <c r="KNO243" s="55"/>
      <c r="KNP243" s="55"/>
      <c r="KNQ243" s="55"/>
      <c r="KNR243" s="55"/>
      <c r="KNS243" s="55"/>
      <c r="KNT243" s="55"/>
      <c r="KNU243" s="55"/>
      <c r="KNV243" s="55"/>
      <c r="KNW243" s="55"/>
      <c r="KNX243" s="55"/>
      <c r="KNY243" s="55"/>
      <c r="KNZ243" s="55"/>
      <c r="KOA243" s="55"/>
      <c r="KOB243" s="55"/>
      <c r="KOC243" s="55"/>
      <c r="KOD243" s="55"/>
      <c r="KOE243" s="55"/>
      <c r="KOF243" s="55"/>
      <c r="KOG243" s="55"/>
      <c r="KOH243" s="55"/>
      <c r="KOI243" s="55"/>
      <c r="KOJ243" s="55"/>
      <c r="KOK243" s="55"/>
      <c r="KOL243" s="55"/>
      <c r="KOM243" s="55"/>
      <c r="KON243" s="55"/>
      <c r="KOO243" s="55"/>
      <c r="KOP243" s="55"/>
      <c r="KOQ243" s="55"/>
      <c r="KOR243" s="55"/>
      <c r="KOS243" s="55"/>
      <c r="KOT243" s="55"/>
      <c r="KOU243" s="55"/>
      <c r="KOV243" s="55"/>
      <c r="KOW243" s="55"/>
      <c r="KOX243" s="55"/>
      <c r="KOY243" s="55"/>
      <c r="KOZ243" s="55"/>
      <c r="KPA243" s="55"/>
      <c r="KPB243" s="55"/>
      <c r="KPC243" s="55"/>
      <c r="KPD243" s="55"/>
      <c r="KPE243" s="55"/>
      <c r="KPF243" s="55"/>
      <c r="KPG243" s="55"/>
      <c r="KPH243" s="55"/>
      <c r="KPI243" s="55"/>
      <c r="KPJ243" s="55"/>
      <c r="KPK243" s="55"/>
      <c r="KPL243" s="55"/>
      <c r="KPM243" s="55"/>
      <c r="KPN243" s="55"/>
      <c r="KPO243" s="55"/>
      <c r="KPP243" s="55"/>
      <c r="KPQ243" s="55"/>
      <c r="KPR243" s="55"/>
      <c r="KPS243" s="55"/>
      <c r="KPT243" s="55"/>
      <c r="KPU243" s="55"/>
      <c r="KPV243" s="55"/>
      <c r="KPW243" s="55"/>
      <c r="KPX243" s="55"/>
      <c r="KPY243" s="55"/>
      <c r="KPZ243" s="55"/>
      <c r="KQA243" s="55"/>
      <c r="KQB243" s="55"/>
      <c r="KQC243" s="55"/>
      <c r="KQD243" s="55"/>
      <c r="KQE243" s="55"/>
      <c r="KQF243" s="55"/>
      <c r="KQG243" s="55"/>
      <c r="KQH243" s="55"/>
      <c r="KQI243" s="55"/>
      <c r="KQJ243" s="55"/>
      <c r="KQK243" s="55"/>
      <c r="KQL243" s="55"/>
      <c r="KQM243" s="55"/>
      <c r="KQN243" s="55"/>
      <c r="KQO243" s="55"/>
      <c r="KQP243" s="55"/>
      <c r="KQQ243" s="55"/>
      <c r="KQR243" s="55"/>
      <c r="KQS243" s="55"/>
      <c r="KQT243" s="55"/>
      <c r="KQU243" s="55"/>
      <c r="KQV243" s="55"/>
      <c r="KQW243" s="55"/>
      <c r="KQX243" s="55"/>
      <c r="KQY243" s="55"/>
      <c r="KQZ243" s="55"/>
      <c r="KRA243" s="55"/>
      <c r="KRB243" s="55"/>
      <c r="KRC243" s="55"/>
      <c r="KRD243" s="55"/>
      <c r="KRE243" s="55"/>
      <c r="KRF243" s="55"/>
      <c r="KRG243" s="55"/>
      <c r="KRH243" s="55"/>
      <c r="KRI243" s="55"/>
      <c r="KRJ243" s="55"/>
      <c r="KRK243" s="55"/>
      <c r="KRL243" s="55"/>
      <c r="KRM243" s="55"/>
      <c r="KRN243" s="55"/>
      <c r="KRO243" s="55"/>
      <c r="KRP243" s="55"/>
      <c r="KRQ243" s="55"/>
      <c r="KRR243" s="55"/>
      <c r="KRS243" s="55"/>
      <c r="KRT243" s="55"/>
      <c r="KRU243" s="55"/>
      <c r="KRV243" s="55"/>
      <c r="KRW243" s="55"/>
      <c r="KRX243" s="55"/>
      <c r="KRY243" s="55"/>
      <c r="KRZ243" s="55"/>
      <c r="KSA243" s="55"/>
      <c r="KSB243" s="55"/>
      <c r="KSC243" s="55"/>
      <c r="KSD243" s="55"/>
      <c r="KSE243" s="55"/>
      <c r="KSF243" s="55"/>
      <c r="KSG243" s="55"/>
      <c r="KSH243" s="55"/>
      <c r="KSI243" s="55"/>
      <c r="KSJ243" s="55"/>
      <c r="KSK243" s="55"/>
      <c r="KSL243" s="55"/>
      <c r="KSM243" s="55"/>
      <c r="KSN243" s="55"/>
      <c r="KSO243" s="55"/>
      <c r="KSP243" s="55"/>
      <c r="KSQ243" s="55"/>
      <c r="KSR243" s="55"/>
      <c r="KSS243" s="55"/>
      <c r="KST243" s="55"/>
      <c r="KSU243" s="55"/>
      <c r="KSV243" s="55"/>
      <c r="KSW243" s="55"/>
      <c r="KSX243" s="55"/>
      <c r="KSY243" s="55"/>
      <c r="KSZ243" s="55"/>
      <c r="KTA243" s="55"/>
      <c r="KTB243" s="55"/>
      <c r="KTC243" s="55"/>
      <c r="KTD243" s="55"/>
      <c r="KTE243" s="55"/>
      <c r="KTF243" s="55"/>
      <c r="KTG243" s="55"/>
      <c r="KTH243" s="55"/>
      <c r="KTI243" s="55"/>
      <c r="KTJ243" s="55"/>
      <c r="KTK243" s="55"/>
      <c r="KTL243" s="55"/>
      <c r="KTM243" s="55"/>
      <c r="KTN243" s="55"/>
      <c r="KTO243" s="55"/>
      <c r="KTP243" s="55"/>
      <c r="KTQ243" s="55"/>
      <c r="KTR243" s="55"/>
      <c r="KTS243" s="55"/>
      <c r="KTT243" s="55"/>
      <c r="KTU243" s="55"/>
      <c r="KTV243" s="55"/>
      <c r="KTW243" s="55"/>
      <c r="KTX243" s="55"/>
      <c r="KTY243" s="55"/>
      <c r="KTZ243" s="55"/>
      <c r="KUA243" s="55"/>
      <c r="KUB243" s="55"/>
      <c r="KUC243" s="55"/>
      <c r="KUD243" s="55"/>
      <c r="KUE243" s="55"/>
      <c r="KUF243" s="55"/>
      <c r="KUG243" s="55"/>
      <c r="KUH243" s="55"/>
      <c r="KUI243" s="55"/>
      <c r="KUJ243" s="55"/>
      <c r="KUK243" s="55"/>
      <c r="KUL243" s="55"/>
      <c r="KUM243" s="55"/>
      <c r="KUN243" s="55"/>
      <c r="KUO243" s="55"/>
      <c r="KUP243" s="55"/>
      <c r="KUQ243" s="55"/>
      <c r="KUR243" s="55"/>
      <c r="KUS243" s="55"/>
      <c r="KUT243" s="55"/>
      <c r="KUU243" s="55"/>
      <c r="KUV243" s="55"/>
      <c r="KUW243" s="55"/>
      <c r="KUX243" s="55"/>
      <c r="KUY243" s="55"/>
      <c r="KUZ243" s="55"/>
      <c r="KVA243" s="55"/>
      <c r="KVB243" s="55"/>
      <c r="KVC243" s="55"/>
      <c r="KVD243" s="55"/>
      <c r="KVE243" s="55"/>
      <c r="KVF243" s="55"/>
      <c r="KVG243" s="55"/>
      <c r="KVH243" s="55"/>
      <c r="KVI243" s="55"/>
      <c r="KVJ243" s="55"/>
      <c r="KVK243" s="55"/>
      <c r="KVL243" s="55"/>
      <c r="KVM243" s="55"/>
      <c r="KVN243" s="55"/>
      <c r="KVO243" s="55"/>
      <c r="KVP243" s="55"/>
      <c r="KVQ243" s="55"/>
      <c r="KVR243" s="55"/>
      <c r="KVS243" s="55"/>
      <c r="KVT243" s="55"/>
      <c r="KVU243" s="55"/>
      <c r="KVV243" s="55"/>
      <c r="KVW243" s="55"/>
      <c r="KVX243" s="55"/>
      <c r="KVY243" s="55"/>
      <c r="KVZ243" s="55"/>
      <c r="KWA243" s="55"/>
      <c r="KWB243" s="55"/>
      <c r="KWC243" s="55"/>
      <c r="KWD243" s="55"/>
      <c r="KWE243" s="55"/>
      <c r="KWF243" s="55"/>
      <c r="KWG243" s="55"/>
      <c r="KWH243" s="55"/>
      <c r="KWI243" s="55"/>
      <c r="KWJ243" s="55"/>
      <c r="KWK243" s="55"/>
      <c r="KWL243" s="55"/>
      <c r="KWM243" s="55"/>
      <c r="KWN243" s="55"/>
      <c r="KWO243" s="55"/>
      <c r="KWP243" s="55"/>
      <c r="KWQ243" s="55"/>
      <c r="KWR243" s="55"/>
      <c r="KWS243" s="55"/>
      <c r="KWT243" s="55"/>
      <c r="KWU243" s="55"/>
      <c r="KWV243" s="55"/>
      <c r="KWW243" s="55"/>
      <c r="KWX243" s="55"/>
      <c r="KWY243" s="55"/>
      <c r="KWZ243" s="55"/>
      <c r="KXA243" s="55"/>
      <c r="KXB243" s="55"/>
      <c r="KXC243" s="55"/>
      <c r="KXD243" s="55"/>
      <c r="KXE243" s="55"/>
      <c r="KXF243" s="55"/>
      <c r="KXG243" s="55"/>
      <c r="KXH243" s="55"/>
      <c r="KXI243" s="55"/>
      <c r="KXJ243" s="55"/>
      <c r="KXK243" s="55"/>
      <c r="KXL243" s="55"/>
      <c r="KXM243" s="55"/>
      <c r="KXN243" s="55"/>
      <c r="KXO243" s="55"/>
      <c r="KXP243" s="55"/>
      <c r="KXQ243" s="55"/>
      <c r="KXR243" s="55"/>
      <c r="KXS243" s="55"/>
      <c r="KXT243" s="55"/>
      <c r="KXU243" s="55"/>
      <c r="KXV243" s="55"/>
      <c r="KXW243" s="55"/>
      <c r="KXX243" s="55"/>
      <c r="KXY243" s="55"/>
      <c r="KXZ243" s="55"/>
      <c r="KYA243" s="55"/>
      <c r="KYB243" s="55"/>
      <c r="KYC243" s="55"/>
      <c r="KYD243" s="55"/>
      <c r="KYE243" s="55"/>
      <c r="KYF243" s="55"/>
      <c r="KYG243" s="55"/>
      <c r="KYH243" s="55"/>
      <c r="KYI243" s="55"/>
      <c r="KYJ243" s="55"/>
      <c r="KYK243" s="55"/>
      <c r="KYL243" s="55"/>
      <c r="KYM243" s="55"/>
      <c r="KYN243" s="55"/>
      <c r="KYO243" s="55"/>
      <c r="KYP243" s="55"/>
      <c r="KYQ243" s="55"/>
      <c r="KYR243" s="55"/>
      <c r="KYS243" s="55"/>
      <c r="KYT243" s="55"/>
      <c r="KYU243" s="55"/>
      <c r="KYV243" s="55"/>
      <c r="KYW243" s="55"/>
      <c r="KYX243" s="55"/>
      <c r="KYY243" s="55"/>
      <c r="KYZ243" s="55"/>
      <c r="KZA243" s="55"/>
      <c r="KZB243" s="55"/>
      <c r="KZC243" s="55"/>
      <c r="KZD243" s="55"/>
      <c r="KZE243" s="55"/>
      <c r="KZF243" s="55"/>
      <c r="KZG243" s="55"/>
      <c r="KZH243" s="55"/>
      <c r="KZI243" s="55"/>
      <c r="KZJ243" s="55"/>
      <c r="KZK243" s="55"/>
      <c r="KZL243" s="55"/>
      <c r="KZM243" s="55"/>
      <c r="KZN243" s="55"/>
      <c r="KZO243" s="55"/>
      <c r="KZP243" s="55"/>
      <c r="KZQ243" s="55"/>
      <c r="KZR243" s="55"/>
      <c r="KZS243" s="55"/>
      <c r="KZT243" s="55"/>
      <c r="KZU243" s="55"/>
      <c r="KZV243" s="55"/>
      <c r="KZW243" s="55"/>
      <c r="KZX243" s="55"/>
      <c r="KZY243" s="55"/>
      <c r="KZZ243" s="55"/>
      <c r="LAA243" s="55"/>
      <c r="LAB243" s="55"/>
      <c r="LAC243" s="55"/>
      <c r="LAD243" s="55"/>
      <c r="LAE243" s="55"/>
      <c r="LAF243" s="55"/>
      <c r="LAG243" s="55"/>
      <c r="LAH243" s="55"/>
      <c r="LAI243" s="55"/>
      <c r="LAJ243" s="55"/>
      <c r="LAK243" s="55"/>
      <c r="LAL243" s="55"/>
      <c r="LAM243" s="55"/>
      <c r="LAN243" s="55"/>
      <c r="LAO243" s="55"/>
      <c r="LAP243" s="55"/>
      <c r="LAQ243" s="55"/>
      <c r="LAR243" s="55"/>
      <c r="LAS243" s="55"/>
      <c r="LAT243" s="55"/>
      <c r="LAU243" s="55"/>
      <c r="LAV243" s="55"/>
      <c r="LAW243" s="55"/>
      <c r="LAX243" s="55"/>
      <c r="LAY243" s="55"/>
      <c r="LAZ243" s="55"/>
      <c r="LBA243" s="55"/>
      <c r="LBB243" s="55"/>
      <c r="LBC243" s="55"/>
      <c r="LBD243" s="55"/>
      <c r="LBE243" s="55"/>
      <c r="LBF243" s="55"/>
      <c r="LBG243" s="55"/>
      <c r="LBH243" s="55"/>
      <c r="LBI243" s="55"/>
      <c r="LBJ243" s="55"/>
      <c r="LBK243" s="55"/>
      <c r="LBL243" s="55"/>
      <c r="LBM243" s="55"/>
      <c r="LBN243" s="55"/>
      <c r="LBO243" s="55"/>
      <c r="LBP243" s="55"/>
      <c r="LBQ243" s="55"/>
      <c r="LBR243" s="55"/>
      <c r="LBS243" s="55"/>
      <c r="LBT243" s="55"/>
      <c r="LBU243" s="55"/>
      <c r="LBV243" s="55"/>
      <c r="LBW243" s="55"/>
      <c r="LBX243" s="55"/>
      <c r="LBY243" s="55"/>
      <c r="LBZ243" s="55"/>
      <c r="LCA243" s="55"/>
      <c r="LCB243" s="55"/>
      <c r="LCC243" s="55"/>
      <c r="LCD243" s="55"/>
      <c r="LCE243" s="55"/>
      <c r="LCF243" s="55"/>
      <c r="LCG243" s="55"/>
      <c r="LCH243" s="55"/>
      <c r="LCI243" s="55"/>
      <c r="LCJ243" s="55"/>
      <c r="LCK243" s="55"/>
      <c r="LCL243" s="55"/>
      <c r="LCM243" s="55"/>
      <c r="LCN243" s="55"/>
      <c r="LCO243" s="55"/>
      <c r="LCP243" s="55"/>
      <c r="LCQ243" s="55"/>
      <c r="LCR243" s="55"/>
      <c r="LCS243" s="55"/>
      <c r="LCT243" s="55"/>
      <c r="LCU243" s="55"/>
      <c r="LCV243" s="55"/>
      <c r="LCW243" s="55"/>
      <c r="LCX243" s="55"/>
      <c r="LCY243" s="55"/>
      <c r="LCZ243" s="55"/>
      <c r="LDA243" s="55"/>
      <c r="LDB243" s="55"/>
      <c r="LDC243" s="55"/>
      <c r="LDD243" s="55"/>
      <c r="LDE243" s="55"/>
      <c r="LDF243" s="55"/>
      <c r="LDG243" s="55"/>
      <c r="LDH243" s="55"/>
      <c r="LDI243" s="55"/>
      <c r="LDJ243" s="55"/>
      <c r="LDK243" s="55"/>
      <c r="LDL243" s="55"/>
      <c r="LDM243" s="55"/>
      <c r="LDN243" s="55"/>
      <c r="LDO243" s="55"/>
      <c r="LDP243" s="55"/>
      <c r="LDQ243" s="55"/>
      <c r="LDR243" s="55"/>
      <c r="LDS243" s="55"/>
      <c r="LDT243" s="55"/>
      <c r="LDU243" s="55"/>
      <c r="LDV243" s="55"/>
      <c r="LDW243" s="55"/>
      <c r="LDX243" s="55"/>
      <c r="LDY243" s="55"/>
      <c r="LDZ243" s="55"/>
      <c r="LEA243" s="55"/>
      <c r="LEB243" s="55"/>
      <c r="LEC243" s="55"/>
      <c r="LED243" s="55"/>
      <c r="LEE243" s="55"/>
      <c r="LEF243" s="55"/>
      <c r="LEG243" s="55"/>
      <c r="LEH243" s="55"/>
      <c r="LEI243" s="55"/>
      <c r="LEJ243" s="55"/>
      <c r="LEK243" s="55"/>
      <c r="LEL243" s="55"/>
      <c r="LEM243" s="55"/>
      <c r="LEN243" s="55"/>
      <c r="LEO243" s="55"/>
      <c r="LEP243" s="55"/>
      <c r="LEQ243" s="55"/>
      <c r="LER243" s="55"/>
      <c r="LES243" s="55"/>
      <c r="LET243" s="55"/>
      <c r="LEU243" s="55"/>
      <c r="LEV243" s="55"/>
      <c r="LEW243" s="55"/>
      <c r="LEX243" s="55"/>
      <c r="LEY243" s="55"/>
      <c r="LEZ243" s="55"/>
      <c r="LFA243" s="55"/>
      <c r="LFB243" s="55"/>
      <c r="LFC243" s="55"/>
      <c r="LFD243" s="55"/>
      <c r="LFE243" s="55"/>
      <c r="LFF243" s="55"/>
      <c r="LFG243" s="55"/>
      <c r="LFH243" s="55"/>
      <c r="LFI243" s="55"/>
      <c r="LFJ243" s="55"/>
      <c r="LFK243" s="55"/>
      <c r="LFL243" s="55"/>
      <c r="LFM243" s="55"/>
      <c r="LFN243" s="55"/>
      <c r="LFO243" s="55"/>
      <c r="LFP243" s="55"/>
      <c r="LFQ243" s="55"/>
      <c r="LFR243" s="55"/>
      <c r="LFS243" s="55"/>
      <c r="LFT243" s="55"/>
      <c r="LFU243" s="55"/>
      <c r="LFV243" s="55"/>
      <c r="LFW243" s="55"/>
      <c r="LFX243" s="55"/>
      <c r="LFY243" s="55"/>
      <c r="LFZ243" s="55"/>
      <c r="LGA243" s="55"/>
      <c r="LGB243" s="55"/>
      <c r="LGC243" s="55"/>
      <c r="LGD243" s="55"/>
      <c r="LGE243" s="55"/>
      <c r="LGF243" s="55"/>
      <c r="LGG243" s="55"/>
      <c r="LGH243" s="55"/>
      <c r="LGI243" s="55"/>
      <c r="LGJ243" s="55"/>
      <c r="LGK243" s="55"/>
      <c r="LGL243" s="55"/>
      <c r="LGM243" s="55"/>
      <c r="LGN243" s="55"/>
      <c r="LGO243" s="55"/>
      <c r="LGP243" s="55"/>
      <c r="LGQ243" s="55"/>
      <c r="LGR243" s="55"/>
      <c r="LGS243" s="55"/>
      <c r="LGT243" s="55"/>
      <c r="LGU243" s="55"/>
      <c r="LGV243" s="55"/>
      <c r="LGW243" s="55"/>
      <c r="LGX243" s="55"/>
      <c r="LGY243" s="55"/>
      <c r="LGZ243" s="55"/>
      <c r="LHA243" s="55"/>
      <c r="LHB243" s="55"/>
      <c r="LHC243" s="55"/>
      <c r="LHD243" s="55"/>
      <c r="LHE243" s="55"/>
      <c r="LHF243" s="55"/>
      <c r="LHG243" s="55"/>
      <c r="LHH243" s="55"/>
      <c r="LHI243" s="55"/>
      <c r="LHJ243" s="55"/>
      <c r="LHK243" s="55"/>
      <c r="LHL243" s="55"/>
      <c r="LHM243" s="55"/>
      <c r="LHN243" s="55"/>
      <c r="LHO243" s="55"/>
      <c r="LHP243" s="55"/>
      <c r="LHQ243" s="55"/>
      <c r="LHR243" s="55"/>
      <c r="LHS243" s="55"/>
      <c r="LHT243" s="55"/>
      <c r="LHU243" s="55"/>
      <c r="LHV243" s="55"/>
      <c r="LHW243" s="55"/>
      <c r="LHX243" s="55"/>
      <c r="LHY243" s="55"/>
      <c r="LHZ243" s="55"/>
      <c r="LIA243" s="55"/>
      <c r="LIB243" s="55"/>
      <c r="LIC243" s="55"/>
      <c r="LID243" s="55"/>
      <c r="LIE243" s="55"/>
      <c r="LIF243" s="55"/>
      <c r="LIG243" s="55"/>
      <c r="LIH243" s="55"/>
      <c r="LII243" s="55"/>
      <c r="LIJ243" s="55"/>
      <c r="LIK243" s="55"/>
      <c r="LIL243" s="55"/>
      <c r="LIM243" s="55"/>
      <c r="LIN243" s="55"/>
      <c r="LIO243" s="55"/>
      <c r="LIP243" s="55"/>
      <c r="LIQ243" s="55"/>
      <c r="LIR243" s="55"/>
      <c r="LIS243" s="55"/>
      <c r="LIT243" s="55"/>
      <c r="LIU243" s="55"/>
      <c r="LIV243" s="55"/>
      <c r="LIW243" s="55"/>
      <c r="LIX243" s="55"/>
      <c r="LIY243" s="55"/>
      <c r="LIZ243" s="55"/>
      <c r="LJA243" s="55"/>
      <c r="LJB243" s="55"/>
      <c r="LJC243" s="55"/>
      <c r="LJD243" s="55"/>
      <c r="LJE243" s="55"/>
      <c r="LJF243" s="55"/>
      <c r="LJG243" s="55"/>
      <c r="LJH243" s="55"/>
      <c r="LJI243" s="55"/>
      <c r="LJJ243" s="55"/>
      <c r="LJK243" s="55"/>
      <c r="LJL243" s="55"/>
      <c r="LJM243" s="55"/>
      <c r="LJN243" s="55"/>
      <c r="LJO243" s="55"/>
      <c r="LJP243" s="55"/>
      <c r="LJQ243" s="55"/>
      <c r="LJR243" s="55"/>
      <c r="LJS243" s="55"/>
      <c r="LJT243" s="55"/>
      <c r="LJU243" s="55"/>
      <c r="LJV243" s="55"/>
      <c r="LJW243" s="55"/>
      <c r="LJX243" s="55"/>
      <c r="LJY243" s="55"/>
      <c r="LJZ243" s="55"/>
      <c r="LKA243" s="55"/>
      <c r="LKB243" s="55"/>
      <c r="LKC243" s="55"/>
      <c r="LKD243" s="55"/>
      <c r="LKE243" s="55"/>
      <c r="LKF243" s="55"/>
      <c r="LKG243" s="55"/>
      <c r="LKH243" s="55"/>
      <c r="LKI243" s="55"/>
      <c r="LKJ243" s="55"/>
      <c r="LKK243" s="55"/>
      <c r="LKL243" s="55"/>
      <c r="LKM243" s="55"/>
      <c r="LKN243" s="55"/>
      <c r="LKO243" s="55"/>
      <c r="LKP243" s="55"/>
      <c r="LKQ243" s="55"/>
      <c r="LKR243" s="55"/>
      <c r="LKS243" s="55"/>
      <c r="LKT243" s="55"/>
      <c r="LKU243" s="55"/>
      <c r="LKV243" s="55"/>
      <c r="LKW243" s="55"/>
      <c r="LKX243" s="55"/>
      <c r="LKY243" s="55"/>
      <c r="LKZ243" s="55"/>
      <c r="LLA243" s="55"/>
      <c r="LLB243" s="55"/>
      <c r="LLC243" s="55"/>
      <c r="LLD243" s="55"/>
      <c r="LLE243" s="55"/>
      <c r="LLF243" s="55"/>
      <c r="LLG243" s="55"/>
      <c r="LLH243" s="55"/>
      <c r="LLI243" s="55"/>
      <c r="LLJ243" s="55"/>
      <c r="LLK243" s="55"/>
      <c r="LLL243" s="55"/>
      <c r="LLM243" s="55"/>
      <c r="LLN243" s="55"/>
      <c r="LLO243" s="55"/>
      <c r="LLP243" s="55"/>
      <c r="LLQ243" s="55"/>
      <c r="LLR243" s="55"/>
      <c r="LLS243" s="55"/>
      <c r="LLT243" s="55"/>
      <c r="LLU243" s="55"/>
      <c r="LLV243" s="55"/>
      <c r="LLW243" s="55"/>
      <c r="LLX243" s="55"/>
      <c r="LLY243" s="55"/>
      <c r="LLZ243" s="55"/>
      <c r="LMA243" s="55"/>
      <c r="LMB243" s="55"/>
      <c r="LMC243" s="55"/>
      <c r="LMD243" s="55"/>
      <c r="LME243" s="55"/>
      <c r="LMF243" s="55"/>
      <c r="LMG243" s="55"/>
      <c r="LMH243" s="55"/>
      <c r="LMI243" s="55"/>
      <c r="LMJ243" s="55"/>
      <c r="LMK243" s="55"/>
      <c r="LML243" s="55"/>
      <c r="LMM243" s="55"/>
      <c r="LMN243" s="55"/>
      <c r="LMO243" s="55"/>
      <c r="LMP243" s="55"/>
      <c r="LMQ243" s="55"/>
      <c r="LMR243" s="55"/>
      <c r="LMS243" s="55"/>
      <c r="LMT243" s="55"/>
      <c r="LMU243" s="55"/>
      <c r="LMV243" s="55"/>
      <c r="LMW243" s="55"/>
      <c r="LMX243" s="55"/>
      <c r="LMY243" s="55"/>
      <c r="LMZ243" s="55"/>
      <c r="LNA243" s="55"/>
      <c r="LNB243" s="55"/>
      <c r="LNC243" s="55"/>
      <c r="LND243" s="55"/>
      <c r="LNE243" s="55"/>
      <c r="LNF243" s="55"/>
      <c r="LNG243" s="55"/>
      <c r="LNH243" s="55"/>
      <c r="LNI243" s="55"/>
      <c r="LNJ243" s="55"/>
      <c r="LNK243" s="55"/>
      <c r="LNL243" s="55"/>
      <c r="LNM243" s="55"/>
      <c r="LNN243" s="55"/>
      <c r="LNO243" s="55"/>
      <c r="LNP243" s="55"/>
      <c r="LNQ243" s="55"/>
      <c r="LNR243" s="55"/>
      <c r="LNS243" s="55"/>
      <c r="LNT243" s="55"/>
      <c r="LNU243" s="55"/>
      <c r="LNV243" s="55"/>
      <c r="LNW243" s="55"/>
      <c r="LNX243" s="55"/>
      <c r="LNY243" s="55"/>
      <c r="LNZ243" s="55"/>
      <c r="LOA243" s="55"/>
      <c r="LOB243" s="55"/>
      <c r="LOC243" s="55"/>
      <c r="LOD243" s="55"/>
      <c r="LOE243" s="55"/>
      <c r="LOF243" s="55"/>
      <c r="LOG243" s="55"/>
      <c r="LOH243" s="55"/>
      <c r="LOI243" s="55"/>
      <c r="LOJ243" s="55"/>
      <c r="LOK243" s="55"/>
      <c r="LOL243" s="55"/>
      <c r="LOM243" s="55"/>
      <c r="LON243" s="55"/>
      <c r="LOO243" s="55"/>
      <c r="LOP243" s="55"/>
      <c r="LOQ243" s="55"/>
      <c r="LOR243" s="55"/>
      <c r="LOS243" s="55"/>
      <c r="LOT243" s="55"/>
      <c r="LOU243" s="55"/>
      <c r="LOV243" s="55"/>
      <c r="LOW243" s="55"/>
      <c r="LOX243" s="55"/>
      <c r="LOY243" s="55"/>
      <c r="LOZ243" s="55"/>
      <c r="LPA243" s="55"/>
      <c r="LPB243" s="55"/>
      <c r="LPC243" s="55"/>
      <c r="LPD243" s="55"/>
      <c r="LPE243" s="55"/>
      <c r="LPF243" s="55"/>
      <c r="LPG243" s="55"/>
      <c r="LPH243" s="55"/>
      <c r="LPI243" s="55"/>
      <c r="LPJ243" s="55"/>
      <c r="LPK243" s="55"/>
      <c r="LPL243" s="55"/>
      <c r="LPM243" s="55"/>
      <c r="LPN243" s="55"/>
      <c r="LPO243" s="55"/>
      <c r="LPP243" s="55"/>
      <c r="LPQ243" s="55"/>
      <c r="LPR243" s="55"/>
      <c r="LPS243" s="55"/>
      <c r="LPT243" s="55"/>
      <c r="LPU243" s="55"/>
      <c r="LPV243" s="55"/>
      <c r="LPW243" s="55"/>
      <c r="LPX243" s="55"/>
      <c r="LPY243" s="55"/>
      <c r="LPZ243" s="55"/>
      <c r="LQA243" s="55"/>
      <c r="LQB243" s="55"/>
      <c r="LQC243" s="55"/>
      <c r="LQD243" s="55"/>
      <c r="LQE243" s="55"/>
      <c r="LQF243" s="55"/>
      <c r="LQG243" s="55"/>
      <c r="LQH243" s="55"/>
      <c r="LQI243" s="55"/>
      <c r="LQJ243" s="55"/>
      <c r="LQK243" s="55"/>
      <c r="LQL243" s="55"/>
      <c r="LQM243" s="55"/>
      <c r="LQN243" s="55"/>
      <c r="LQO243" s="55"/>
      <c r="LQP243" s="55"/>
      <c r="LQQ243" s="55"/>
      <c r="LQR243" s="55"/>
      <c r="LQS243" s="55"/>
      <c r="LQT243" s="55"/>
      <c r="LQU243" s="55"/>
      <c r="LQV243" s="55"/>
      <c r="LQW243" s="55"/>
      <c r="LQX243" s="55"/>
      <c r="LQY243" s="55"/>
      <c r="LQZ243" s="55"/>
      <c r="LRA243" s="55"/>
      <c r="LRB243" s="55"/>
      <c r="LRC243" s="55"/>
      <c r="LRD243" s="55"/>
      <c r="LRE243" s="55"/>
      <c r="LRF243" s="55"/>
      <c r="LRG243" s="55"/>
      <c r="LRH243" s="55"/>
      <c r="LRI243" s="55"/>
      <c r="LRJ243" s="55"/>
      <c r="LRK243" s="55"/>
      <c r="LRL243" s="55"/>
      <c r="LRM243" s="55"/>
      <c r="LRN243" s="55"/>
      <c r="LRO243" s="55"/>
      <c r="LRP243" s="55"/>
      <c r="LRQ243" s="55"/>
      <c r="LRR243" s="55"/>
      <c r="LRS243" s="55"/>
      <c r="LRT243" s="55"/>
      <c r="LRU243" s="55"/>
      <c r="LRV243" s="55"/>
      <c r="LRW243" s="55"/>
      <c r="LRX243" s="55"/>
      <c r="LRY243" s="55"/>
      <c r="LRZ243" s="55"/>
      <c r="LSA243" s="55"/>
      <c r="LSB243" s="55"/>
      <c r="LSC243" s="55"/>
      <c r="LSD243" s="55"/>
      <c r="LSE243" s="55"/>
      <c r="LSF243" s="55"/>
      <c r="LSG243" s="55"/>
      <c r="LSH243" s="55"/>
      <c r="LSI243" s="55"/>
      <c r="LSJ243" s="55"/>
      <c r="LSK243" s="55"/>
      <c r="LSL243" s="55"/>
      <c r="LSM243" s="55"/>
      <c r="LSN243" s="55"/>
      <c r="LSO243" s="55"/>
      <c r="LSP243" s="55"/>
      <c r="LSQ243" s="55"/>
      <c r="LSR243" s="55"/>
      <c r="LSS243" s="55"/>
      <c r="LST243" s="55"/>
      <c r="LSU243" s="55"/>
      <c r="LSV243" s="55"/>
      <c r="LSW243" s="55"/>
      <c r="LSX243" s="55"/>
      <c r="LSY243" s="55"/>
      <c r="LSZ243" s="55"/>
      <c r="LTA243" s="55"/>
      <c r="LTB243" s="55"/>
      <c r="LTC243" s="55"/>
      <c r="LTD243" s="55"/>
      <c r="LTE243" s="55"/>
      <c r="LTF243" s="55"/>
      <c r="LTG243" s="55"/>
      <c r="LTH243" s="55"/>
      <c r="LTI243" s="55"/>
      <c r="LTJ243" s="55"/>
      <c r="LTK243" s="55"/>
      <c r="LTL243" s="55"/>
      <c r="LTM243" s="55"/>
      <c r="LTN243" s="55"/>
      <c r="LTO243" s="55"/>
      <c r="LTP243" s="55"/>
      <c r="LTQ243" s="55"/>
      <c r="LTR243" s="55"/>
      <c r="LTS243" s="55"/>
      <c r="LTT243" s="55"/>
      <c r="LTU243" s="55"/>
      <c r="LTV243" s="55"/>
      <c r="LTW243" s="55"/>
      <c r="LTX243" s="55"/>
      <c r="LTY243" s="55"/>
      <c r="LTZ243" s="55"/>
      <c r="LUA243" s="55"/>
      <c r="LUB243" s="55"/>
      <c r="LUC243" s="55"/>
      <c r="LUD243" s="55"/>
      <c r="LUE243" s="55"/>
      <c r="LUF243" s="55"/>
      <c r="LUG243" s="55"/>
      <c r="LUH243" s="55"/>
      <c r="LUI243" s="55"/>
      <c r="LUJ243" s="55"/>
      <c r="LUK243" s="55"/>
      <c r="LUL243" s="55"/>
      <c r="LUM243" s="55"/>
      <c r="LUN243" s="55"/>
      <c r="LUO243" s="55"/>
      <c r="LUP243" s="55"/>
      <c r="LUQ243" s="55"/>
      <c r="LUR243" s="55"/>
      <c r="LUS243" s="55"/>
      <c r="LUT243" s="55"/>
      <c r="LUU243" s="55"/>
      <c r="LUV243" s="55"/>
      <c r="LUW243" s="55"/>
      <c r="LUX243" s="55"/>
      <c r="LUY243" s="55"/>
      <c r="LUZ243" s="55"/>
      <c r="LVA243" s="55"/>
      <c r="LVB243" s="55"/>
      <c r="LVC243" s="55"/>
      <c r="LVD243" s="55"/>
      <c r="LVE243" s="55"/>
      <c r="LVF243" s="55"/>
      <c r="LVG243" s="55"/>
      <c r="LVH243" s="55"/>
      <c r="LVI243" s="55"/>
      <c r="LVJ243" s="55"/>
      <c r="LVK243" s="55"/>
      <c r="LVL243" s="55"/>
      <c r="LVM243" s="55"/>
      <c r="LVN243" s="55"/>
      <c r="LVO243" s="55"/>
      <c r="LVP243" s="55"/>
      <c r="LVQ243" s="55"/>
      <c r="LVR243" s="55"/>
      <c r="LVS243" s="55"/>
      <c r="LVT243" s="55"/>
      <c r="LVU243" s="55"/>
      <c r="LVV243" s="55"/>
      <c r="LVW243" s="55"/>
      <c r="LVX243" s="55"/>
      <c r="LVY243" s="55"/>
      <c r="LVZ243" s="55"/>
      <c r="LWA243" s="55"/>
      <c r="LWB243" s="55"/>
      <c r="LWC243" s="55"/>
      <c r="LWD243" s="55"/>
      <c r="LWE243" s="55"/>
      <c r="LWF243" s="55"/>
      <c r="LWG243" s="55"/>
      <c r="LWH243" s="55"/>
      <c r="LWI243" s="55"/>
      <c r="LWJ243" s="55"/>
      <c r="LWK243" s="55"/>
      <c r="LWL243" s="55"/>
      <c r="LWM243" s="55"/>
      <c r="LWN243" s="55"/>
      <c r="LWO243" s="55"/>
      <c r="LWP243" s="55"/>
      <c r="LWQ243" s="55"/>
      <c r="LWR243" s="55"/>
      <c r="LWS243" s="55"/>
      <c r="LWT243" s="55"/>
      <c r="LWU243" s="55"/>
      <c r="LWV243" s="55"/>
      <c r="LWW243" s="55"/>
      <c r="LWX243" s="55"/>
      <c r="LWY243" s="55"/>
      <c r="LWZ243" s="55"/>
      <c r="LXA243" s="55"/>
      <c r="LXB243" s="55"/>
      <c r="LXC243" s="55"/>
      <c r="LXD243" s="55"/>
      <c r="LXE243" s="55"/>
      <c r="LXF243" s="55"/>
      <c r="LXG243" s="55"/>
      <c r="LXH243" s="55"/>
      <c r="LXI243" s="55"/>
      <c r="LXJ243" s="55"/>
      <c r="LXK243" s="55"/>
      <c r="LXL243" s="55"/>
      <c r="LXM243" s="55"/>
      <c r="LXN243" s="55"/>
      <c r="LXO243" s="55"/>
      <c r="LXP243" s="55"/>
      <c r="LXQ243" s="55"/>
      <c r="LXR243" s="55"/>
      <c r="LXS243" s="55"/>
      <c r="LXT243" s="55"/>
      <c r="LXU243" s="55"/>
      <c r="LXV243" s="55"/>
      <c r="LXW243" s="55"/>
      <c r="LXX243" s="55"/>
      <c r="LXY243" s="55"/>
      <c r="LXZ243" s="55"/>
      <c r="LYA243" s="55"/>
      <c r="LYB243" s="55"/>
      <c r="LYC243" s="55"/>
      <c r="LYD243" s="55"/>
      <c r="LYE243" s="55"/>
      <c r="LYF243" s="55"/>
      <c r="LYG243" s="55"/>
      <c r="LYH243" s="55"/>
      <c r="LYI243" s="55"/>
      <c r="LYJ243" s="55"/>
      <c r="LYK243" s="55"/>
      <c r="LYL243" s="55"/>
      <c r="LYM243" s="55"/>
      <c r="LYN243" s="55"/>
      <c r="LYO243" s="55"/>
      <c r="LYP243" s="55"/>
      <c r="LYQ243" s="55"/>
      <c r="LYR243" s="55"/>
      <c r="LYS243" s="55"/>
      <c r="LYT243" s="55"/>
      <c r="LYU243" s="55"/>
      <c r="LYV243" s="55"/>
      <c r="LYW243" s="55"/>
      <c r="LYX243" s="55"/>
      <c r="LYY243" s="55"/>
      <c r="LYZ243" s="55"/>
      <c r="LZA243" s="55"/>
      <c r="LZB243" s="55"/>
      <c r="LZC243" s="55"/>
      <c r="LZD243" s="55"/>
      <c r="LZE243" s="55"/>
      <c r="LZF243" s="55"/>
      <c r="LZG243" s="55"/>
      <c r="LZH243" s="55"/>
      <c r="LZI243" s="55"/>
      <c r="LZJ243" s="55"/>
      <c r="LZK243" s="55"/>
      <c r="LZL243" s="55"/>
      <c r="LZM243" s="55"/>
      <c r="LZN243" s="55"/>
      <c r="LZO243" s="55"/>
      <c r="LZP243" s="55"/>
      <c r="LZQ243" s="55"/>
      <c r="LZR243" s="55"/>
      <c r="LZS243" s="55"/>
      <c r="LZT243" s="55"/>
      <c r="LZU243" s="55"/>
      <c r="LZV243" s="55"/>
      <c r="LZW243" s="55"/>
      <c r="LZX243" s="55"/>
      <c r="LZY243" s="55"/>
      <c r="LZZ243" s="55"/>
      <c r="MAA243" s="55"/>
      <c r="MAB243" s="55"/>
      <c r="MAC243" s="55"/>
      <c r="MAD243" s="55"/>
      <c r="MAE243" s="55"/>
      <c r="MAF243" s="55"/>
      <c r="MAG243" s="55"/>
      <c r="MAH243" s="55"/>
      <c r="MAI243" s="55"/>
      <c r="MAJ243" s="55"/>
      <c r="MAK243" s="55"/>
      <c r="MAL243" s="55"/>
      <c r="MAM243" s="55"/>
      <c r="MAN243" s="55"/>
      <c r="MAO243" s="55"/>
      <c r="MAP243" s="55"/>
      <c r="MAQ243" s="55"/>
      <c r="MAR243" s="55"/>
      <c r="MAS243" s="55"/>
      <c r="MAT243" s="55"/>
      <c r="MAU243" s="55"/>
      <c r="MAV243" s="55"/>
      <c r="MAW243" s="55"/>
      <c r="MAX243" s="55"/>
      <c r="MAY243" s="55"/>
      <c r="MAZ243" s="55"/>
      <c r="MBA243" s="55"/>
      <c r="MBB243" s="55"/>
      <c r="MBC243" s="55"/>
      <c r="MBD243" s="55"/>
      <c r="MBE243" s="55"/>
      <c r="MBF243" s="55"/>
      <c r="MBG243" s="55"/>
      <c r="MBH243" s="55"/>
      <c r="MBI243" s="55"/>
      <c r="MBJ243" s="55"/>
      <c r="MBK243" s="55"/>
      <c r="MBL243" s="55"/>
      <c r="MBM243" s="55"/>
      <c r="MBN243" s="55"/>
      <c r="MBO243" s="55"/>
      <c r="MBP243" s="55"/>
      <c r="MBQ243" s="55"/>
      <c r="MBR243" s="55"/>
      <c r="MBS243" s="55"/>
      <c r="MBT243" s="55"/>
      <c r="MBU243" s="55"/>
      <c r="MBV243" s="55"/>
      <c r="MBW243" s="55"/>
      <c r="MBX243" s="55"/>
      <c r="MBY243" s="55"/>
      <c r="MBZ243" s="55"/>
      <c r="MCA243" s="55"/>
      <c r="MCB243" s="55"/>
      <c r="MCC243" s="55"/>
      <c r="MCD243" s="55"/>
      <c r="MCE243" s="55"/>
      <c r="MCF243" s="55"/>
      <c r="MCG243" s="55"/>
      <c r="MCH243" s="55"/>
      <c r="MCI243" s="55"/>
      <c r="MCJ243" s="55"/>
      <c r="MCK243" s="55"/>
      <c r="MCL243" s="55"/>
      <c r="MCM243" s="55"/>
      <c r="MCN243" s="55"/>
      <c r="MCO243" s="55"/>
      <c r="MCP243" s="55"/>
      <c r="MCQ243" s="55"/>
      <c r="MCR243" s="55"/>
      <c r="MCS243" s="55"/>
      <c r="MCT243" s="55"/>
      <c r="MCU243" s="55"/>
      <c r="MCV243" s="55"/>
      <c r="MCW243" s="55"/>
      <c r="MCX243" s="55"/>
      <c r="MCY243" s="55"/>
      <c r="MCZ243" s="55"/>
      <c r="MDA243" s="55"/>
      <c r="MDB243" s="55"/>
      <c r="MDC243" s="55"/>
      <c r="MDD243" s="55"/>
      <c r="MDE243" s="55"/>
      <c r="MDF243" s="55"/>
      <c r="MDG243" s="55"/>
      <c r="MDH243" s="55"/>
      <c r="MDI243" s="55"/>
      <c r="MDJ243" s="55"/>
      <c r="MDK243" s="55"/>
      <c r="MDL243" s="55"/>
      <c r="MDM243" s="55"/>
      <c r="MDN243" s="55"/>
      <c r="MDO243" s="55"/>
      <c r="MDP243" s="55"/>
      <c r="MDQ243" s="55"/>
      <c r="MDR243" s="55"/>
      <c r="MDS243" s="55"/>
      <c r="MDT243" s="55"/>
      <c r="MDU243" s="55"/>
      <c r="MDV243" s="55"/>
      <c r="MDW243" s="55"/>
      <c r="MDX243" s="55"/>
      <c r="MDY243" s="55"/>
      <c r="MDZ243" s="55"/>
      <c r="MEA243" s="55"/>
      <c r="MEB243" s="55"/>
      <c r="MEC243" s="55"/>
      <c r="MED243" s="55"/>
      <c r="MEE243" s="55"/>
      <c r="MEF243" s="55"/>
      <c r="MEG243" s="55"/>
      <c r="MEH243" s="55"/>
      <c r="MEI243" s="55"/>
      <c r="MEJ243" s="55"/>
      <c r="MEK243" s="55"/>
      <c r="MEL243" s="55"/>
      <c r="MEM243" s="55"/>
      <c r="MEN243" s="55"/>
      <c r="MEO243" s="55"/>
      <c r="MEP243" s="55"/>
      <c r="MEQ243" s="55"/>
      <c r="MER243" s="55"/>
      <c r="MES243" s="55"/>
      <c r="MET243" s="55"/>
      <c r="MEU243" s="55"/>
      <c r="MEV243" s="55"/>
      <c r="MEW243" s="55"/>
      <c r="MEX243" s="55"/>
      <c r="MEY243" s="55"/>
      <c r="MEZ243" s="55"/>
      <c r="MFA243" s="55"/>
      <c r="MFB243" s="55"/>
      <c r="MFC243" s="55"/>
      <c r="MFD243" s="55"/>
      <c r="MFE243" s="55"/>
      <c r="MFF243" s="55"/>
      <c r="MFG243" s="55"/>
      <c r="MFH243" s="55"/>
      <c r="MFI243" s="55"/>
      <c r="MFJ243" s="55"/>
      <c r="MFK243" s="55"/>
      <c r="MFL243" s="55"/>
      <c r="MFM243" s="55"/>
      <c r="MFN243" s="55"/>
      <c r="MFO243" s="55"/>
      <c r="MFP243" s="55"/>
      <c r="MFQ243" s="55"/>
      <c r="MFR243" s="55"/>
      <c r="MFS243" s="55"/>
      <c r="MFT243" s="55"/>
      <c r="MFU243" s="55"/>
      <c r="MFV243" s="55"/>
      <c r="MFW243" s="55"/>
      <c r="MFX243" s="55"/>
      <c r="MFY243" s="55"/>
      <c r="MFZ243" s="55"/>
      <c r="MGA243" s="55"/>
      <c r="MGB243" s="55"/>
      <c r="MGC243" s="55"/>
      <c r="MGD243" s="55"/>
      <c r="MGE243" s="55"/>
      <c r="MGF243" s="55"/>
      <c r="MGG243" s="55"/>
      <c r="MGH243" s="55"/>
      <c r="MGI243" s="55"/>
      <c r="MGJ243" s="55"/>
      <c r="MGK243" s="55"/>
      <c r="MGL243" s="55"/>
      <c r="MGM243" s="55"/>
      <c r="MGN243" s="55"/>
      <c r="MGO243" s="55"/>
      <c r="MGP243" s="55"/>
      <c r="MGQ243" s="55"/>
      <c r="MGR243" s="55"/>
      <c r="MGS243" s="55"/>
      <c r="MGT243" s="55"/>
      <c r="MGU243" s="55"/>
      <c r="MGV243" s="55"/>
      <c r="MGW243" s="55"/>
      <c r="MGX243" s="55"/>
      <c r="MGY243" s="55"/>
      <c r="MGZ243" s="55"/>
      <c r="MHA243" s="55"/>
      <c r="MHB243" s="55"/>
      <c r="MHC243" s="55"/>
      <c r="MHD243" s="55"/>
      <c r="MHE243" s="55"/>
      <c r="MHF243" s="55"/>
      <c r="MHG243" s="55"/>
      <c r="MHH243" s="55"/>
      <c r="MHI243" s="55"/>
      <c r="MHJ243" s="55"/>
      <c r="MHK243" s="55"/>
      <c r="MHL243" s="55"/>
      <c r="MHM243" s="55"/>
      <c r="MHN243" s="55"/>
      <c r="MHO243" s="55"/>
      <c r="MHP243" s="55"/>
      <c r="MHQ243" s="55"/>
      <c r="MHR243" s="55"/>
      <c r="MHS243" s="55"/>
      <c r="MHT243" s="55"/>
      <c r="MHU243" s="55"/>
      <c r="MHV243" s="55"/>
      <c r="MHW243" s="55"/>
      <c r="MHX243" s="55"/>
      <c r="MHY243" s="55"/>
      <c r="MHZ243" s="55"/>
      <c r="MIA243" s="55"/>
      <c r="MIB243" s="55"/>
      <c r="MIC243" s="55"/>
      <c r="MID243" s="55"/>
      <c r="MIE243" s="55"/>
      <c r="MIF243" s="55"/>
      <c r="MIG243" s="55"/>
      <c r="MIH243" s="55"/>
      <c r="MII243" s="55"/>
      <c r="MIJ243" s="55"/>
      <c r="MIK243" s="55"/>
      <c r="MIL243" s="55"/>
      <c r="MIM243" s="55"/>
      <c r="MIN243" s="55"/>
      <c r="MIO243" s="55"/>
      <c r="MIP243" s="55"/>
      <c r="MIQ243" s="55"/>
      <c r="MIR243" s="55"/>
      <c r="MIS243" s="55"/>
      <c r="MIT243" s="55"/>
      <c r="MIU243" s="55"/>
      <c r="MIV243" s="55"/>
      <c r="MIW243" s="55"/>
      <c r="MIX243" s="55"/>
      <c r="MIY243" s="55"/>
      <c r="MIZ243" s="55"/>
      <c r="MJA243" s="55"/>
      <c r="MJB243" s="55"/>
      <c r="MJC243" s="55"/>
      <c r="MJD243" s="55"/>
      <c r="MJE243" s="55"/>
      <c r="MJF243" s="55"/>
      <c r="MJG243" s="55"/>
      <c r="MJH243" s="55"/>
      <c r="MJI243" s="55"/>
      <c r="MJJ243" s="55"/>
      <c r="MJK243" s="55"/>
      <c r="MJL243" s="55"/>
      <c r="MJM243" s="55"/>
      <c r="MJN243" s="55"/>
      <c r="MJO243" s="55"/>
      <c r="MJP243" s="55"/>
      <c r="MJQ243" s="55"/>
      <c r="MJR243" s="55"/>
      <c r="MJS243" s="55"/>
      <c r="MJT243" s="55"/>
      <c r="MJU243" s="55"/>
      <c r="MJV243" s="55"/>
      <c r="MJW243" s="55"/>
      <c r="MJX243" s="55"/>
      <c r="MJY243" s="55"/>
      <c r="MJZ243" s="55"/>
      <c r="MKA243" s="55"/>
      <c r="MKB243" s="55"/>
      <c r="MKC243" s="55"/>
      <c r="MKD243" s="55"/>
      <c r="MKE243" s="55"/>
      <c r="MKF243" s="55"/>
      <c r="MKG243" s="55"/>
      <c r="MKH243" s="55"/>
      <c r="MKI243" s="55"/>
      <c r="MKJ243" s="55"/>
      <c r="MKK243" s="55"/>
      <c r="MKL243" s="55"/>
      <c r="MKM243" s="55"/>
      <c r="MKN243" s="55"/>
      <c r="MKO243" s="55"/>
      <c r="MKP243" s="55"/>
      <c r="MKQ243" s="55"/>
      <c r="MKR243" s="55"/>
      <c r="MKS243" s="55"/>
      <c r="MKT243" s="55"/>
      <c r="MKU243" s="55"/>
      <c r="MKV243" s="55"/>
      <c r="MKW243" s="55"/>
      <c r="MKX243" s="55"/>
      <c r="MKY243" s="55"/>
      <c r="MKZ243" s="55"/>
      <c r="MLA243" s="55"/>
      <c r="MLB243" s="55"/>
      <c r="MLC243" s="55"/>
      <c r="MLD243" s="55"/>
      <c r="MLE243" s="55"/>
      <c r="MLF243" s="55"/>
      <c r="MLG243" s="55"/>
      <c r="MLH243" s="55"/>
      <c r="MLI243" s="55"/>
      <c r="MLJ243" s="55"/>
      <c r="MLK243" s="55"/>
      <c r="MLL243" s="55"/>
      <c r="MLM243" s="55"/>
      <c r="MLN243" s="55"/>
      <c r="MLO243" s="55"/>
      <c r="MLP243" s="55"/>
      <c r="MLQ243" s="55"/>
      <c r="MLR243" s="55"/>
      <c r="MLS243" s="55"/>
      <c r="MLT243" s="55"/>
      <c r="MLU243" s="55"/>
      <c r="MLV243" s="55"/>
      <c r="MLW243" s="55"/>
      <c r="MLX243" s="55"/>
      <c r="MLY243" s="55"/>
      <c r="MLZ243" s="55"/>
      <c r="MMA243" s="55"/>
      <c r="MMB243" s="55"/>
      <c r="MMC243" s="55"/>
      <c r="MMD243" s="55"/>
      <c r="MME243" s="55"/>
      <c r="MMF243" s="55"/>
      <c r="MMG243" s="55"/>
      <c r="MMH243" s="55"/>
      <c r="MMI243" s="55"/>
      <c r="MMJ243" s="55"/>
      <c r="MMK243" s="55"/>
      <c r="MML243" s="55"/>
      <c r="MMM243" s="55"/>
      <c r="MMN243" s="55"/>
      <c r="MMO243" s="55"/>
      <c r="MMP243" s="55"/>
      <c r="MMQ243" s="55"/>
      <c r="MMR243" s="55"/>
      <c r="MMS243" s="55"/>
      <c r="MMT243" s="55"/>
      <c r="MMU243" s="55"/>
      <c r="MMV243" s="55"/>
      <c r="MMW243" s="55"/>
      <c r="MMX243" s="55"/>
      <c r="MMY243" s="55"/>
      <c r="MMZ243" s="55"/>
      <c r="MNA243" s="55"/>
      <c r="MNB243" s="55"/>
      <c r="MNC243" s="55"/>
      <c r="MND243" s="55"/>
      <c r="MNE243" s="55"/>
      <c r="MNF243" s="55"/>
      <c r="MNG243" s="55"/>
      <c r="MNH243" s="55"/>
      <c r="MNI243" s="55"/>
      <c r="MNJ243" s="55"/>
      <c r="MNK243" s="55"/>
      <c r="MNL243" s="55"/>
      <c r="MNM243" s="55"/>
      <c r="MNN243" s="55"/>
      <c r="MNO243" s="55"/>
      <c r="MNP243" s="55"/>
      <c r="MNQ243" s="55"/>
      <c r="MNR243" s="55"/>
      <c r="MNS243" s="55"/>
      <c r="MNT243" s="55"/>
      <c r="MNU243" s="55"/>
      <c r="MNV243" s="55"/>
      <c r="MNW243" s="55"/>
      <c r="MNX243" s="55"/>
      <c r="MNY243" s="55"/>
      <c r="MNZ243" s="55"/>
      <c r="MOA243" s="55"/>
      <c r="MOB243" s="55"/>
      <c r="MOC243" s="55"/>
      <c r="MOD243" s="55"/>
      <c r="MOE243" s="55"/>
      <c r="MOF243" s="55"/>
      <c r="MOG243" s="55"/>
      <c r="MOH243" s="55"/>
      <c r="MOI243" s="55"/>
      <c r="MOJ243" s="55"/>
      <c r="MOK243" s="55"/>
      <c r="MOL243" s="55"/>
      <c r="MOM243" s="55"/>
      <c r="MON243" s="55"/>
      <c r="MOO243" s="55"/>
      <c r="MOP243" s="55"/>
      <c r="MOQ243" s="55"/>
      <c r="MOR243" s="55"/>
      <c r="MOS243" s="55"/>
      <c r="MOT243" s="55"/>
      <c r="MOU243" s="55"/>
      <c r="MOV243" s="55"/>
      <c r="MOW243" s="55"/>
      <c r="MOX243" s="55"/>
      <c r="MOY243" s="55"/>
      <c r="MOZ243" s="55"/>
      <c r="MPA243" s="55"/>
      <c r="MPB243" s="55"/>
      <c r="MPC243" s="55"/>
      <c r="MPD243" s="55"/>
      <c r="MPE243" s="55"/>
      <c r="MPF243" s="55"/>
      <c r="MPG243" s="55"/>
      <c r="MPH243" s="55"/>
      <c r="MPI243" s="55"/>
      <c r="MPJ243" s="55"/>
      <c r="MPK243" s="55"/>
      <c r="MPL243" s="55"/>
      <c r="MPM243" s="55"/>
      <c r="MPN243" s="55"/>
      <c r="MPO243" s="55"/>
      <c r="MPP243" s="55"/>
      <c r="MPQ243" s="55"/>
      <c r="MPR243" s="55"/>
      <c r="MPS243" s="55"/>
      <c r="MPT243" s="55"/>
      <c r="MPU243" s="55"/>
      <c r="MPV243" s="55"/>
      <c r="MPW243" s="55"/>
      <c r="MPX243" s="55"/>
      <c r="MPY243" s="55"/>
      <c r="MPZ243" s="55"/>
      <c r="MQA243" s="55"/>
      <c r="MQB243" s="55"/>
      <c r="MQC243" s="55"/>
      <c r="MQD243" s="55"/>
      <c r="MQE243" s="55"/>
      <c r="MQF243" s="55"/>
      <c r="MQG243" s="55"/>
      <c r="MQH243" s="55"/>
      <c r="MQI243" s="55"/>
      <c r="MQJ243" s="55"/>
      <c r="MQK243" s="55"/>
      <c r="MQL243" s="55"/>
      <c r="MQM243" s="55"/>
      <c r="MQN243" s="55"/>
      <c r="MQO243" s="55"/>
      <c r="MQP243" s="55"/>
      <c r="MQQ243" s="55"/>
      <c r="MQR243" s="55"/>
      <c r="MQS243" s="55"/>
      <c r="MQT243" s="55"/>
      <c r="MQU243" s="55"/>
      <c r="MQV243" s="55"/>
      <c r="MQW243" s="55"/>
      <c r="MQX243" s="55"/>
      <c r="MQY243" s="55"/>
      <c r="MQZ243" s="55"/>
      <c r="MRA243" s="55"/>
      <c r="MRB243" s="55"/>
      <c r="MRC243" s="55"/>
      <c r="MRD243" s="55"/>
      <c r="MRE243" s="55"/>
      <c r="MRF243" s="55"/>
      <c r="MRG243" s="55"/>
      <c r="MRH243" s="55"/>
      <c r="MRI243" s="55"/>
      <c r="MRJ243" s="55"/>
      <c r="MRK243" s="55"/>
      <c r="MRL243" s="55"/>
      <c r="MRM243" s="55"/>
      <c r="MRN243" s="55"/>
      <c r="MRO243" s="55"/>
      <c r="MRP243" s="55"/>
      <c r="MRQ243" s="55"/>
      <c r="MRR243" s="55"/>
      <c r="MRS243" s="55"/>
      <c r="MRT243" s="55"/>
      <c r="MRU243" s="55"/>
      <c r="MRV243" s="55"/>
      <c r="MRW243" s="55"/>
      <c r="MRX243" s="55"/>
      <c r="MRY243" s="55"/>
      <c r="MRZ243" s="55"/>
      <c r="MSA243" s="55"/>
      <c r="MSB243" s="55"/>
      <c r="MSC243" s="55"/>
      <c r="MSD243" s="55"/>
      <c r="MSE243" s="55"/>
      <c r="MSF243" s="55"/>
      <c r="MSG243" s="55"/>
      <c r="MSH243" s="55"/>
      <c r="MSI243" s="55"/>
      <c r="MSJ243" s="55"/>
      <c r="MSK243" s="55"/>
      <c r="MSL243" s="55"/>
      <c r="MSM243" s="55"/>
      <c r="MSN243" s="55"/>
      <c r="MSO243" s="55"/>
      <c r="MSP243" s="55"/>
      <c r="MSQ243" s="55"/>
      <c r="MSR243" s="55"/>
      <c r="MSS243" s="55"/>
      <c r="MST243" s="55"/>
      <c r="MSU243" s="55"/>
      <c r="MSV243" s="55"/>
      <c r="MSW243" s="55"/>
      <c r="MSX243" s="55"/>
      <c r="MSY243" s="55"/>
      <c r="MSZ243" s="55"/>
      <c r="MTA243" s="55"/>
      <c r="MTB243" s="55"/>
      <c r="MTC243" s="55"/>
      <c r="MTD243" s="55"/>
      <c r="MTE243" s="55"/>
      <c r="MTF243" s="55"/>
      <c r="MTG243" s="55"/>
      <c r="MTH243" s="55"/>
      <c r="MTI243" s="55"/>
      <c r="MTJ243" s="55"/>
      <c r="MTK243" s="55"/>
      <c r="MTL243" s="55"/>
      <c r="MTM243" s="55"/>
      <c r="MTN243" s="55"/>
      <c r="MTO243" s="55"/>
      <c r="MTP243" s="55"/>
      <c r="MTQ243" s="55"/>
      <c r="MTR243" s="55"/>
      <c r="MTS243" s="55"/>
      <c r="MTT243" s="55"/>
      <c r="MTU243" s="55"/>
      <c r="MTV243" s="55"/>
      <c r="MTW243" s="55"/>
      <c r="MTX243" s="55"/>
      <c r="MTY243" s="55"/>
      <c r="MTZ243" s="55"/>
      <c r="MUA243" s="55"/>
      <c r="MUB243" s="55"/>
      <c r="MUC243" s="55"/>
      <c r="MUD243" s="55"/>
      <c r="MUE243" s="55"/>
      <c r="MUF243" s="55"/>
      <c r="MUG243" s="55"/>
      <c r="MUH243" s="55"/>
      <c r="MUI243" s="55"/>
      <c r="MUJ243" s="55"/>
      <c r="MUK243" s="55"/>
      <c r="MUL243" s="55"/>
      <c r="MUM243" s="55"/>
      <c r="MUN243" s="55"/>
      <c r="MUO243" s="55"/>
      <c r="MUP243" s="55"/>
      <c r="MUQ243" s="55"/>
      <c r="MUR243" s="55"/>
      <c r="MUS243" s="55"/>
      <c r="MUT243" s="55"/>
      <c r="MUU243" s="55"/>
      <c r="MUV243" s="55"/>
      <c r="MUW243" s="55"/>
      <c r="MUX243" s="55"/>
      <c r="MUY243" s="55"/>
      <c r="MUZ243" s="55"/>
      <c r="MVA243" s="55"/>
      <c r="MVB243" s="55"/>
      <c r="MVC243" s="55"/>
      <c r="MVD243" s="55"/>
      <c r="MVE243" s="55"/>
      <c r="MVF243" s="55"/>
      <c r="MVG243" s="55"/>
      <c r="MVH243" s="55"/>
      <c r="MVI243" s="55"/>
      <c r="MVJ243" s="55"/>
      <c r="MVK243" s="55"/>
      <c r="MVL243" s="55"/>
      <c r="MVM243" s="55"/>
      <c r="MVN243" s="55"/>
      <c r="MVO243" s="55"/>
      <c r="MVP243" s="55"/>
      <c r="MVQ243" s="55"/>
      <c r="MVR243" s="55"/>
      <c r="MVS243" s="55"/>
      <c r="MVT243" s="55"/>
      <c r="MVU243" s="55"/>
      <c r="MVV243" s="55"/>
      <c r="MVW243" s="55"/>
      <c r="MVX243" s="55"/>
      <c r="MVY243" s="55"/>
      <c r="MVZ243" s="55"/>
      <c r="MWA243" s="55"/>
      <c r="MWB243" s="55"/>
      <c r="MWC243" s="55"/>
      <c r="MWD243" s="55"/>
      <c r="MWE243" s="55"/>
      <c r="MWF243" s="55"/>
      <c r="MWG243" s="55"/>
      <c r="MWH243" s="55"/>
      <c r="MWI243" s="55"/>
      <c r="MWJ243" s="55"/>
      <c r="MWK243" s="55"/>
      <c r="MWL243" s="55"/>
      <c r="MWM243" s="55"/>
      <c r="MWN243" s="55"/>
      <c r="MWO243" s="55"/>
      <c r="MWP243" s="55"/>
      <c r="MWQ243" s="55"/>
      <c r="MWR243" s="55"/>
      <c r="MWS243" s="55"/>
      <c r="MWT243" s="55"/>
      <c r="MWU243" s="55"/>
      <c r="MWV243" s="55"/>
      <c r="MWW243" s="55"/>
      <c r="MWX243" s="55"/>
      <c r="MWY243" s="55"/>
      <c r="MWZ243" s="55"/>
      <c r="MXA243" s="55"/>
      <c r="MXB243" s="55"/>
      <c r="MXC243" s="55"/>
      <c r="MXD243" s="55"/>
      <c r="MXE243" s="55"/>
      <c r="MXF243" s="55"/>
      <c r="MXG243" s="55"/>
      <c r="MXH243" s="55"/>
      <c r="MXI243" s="55"/>
      <c r="MXJ243" s="55"/>
      <c r="MXK243" s="55"/>
      <c r="MXL243" s="55"/>
      <c r="MXM243" s="55"/>
      <c r="MXN243" s="55"/>
      <c r="MXO243" s="55"/>
      <c r="MXP243" s="55"/>
      <c r="MXQ243" s="55"/>
      <c r="MXR243" s="55"/>
      <c r="MXS243" s="55"/>
      <c r="MXT243" s="55"/>
      <c r="MXU243" s="55"/>
      <c r="MXV243" s="55"/>
      <c r="MXW243" s="55"/>
      <c r="MXX243" s="55"/>
      <c r="MXY243" s="55"/>
      <c r="MXZ243" s="55"/>
      <c r="MYA243" s="55"/>
      <c r="MYB243" s="55"/>
      <c r="MYC243" s="55"/>
      <c r="MYD243" s="55"/>
      <c r="MYE243" s="55"/>
      <c r="MYF243" s="55"/>
      <c r="MYG243" s="55"/>
      <c r="MYH243" s="55"/>
      <c r="MYI243" s="55"/>
      <c r="MYJ243" s="55"/>
      <c r="MYK243" s="55"/>
      <c r="MYL243" s="55"/>
      <c r="MYM243" s="55"/>
      <c r="MYN243" s="55"/>
      <c r="MYO243" s="55"/>
      <c r="MYP243" s="55"/>
      <c r="MYQ243" s="55"/>
      <c r="MYR243" s="55"/>
      <c r="MYS243" s="55"/>
      <c r="MYT243" s="55"/>
      <c r="MYU243" s="55"/>
      <c r="MYV243" s="55"/>
      <c r="MYW243" s="55"/>
      <c r="MYX243" s="55"/>
      <c r="MYY243" s="55"/>
      <c r="MYZ243" s="55"/>
      <c r="MZA243" s="55"/>
      <c r="MZB243" s="55"/>
      <c r="MZC243" s="55"/>
      <c r="MZD243" s="55"/>
      <c r="MZE243" s="55"/>
      <c r="MZF243" s="55"/>
      <c r="MZG243" s="55"/>
      <c r="MZH243" s="55"/>
      <c r="MZI243" s="55"/>
      <c r="MZJ243" s="55"/>
      <c r="MZK243" s="55"/>
      <c r="MZL243" s="55"/>
      <c r="MZM243" s="55"/>
      <c r="MZN243" s="55"/>
      <c r="MZO243" s="55"/>
      <c r="MZP243" s="55"/>
      <c r="MZQ243" s="55"/>
      <c r="MZR243" s="55"/>
      <c r="MZS243" s="55"/>
      <c r="MZT243" s="55"/>
      <c r="MZU243" s="55"/>
      <c r="MZV243" s="55"/>
      <c r="MZW243" s="55"/>
      <c r="MZX243" s="55"/>
      <c r="MZY243" s="55"/>
      <c r="MZZ243" s="55"/>
      <c r="NAA243" s="55"/>
      <c r="NAB243" s="55"/>
      <c r="NAC243" s="55"/>
      <c r="NAD243" s="55"/>
      <c r="NAE243" s="55"/>
      <c r="NAF243" s="55"/>
      <c r="NAG243" s="55"/>
      <c r="NAH243" s="55"/>
      <c r="NAI243" s="55"/>
      <c r="NAJ243" s="55"/>
      <c r="NAK243" s="55"/>
      <c r="NAL243" s="55"/>
      <c r="NAM243" s="55"/>
      <c r="NAN243" s="55"/>
      <c r="NAO243" s="55"/>
      <c r="NAP243" s="55"/>
      <c r="NAQ243" s="55"/>
      <c r="NAR243" s="55"/>
      <c r="NAS243" s="55"/>
      <c r="NAT243" s="55"/>
      <c r="NAU243" s="55"/>
      <c r="NAV243" s="55"/>
      <c r="NAW243" s="55"/>
      <c r="NAX243" s="55"/>
      <c r="NAY243" s="55"/>
      <c r="NAZ243" s="55"/>
      <c r="NBA243" s="55"/>
      <c r="NBB243" s="55"/>
      <c r="NBC243" s="55"/>
      <c r="NBD243" s="55"/>
      <c r="NBE243" s="55"/>
      <c r="NBF243" s="55"/>
      <c r="NBG243" s="55"/>
      <c r="NBH243" s="55"/>
      <c r="NBI243" s="55"/>
      <c r="NBJ243" s="55"/>
      <c r="NBK243" s="55"/>
      <c r="NBL243" s="55"/>
      <c r="NBM243" s="55"/>
      <c r="NBN243" s="55"/>
      <c r="NBO243" s="55"/>
      <c r="NBP243" s="55"/>
      <c r="NBQ243" s="55"/>
      <c r="NBR243" s="55"/>
      <c r="NBS243" s="55"/>
      <c r="NBT243" s="55"/>
      <c r="NBU243" s="55"/>
      <c r="NBV243" s="55"/>
      <c r="NBW243" s="55"/>
      <c r="NBX243" s="55"/>
      <c r="NBY243" s="55"/>
      <c r="NBZ243" s="55"/>
      <c r="NCA243" s="55"/>
      <c r="NCB243" s="55"/>
      <c r="NCC243" s="55"/>
      <c r="NCD243" s="55"/>
      <c r="NCE243" s="55"/>
      <c r="NCF243" s="55"/>
      <c r="NCG243" s="55"/>
      <c r="NCH243" s="55"/>
      <c r="NCI243" s="55"/>
      <c r="NCJ243" s="55"/>
      <c r="NCK243" s="55"/>
      <c r="NCL243" s="55"/>
      <c r="NCM243" s="55"/>
      <c r="NCN243" s="55"/>
      <c r="NCO243" s="55"/>
      <c r="NCP243" s="55"/>
      <c r="NCQ243" s="55"/>
      <c r="NCR243" s="55"/>
      <c r="NCS243" s="55"/>
      <c r="NCT243" s="55"/>
      <c r="NCU243" s="55"/>
      <c r="NCV243" s="55"/>
      <c r="NCW243" s="55"/>
      <c r="NCX243" s="55"/>
      <c r="NCY243" s="55"/>
      <c r="NCZ243" s="55"/>
      <c r="NDA243" s="55"/>
      <c r="NDB243" s="55"/>
      <c r="NDC243" s="55"/>
      <c r="NDD243" s="55"/>
      <c r="NDE243" s="55"/>
      <c r="NDF243" s="55"/>
      <c r="NDG243" s="55"/>
      <c r="NDH243" s="55"/>
      <c r="NDI243" s="55"/>
      <c r="NDJ243" s="55"/>
      <c r="NDK243" s="55"/>
      <c r="NDL243" s="55"/>
      <c r="NDM243" s="55"/>
      <c r="NDN243" s="55"/>
      <c r="NDO243" s="55"/>
      <c r="NDP243" s="55"/>
      <c r="NDQ243" s="55"/>
      <c r="NDR243" s="55"/>
      <c r="NDS243" s="55"/>
      <c r="NDT243" s="55"/>
      <c r="NDU243" s="55"/>
      <c r="NDV243" s="55"/>
      <c r="NDW243" s="55"/>
      <c r="NDX243" s="55"/>
      <c r="NDY243" s="55"/>
      <c r="NDZ243" s="55"/>
      <c r="NEA243" s="55"/>
      <c r="NEB243" s="55"/>
      <c r="NEC243" s="55"/>
      <c r="NED243" s="55"/>
      <c r="NEE243" s="55"/>
      <c r="NEF243" s="55"/>
      <c r="NEG243" s="55"/>
      <c r="NEH243" s="55"/>
      <c r="NEI243" s="55"/>
      <c r="NEJ243" s="55"/>
      <c r="NEK243" s="55"/>
      <c r="NEL243" s="55"/>
      <c r="NEM243" s="55"/>
      <c r="NEN243" s="55"/>
      <c r="NEO243" s="55"/>
      <c r="NEP243" s="55"/>
      <c r="NEQ243" s="55"/>
      <c r="NER243" s="55"/>
      <c r="NES243" s="55"/>
      <c r="NET243" s="55"/>
      <c r="NEU243" s="55"/>
      <c r="NEV243" s="55"/>
      <c r="NEW243" s="55"/>
      <c r="NEX243" s="55"/>
      <c r="NEY243" s="55"/>
      <c r="NEZ243" s="55"/>
      <c r="NFA243" s="55"/>
      <c r="NFB243" s="55"/>
      <c r="NFC243" s="55"/>
      <c r="NFD243" s="55"/>
      <c r="NFE243" s="55"/>
      <c r="NFF243" s="55"/>
      <c r="NFG243" s="55"/>
      <c r="NFH243" s="55"/>
      <c r="NFI243" s="55"/>
      <c r="NFJ243" s="55"/>
      <c r="NFK243" s="55"/>
      <c r="NFL243" s="55"/>
      <c r="NFM243" s="55"/>
      <c r="NFN243" s="55"/>
      <c r="NFO243" s="55"/>
      <c r="NFP243" s="55"/>
      <c r="NFQ243" s="55"/>
      <c r="NFR243" s="55"/>
      <c r="NFS243" s="55"/>
      <c r="NFT243" s="55"/>
      <c r="NFU243" s="55"/>
      <c r="NFV243" s="55"/>
      <c r="NFW243" s="55"/>
      <c r="NFX243" s="55"/>
      <c r="NFY243" s="55"/>
      <c r="NFZ243" s="55"/>
      <c r="NGA243" s="55"/>
      <c r="NGB243" s="55"/>
      <c r="NGC243" s="55"/>
      <c r="NGD243" s="55"/>
      <c r="NGE243" s="55"/>
      <c r="NGF243" s="55"/>
      <c r="NGG243" s="55"/>
      <c r="NGH243" s="55"/>
      <c r="NGI243" s="55"/>
      <c r="NGJ243" s="55"/>
      <c r="NGK243" s="55"/>
      <c r="NGL243" s="55"/>
      <c r="NGM243" s="55"/>
      <c r="NGN243" s="55"/>
      <c r="NGO243" s="55"/>
      <c r="NGP243" s="55"/>
      <c r="NGQ243" s="55"/>
      <c r="NGR243" s="55"/>
      <c r="NGS243" s="55"/>
      <c r="NGT243" s="55"/>
      <c r="NGU243" s="55"/>
      <c r="NGV243" s="55"/>
      <c r="NGW243" s="55"/>
      <c r="NGX243" s="55"/>
      <c r="NGY243" s="55"/>
      <c r="NGZ243" s="55"/>
      <c r="NHA243" s="55"/>
      <c r="NHB243" s="55"/>
      <c r="NHC243" s="55"/>
      <c r="NHD243" s="55"/>
      <c r="NHE243" s="55"/>
      <c r="NHF243" s="55"/>
      <c r="NHG243" s="55"/>
      <c r="NHH243" s="55"/>
      <c r="NHI243" s="55"/>
      <c r="NHJ243" s="55"/>
      <c r="NHK243" s="55"/>
      <c r="NHL243" s="55"/>
      <c r="NHM243" s="55"/>
      <c r="NHN243" s="55"/>
      <c r="NHO243" s="55"/>
      <c r="NHP243" s="55"/>
      <c r="NHQ243" s="55"/>
      <c r="NHR243" s="55"/>
      <c r="NHS243" s="55"/>
      <c r="NHT243" s="55"/>
      <c r="NHU243" s="55"/>
      <c r="NHV243" s="55"/>
      <c r="NHW243" s="55"/>
      <c r="NHX243" s="55"/>
      <c r="NHY243" s="55"/>
      <c r="NHZ243" s="55"/>
      <c r="NIA243" s="55"/>
      <c r="NIB243" s="55"/>
      <c r="NIC243" s="55"/>
      <c r="NID243" s="55"/>
      <c r="NIE243" s="55"/>
      <c r="NIF243" s="55"/>
      <c r="NIG243" s="55"/>
      <c r="NIH243" s="55"/>
      <c r="NII243" s="55"/>
      <c r="NIJ243" s="55"/>
      <c r="NIK243" s="55"/>
      <c r="NIL243" s="55"/>
      <c r="NIM243" s="55"/>
      <c r="NIN243" s="55"/>
      <c r="NIO243" s="55"/>
      <c r="NIP243" s="55"/>
      <c r="NIQ243" s="55"/>
      <c r="NIR243" s="55"/>
      <c r="NIS243" s="55"/>
      <c r="NIT243" s="55"/>
      <c r="NIU243" s="55"/>
      <c r="NIV243" s="55"/>
      <c r="NIW243" s="55"/>
      <c r="NIX243" s="55"/>
      <c r="NIY243" s="55"/>
      <c r="NIZ243" s="55"/>
      <c r="NJA243" s="55"/>
      <c r="NJB243" s="55"/>
      <c r="NJC243" s="55"/>
      <c r="NJD243" s="55"/>
      <c r="NJE243" s="55"/>
      <c r="NJF243" s="55"/>
      <c r="NJG243" s="55"/>
      <c r="NJH243" s="55"/>
      <c r="NJI243" s="55"/>
      <c r="NJJ243" s="55"/>
      <c r="NJK243" s="55"/>
      <c r="NJL243" s="55"/>
      <c r="NJM243" s="55"/>
      <c r="NJN243" s="55"/>
      <c r="NJO243" s="55"/>
      <c r="NJP243" s="55"/>
      <c r="NJQ243" s="55"/>
      <c r="NJR243" s="55"/>
      <c r="NJS243" s="55"/>
      <c r="NJT243" s="55"/>
      <c r="NJU243" s="55"/>
      <c r="NJV243" s="55"/>
      <c r="NJW243" s="55"/>
      <c r="NJX243" s="55"/>
      <c r="NJY243" s="55"/>
      <c r="NJZ243" s="55"/>
      <c r="NKA243" s="55"/>
      <c r="NKB243" s="55"/>
      <c r="NKC243" s="55"/>
      <c r="NKD243" s="55"/>
      <c r="NKE243" s="55"/>
      <c r="NKF243" s="55"/>
      <c r="NKG243" s="55"/>
      <c r="NKH243" s="55"/>
      <c r="NKI243" s="55"/>
      <c r="NKJ243" s="55"/>
      <c r="NKK243" s="55"/>
      <c r="NKL243" s="55"/>
      <c r="NKM243" s="55"/>
      <c r="NKN243" s="55"/>
      <c r="NKO243" s="55"/>
      <c r="NKP243" s="55"/>
      <c r="NKQ243" s="55"/>
      <c r="NKR243" s="55"/>
      <c r="NKS243" s="55"/>
      <c r="NKT243" s="55"/>
      <c r="NKU243" s="55"/>
      <c r="NKV243" s="55"/>
      <c r="NKW243" s="55"/>
      <c r="NKX243" s="55"/>
      <c r="NKY243" s="55"/>
      <c r="NKZ243" s="55"/>
      <c r="NLA243" s="55"/>
      <c r="NLB243" s="55"/>
      <c r="NLC243" s="55"/>
      <c r="NLD243" s="55"/>
      <c r="NLE243" s="55"/>
      <c r="NLF243" s="55"/>
      <c r="NLG243" s="55"/>
      <c r="NLH243" s="55"/>
      <c r="NLI243" s="55"/>
      <c r="NLJ243" s="55"/>
      <c r="NLK243" s="55"/>
      <c r="NLL243" s="55"/>
      <c r="NLM243" s="55"/>
      <c r="NLN243" s="55"/>
      <c r="NLO243" s="55"/>
      <c r="NLP243" s="55"/>
      <c r="NLQ243" s="55"/>
      <c r="NLR243" s="55"/>
      <c r="NLS243" s="55"/>
      <c r="NLT243" s="55"/>
      <c r="NLU243" s="55"/>
      <c r="NLV243" s="55"/>
      <c r="NLW243" s="55"/>
      <c r="NLX243" s="55"/>
      <c r="NLY243" s="55"/>
      <c r="NLZ243" s="55"/>
      <c r="NMA243" s="55"/>
      <c r="NMB243" s="55"/>
      <c r="NMC243" s="55"/>
      <c r="NMD243" s="55"/>
      <c r="NME243" s="55"/>
      <c r="NMF243" s="55"/>
      <c r="NMG243" s="55"/>
      <c r="NMH243" s="55"/>
      <c r="NMI243" s="55"/>
      <c r="NMJ243" s="55"/>
      <c r="NMK243" s="55"/>
      <c r="NML243" s="55"/>
      <c r="NMM243" s="55"/>
      <c r="NMN243" s="55"/>
      <c r="NMO243" s="55"/>
      <c r="NMP243" s="55"/>
      <c r="NMQ243" s="55"/>
      <c r="NMR243" s="55"/>
      <c r="NMS243" s="55"/>
      <c r="NMT243" s="55"/>
      <c r="NMU243" s="55"/>
      <c r="NMV243" s="55"/>
      <c r="NMW243" s="55"/>
      <c r="NMX243" s="55"/>
      <c r="NMY243" s="55"/>
      <c r="NMZ243" s="55"/>
      <c r="NNA243" s="55"/>
      <c r="NNB243" s="55"/>
      <c r="NNC243" s="55"/>
      <c r="NND243" s="55"/>
      <c r="NNE243" s="55"/>
      <c r="NNF243" s="55"/>
      <c r="NNG243" s="55"/>
      <c r="NNH243" s="55"/>
      <c r="NNI243" s="55"/>
      <c r="NNJ243" s="55"/>
      <c r="NNK243" s="55"/>
      <c r="NNL243" s="55"/>
      <c r="NNM243" s="55"/>
      <c r="NNN243" s="55"/>
      <c r="NNO243" s="55"/>
      <c r="NNP243" s="55"/>
      <c r="NNQ243" s="55"/>
      <c r="NNR243" s="55"/>
      <c r="NNS243" s="55"/>
      <c r="NNT243" s="55"/>
      <c r="NNU243" s="55"/>
      <c r="NNV243" s="55"/>
      <c r="NNW243" s="55"/>
      <c r="NNX243" s="55"/>
      <c r="NNY243" s="55"/>
      <c r="NNZ243" s="55"/>
      <c r="NOA243" s="55"/>
      <c r="NOB243" s="55"/>
      <c r="NOC243" s="55"/>
      <c r="NOD243" s="55"/>
      <c r="NOE243" s="55"/>
      <c r="NOF243" s="55"/>
      <c r="NOG243" s="55"/>
      <c r="NOH243" s="55"/>
      <c r="NOI243" s="55"/>
      <c r="NOJ243" s="55"/>
      <c r="NOK243" s="55"/>
      <c r="NOL243" s="55"/>
      <c r="NOM243" s="55"/>
      <c r="NON243" s="55"/>
      <c r="NOO243" s="55"/>
      <c r="NOP243" s="55"/>
      <c r="NOQ243" s="55"/>
      <c r="NOR243" s="55"/>
      <c r="NOS243" s="55"/>
      <c r="NOT243" s="55"/>
      <c r="NOU243" s="55"/>
      <c r="NOV243" s="55"/>
      <c r="NOW243" s="55"/>
      <c r="NOX243" s="55"/>
      <c r="NOY243" s="55"/>
      <c r="NOZ243" s="55"/>
      <c r="NPA243" s="55"/>
      <c r="NPB243" s="55"/>
      <c r="NPC243" s="55"/>
      <c r="NPD243" s="55"/>
      <c r="NPE243" s="55"/>
      <c r="NPF243" s="55"/>
      <c r="NPG243" s="55"/>
      <c r="NPH243" s="55"/>
      <c r="NPI243" s="55"/>
      <c r="NPJ243" s="55"/>
      <c r="NPK243" s="55"/>
      <c r="NPL243" s="55"/>
      <c r="NPM243" s="55"/>
      <c r="NPN243" s="55"/>
      <c r="NPO243" s="55"/>
      <c r="NPP243" s="55"/>
      <c r="NPQ243" s="55"/>
      <c r="NPR243" s="55"/>
      <c r="NPS243" s="55"/>
      <c r="NPT243" s="55"/>
      <c r="NPU243" s="55"/>
      <c r="NPV243" s="55"/>
      <c r="NPW243" s="55"/>
      <c r="NPX243" s="55"/>
      <c r="NPY243" s="55"/>
      <c r="NPZ243" s="55"/>
      <c r="NQA243" s="55"/>
      <c r="NQB243" s="55"/>
      <c r="NQC243" s="55"/>
      <c r="NQD243" s="55"/>
      <c r="NQE243" s="55"/>
      <c r="NQF243" s="55"/>
      <c r="NQG243" s="55"/>
      <c r="NQH243" s="55"/>
      <c r="NQI243" s="55"/>
      <c r="NQJ243" s="55"/>
      <c r="NQK243" s="55"/>
      <c r="NQL243" s="55"/>
      <c r="NQM243" s="55"/>
      <c r="NQN243" s="55"/>
      <c r="NQO243" s="55"/>
      <c r="NQP243" s="55"/>
      <c r="NQQ243" s="55"/>
      <c r="NQR243" s="55"/>
      <c r="NQS243" s="55"/>
      <c r="NQT243" s="55"/>
      <c r="NQU243" s="55"/>
      <c r="NQV243" s="55"/>
      <c r="NQW243" s="55"/>
      <c r="NQX243" s="55"/>
      <c r="NQY243" s="55"/>
      <c r="NQZ243" s="55"/>
      <c r="NRA243" s="55"/>
      <c r="NRB243" s="55"/>
      <c r="NRC243" s="55"/>
      <c r="NRD243" s="55"/>
      <c r="NRE243" s="55"/>
      <c r="NRF243" s="55"/>
      <c r="NRG243" s="55"/>
      <c r="NRH243" s="55"/>
      <c r="NRI243" s="55"/>
      <c r="NRJ243" s="55"/>
      <c r="NRK243" s="55"/>
      <c r="NRL243" s="55"/>
      <c r="NRM243" s="55"/>
      <c r="NRN243" s="55"/>
      <c r="NRO243" s="55"/>
      <c r="NRP243" s="55"/>
      <c r="NRQ243" s="55"/>
      <c r="NRR243" s="55"/>
      <c r="NRS243" s="55"/>
      <c r="NRT243" s="55"/>
      <c r="NRU243" s="55"/>
      <c r="NRV243" s="55"/>
      <c r="NRW243" s="55"/>
      <c r="NRX243" s="55"/>
      <c r="NRY243" s="55"/>
      <c r="NRZ243" s="55"/>
      <c r="NSA243" s="55"/>
      <c r="NSB243" s="55"/>
      <c r="NSC243" s="55"/>
      <c r="NSD243" s="55"/>
      <c r="NSE243" s="55"/>
      <c r="NSF243" s="55"/>
      <c r="NSG243" s="55"/>
      <c r="NSH243" s="55"/>
      <c r="NSI243" s="55"/>
      <c r="NSJ243" s="55"/>
      <c r="NSK243" s="55"/>
      <c r="NSL243" s="55"/>
      <c r="NSM243" s="55"/>
      <c r="NSN243" s="55"/>
      <c r="NSO243" s="55"/>
      <c r="NSP243" s="55"/>
      <c r="NSQ243" s="55"/>
      <c r="NSR243" s="55"/>
      <c r="NSS243" s="55"/>
      <c r="NST243" s="55"/>
      <c r="NSU243" s="55"/>
      <c r="NSV243" s="55"/>
      <c r="NSW243" s="55"/>
      <c r="NSX243" s="55"/>
      <c r="NSY243" s="55"/>
      <c r="NSZ243" s="55"/>
      <c r="NTA243" s="55"/>
      <c r="NTB243" s="55"/>
      <c r="NTC243" s="55"/>
      <c r="NTD243" s="55"/>
      <c r="NTE243" s="55"/>
      <c r="NTF243" s="55"/>
      <c r="NTG243" s="55"/>
      <c r="NTH243" s="55"/>
      <c r="NTI243" s="55"/>
      <c r="NTJ243" s="55"/>
      <c r="NTK243" s="55"/>
      <c r="NTL243" s="55"/>
      <c r="NTM243" s="55"/>
      <c r="NTN243" s="55"/>
      <c r="NTO243" s="55"/>
      <c r="NTP243" s="55"/>
      <c r="NTQ243" s="55"/>
      <c r="NTR243" s="55"/>
      <c r="NTS243" s="55"/>
      <c r="NTT243" s="55"/>
      <c r="NTU243" s="55"/>
      <c r="NTV243" s="55"/>
      <c r="NTW243" s="55"/>
      <c r="NTX243" s="55"/>
      <c r="NTY243" s="55"/>
      <c r="NTZ243" s="55"/>
      <c r="NUA243" s="55"/>
      <c r="NUB243" s="55"/>
      <c r="NUC243" s="55"/>
      <c r="NUD243" s="55"/>
      <c r="NUE243" s="55"/>
      <c r="NUF243" s="55"/>
      <c r="NUG243" s="55"/>
      <c r="NUH243" s="55"/>
      <c r="NUI243" s="55"/>
      <c r="NUJ243" s="55"/>
      <c r="NUK243" s="55"/>
      <c r="NUL243" s="55"/>
      <c r="NUM243" s="55"/>
      <c r="NUN243" s="55"/>
      <c r="NUO243" s="55"/>
      <c r="NUP243" s="55"/>
      <c r="NUQ243" s="55"/>
      <c r="NUR243" s="55"/>
      <c r="NUS243" s="55"/>
      <c r="NUT243" s="55"/>
      <c r="NUU243" s="55"/>
      <c r="NUV243" s="55"/>
      <c r="NUW243" s="55"/>
      <c r="NUX243" s="55"/>
      <c r="NUY243" s="55"/>
      <c r="NUZ243" s="55"/>
      <c r="NVA243" s="55"/>
      <c r="NVB243" s="55"/>
      <c r="NVC243" s="55"/>
      <c r="NVD243" s="55"/>
      <c r="NVE243" s="55"/>
      <c r="NVF243" s="55"/>
      <c r="NVG243" s="55"/>
      <c r="NVH243" s="55"/>
      <c r="NVI243" s="55"/>
      <c r="NVJ243" s="55"/>
      <c r="NVK243" s="55"/>
      <c r="NVL243" s="55"/>
      <c r="NVM243" s="55"/>
      <c r="NVN243" s="55"/>
      <c r="NVO243" s="55"/>
      <c r="NVP243" s="55"/>
      <c r="NVQ243" s="55"/>
      <c r="NVR243" s="55"/>
      <c r="NVS243" s="55"/>
      <c r="NVT243" s="55"/>
      <c r="NVU243" s="55"/>
      <c r="NVV243" s="55"/>
      <c r="NVW243" s="55"/>
      <c r="NVX243" s="55"/>
      <c r="NVY243" s="55"/>
      <c r="NVZ243" s="55"/>
      <c r="NWA243" s="55"/>
      <c r="NWB243" s="55"/>
      <c r="NWC243" s="55"/>
      <c r="NWD243" s="55"/>
      <c r="NWE243" s="55"/>
      <c r="NWF243" s="55"/>
      <c r="NWG243" s="55"/>
      <c r="NWH243" s="55"/>
      <c r="NWI243" s="55"/>
      <c r="NWJ243" s="55"/>
      <c r="NWK243" s="55"/>
      <c r="NWL243" s="55"/>
      <c r="NWM243" s="55"/>
      <c r="NWN243" s="55"/>
      <c r="NWO243" s="55"/>
      <c r="NWP243" s="55"/>
      <c r="NWQ243" s="55"/>
      <c r="NWR243" s="55"/>
      <c r="NWS243" s="55"/>
      <c r="NWT243" s="55"/>
      <c r="NWU243" s="55"/>
      <c r="NWV243" s="55"/>
      <c r="NWW243" s="55"/>
      <c r="NWX243" s="55"/>
      <c r="NWY243" s="55"/>
      <c r="NWZ243" s="55"/>
      <c r="NXA243" s="55"/>
      <c r="NXB243" s="55"/>
      <c r="NXC243" s="55"/>
      <c r="NXD243" s="55"/>
      <c r="NXE243" s="55"/>
      <c r="NXF243" s="55"/>
      <c r="NXG243" s="55"/>
      <c r="NXH243" s="55"/>
      <c r="NXI243" s="55"/>
      <c r="NXJ243" s="55"/>
      <c r="NXK243" s="55"/>
      <c r="NXL243" s="55"/>
      <c r="NXM243" s="55"/>
      <c r="NXN243" s="55"/>
      <c r="NXO243" s="55"/>
      <c r="NXP243" s="55"/>
      <c r="NXQ243" s="55"/>
      <c r="NXR243" s="55"/>
      <c r="NXS243" s="55"/>
      <c r="NXT243" s="55"/>
      <c r="NXU243" s="55"/>
      <c r="NXV243" s="55"/>
      <c r="NXW243" s="55"/>
      <c r="NXX243" s="55"/>
      <c r="NXY243" s="55"/>
      <c r="NXZ243" s="55"/>
      <c r="NYA243" s="55"/>
      <c r="NYB243" s="55"/>
      <c r="NYC243" s="55"/>
      <c r="NYD243" s="55"/>
      <c r="NYE243" s="55"/>
      <c r="NYF243" s="55"/>
      <c r="NYG243" s="55"/>
      <c r="NYH243" s="55"/>
      <c r="NYI243" s="55"/>
      <c r="NYJ243" s="55"/>
      <c r="NYK243" s="55"/>
      <c r="NYL243" s="55"/>
      <c r="NYM243" s="55"/>
      <c r="NYN243" s="55"/>
      <c r="NYO243" s="55"/>
      <c r="NYP243" s="55"/>
      <c r="NYQ243" s="55"/>
      <c r="NYR243" s="55"/>
      <c r="NYS243" s="55"/>
      <c r="NYT243" s="55"/>
      <c r="NYU243" s="55"/>
      <c r="NYV243" s="55"/>
      <c r="NYW243" s="55"/>
      <c r="NYX243" s="55"/>
      <c r="NYY243" s="55"/>
      <c r="NYZ243" s="55"/>
      <c r="NZA243" s="55"/>
      <c r="NZB243" s="55"/>
      <c r="NZC243" s="55"/>
      <c r="NZD243" s="55"/>
      <c r="NZE243" s="55"/>
      <c r="NZF243" s="55"/>
      <c r="NZG243" s="55"/>
      <c r="NZH243" s="55"/>
      <c r="NZI243" s="55"/>
      <c r="NZJ243" s="55"/>
      <c r="NZK243" s="55"/>
      <c r="NZL243" s="55"/>
      <c r="NZM243" s="55"/>
      <c r="NZN243" s="55"/>
      <c r="NZO243" s="55"/>
      <c r="NZP243" s="55"/>
      <c r="NZQ243" s="55"/>
      <c r="NZR243" s="55"/>
      <c r="NZS243" s="55"/>
      <c r="NZT243" s="55"/>
      <c r="NZU243" s="55"/>
      <c r="NZV243" s="55"/>
      <c r="NZW243" s="55"/>
      <c r="NZX243" s="55"/>
      <c r="NZY243" s="55"/>
      <c r="NZZ243" s="55"/>
      <c r="OAA243" s="55"/>
      <c r="OAB243" s="55"/>
      <c r="OAC243" s="55"/>
      <c r="OAD243" s="55"/>
      <c r="OAE243" s="55"/>
      <c r="OAF243" s="55"/>
      <c r="OAG243" s="55"/>
      <c r="OAH243" s="55"/>
      <c r="OAI243" s="55"/>
      <c r="OAJ243" s="55"/>
      <c r="OAK243" s="55"/>
      <c r="OAL243" s="55"/>
      <c r="OAM243" s="55"/>
      <c r="OAN243" s="55"/>
      <c r="OAO243" s="55"/>
      <c r="OAP243" s="55"/>
      <c r="OAQ243" s="55"/>
      <c r="OAR243" s="55"/>
      <c r="OAS243" s="55"/>
      <c r="OAT243" s="55"/>
      <c r="OAU243" s="55"/>
      <c r="OAV243" s="55"/>
      <c r="OAW243" s="55"/>
      <c r="OAX243" s="55"/>
      <c r="OAY243" s="55"/>
      <c r="OAZ243" s="55"/>
      <c r="OBA243" s="55"/>
      <c r="OBB243" s="55"/>
      <c r="OBC243" s="55"/>
      <c r="OBD243" s="55"/>
      <c r="OBE243" s="55"/>
      <c r="OBF243" s="55"/>
      <c r="OBG243" s="55"/>
      <c r="OBH243" s="55"/>
      <c r="OBI243" s="55"/>
      <c r="OBJ243" s="55"/>
      <c r="OBK243" s="55"/>
      <c r="OBL243" s="55"/>
      <c r="OBM243" s="55"/>
      <c r="OBN243" s="55"/>
      <c r="OBO243" s="55"/>
      <c r="OBP243" s="55"/>
      <c r="OBQ243" s="55"/>
      <c r="OBR243" s="55"/>
      <c r="OBS243" s="55"/>
      <c r="OBT243" s="55"/>
      <c r="OBU243" s="55"/>
      <c r="OBV243" s="55"/>
      <c r="OBW243" s="55"/>
      <c r="OBX243" s="55"/>
      <c r="OBY243" s="55"/>
      <c r="OBZ243" s="55"/>
      <c r="OCA243" s="55"/>
      <c r="OCB243" s="55"/>
      <c r="OCC243" s="55"/>
      <c r="OCD243" s="55"/>
      <c r="OCE243" s="55"/>
      <c r="OCF243" s="55"/>
      <c r="OCG243" s="55"/>
      <c r="OCH243" s="55"/>
      <c r="OCI243" s="55"/>
      <c r="OCJ243" s="55"/>
      <c r="OCK243" s="55"/>
      <c r="OCL243" s="55"/>
      <c r="OCM243" s="55"/>
      <c r="OCN243" s="55"/>
      <c r="OCO243" s="55"/>
      <c r="OCP243" s="55"/>
      <c r="OCQ243" s="55"/>
      <c r="OCR243" s="55"/>
      <c r="OCS243" s="55"/>
      <c r="OCT243" s="55"/>
      <c r="OCU243" s="55"/>
      <c r="OCV243" s="55"/>
      <c r="OCW243" s="55"/>
      <c r="OCX243" s="55"/>
      <c r="OCY243" s="55"/>
      <c r="OCZ243" s="55"/>
      <c r="ODA243" s="55"/>
      <c r="ODB243" s="55"/>
      <c r="ODC243" s="55"/>
      <c r="ODD243" s="55"/>
      <c r="ODE243" s="55"/>
      <c r="ODF243" s="55"/>
      <c r="ODG243" s="55"/>
      <c r="ODH243" s="55"/>
      <c r="ODI243" s="55"/>
      <c r="ODJ243" s="55"/>
      <c r="ODK243" s="55"/>
      <c r="ODL243" s="55"/>
      <c r="ODM243" s="55"/>
      <c r="ODN243" s="55"/>
      <c r="ODO243" s="55"/>
      <c r="ODP243" s="55"/>
      <c r="ODQ243" s="55"/>
      <c r="ODR243" s="55"/>
      <c r="ODS243" s="55"/>
      <c r="ODT243" s="55"/>
      <c r="ODU243" s="55"/>
      <c r="ODV243" s="55"/>
      <c r="ODW243" s="55"/>
      <c r="ODX243" s="55"/>
      <c r="ODY243" s="55"/>
      <c r="ODZ243" s="55"/>
      <c r="OEA243" s="55"/>
      <c r="OEB243" s="55"/>
      <c r="OEC243" s="55"/>
      <c r="OED243" s="55"/>
      <c r="OEE243" s="55"/>
      <c r="OEF243" s="55"/>
      <c r="OEG243" s="55"/>
      <c r="OEH243" s="55"/>
      <c r="OEI243" s="55"/>
      <c r="OEJ243" s="55"/>
      <c r="OEK243" s="55"/>
      <c r="OEL243" s="55"/>
      <c r="OEM243" s="55"/>
      <c r="OEN243" s="55"/>
      <c r="OEO243" s="55"/>
      <c r="OEP243" s="55"/>
      <c r="OEQ243" s="55"/>
      <c r="OER243" s="55"/>
      <c r="OES243" s="55"/>
      <c r="OET243" s="55"/>
      <c r="OEU243" s="55"/>
      <c r="OEV243" s="55"/>
      <c r="OEW243" s="55"/>
      <c r="OEX243" s="55"/>
      <c r="OEY243" s="55"/>
      <c r="OEZ243" s="55"/>
      <c r="OFA243" s="55"/>
      <c r="OFB243" s="55"/>
      <c r="OFC243" s="55"/>
      <c r="OFD243" s="55"/>
      <c r="OFE243" s="55"/>
      <c r="OFF243" s="55"/>
      <c r="OFG243" s="55"/>
      <c r="OFH243" s="55"/>
      <c r="OFI243" s="55"/>
      <c r="OFJ243" s="55"/>
      <c r="OFK243" s="55"/>
      <c r="OFL243" s="55"/>
      <c r="OFM243" s="55"/>
      <c r="OFN243" s="55"/>
      <c r="OFO243" s="55"/>
      <c r="OFP243" s="55"/>
      <c r="OFQ243" s="55"/>
      <c r="OFR243" s="55"/>
      <c r="OFS243" s="55"/>
      <c r="OFT243" s="55"/>
      <c r="OFU243" s="55"/>
      <c r="OFV243" s="55"/>
      <c r="OFW243" s="55"/>
      <c r="OFX243" s="55"/>
      <c r="OFY243" s="55"/>
      <c r="OFZ243" s="55"/>
      <c r="OGA243" s="55"/>
      <c r="OGB243" s="55"/>
      <c r="OGC243" s="55"/>
      <c r="OGD243" s="55"/>
      <c r="OGE243" s="55"/>
      <c r="OGF243" s="55"/>
      <c r="OGG243" s="55"/>
      <c r="OGH243" s="55"/>
      <c r="OGI243" s="55"/>
      <c r="OGJ243" s="55"/>
      <c r="OGK243" s="55"/>
      <c r="OGL243" s="55"/>
      <c r="OGM243" s="55"/>
      <c r="OGN243" s="55"/>
      <c r="OGO243" s="55"/>
      <c r="OGP243" s="55"/>
      <c r="OGQ243" s="55"/>
      <c r="OGR243" s="55"/>
      <c r="OGS243" s="55"/>
      <c r="OGT243" s="55"/>
      <c r="OGU243" s="55"/>
      <c r="OGV243" s="55"/>
      <c r="OGW243" s="55"/>
      <c r="OGX243" s="55"/>
      <c r="OGY243" s="55"/>
      <c r="OGZ243" s="55"/>
      <c r="OHA243" s="55"/>
      <c r="OHB243" s="55"/>
      <c r="OHC243" s="55"/>
      <c r="OHD243" s="55"/>
      <c r="OHE243" s="55"/>
      <c r="OHF243" s="55"/>
      <c r="OHG243" s="55"/>
      <c r="OHH243" s="55"/>
      <c r="OHI243" s="55"/>
      <c r="OHJ243" s="55"/>
      <c r="OHK243" s="55"/>
      <c r="OHL243" s="55"/>
      <c r="OHM243" s="55"/>
      <c r="OHN243" s="55"/>
      <c r="OHO243" s="55"/>
      <c r="OHP243" s="55"/>
      <c r="OHQ243" s="55"/>
      <c r="OHR243" s="55"/>
      <c r="OHS243" s="55"/>
      <c r="OHT243" s="55"/>
      <c r="OHU243" s="55"/>
      <c r="OHV243" s="55"/>
      <c r="OHW243" s="55"/>
      <c r="OHX243" s="55"/>
      <c r="OHY243" s="55"/>
      <c r="OHZ243" s="55"/>
      <c r="OIA243" s="55"/>
      <c r="OIB243" s="55"/>
      <c r="OIC243" s="55"/>
      <c r="OID243" s="55"/>
      <c r="OIE243" s="55"/>
      <c r="OIF243" s="55"/>
      <c r="OIG243" s="55"/>
      <c r="OIH243" s="55"/>
      <c r="OII243" s="55"/>
      <c r="OIJ243" s="55"/>
      <c r="OIK243" s="55"/>
      <c r="OIL243" s="55"/>
      <c r="OIM243" s="55"/>
      <c r="OIN243" s="55"/>
      <c r="OIO243" s="55"/>
      <c r="OIP243" s="55"/>
      <c r="OIQ243" s="55"/>
      <c r="OIR243" s="55"/>
      <c r="OIS243" s="55"/>
      <c r="OIT243" s="55"/>
      <c r="OIU243" s="55"/>
      <c r="OIV243" s="55"/>
      <c r="OIW243" s="55"/>
      <c r="OIX243" s="55"/>
      <c r="OIY243" s="55"/>
      <c r="OIZ243" s="55"/>
      <c r="OJA243" s="55"/>
      <c r="OJB243" s="55"/>
      <c r="OJC243" s="55"/>
      <c r="OJD243" s="55"/>
      <c r="OJE243" s="55"/>
      <c r="OJF243" s="55"/>
      <c r="OJG243" s="55"/>
      <c r="OJH243" s="55"/>
      <c r="OJI243" s="55"/>
      <c r="OJJ243" s="55"/>
      <c r="OJK243" s="55"/>
      <c r="OJL243" s="55"/>
      <c r="OJM243" s="55"/>
      <c r="OJN243" s="55"/>
      <c r="OJO243" s="55"/>
      <c r="OJP243" s="55"/>
      <c r="OJQ243" s="55"/>
      <c r="OJR243" s="55"/>
      <c r="OJS243" s="55"/>
      <c r="OJT243" s="55"/>
      <c r="OJU243" s="55"/>
      <c r="OJV243" s="55"/>
      <c r="OJW243" s="55"/>
      <c r="OJX243" s="55"/>
      <c r="OJY243" s="55"/>
      <c r="OJZ243" s="55"/>
      <c r="OKA243" s="55"/>
      <c r="OKB243" s="55"/>
      <c r="OKC243" s="55"/>
      <c r="OKD243" s="55"/>
      <c r="OKE243" s="55"/>
      <c r="OKF243" s="55"/>
      <c r="OKG243" s="55"/>
      <c r="OKH243" s="55"/>
      <c r="OKI243" s="55"/>
      <c r="OKJ243" s="55"/>
      <c r="OKK243" s="55"/>
      <c r="OKL243" s="55"/>
      <c r="OKM243" s="55"/>
      <c r="OKN243" s="55"/>
      <c r="OKO243" s="55"/>
      <c r="OKP243" s="55"/>
      <c r="OKQ243" s="55"/>
      <c r="OKR243" s="55"/>
      <c r="OKS243" s="55"/>
      <c r="OKT243" s="55"/>
      <c r="OKU243" s="55"/>
      <c r="OKV243" s="55"/>
      <c r="OKW243" s="55"/>
      <c r="OKX243" s="55"/>
      <c r="OKY243" s="55"/>
      <c r="OKZ243" s="55"/>
      <c r="OLA243" s="55"/>
      <c r="OLB243" s="55"/>
      <c r="OLC243" s="55"/>
      <c r="OLD243" s="55"/>
      <c r="OLE243" s="55"/>
      <c r="OLF243" s="55"/>
      <c r="OLG243" s="55"/>
      <c r="OLH243" s="55"/>
      <c r="OLI243" s="55"/>
      <c r="OLJ243" s="55"/>
      <c r="OLK243" s="55"/>
      <c r="OLL243" s="55"/>
      <c r="OLM243" s="55"/>
      <c r="OLN243" s="55"/>
      <c r="OLO243" s="55"/>
      <c r="OLP243" s="55"/>
      <c r="OLQ243" s="55"/>
      <c r="OLR243" s="55"/>
      <c r="OLS243" s="55"/>
      <c r="OLT243" s="55"/>
      <c r="OLU243" s="55"/>
      <c r="OLV243" s="55"/>
      <c r="OLW243" s="55"/>
      <c r="OLX243" s="55"/>
      <c r="OLY243" s="55"/>
      <c r="OLZ243" s="55"/>
      <c r="OMA243" s="55"/>
      <c r="OMB243" s="55"/>
      <c r="OMC243" s="55"/>
      <c r="OMD243" s="55"/>
      <c r="OME243" s="55"/>
      <c r="OMF243" s="55"/>
      <c r="OMG243" s="55"/>
      <c r="OMH243" s="55"/>
      <c r="OMI243" s="55"/>
      <c r="OMJ243" s="55"/>
      <c r="OMK243" s="55"/>
      <c r="OML243" s="55"/>
      <c r="OMM243" s="55"/>
      <c r="OMN243" s="55"/>
      <c r="OMO243" s="55"/>
      <c r="OMP243" s="55"/>
      <c r="OMQ243" s="55"/>
      <c r="OMR243" s="55"/>
      <c r="OMS243" s="55"/>
      <c r="OMT243" s="55"/>
      <c r="OMU243" s="55"/>
      <c r="OMV243" s="55"/>
      <c r="OMW243" s="55"/>
      <c r="OMX243" s="55"/>
      <c r="OMY243" s="55"/>
      <c r="OMZ243" s="55"/>
      <c r="ONA243" s="55"/>
      <c r="ONB243" s="55"/>
      <c r="ONC243" s="55"/>
      <c r="OND243" s="55"/>
      <c r="ONE243" s="55"/>
      <c r="ONF243" s="55"/>
      <c r="ONG243" s="55"/>
      <c r="ONH243" s="55"/>
      <c r="ONI243" s="55"/>
      <c r="ONJ243" s="55"/>
      <c r="ONK243" s="55"/>
      <c r="ONL243" s="55"/>
      <c r="ONM243" s="55"/>
      <c r="ONN243" s="55"/>
      <c r="ONO243" s="55"/>
      <c r="ONP243" s="55"/>
      <c r="ONQ243" s="55"/>
      <c r="ONR243" s="55"/>
      <c r="ONS243" s="55"/>
      <c r="ONT243" s="55"/>
      <c r="ONU243" s="55"/>
      <c r="ONV243" s="55"/>
      <c r="ONW243" s="55"/>
      <c r="ONX243" s="55"/>
      <c r="ONY243" s="55"/>
      <c r="ONZ243" s="55"/>
      <c r="OOA243" s="55"/>
      <c r="OOB243" s="55"/>
      <c r="OOC243" s="55"/>
      <c r="OOD243" s="55"/>
      <c r="OOE243" s="55"/>
      <c r="OOF243" s="55"/>
      <c r="OOG243" s="55"/>
      <c r="OOH243" s="55"/>
      <c r="OOI243" s="55"/>
      <c r="OOJ243" s="55"/>
      <c r="OOK243" s="55"/>
      <c r="OOL243" s="55"/>
      <c r="OOM243" s="55"/>
      <c r="OON243" s="55"/>
      <c r="OOO243" s="55"/>
      <c r="OOP243" s="55"/>
      <c r="OOQ243" s="55"/>
      <c r="OOR243" s="55"/>
      <c r="OOS243" s="55"/>
      <c r="OOT243" s="55"/>
      <c r="OOU243" s="55"/>
      <c r="OOV243" s="55"/>
      <c r="OOW243" s="55"/>
      <c r="OOX243" s="55"/>
      <c r="OOY243" s="55"/>
      <c r="OOZ243" s="55"/>
      <c r="OPA243" s="55"/>
      <c r="OPB243" s="55"/>
      <c r="OPC243" s="55"/>
      <c r="OPD243" s="55"/>
      <c r="OPE243" s="55"/>
      <c r="OPF243" s="55"/>
      <c r="OPG243" s="55"/>
      <c r="OPH243" s="55"/>
      <c r="OPI243" s="55"/>
      <c r="OPJ243" s="55"/>
      <c r="OPK243" s="55"/>
      <c r="OPL243" s="55"/>
      <c r="OPM243" s="55"/>
      <c r="OPN243" s="55"/>
      <c r="OPO243" s="55"/>
      <c r="OPP243" s="55"/>
      <c r="OPQ243" s="55"/>
      <c r="OPR243" s="55"/>
      <c r="OPS243" s="55"/>
      <c r="OPT243" s="55"/>
      <c r="OPU243" s="55"/>
      <c r="OPV243" s="55"/>
      <c r="OPW243" s="55"/>
      <c r="OPX243" s="55"/>
      <c r="OPY243" s="55"/>
      <c r="OPZ243" s="55"/>
      <c r="OQA243" s="55"/>
      <c r="OQB243" s="55"/>
      <c r="OQC243" s="55"/>
      <c r="OQD243" s="55"/>
      <c r="OQE243" s="55"/>
      <c r="OQF243" s="55"/>
      <c r="OQG243" s="55"/>
      <c r="OQH243" s="55"/>
      <c r="OQI243" s="55"/>
      <c r="OQJ243" s="55"/>
      <c r="OQK243" s="55"/>
      <c r="OQL243" s="55"/>
      <c r="OQM243" s="55"/>
      <c r="OQN243" s="55"/>
      <c r="OQO243" s="55"/>
      <c r="OQP243" s="55"/>
      <c r="OQQ243" s="55"/>
      <c r="OQR243" s="55"/>
      <c r="OQS243" s="55"/>
      <c r="OQT243" s="55"/>
      <c r="OQU243" s="55"/>
      <c r="OQV243" s="55"/>
      <c r="OQW243" s="55"/>
      <c r="OQX243" s="55"/>
      <c r="OQY243" s="55"/>
      <c r="OQZ243" s="55"/>
      <c r="ORA243" s="55"/>
      <c r="ORB243" s="55"/>
      <c r="ORC243" s="55"/>
      <c r="ORD243" s="55"/>
      <c r="ORE243" s="55"/>
      <c r="ORF243" s="55"/>
      <c r="ORG243" s="55"/>
      <c r="ORH243" s="55"/>
      <c r="ORI243" s="55"/>
      <c r="ORJ243" s="55"/>
      <c r="ORK243" s="55"/>
      <c r="ORL243" s="55"/>
      <c r="ORM243" s="55"/>
      <c r="ORN243" s="55"/>
      <c r="ORO243" s="55"/>
      <c r="ORP243" s="55"/>
      <c r="ORQ243" s="55"/>
      <c r="ORR243" s="55"/>
      <c r="ORS243" s="55"/>
      <c r="ORT243" s="55"/>
      <c r="ORU243" s="55"/>
      <c r="ORV243" s="55"/>
      <c r="ORW243" s="55"/>
      <c r="ORX243" s="55"/>
      <c r="ORY243" s="55"/>
      <c r="ORZ243" s="55"/>
      <c r="OSA243" s="55"/>
      <c r="OSB243" s="55"/>
      <c r="OSC243" s="55"/>
      <c r="OSD243" s="55"/>
      <c r="OSE243" s="55"/>
      <c r="OSF243" s="55"/>
      <c r="OSG243" s="55"/>
      <c r="OSH243" s="55"/>
      <c r="OSI243" s="55"/>
      <c r="OSJ243" s="55"/>
      <c r="OSK243" s="55"/>
      <c r="OSL243" s="55"/>
      <c r="OSM243" s="55"/>
      <c r="OSN243" s="55"/>
      <c r="OSO243" s="55"/>
      <c r="OSP243" s="55"/>
      <c r="OSQ243" s="55"/>
      <c r="OSR243" s="55"/>
      <c r="OSS243" s="55"/>
      <c r="OST243" s="55"/>
      <c r="OSU243" s="55"/>
      <c r="OSV243" s="55"/>
      <c r="OSW243" s="55"/>
      <c r="OSX243" s="55"/>
      <c r="OSY243" s="55"/>
      <c r="OSZ243" s="55"/>
      <c r="OTA243" s="55"/>
      <c r="OTB243" s="55"/>
      <c r="OTC243" s="55"/>
      <c r="OTD243" s="55"/>
      <c r="OTE243" s="55"/>
      <c r="OTF243" s="55"/>
      <c r="OTG243" s="55"/>
      <c r="OTH243" s="55"/>
      <c r="OTI243" s="55"/>
      <c r="OTJ243" s="55"/>
      <c r="OTK243" s="55"/>
      <c r="OTL243" s="55"/>
      <c r="OTM243" s="55"/>
      <c r="OTN243" s="55"/>
      <c r="OTO243" s="55"/>
      <c r="OTP243" s="55"/>
      <c r="OTQ243" s="55"/>
      <c r="OTR243" s="55"/>
      <c r="OTS243" s="55"/>
      <c r="OTT243" s="55"/>
      <c r="OTU243" s="55"/>
      <c r="OTV243" s="55"/>
      <c r="OTW243" s="55"/>
      <c r="OTX243" s="55"/>
      <c r="OTY243" s="55"/>
      <c r="OTZ243" s="55"/>
      <c r="OUA243" s="55"/>
      <c r="OUB243" s="55"/>
      <c r="OUC243" s="55"/>
      <c r="OUD243" s="55"/>
      <c r="OUE243" s="55"/>
      <c r="OUF243" s="55"/>
      <c r="OUG243" s="55"/>
      <c r="OUH243" s="55"/>
      <c r="OUI243" s="55"/>
      <c r="OUJ243" s="55"/>
      <c r="OUK243" s="55"/>
      <c r="OUL243" s="55"/>
      <c r="OUM243" s="55"/>
      <c r="OUN243" s="55"/>
      <c r="OUO243" s="55"/>
      <c r="OUP243" s="55"/>
      <c r="OUQ243" s="55"/>
      <c r="OUR243" s="55"/>
      <c r="OUS243" s="55"/>
      <c r="OUT243" s="55"/>
      <c r="OUU243" s="55"/>
      <c r="OUV243" s="55"/>
      <c r="OUW243" s="55"/>
      <c r="OUX243" s="55"/>
      <c r="OUY243" s="55"/>
      <c r="OUZ243" s="55"/>
      <c r="OVA243" s="55"/>
      <c r="OVB243" s="55"/>
      <c r="OVC243" s="55"/>
      <c r="OVD243" s="55"/>
      <c r="OVE243" s="55"/>
      <c r="OVF243" s="55"/>
      <c r="OVG243" s="55"/>
      <c r="OVH243" s="55"/>
      <c r="OVI243" s="55"/>
      <c r="OVJ243" s="55"/>
      <c r="OVK243" s="55"/>
      <c r="OVL243" s="55"/>
      <c r="OVM243" s="55"/>
      <c r="OVN243" s="55"/>
      <c r="OVO243" s="55"/>
      <c r="OVP243" s="55"/>
      <c r="OVQ243" s="55"/>
      <c r="OVR243" s="55"/>
      <c r="OVS243" s="55"/>
      <c r="OVT243" s="55"/>
      <c r="OVU243" s="55"/>
      <c r="OVV243" s="55"/>
      <c r="OVW243" s="55"/>
      <c r="OVX243" s="55"/>
      <c r="OVY243" s="55"/>
      <c r="OVZ243" s="55"/>
      <c r="OWA243" s="55"/>
      <c r="OWB243" s="55"/>
      <c r="OWC243" s="55"/>
      <c r="OWD243" s="55"/>
      <c r="OWE243" s="55"/>
      <c r="OWF243" s="55"/>
      <c r="OWG243" s="55"/>
      <c r="OWH243" s="55"/>
      <c r="OWI243" s="55"/>
      <c r="OWJ243" s="55"/>
      <c r="OWK243" s="55"/>
      <c r="OWL243" s="55"/>
      <c r="OWM243" s="55"/>
      <c r="OWN243" s="55"/>
      <c r="OWO243" s="55"/>
      <c r="OWP243" s="55"/>
      <c r="OWQ243" s="55"/>
      <c r="OWR243" s="55"/>
      <c r="OWS243" s="55"/>
      <c r="OWT243" s="55"/>
      <c r="OWU243" s="55"/>
      <c r="OWV243" s="55"/>
      <c r="OWW243" s="55"/>
      <c r="OWX243" s="55"/>
      <c r="OWY243" s="55"/>
      <c r="OWZ243" s="55"/>
      <c r="OXA243" s="55"/>
      <c r="OXB243" s="55"/>
      <c r="OXC243" s="55"/>
      <c r="OXD243" s="55"/>
      <c r="OXE243" s="55"/>
      <c r="OXF243" s="55"/>
      <c r="OXG243" s="55"/>
      <c r="OXH243" s="55"/>
      <c r="OXI243" s="55"/>
      <c r="OXJ243" s="55"/>
      <c r="OXK243" s="55"/>
      <c r="OXL243" s="55"/>
      <c r="OXM243" s="55"/>
      <c r="OXN243" s="55"/>
      <c r="OXO243" s="55"/>
      <c r="OXP243" s="55"/>
      <c r="OXQ243" s="55"/>
      <c r="OXR243" s="55"/>
      <c r="OXS243" s="55"/>
      <c r="OXT243" s="55"/>
      <c r="OXU243" s="55"/>
      <c r="OXV243" s="55"/>
      <c r="OXW243" s="55"/>
      <c r="OXX243" s="55"/>
      <c r="OXY243" s="55"/>
      <c r="OXZ243" s="55"/>
      <c r="OYA243" s="55"/>
      <c r="OYB243" s="55"/>
      <c r="OYC243" s="55"/>
      <c r="OYD243" s="55"/>
      <c r="OYE243" s="55"/>
      <c r="OYF243" s="55"/>
      <c r="OYG243" s="55"/>
      <c r="OYH243" s="55"/>
      <c r="OYI243" s="55"/>
      <c r="OYJ243" s="55"/>
      <c r="OYK243" s="55"/>
      <c r="OYL243" s="55"/>
      <c r="OYM243" s="55"/>
      <c r="OYN243" s="55"/>
      <c r="OYO243" s="55"/>
      <c r="OYP243" s="55"/>
      <c r="OYQ243" s="55"/>
      <c r="OYR243" s="55"/>
      <c r="OYS243" s="55"/>
      <c r="OYT243" s="55"/>
      <c r="OYU243" s="55"/>
      <c r="OYV243" s="55"/>
      <c r="OYW243" s="55"/>
      <c r="OYX243" s="55"/>
      <c r="OYY243" s="55"/>
      <c r="OYZ243" s="55"/>
      <c r="OZA243" s="55"/>
      <c r="OZB243" s="55"/>
      <c r="OZC243" s="55"/>
      <c r="OZD243" s="55"/>
      <c r="OZE243" s="55"/>
      <c r="OZF243" s="55"/>
      <c r="OZG243" s="55"/>
      <c r="OZH243" s="55"/>
      <c r="OZI243" s="55"/>
      <c r="OZJ243" s="55"/>
      <c r="OZK243" s="55"/>
      <c r="OZL243" s="55"/>
      <c r="OZM243" s="55"/>
      <c r="OZN243" s="55"/>
      <c r="OZO243" s="55"/>
      <c r="OZP243" s="55"/>
      <c r="OZQ243" s="55"/>
      <c r="OZR243" s="55"/>
      <c r="OZS243" s="55"/>
      <c r="OZT243" s="55"/>
      <c r="OZU243" s="55"/>
      <c r="OZV243" s="55"/>
      <c r="OZW243" s="55"/>
      <c r="OZX243" s="55"/>
      <c r="OZY243" s="55"/>
      <c r="OZZ243" s="55"/>
      <c r="PAA243" s="55"/>
      <c r="PAB243" s="55"/>
      <c r="PAC243" s="55"/>
      <c r="PAD243" s="55"/>
      <c r="PAE243" s="55"/>
      <c r="PAF243" s="55"/>
      <c r="PAG243" s="55"/>
      <c r="PAH243" s="55"/>
      <c r="PAI243" s="55"/>
      <c r="PAJ243" s="55"/>
      <c r="PAK243" s="55"/>
      <c r="PAL243" s="55"/>
      <c r="PAM243" s="55"/>
      <c r="PAN243" s="55"/>
      <c r="PAO243" s="55"/>
      <c r="PAP243" s="55"/>
      <c r="PAQ243" s="55"/>
      <c r="PAR243" s="55"/>
      <c r="PAS243" s="55"/>
      <c r="PAT243" s="55"/>
      <c r="PAU243" s="55"/>
      <c r="PAV243" s="55"/>
      <c r="PAW243" s="55"/>
      <c r="PAX243" s="55"/>
      <c r="PAY243" s="55"/>
      <c r="PAZ243" s="55"/>
      <c r="PBA243" s="55"/>
      <c r="PBB243" s="55"/>
      <c r="PBC243" s="55"/>
      <c r="PBD243" s="55"/>
      <c r="PBE243" s="55"/>
      <c r="PBF243" s="55"/>
      <c r="PBG243" s="55"/>
      <c r="PBH243" s="55"/>
      <c r="PBI243" s="55"/>
      <c r="PBJ243" s="55"/>
      <c r="PBK243" s="55"/>
      <c r="PBL243" s="55"/>
      <c r="PBM243" s="55"/>
      <c r="PBN243" s="55"/>
      <c r="PBO243" s="55"/>
      <c r="PBP243" s="55"/>
      <c r="PBQ243" s="55"/>
      <c r="PBR243" s="55"/>
      <c r="PBS243" s="55"/>
      <c r="PBT243" s="55"/>
      <c r="PBU243" s="55"/>
      <c r="PBV243" s="55"/>
      <c r="PBW243" s="55"/>
      <c r="PBX243" s="55"/>
      <c r="PBY243" s="55"/>
      <c r="PBZ243" s="55"/>
      <c r="PCA243" s="55"/>
      <c r="PCB243" s="55"/>
      <c r="PCC243" s="55"/>
      <c r="PCD243" s="55"/>
      <c r="PCE243" s="55"/>
      <c r="PCF243" s="55"/>
      <c r="PCG243" s="55"/>
      <c r="PCH243" s="55"/>
      <c r="PCI243" s="55"/>
      <c r="PCJ243" s="55"/>
      <c r="PCK243" s="55"/>
      <c r="PCL243" s="55"/>
      <c r="PCM243" s="55"/>
      <c r="PCN243" s="55"/>
      <c r="PCO243" s="55"/>
      <c r="PCP243" s="55"/>
      <c r="PCQ243" s="55"/>
      <c r="PCR243" s="55"/>
      <c r="PCS243" s="55"/>
      <c r="PCT243" s="55"/>
      <c r="PCU243" s="55"/>
      <c r="PCV243" s="55"/>
      <c r="PCW243" s="55"/>
      <c r="PCX243" s="55"/>
      <c r="PCY243" s="55"/>
      <c r="PCZ243" s="55"/>
      <c r="PDA243" s="55"/>
      <c r="PDB243" s="55"/>
      <c r="PDC243" s="55"/>
      <c r="PDD243" s="55"/>
      <c r="PDE243" s="55"/>
      <c r="PDF243" s="55"/>
      <c r="PDG243" s="55"/>
      <c r="PDH243" s="55"/>
      <c r="PDI243" s="55"/>
      <c r="PDJ243" s="55"/>
      <c r="PDK243" s="55"/>
      <c r="PDL243" s="55"/>
      <c r="PDM243" s="55"/>
      <c r="PDN243" s="55"/>
      <c r="PDO243" s="55"/>
      <c r="PDP243" s="55"/>
      <c r="PDQ243" s="55"/>
      <c r="PDR243" s="55"/>
      <c r="PDS243" s="55"/>
      <c r="PDT243" s="55"/>
      <c r="PDU243" s="55"/>
      <c r="PDV243" s="55"/>
      <c r="PDW243" s="55"/>
      <c r="PDX243" s="55"/>
      <c r="PDY243" s="55"/>
      <c r="PDZ243" s="55"/>
      <c r="PEA243" s="55"/>
      <c r="PEB243" s="55"/>
      <c r="PEC243" s="55"/>
      <c r="PED243" s="55"/>
      <c r="PEE243" s="55"/>
      <c r="PEF243" s="55"/>
      <c r="PEG243" s="55"/>
      <c r="PEH243" s="55"/>
      <c r="PEI243" s="55"/>
      <c r="PEJ243" s="55"/>
      <c r="PEK243" s="55"/>
      <c r="PEL243" s="55"/>
      <c r="PEM243" s="55"/>
      <c r="PEN243" s="55"/>
      <c r="PEO243" s="55"/>
      <c r="PEP243" s="55"/>
      <c r="PEQ243" s="55"/>
      <c r="PER243" s="55"/>
      <c r="PES243" s="55"/>
      <c r="PET243" s="55"/>
      <c r="PEU243" s="55"/>
      <c r="PEV243" s="55"/>
      <c r="PEW243" s="55"/>
      <c r="PEX243" s="55"/>
      <c r="PEY243" s="55"/>
      <c r="PEZ243" s="55"/>
      <c r="PFA243" s="55"/>
      <c r="PFB243" s="55"/>
      <c r="PFC243" s="55"/>
      <c r="PFD243" s="55"/>
      <c r="PFE243" s="55"/>
      <c r="PFF243" s="55"/>
      <c r="PFG243" s="55"/>
      <c r="PFH243" s="55"/>
      <c r="PFI243" s="55"/>
      <c r="PFJ243" s="55"/>
      <c r="PFK243" s="55"/>
      <c r="PFL243" s="55"/>
      <c r="PFM243" s="55"/>
      <c r="PFN243" s="55"/>
      <c r="PFO243" s="55"/>
      <c r="PFP243" s="55"/>
      <c r="PFQ243" s="55"/>
      <c r="PFR243" s="55"/>
      <c r="PFS243" s="55"/>
      <c r="PFT243" s="55"/>
      <c r="PFU243" s="55"/>
      <c r="PFV243" s="55"/>
      <c r="PFW243" s="55"/>
      <c r="PFX243" s="55"/>
      <c r="PFY243" s="55"/>
      <c r="PFZ243" s="55"/>
      <c r="PGA243" s="55"/>
      <c r="PGB243" s="55"/>
      <c r="PGC243" s="55"/>
      <c r="PGD243" s="55"/>
      <c r="PGE243" s="55"/>
      <c r="PGF243" s="55"/>
      <c r="PGG243" s="55"/>
      <c r="PGH243" s="55"/>
      <c r="PGI243" s="55"/>
      <c r="PGJ243" s="55"/>
      <c r="PGK243" s="55"/>
      <c r="PGL243" s="55"/>
      <c r="PGM243" s="55"/>
      <c r="PGN243" s="55"/>
      <c r="PGO243" s="55"/>
      <c r="PGP243" s="55"/>
      <c r="PGQ243" s="55"/>
      <c r="PGR243" s="55"/>
      <c r="PGS243" s="55"/>
      <c r="PGT243" s="55"/>
      <c r="PGU243" s="55"/>
      <c r="PGV243" s="55"/>
      <c r="PGW243" s="55"/>
      <c r="PGX243" s="55"/>
      <c r="PGY243" s="55"/>
      <c r="PGZ243" s="55"/>
      <c r="PHA243" s="55"/>
      <c r="PHB243" s="55"/>
      <c r="PHC243" s="55"/>
      <c r="PHD243" s="55"/>
      <c r="PHE243" s="55"/>
      <c r="PHF243" s="55"/>
      <c r="PHG243" s="55"/>
      <c r="PHH243" s="55"/>
      <c r="PHI243" s="55"/>
      <c r="PHJ243" s="55"/>
      <c r="PHK243" s="55"/>
      <c r="PHL243" s="55"/>
      <c r="PHM243" s="55"/>
      <c r="PHN243" s="55"/>
      <c r="PHO243" s="55"/>
      <c r="PHP243" s="55"/>
      <c r="PHQ243" s="55"/>
      <c r="PHR243" s="55"/>
      <c r="PHS243" s="55"/>
      <c r="PHT243" s="55"/>
      <c r="PHU243" s="55"/>
      <c r="PHV243" s="55"/>
      <c r="PHW243" s="55"/>
      <c r="PHX243" s="55"/>
      <c r="PHY243" s="55"/>
      <c r="PHZ243" s="55"/>
      <c r="PIA243" s="55"/>
      <c r="PIB243" s="55"/>
      <c r="PIC243" s="55"/>
      <c r="PID243" s="55"/>
      <c r="PIE243" s="55"/>
      <c r="PIF243" s="55"/>
      <c r="PIG243" s="55"/>
      <c r="PIH243" s="55"/>
      <c r="PII243" s="55"/>
      <c r="PIJ243" s="55"/>
      <c r="PIK243" s="55"/>
      <c r="PIL243" s="55"/>
      <c r="PIM243" s="55"/>
      <c r="PIN243" s="55"/>
      <c r="PIO243" s="55"/>
      <c r="PIP243" s="55"/>
      <c r="PIQ243" s="55"/>
      <c r="PIR243" s="55"/>
      <c r="PIS243" s="55"/>
      <c r="PIT243" s="55"/>
      <c r="PIU243" s="55"/>
      <c r="PIV243" s="55"/>
      <c r="PIW243" s="55"/>
      <c r="PIX243" s="55"/>
      <c r="PIY243" s="55"/>
      <c r="PIZ243" s="55"/>
      <c r="PJA243" s="55"/>
      <c r="PJB243" s="55"/>
      <c r="PJC243" s="55"/>
      <c r="PJD243" s="55"/>
      <c r="PJE243" s="55"/>
      <c r="PJF243" s="55"/>
      <c r="PJG243" s="55"/>
      <c r="PJH243" s="55"/>
      <c r="PJI243" s="55"/>
      <c r="PJJ243" s="55"/>
      <c r="PJK243" s="55"/>
      <c r="PJL243" s="55"/>
      <c r="PJM243" s="55"/>
      <c r="PJN243" s="55"/>
      <c r="PJO243" s="55"/>
      <c r="PJP243" s="55"/>
      <c r="PJQ243" s="55"/>
      <c r="PJR243" s="55"/>
      <c r="PJS243" s="55"/>
      <c r="PJT243" s="55"/>
      <c r="PJU243" s="55"/>
      <c r="PJV243" s="55"/>
      <c r="PJW243" s="55"/>
      <c r="PJX243" s="55"/>
      <c r="PJY243" s="55"/>
      <c r="PJZ243" s="55"/>
      <c r="PKA243" s="55"/>
      <c r="PKB243" s="55"/>
      <c r="PKC243" s="55"/>
      <c r="PKD243" s="55"/>
      <c r="PKE243" s="55"/>
      <c r="PKF243" s="55"/>
      <c r="PKG243" s="55"/>
      <c r="PKH243" s="55"/>
      <c r="PKI243" s="55"/>
      <c r="PKJ243" s="55"/>
      <c r="PKK243" s="55"/>
      <c r="PKL243" s="55"/>
      <c r="PKM243" s="55"/>
      <c r="PKN243" s="55"/>
      <c r="PKO243" s="55"/>
      <c r="PKP243" s="55"/>
      <c r="PKQ243" s="55"/>
      <c r="PKR243" s="55"/>
      <c r="PKS243" s="55"/>
      <c r="PKT243" s="55"/>
      <c r="PKU243" s="55"/>
      <c r="PKV243" s="55"/>
      <c r="PKW243" s="55"/>
      <c r="PKX243" s="55"/>
      <c r="PKY243" s="55"/>
      <c r="PKZ243" s="55"/>
      <c r="PLA243" s="55"/>
      <c r="PLB243" s="55"/>
      <c r="PLC243" s="55"/>
      <c r="PLD243" s="55"/>
      <c r="PLE243" s="55"/>
      <c r="PLF243" s="55"/>
      <c r="PLG243" s="55"/>
      <c r="PLH243" s="55"/>
      <c r="PLI243" s="55"/>
      <c r="PLJ243" s="55"/>
      <c r="PLK243" s="55"/>
      <c r="PLL243" s="55"/>
      <c r="PLM243" s="55"/>
      <c r="PLN243" s="55"/>
      <c r="PLO243" s="55"/>
      <c r="PLP243" s="55"/>
      <c r="PLQ243" s="55"/>
      <c r="PLR243" s="55"/>
      <c r="PLS243" s="55"/>
      <c r="PLT243" s="55"/>
      <c r="PLU243" s="55"/>
      <c r="PLV243" s="55"/>
      <c r="PLW243" s="55"/>
      <c r="PLX243" s="55"/>
      <c r="PLY243" s="55"/>
      <c r="PLZ243" s="55"/>
      <c r="PMA243" s="55"/>
      <c r="PMB243" s="55"/>
      <c r="PMC243" s="55"/>
      <c r="PMD243" s="55"/>
      <c r="PME243" s="55"/>
      <c r="PMF243" s="55"/>
      <c r="PMG243" s="55"/>
      <c r="PMH243" s="55"/>
      <c r="PMI243" s="55"/>
      <c r="PMJ243" s="55"/>
      <c r="PMK243" s="55"/>
      <c r="PML243" s="55"/>
      <c r="PMM243" s="55"/>
      <c r="PMN243" s="55"/>
      <c r="PMO243" s="55"/>
      <c r="PMP243" s="55"/>
      <c r="PMQ243" s="55"/>
      <c r="PMR243" s="55"/>
      <c r="PMS243" s="55"/>
      <c r="PMT243" s="55"/>
      <c r="PMU243" s="55"/>
      <c r="PMV243" s="55"/>
      <c r="PMW243" s="55"/>
      <c r="PMX243" s="55"/>
      <c r="PMY243" s="55"/>
      <c r="PMZ243" s="55"/>
      <c r="PNA243" s="55"/>
      <c r="PNB243" s="55"/>
      <c r="PNC243" s="55"/>
      <c r="PND243" s="55"/>
      <c r="PNE243" s="55"/>
      <c r="PNF243" s="55"/>
      <c r="PNG243" s="55"/>
      <c r="PNH243" s="55"/>
      <c r="PNI243" s="55"/>
      <c r="PNJ243" s="55"/>
      <c r="PNK243" s="55"/>
      <c r="PNL243" s="55"/>
      <c r="PNM243" s="55"/>
      <c r="PNN243" s="55"/>
      <c r="PNO243" s="55"/>
      <c r="PNP243" s="55"/>
      <c r="PNQ243" s="55"/>
      <c r="PNR243" s="55"/>
      <c r="PNS243" s="55"/>
      <c r="PNT243" s="55"/>
      <c r="PNU243" s="55"/>
      <c r="PNV243" s="55"/>
      <c r="PNW243" s="55"/>
      <c r="PNX243" s="55"/>
      <c r="PNY243" s="55"/>
      <c r="PNZ243" s="55"/>
      <c r="POA243" s="55"/>
      <c r="POB243" s="55"/>
      <c r="POC243" s="55"/>
      <c r="POD243" s="55"/>
      <c r="POE243" s="55"/>
      <c r="POF243" s="55"/>
      <c r="POG243" s="55"/>
      <c r="POH243" s="55"/>
      <c r="POI243" s="55"/>
      <c r="POJ243" s="55"/>
      <c r="POK243" s="55"/>
      <c r="POL243" s="55"/>
      <c r="POM243" s="55"/>
      <c r="PON243" s="55"/>
      <c r="POO243" s="55"/>
      <c r="POP243" s="55"/>
      <c r="POQ243" s="55"/>
      <c r="POR243" s="55"/>
      <c r="POS243" s="55"/>
      <c r="POT243" s="55"/>
      <c r="POU243" s="55"/>
      <c r="POV243" s="55"/>
      <c r="POW243" s="55"/>
      <c r="POX243" s="55"/>
      <c r="POY243" s="55"/>
      <c r="POZ243" s="55"/>
      <c r="PPA243" s="55"/>
      <c r="PPB243" s="55"/>
      <c r="PPC243" s="55"/>
      <c r="PPD243" s="55"/>
      <c r="PPE243" s="55"/>
      <c r="PPF243" s="55"/>
      <c r="PPG243" s="55"/>
      <c r="PPH243" s="55"/>
      <c r="PPI243" s="55"/>
      <c r="PPJ243" s="55"/>
      <c r="PPK243" s="55"/>
      <c r="PPL243" s="55"/>
      <c r="PPM243" s="55"/>
      <c r="PPN243" s="55"/>
      <c r="PPO243" s="55"/>
      <c r="PPP243" s="55"/>
      <c r="PPQ243" s="55"/>
      <c r="PPR243" s="55"/>
      <c r="PPS243" s="55"/>
      <c r="PPT243" s="55"/>
      <c r="PPU243" s="55"/>
      <c r="PPV243" s="55"/>
      <c r="PPW243" s="55"/>
      <c r="PPX243" s="55"/>
      <c r="PPY243" s="55"/>
      <c r="PPZ243" s="55"/>
      <c r="PQA243" s="55"/>
      <c r="PQB243" s="55"/>
      <c r="PQC243" s="55"/>
      <c r="PQD243" s="55"/>
      <c r="PQE243" s="55"/>
      <c r="PQF243" s="55"/>
      <c r="PQG243" s="55"/>
      <c r="PQH243" s="55"/>
      <c r="PQI243" s="55"/>
      <c r="PQJ243" s="55"/>
      <c r="PQK243" s="55"/>
      <c r="PQL243" s="55"/>
      <c r="PQM243" s="55"/>
      <c r="PQN243" s="55"/>
      <c r="PQO243" s="55"/>
      <c r="PQP243" s="55"/>
      <c r="PQQ243" s="55"/>
      <c r="PQR243" s="55"/>
      <c r="PQS243" s="55"/>
      <c r="PQT243" s="55"/>
      <c r="PQU243" s="55"/>
      <c r="PQV243" s="55"/>
      <c r="PQW243" s="55"/>
      <c r="PQX243" s="55"/>
      <c r="PQY243" s="55"/>
      <c r="PQZ243" s="55"/>
      <c r="PRA243" s="55"/>
      <c r="PRB243" s="55"/>
      <c r="PRC243" s="55"/>
      <c r="PRD243" s="55"/>
      <c r="PRE243" s="55"/>
      <c r="PRF243" s="55"/>
      <c r="PRG243" s="55"/>
      <c r="PRH243" s="55"/>
      <c r="PRI243" s="55"/>
      <c r="PRJ243" s="55"/>
      <c r="PRK243" s="55"/>
      <c r="PRL243" s="55"/>
      <c r="PRM243" s="55"/>
      <c r="PRN243" s="55"/>
      <c r="PRO243" s="55"/>
      <c r="PRP243" s="55"/>
      <c r="PRQ243" s="55"/>
      <c r="PRR243" s="55"/>
      <c r="PRS243" s="55"/>
      <c r="PRT243" s="55"/>
      <c r="PRU243" s="55"/>
      <c r="PRV243" s="55"/>
      <c r="PRW243" s="55"/>
      <c r="PRX243" s="55"/>
      <c r="PRY243" s="55"/>
      <c r="PRZ243" s="55"/>
      <c r="PSA243" s="55"/>
      <c r="PSB243" s="55"/>
      <c r="PSC243" s="55"/>
      <c r="PSD243" s="55"/>
      <c r="PSE243" s="55"/>
      <c r="PSF243" s="55"/>
      <c r="PSG243" s="55"/>
      <c r="PSH243" s="55"/>
      <c r="PSI243" s="55"/>
      <c r="PSJ243" s="55"/>
      <c r="PSK243" s="55"/>
      <c r="PSL243" s="55"/>
      <c r="PSM243" s="55"/>
      <c r="PSN243" s="55"/>
      <c r="PSO243" s="55"/>
      <c r="PSP243" s="55"/>
      <c r="PSQ243" s="55"/>
      <c r="PSR243" s="55"/>
      <c r="PSS243" s="55"/>
      <c r="PST243" s="55"/>
      <c r="PSU243" s="55"/>
      <c r="PSV243" s="55"/>
      <c r="PSW243" s="55"/>
      <c r="PSX243" s="55"/>
      <c r="PSY243" s="55"/>
      <c r="PSZ243" s="55"/>
      <c r="PTA243" s="55"/>
      <c r="PTB243" s="55"/>
      <c r="PTC243" s="55"/>
      <c r="PTD243" s="55"/>
      <c r="PTE243" s="55"/>
      <c r="PTF243" s="55"/>
      <c r="PTG243" s="55"/>
      <c r="PTH243" s="55"/>
      <c r="PTI243" s="55"/>
      <c r="PTJ243" s="55"/>
      <c r="PTK243" s="55"/>
      <c r="PTL243" s="55"/>
      <c r="PTM243" s="55"/>
      <c r="PTN243" s="55"/>
      <c r="PTO243" s="55"/>
      <c r="PTP243" s="55"/>
      <c r="PTQ243" s="55"/>
      <c r="PTR243" s="55"/>
      <c r="PTS243" s="55"/>
      <c r="PTT243" s="55"/>
      <c r="PTU243" s="55"/>
      <c r="PTV243" s="55"/>
      <c r="PTW243" s="55"/>
      <c r="PTX243" s="55"/>
      <c r="PTY243" s="55"/>
      <c r="PTZ243" s="55"/>
      <c r="PUA243" s="55"/>
      <c r="PUB243" s="55"/>
      <c r="PUC243" s="55"/>
      <c r="PUD243" s="55"/>
      <c r="PUE243" s="55"/>
      <c r="PUF243" s="55"/>
      <c r="PUG243" s="55"/>
      <c r="PUH243" s="55"/>
      <c r="PUI243" s="55"/>
      <c r="PUJ243" s="55"/>
      <c r="PUK243" s="55"/>
      <c r="PUL243" s="55"/>
      <c r="PUM243" s="55"/>
      <c r="PUN243" s="55"/>
      <c r="PUO243" s="55"/>
      <c r="PUP243" s="55"/>
      <c r="PUQ243" s="55"/>
      <c r="PUR243" s="55"/>
      <c r="PUS243" s="55"/>
      <c r="PUT243" s="55"/>
      <c r="PUU243" s="55"/>
      <c r="PUV243" s="55"/>
      <c r="PUW243" s="55"/>
      <c r="PUX243" s="55"/>
      <c r="PUY243" s="55"/>
      <c r="PUZ243" s="55"/>
      <c r="PVA243" s="55"/>
      <c r="PVB243" s="55"/>
      <c r="PVC243" s="55"/>
      <c r="PVD243" s="55"/>
      <c r="PVE243" s="55"/>
      <c r="PVF243" s="55"/>
      <c r="PVG243" s="55"/>
      <c r="PVH243" s="55"/>
      <c r="PVI243" s="55"/>
      <c r="PVJ243" s="55"/>
      <c r="PVK243" s="55"/>
      <c r="PVL243" s="55"/>
      <c r="PVM243" s="55"/>
      <c r="PVN243" s="55"/>
      <c r="PVO243" s="55"/>
      <c r="PVP243" s="55"/>
      <c r="PVQ243" s="55"/>
      <c r="PVR243" s="55"/>
      <c r="PVS243" s="55"/>
      <c r="PVT243" s="55"/>
      <c r="PVU243" s="55"/>
      <c r="PVV243" s="55"/>
      <c r="PVW243" s="55"/>
      <c r="PVX243" s="55"/>
      <c r="PVY243" s="55"/>
      <c r="PVZ243" s="55"/>
      <c r="PWA243" s="55"/>
      <c r="PWB243" s="55"/>
      <c r="PWC243" s="55"/>
      <c r="PWD243" s="55"/>
      <c r="PWE243" s="55"/>
      <c r="PWF243" s="55"/>
      <c r="PWG243" s="55"/>
      <c r="PWH243" s="55"/>
      <c r="PWI243" s="55"/>
      <c r="PWJ243" s="55"/>
      <c r="PWK243" s="55"/>
      <c r="PWL243" s="55"/>
      <c r="PWM243" s="55"/>
      <c r="PWN243" s="55"/>
      <c r="PWO243" s="55"/>
      <c r="PWP243" s="55"/>
      <c r="PWQ243" s="55"/>
      <c r="PWR243" s="55"/>
      <c r="PWS243" s="55"/>
      <c r="PWT243" s="55"/>
      <c r="PWU243" s="55"/>
      <c r="PWV243" s="55"/>
      <c r="PWW243" s="55"/>
      <c r="PWX243" s="55"/>
      <c r="PWY243" s="55"/>
      <c r="PWZ243" s="55"/>
      <c r="PXA243" s="55"/>
      <c r="PXB243" s="55"/>
      <c r="PXC243" s="55"/>
      <c r="PXD243" s="55"/>
      <c r="PXE243" s="55"/>
      <c r="PXF243" s="55"/>
      <c r="PXG243" s="55"/>
      <c r="PXH243" s="55"/>
      <c r="PXI243" s="55"/>
      <c r="PXJ243" s="55"/>
      <c r="PXK243" s="55"/>
      <c r="PXL243" s="55"/>
      <c r="PXM243" s="55"/>
      <c r="PXN243" s="55"/>
      <c r="PXO243" s="55"/>
      <c r="PXP243" s="55"/>
      <c r="PXQ243" s="55"/>
      <c r="PXR243" s="55"/>
      <c r="PXS243" s="55"/>
      <c r="PXT243" s="55"/>
      <c r="PXU243" s="55"/>
      <c r="PXV243" s="55"/>
      <c r="PXW243" s="55"/>
      <c r="PXX243" s="55"/>
      <c r="PXY243" s="55"/>
      <c r="PXZ243" s="55"/>
      <c r="PYA243" s="55"/>
      <c r="PYB243" s="55"/>
      <c r="PYC243" s="55"/>
      <c r="PYD243" s="55"/>
      <c r="PYE243" s="55"/>
      <c r="PYF243" s="55"/>
      <c r="PYG243" s="55"/>
      <c r="PYH243" s="55"/>
      <c r="PYI243" s="55"/>
      <c r="PYJ243" s="55"/>
      <c r="PYK243" s="55"/>
      <c r="PYL243" s="55"/>
      <c r="PYM243" s="55"/>
      <c r="PYN243" s="55"/>
      <c r="PYO243" s="55"/>
      <c r="PYP243" s="55"/>
      <c r="PYQ243" s="55"/>
      <c r="PYR243" s="55"/>
      <c r="PYS243" s="55"/>
      <c r="PYT243" s="55"/>
      <c r="PYU243" s="55"/>
      <c r="PYV243" s="55"/>
      <c r="PYW243" s="55"/>
      <c r="PYX243" s="55"/>
      <c r="PYY243" s="55"/>
      <c r="PYZ243" s="55"/>
      <c r="PZA243" s="55"/>
      <c r="PZB243" s="55"/>
      <c r="PZC243" s="55"/>
      <c r="PZD243" s="55"/>
      <c r="PZE243" s="55"/>
      <c r="PZF243" s="55"/>
      <c r="PZG243" s="55"/>
      <c r="PZH243" s="55"/>
      <c r="PZI243" s="55"/>
      <c r="PZJ243" s="55"/>
      <c r="PZK243" s="55"/>
      <c r="PZL243" s="55"/>
      <c r="PZM243" s="55"/>
      <c r="PZN243" s="55"/>
      <c r="PZO243" s="55"/>
      <c r="PZP243" s="55"/>
      <c r="PZQ243" s="55"/>
      <c r="PZR243" s="55"/>
      <c r="PZS243" s="55"/>
      <c r="PZT243" s="55"/>
      <c r="PZU243" s="55"/>
      <c r="PZV243" s="55"/>
      <c r="PZW243" s="55"/>
      <c r="PZX243" s="55"/>
      <c r="PZY243" s="55"/>
      <c r="PZZ243" s="55"/>
      <c r="QAA243" s="55"/>
      <c r="QAB243" s="55"/>
      <c r="QAC243" s="55"/>
      <c r="QAD243" s="55"/>
      <c r="QAE243" s="55"/>
      <c r="QAF243" s="55"/>
      <c r="QAG243" s="55"/>
      <c r="QAH243" s="55"/>
      <c r="QAI243" s="55"/>
      <c r="QAJ243" s="55"/>
      <c r="QAK243" s="55"/>
      <c r="QAL243" s="55"/>
      <c r="QAM243" s="55"/>
      <c r="QAN243" s="55"/>
      <c r="QAO243" s="55"/>
      <c r="QAP243" s="55"/>
      <c r="QAQ243" s="55"/>
      <c r="QAR243" s="55"/>
      <c r="QAS243" s="55"/>
      <c r="QAT243" s="55"/>
      <c r="QAU243" s="55"/>
      <c r="QAV243" s="55"/>
      <c r="QAW243" s="55"/>
      <c r="QAX243" s="55"/>
      <c r="QAY243" s="55"/>
      <c r="QAZ243" s="55"/>
      <c r="QBA243" s="55"/>
      <c r="QBB243" s="55"/>
      <c r="QBC243" s="55"/>
      <c r="QBD243" s="55"/>
      <c r="QBE243" s="55"/>
      <c r="QBF243" s="55"/>
      <c r="QBG243" s="55"/>
      <c r="QBH243" s="55"/>
      <c r="QBI243" s="55"/>
      <c r="QBJ243" s="55"/>
      <c r="QBK243" s="55"/>
      <c r="QBL243" s="55"/>
      <c r="QBM243" s="55"/>
      <c r="QBN243" s="55"/>
      <c r="QBO243" s="55"/>
      <c r="QBP243" s="55"/>
      <c r="QBQ243" s="55"/>
      <c r="QBR243" s="55"/>
      <c r="QBS243" s="55"/>
      <c r="QBT243" s="55"/>
      <c r="QBU243" s="55"/>
      <c r="QBV243" s="55"/>
      <c r="QBW243" s="55"/>
      <c r="QBX243" s="55"/>
      <c r="QBY243" s="55"/>
      <c r="QBZ243" s="55"/>
      <c r="QCA243" s="55"/>
      <c r="QCB243" s="55"/>
      <c r="QCC243" s="55"/>
      <c r="QCD243" s="55"/>
      <c r="QCE243" s="55"/>
      <c r="QCF243" s="55"/>
      <c r="QCG243" s="55"/>
      <c r="QCH243" s="55"/>
      <c r="QCI243" s="55"/>
      <c r="QCJ243" s="55"/>
      <c r="QCK243" s="55"/>
      <c r="QCL243" s="55"/>
      <c r="QCM243" s="55"/>
      <c r="QCN243" s="55"/>
      <c r="QCO243" s="55"/>
      <c r="QCP243" s="55"/>
      <c r="QCQ243" s="55"/>
      <c r="QCR243" s="55"/>
      <c r="QCS243" s="55"/>
      <c r="QCT243" s="55"/>
      <c r="QCU243" s="55"/>
      <c r="QCV243" s="55"/>
      <c r="QCW243" s="55"/>
      <c r="QCX243" s="55"/>
      <c r="QCY243" s="55"/>
      <c r="QCZ243" s="55"/>
      <c r="QDA243" s="55"/>
      <c r="QDB243" s="55"/>
      <c r="QDC243" s="55"/>
      <c r="QDD243" s="55"/>
      <c r="QDE243" s="55"/>
      <c r="QDF243" s="55"/>
      <c r="QDG243" s="55"/>
      <c r="QDH243" s="55"/>
      <c r="QDI243" s="55"/>
      <c r="QDJ243" s="55"/>
      <c r="QDK243" s="55"/>
      <c r="QDL243" s="55"/>
      <c r="QDM243" s="55"/>
      <c r="QDN243" s="55"/>
      <c r="QDO243" s="55"/>
      <c r="QDP243" s="55"/>
      <c r="QDQ243" s="55"/>
      <c r="QDR243" s="55"/>
      <c r="QDS243" s="55"/>
      <c r="QDT243" s="55"/>
      <c r="QDU243" s="55"/>
      <c r="QDV243" s="55"/>
      <c r="QDW243" s="55"/>
      <c r="QDX243" s="55"/>
      <c r="QDY243" s="55"/>
      <c r="QDZ243" s="55"/>
      <c r="QEA243" s="55"/>
      <c r="QEB243" s="55"/>
      <c r="QEC243" s="55"/>
      <c r="QED243" s="55"/>
      <c r="QEE243" s="55"/>
      <c r="QEF243" s="55"/>
      <c r="QEG243" s="55"/>
      <c r="QEH243" s="55"/>
      <c r="QEI243" s="55"/>
      <c r="QEJ243" s="55"/>
      <c r="QEK243" s="55"/>
      <c r="QEL243" s="55"/>
      <c r="QEM243" s="55"/>
      <c r="QEN243" s="55"/>
      <c r="QEO243" s="55"/>
      <c r="QEP243" s="55"/>
      <c r="QEQ243" s="55"/>
      <c r="QER243" s="55"/>
      <c r="QES243" s="55"/>
      <c r="QET243" s="55"/>
      <c r="QEU243" s="55"/>
      <c r="QEV243" s="55"/>
      <c r="QEW243" s="55"/>
      <c r="QEX243" s="55"/>
      <c r="QEY243" s="55"/>
      <c r="QEZ243" s="55"/>
      <c r="QFA243" s="55"/>
      <c r="QFB243" s="55"/>
      <c r="QFC243" s="55"/>
      <c r="QFD243" s="55"/>
      <c r="QFE243" s="55"/>
      <c r="QFF243" s="55"/>
      <c r="QFG243" s="55"/>
      <c r="QFH243" s="55"/>
      <c r="QFI243" s="55"/>
      <c r="QFJ243" s="55"/>
      <c r="QFK243" s="55"/>
      <c r="QFL243" s="55"/>
      <c r="QFM243" s="55"/>
      <c r="QFN243" s="55"/>
      <c r="QFO243" s="55"/>
      <c r="QFP243" s="55"/>
      <c r="QFQ243" s="55"/>
      <c r="QFR243" s="55"/>
      <c r="QFS243" s="55"/>
      <c r="QFT243" s="55"/>
      <c r="QFU243" s="55"/>
      <c r="QFV243" s="55"/>
      <c r="QFW243" s="55"/>
      <c r="QFX243" s="55"/>
      <c r="QFY243" s="55"/>
      <c r="QFZ243" s="55"/>
      <c r="QGA243" s="55"/>
      <c r="QGB243" s="55"/>
      <c r="QGC243" s="55"/>
      <c r="QGD243" s="55"/>
      <c r="QGE243" s="55"/>
      <c r="QGF243" s="55"/>
      <c r="QGG243" s="55"/>
      <c r="QGH243" s="55"/>
      <c r="QGI243" s="55"/>
      <c r="QGJ243" s="55"/>
      <c r="QGK243" s="55"/>
      <c r="QGL243" s="55"/>
      <c r="QGM243" s="55"/>
      <c r="QGN243" s="55"/>
      <c r="QGO243" s="55"/>
      <c r="QGP243" s="55"/>
      <c r="QGQ243" s="55"/>
      <c r="QGR243" s="55"/>
      <c r="QGS243" s="55"/>
      <c r="QGT243" s="55"/>
      <c r="QGU243" s="55"/>
      <c r="QGV243" s="55"/>
      <c r="QGW243" s="55"/>
      <c r="QGX243" s="55"/>
      <c r="QGY243" s="55"/>
      <c r="QGZ243" s="55"/>
      <c r="QHA243" s="55"/>
      <c r="QHB243" s="55"/>
      <c r="QHC243" s="55"/>
      <c r="QHD243" s="55"/>
      <c r="QHE243" s="55"/>
      <c r="QHF243" s="55"/>
      <c r="QHG243" s="55"/>
      <c r="QHH243" s="55"/>
      <c r="QHI243" s="55"/>
      <c r="QHJ243" s="55"/>
      <c r="QHK243" s="55"/>
      <c r="QHL243" s="55"/>
      <c r="QHM243" s="55"/>
      <c r="QHN243" s="55"/>
      <c r="QHO243" s="55"/>
      <c r="QHP243" s="55"/>
      <c r="QHQ243" s="55"/>
      <c r="QHR243" s="55"/>
      <c r="QHS243" s="55"/>
      <c r="QHT243" s="55"/>
      <c r="QHU243" s="55"/>
      <c r="QHV243" s="55"/>
      <c r="QHW243" s="55"/>
      <c r="QHX243" s="55"/>
      <c r="QHY243" s="55"/>
      <c r="QHZ243" s="55"/>
      <c r="QIA243" s="55"/>
      <c r="QIB243" s="55"/>
      <c r="QIC243" s="55"/>
      <c r="QID243" s="55"/>
      <c r="QIE243" s="55"/>
      <c r="QIF243" s="55"/>
      <c r="QIG243" s="55"/>
      <c r="QIH243" s="55"/>
      <c r="QII243" s="55"/>
      <c r="QIJ243" s="55"/>
      <c r="QIK243" s="55"/>
      <c r="QIL243" s="55"/>
      <c r="QIM243" s="55"/>
      <c r="QIN243" s="55"/>
      <c r="QIO243" s="55"/>
      <c r="QIP243" s="55"/>
      <c r="QIQ243" s="55"/>
      <c r="QIR243" s="55"/>
      <c r="QIS243" s="55"/>
      <c r="QIT243" s="55"/>
      <c r="QIU243" s="55"/>
      <c r="QIV243" s="55"/>
      <c r="QIW243" s="55"/>
      <c r="QIX243" s="55"/>
      <c r="QIY243" s="55"/>
      <c r="QIZ243" s="55"/>
      <c r="QJA243" s="55"/>
      <c r="QJB243" s="55"/>
      <c r="QJC243" s="55"/>
      <c r="QJD243" s="55"/>
      <c r="QJE243" s="55"/>
      <c r="QJF243" s="55"/>
      <c r="QJG243" s="55"/>
      <c r="QJH243" s="55"/>
      <c r="QJI243" s="55"/>
      <c r="QJJ243" s="55"/>
      <c r="QJK243" s="55"/>
      <c r="QJL243" s="55"/>
      <c r="QJM243" s="55"/>
      <c r="QJN243" s="55"/>
      <c r="QJO243" s="55"/>
      <c r="QJP243" s="55"/>
      <c r="QJQ243" s="55"/>
      <c r="QJR243" s="55"/>
      <c r="QJS243" s="55"/>
      <c r="QJT243" s="55"/>
      <c r="QJU243" s="55"/>
      <c r="QJV243" s="55"/>
      <c r="QJW243" s="55"/>
      <c r="QJX243" s="55"/>
      <c r="QJY243" s="55"/>
      <c r="QJZ243" s="55"/>
      <c r="QKA243" s="55"/>
      <c r="QKB243" s="55"/>
      <c r="QKC243" s="55"/>
      <c r="QKD243" s="55"/>
      <c r="QKE243" s="55"/>
      <c r="QKF243" s="55"/>
      <c r="QKG243" s="55"/>
      <c r="QKH243" s="55"/>
      <c r="QKI243" s="55"/>
      <c r="QKJ243" s="55"/>
      <c r="QKK243" s="55"/>
      <c r="QKL243" s="55"/>
      <c r="QKM243" s="55"/>
      <c r="QKN243" s="55"/>
      <c r="QKO243" s="55"/>
      <c r="QKP243" s="55"/>
      <c r="QKQ243" s="55"/>
      <c r="QKR243" s="55"/>
      <c r="QKS243" s="55"/>
      <c r="QKT243" s="55"/>
      <c r="QKU243" s="55"/>
      <c r="QKV243" s="55"/>
      <c r="QKW243" s="55"/>
      <c r="QKX243" s="55"/>
      <c r="QKY243" s="55"/>
      <c r="QKZ243" s="55"/>
      <c r="QLA243" s="55"/>
      <c r="QLB243" s="55"/>
      <c r="QLC243" s="55"/>
      <c r="QLD243" s="55"/>
      <c r="QLE243" s="55"/>
      <c r="QLF243" s="55"/>
      <c r="QLG243" s="55"/>
      <c r="QLH243" s="55"/>
      <c r="QLI243" s="55"/>
      <c r="QLJ243" s="55"/>
      <c r="QLK243" s="55"/>
      <c r="QLL243" s="55"/>
      <c r="QLM243" s="55"/>
      <c r="QLN243" s="55"/>
      <c r="QLO243" s="55"/>
      <c r="QLP243" s="55"/>
      <c r="QLQ243" s="55"/>
      <c r="QLR243" s="55"/>
      <c r="QLS243" s="55"/>
      <c r="QLT243" s="55"/>
      <c r="QLU243" s="55"/>
      <c r="QLV243" s="55"/>
      <c r="QLW243" s="55"/>
      <c r="QLX243" s="55"/>
      <c r="QLY243" s="55"/>
      <c r="QLZ243" s="55"/>
      <c r="QMA243" s="55"/>
      <c r="QMB243" s="55"/>
      <c r="QMC243" s="55"/>
      <c r="QMD243" s="55"/>
      <c r="QME243" s="55"/>
      <c r="QMF243" s="55"/>
      <c r="QMG243" s="55"/>
      <c r="QMH243" s="55"/>
      <c r="QMI243" s="55"/>
      <c r="QMJ243" s="55"/>
      <c r="QMK243" s="55"/>
      <c r="QML243" s="55"/>
      <c r="QMM243" s="55"/>
      <c r="QMN243" s="55"/>
      <c r="QMO243" s="55"/>
      <c r="QMP243" s="55"/>
      <c r="QMQ243" s="55"/>
      <c r="QMR243" s="55"/>
      <c r="QMS243" s="55"/>
      <c r="QMT243" s="55"/>
      <c r="QMU243" s="55"/>
      <c r="QMV243" s="55"/>
      <c r="QMW243" s="55"/>
      <c r="QMX243" s="55"/>
      <c r="QMY243" s="55"/>
      <c r="QMZ243" s="55"/>
      <c r="QNA243" s="55"/>
      <c r="QNB243" s="55"/>
      <c r="QNC243" s="55"/>
      <c r="QND243" s="55"/>
      <c r="QNE243" s="55"/>
      <c r="QNF243" s="55"/>
      <c r="QNG243" s="55"/>
      <c r="QNH243" s="55"/>
      <c r="QNI243" s="55"/>
      <c r="QNJ243" s="55"/>
      <c r="QNK243" s="55"/>
      <c r="QNL243" s="55"/>
      <c r="QNM243" s="55"/>
      <c r="QNN243" s="55"/>
      <c r="QNO243" s="55"/>
      <c r="QNP243" s="55"/>
      <c r="QNQ243" s="55"/>
      <c r="QNR243" s="55"/>
      <c r="QNS243" s="55"/>
      <c r="QNT243" s="55"/>
      <c r="QNU243" s="55"/>
      <c r="QNV243" s="55"/>
      <c r="QNW243" s="55"/>
      <c r="QNX243" s="55"/>
      <c r="QNY243" s="55"/>
      <c r="QNZ243" s="55"/>
      <c r="QOA243" s="55"/>
      <c r="QOB243" s="55"/>
      <c r="QOC243" s="55"/>
      <c r="QOD243" s="55"/>
      <c r="QOE243" s="55"/>
      <c r="QOF243" s="55"/>
      <c r="QOG243" s="55"/>
      <c r="QOH243" s="55"/>
      <c r="QOI243" s="55"/>
      <c r="QOJ243" s="55"/>
      <c r="QOK243" s="55"/>
      <c r="QOL243" s="55"/>
      <c r="QOM243" s="55"/>
      <c r="QON243" s="55"/>
      <c r="QOO243" s="55"/>
      <c r="QOP243" s="55"/>
      <c r="QOQ243" s="55"/>
      <c r="QOR243" s="55"/>
      <c r="QOS243" s="55"/>
      <c r="QOT243" s="55"/>
      <c r="QOU243" s="55"/>
      <c r="QOV243" s="55"/>
      <c r="QOW243" s="55"/>
      <c r="QOX243" s="55"/>
      <c r="QOY243" s="55"/>
      <c r="QOZ243" s="55"/>
      <c r="QPA243" s="55"/>
      <c r="QPB243" s="55"/>
      <c r="QPC243" s="55"/>
      <c r="QPD243" s="55"/>
      <c r="QPE243" s="55"/>
      <c r="QPF243" s="55"/>
      <c r="QPG243" s="55"/>
      <c r="QPH243" s="55"/>
      <c r="QPI243" s="55"/>
      <c r="QPJ243" s="55"/>
      <c r="QPK243" s="55"/>
      <c r="QPL243" s="55"/>
      <c r="QPM243" s="55"/>
      <c r="QPN243" s="55"/>
      <c r="QPO243" s="55"/>
      <c r="QPP243" s="55"/>
      <c r="QPQ243" s="55"/>
      <c r="QPR243" s="55"/>
      <c r="QPS243" s="55"/>
      <c r="QPT243" s="55"/>
      <c r="QPU243" s="55"/>
      <c r="QPV243" s="55"/>
      <c r="QPW243" s="55"/>
      <c r="QPX243" s="55"/>
      <c r="QPY243" s="55"/>
      <c r="QPZ243" s="55"/>
      <c r="QQA243" s="55"/>
      <c r="QQB243" s="55"/>
      <c r="QQC243" s="55"/>
      <c r="QQD243" s="55"/>
      <c r="QQE243" s="55"/>
      <c r="QQF243" s="55"/>
      <c r="QQG243" s="55"/>
      <c r="QQH243" s="55"/>
      <c r="QQI243" s="55"/>
      <c r="QQJ243" s="55"/>
      <c r="QQK243" s="55"/>
      <c r="QQL243" s="55"/>
      <c r="QQM243" s="55"/>
      <c r="QQN243" s="55"/>
      <c r="QQO243" s="55"/>
      <c r="QQP243" s="55"/>
      <c r="QQQ243" s="55"/>
      <c r="QQR243" s="55"/>
      <c r="QQS243" s="55"/>
      <c r="QQT243" s="55"/>
      <c r="QQU243" s="55"/>
      <c r="QQV243" s="55"/>
      <c r="QQW243" s="55"/>
      <c r="QQX243" s="55"/>
      <c r="QQY243" s="55"/>
      <c r="QQZ243" s="55"/>
      <c r="QRA243" s="55"/>
      <c r="QRB243" s="55"/>
      <c r="QRC243" s="55"/>
      <c r="QRD243" s="55"/>
      <c r="QRE243" s="55"/>
      <c r="QRF243" s="55"/>
      <c r="QRG243" s="55"/>
      <c r="QRH243" s="55"/>
      <c r="QRI243" s="55"/>
      <c r="QRJ243" s="55"/>
      <c r="QRK243" s="55"/>
      <c r="QRL243" s="55"/>
      <c r="QRM243" s="55"/>
      <c r="QRN243" s="55"/>
      <c r="QRO243" s="55"/>
      <c r="QRP243" s="55"/>
      <c r="QRQ243" s="55"/>
      <c r="QRR243" s="55"/>
      <c r="QRS243" s="55"/>
      <c r="QRT243" s="55"/>
      <c r="QRU243" s="55"/>
      <c r="QRV243" s="55"/>
      <c r="QRW243" s="55"/>
      <c r="QRX243" s="55"/>
      <c r="QRY243" s="55"/>
      <c r="QRZ243" s="55"/>
      <c r="QSA243" s="55"/>
      <c r="QSB243" s="55"/>
      <c r="QSC243" s="55"/>
      <c r="QSD243" s="55"/>
      <c r="QSE243" s="55"/>
      <c r="QSF243" s="55"/>
      <c r="QSG243" s="55"/>
      <c r="QSH243" s="55"/>
      <c r="QSI243" s="55"/>
      <c r="QSJ243" s="55"/>
      <c r="QSK243" s="55"/>
      <c r="QSL243" s="55"/>
      <c r="QSM243" s="55"/>
      <c r="QSN243" s="55"/>
      <c r="QSO243" s="55"/>
      <c r="QSP243" s="55"/>
      <c r="QSQ243" s="55"/>
      <c r="QSR243" s="55"/>
      <c r="QSS243" s="55"/>
      <c r="QST243" s="55"/>
      <c r="QSU243" s="55"/>
      <c r="QSV243" s="55"/>
      <c r="QSW243" s="55"/>
      <c r="QSX243" s="55"/>
      <c r="QSY243" s="55"/>
      <c r="QSZ243" s="55"/>
      <c r="QTA243" s="55"/>
      <c r="QTB243" s="55"/>
      <c r="QTC243" s="55"/>
      <c r="QTD243" s="55"/>
      <c r="QTE243" s="55"/>
      <c r="QTF243" s="55"/>
      <c r="QTG243" s="55"/>
      <c r="QTH243" s="55"/>
      <c r="QTI243" s="55"/>
      <c r="QTJ243" s="55"/>
      <c r="QTK243" s="55"/>
      <c r="QTL243" s="55"/>
      <c r="QTM243" s="55"/>
      <c r="QTN243" s="55"/>
      <c r="QTO243" s="55"/>
      <c r="QTP243" s="55"/>
      <c r="QTQ243" s="55"/>
      <c r="QTR243" s="55"/>
      <c r="QTS243" s="55"/>
      <c r="QTT243" s="55"/>
      <c r="QTU243" s="55"/>
      <c r="QTV243" s="55"/>
      <c r="QTW243" s="55"/>
      <c r="QTX243" s="55"/>
      <c r="QTY243" s="55"/>
      <c r="QTZ243" s="55"/>
      <c r="QUA243" s="55"/>
      <c r="QUB243" s="55"/>
      <c r="QUC243" s="55"/>
      <c r="QUD243" s="55"/>
      <c r="QUE243" s="55"/>
      <c r="QUF243" s="55"/>
      <c r="QUG243" s="55"/>
      <c r="QUH243" s="55"/>
      <c r="QUI243" s="55"/>
      <c r="QUJ243" s="55"/>
      <c r="QUK243" s="55"/>
      <c r="QUL243" s="55"/>
      <c r="QUM243" s="55"/>
      <c r="QUN243" s="55"/>
      <c r="QUO243" s="55"/>
      <c r="QUP243" s="55"/>
      <c r="QUQ243" s="55"/>
      <c r="QUR243" s="55"/>
      <c r="QUS243" s="55"/>
      <c r="QUT243" s="55"/>
      <c r="QUU243" s="55"/>
      <c r="QUV243" s="55"/>
      <c r="QUW243" s="55"/>
      <c r="QUX243" s="55"/>
      <c r="QUY243" s="55"/>
      <c r="QUZ243" s="55"/>
      <c r="QVA243" s="55"/>
      <c r="QVB243" s="55"/>
      <c r="QVC243" s="55"/>
      <c r="QVD243" s="55"/>
      <c r="QVE243" s="55"/>
      <c r="QVF243" s="55"/>
      <c r="QVG243" s="55"/>
      <c r="QVH243" s="55"/>
      <c r="QVI243" s="55"/>
      <c r="QVJ243" s="55"/>
      <c r="QVK243" s="55"/>
      <c r="QVL243" s="55"/>
      <c r="QVM243" s="55"/>
      <c r="QVN243" s="55"/>
      <c r="QVO243" s="55"/>
      <c r="QVP243" s="55"/>
      <c r="QVQ243" s="55"/>
      <c r="QVR243" s="55"/>
      <c r="QVS243" s="55"/>
      <c r="QVT243" s="55"/>
      <c r="QVU243" s="55"/>
      <c r="QVV243" s="55"/>
      <c r="QVW243" s="55"/>
      <c r="QVX243" s="55"/>
      <c r="QVY243" s="55"/>
      <c r="QVZ243" s="55"/>
      <c r="QWA243" s="55"/>
      <c r="QWB243" s="55"/>
      <c r="QWC243" s="55"/>
      <c r="QWD243" s="55"/>
      <c r="QWE243" s="55"/>
      <c r="QWF243" s="55"/>
      <c r="QWG243" s="55"/>
      <c r="QWH243" s="55"/>
      <c r="QWI243" s="55"/>
      <c r="QWJ243" s="55"/>
      <c r="QWK243" s="55"/>
      <c r="QWL243" s="55"/>
      <c r="QWM243" s="55"/>
      <c r="QWN243" s="55"/>
      <c r="QWO243" s="55"/>
      <c r="QWP243" s="55"/>
      <c r="QWQ243" s="55"/>
      <c r="QWR243" s="55"/>
      <c r="QWS243" s="55"/>
      <c r="QWT243" s="55"/>
      <c r="QWU243" s="55"/>
      <c r="QWV243" s="55"/>
      <c r="QWW243" s="55"/>
      <c r="QWX243" s="55"/>
      <c r="QWY243" s="55"/>
      <c r="QWZ243" s="55"/>
      <c r="QXA243" s="55"/>
      <c r="QXB243" s="55"/>
      <c r="QXC243" s="55"/>
      <c r="QXD243" s="55"/>
      <c r="QXE243" s="55"/>
      <c r="QXF243" s="55"/>
      <c r="QXG243" s="55"/>
      <c r="QXH243" s="55"/>
      <c r="QXI243" s="55"/>
      <c r="QXJ243" s="55"/>
      <c r="QXK243" s="55"/>
      <c r="QXL243" s="55"/>
      <c r="QXM243" s="55"/>
      <c r="QXN243" s="55"/>
      <c r="QXO243" s="55"/>
      <c r="QXP243" s="55"/>
      <c r="QXQ243" s="55"/>
      <c r="QXR243" s="55"/>
      <c r="QXS243" s="55"/>
      <c r="QXT243" s="55"/>
      <c r="QXU243" s="55"/>
      <c r="QXV243" s="55"/>
      <c r="QXW243" s="55"/>
      <c r="QXX243" s="55"/>
      <c r="QXY243" s="55"/>
      <c r="QXZ243" s="55"/>
      <c r="QYA243" s="55"/>
      <c r="QYB243" s="55"/>
      <c r="QYC243" s="55"/>
      <c r="QYD243" s="55"/>
      <c r="QYE243" s="55"/>
      <c r="QYF243" s="55"/>
      <c r="QYG243" s="55"/>
      <c r="QYH243" s="55"/>
      <c r="QYI243" s="55"/>
      <c r="QYJ243" s="55"/>
      <c r="QYK243" s="55"/>
      <c r="QYL243" s="55"/>
      <c r="QYM243" s="55"/>
      <c r="QYN243" s="55"/>
      <c r="QYO243" s="55"/>
      <c r="QYP243" s="55"/>
      <c r="QYQ243" s="55"/>
      <c r="QYR243" s="55"/>
      <c r="QYS243" s="55"/>
      <c r="QYT243" s="55"/>
      <c r="QYU243" s="55"/>
      <c r="QYV243" s="55"/>
      <c r="QYW243" s="55"/>
      <c r="QYX243" s="55"/>
      <c r="QYY243" s="55"/>
      <c r="QYZ243" s="55"/>
      <c r="QZA243" s="55"/>
      <c r="QZB243" s="55"/>
      <c r="QZC243" s="55"/>
      <c r="QZD243" s="55"/>
      <c r="QZE243" s="55"/>
      <c r="QZF243" s="55"/>
      <c r="QZG243" s="55"/>
      <c r="QZH243" s="55"/>
      <c r="QZI243" s="55"/>
      <c r="QZJ243" s="55"/>
      <c r="QZK243" s="55"/>
      <c r="QZL243" s="55"/>
      <c r="QZM243" s="55"/>
      <c r="QZN243" s="55"/>
      <c r="QZO243" s="55"/>
      <c r="QZP243" s="55"/>
      <c r="QZQ243" s="55"/>
      <c r="QZR243" s="55"/>
      <c r="QZS243" s="55"/>
      <c r="QZT243" s="55"/>
      <c r="QZU243" s="55"/>
      <c r="QZV243" s="55"/>
      <c r="QZW243" s="55"/>
      <c r="QZX243" s="55"/>
      <c r="QZY243" s="55"/>
      <c r="QZZ243" s="55"/>
      <c r="RAA243" s="55"/>
      <c r="RAB243" s="55"/>
      <c r="RAC243" s="55"/>
      <c r="RAD243" s="55"/>
      <c r="RAE243" s="55"/>
      <c r="RAF243" s="55"/>
      <c r="RAG243" s="55"/>
      <c r="RAH243" s="55"/>
      <c r="RAI243" s="55"/>
      <c r="RAJ243" s="55"/>
      <c r="RAK243" s="55"/>
      <c r="RAL243" s="55"/>
      <c r="RAM243" s="55"/>
      <c r="RAN243" s="55"/>
      <c r="RAO243" s="55"/>
      <c r="RAP243" s="55"/>
      <c r="RAQ243" s="55"/>
      <c r="RAR243" s="55"/>
      <c r="RAS243" s="55"/>
      <c r="RAT243" s="55"/>
      <c r="RAU243" s="55"/>
      <c r="RAV243" s="55"/>
      <c r="RAW243" s="55"/>
      <c r="RAX243" s="55"/>
      <c r="RAY243" s="55"/>
      <c r="RAZ243" s="55"/>
      <c r="RBA243" s="55"/>
      <c r="RBB243" s="55"/>
      <c r="RBC243" s="55"/>
      <c r="RBD243" s="55"/>
      <c r="RBE243" s="55"/>
      <c r="RBF243" s="55"/>
      <c r="RBG243" s="55"/>
      <c r="RBH243" s="55"/>
      <c r="RBI243" s="55"/>
      <c r="RBJ243" s="55"/>
      <c r="RBK243" s="55"/>
      <c r="RBL243" s="55"/>
      <c r="RBM243" s="55"/>
      <c r="RBN243" s="55"/>
      <c r="RBO243" s="55"/>
      <c r="RBP243" s="55"/>
      <c r="RBQ243" s="55"/>
      <c r="RBR243" s="55"/>
      <c r="RBS243" s="55"/>
      <c r="RBT243" s="55"/>
      <c r="RBU243" s="55"/>
      <c r="RBV243" s="55"/>
      <c r="RBW243" s="55"/>
      <c r="RBX243" s="55"/>
      <c r="RBY243" s="55"/>
      <c r="RBZ243" s="55"/>
      <c r="RCA243" s="55"/>
      <c r="RCB243" s="55"/>
      <c r="RCC243" s="55"/>
      <c r="RCD243" s="55"/>
      <c r="RCE243" s="55"/>
      <c r="RCF243" s="55"/>
      <c r="RCG243" s="55"/>
      <c r="RCH243" s="55"/>
      <c r="RCI243" s="55"/>
      <c r="RCJ243" s="55"/>
      <c r="RCK243" s="55"/>
      <c r="RCL243" s="55"/>
      <c r="RCM243" s="55"/>
      <c r="RCN243" s="55"/>
      <c r="RCO243" s="55"/>
      <c r="RCP243" s="55"/>
      <c r="RCQ243" s="55"/>
      <c r="RCR243" s="55"/>
      <c r="RCS243" s="55"/>
      <c r="RCT243" s="55"/>
      <c r="RCU243" s="55"/>
      <c r="RCV243" s="55"/>
      <c r="RCW243" s="55"/>
      <c r="RCX243" s="55"/>
      <c r="RCY243" s="55"/>
      <c r="RCZ243" s="55"/>
      <c r="RDA243" s="55"/>
      <c r="RDB243" s="55"/>
      <c r="RDC243" s="55"/>
      <c r="RDD243" s="55"/>
      <c r="RDE243" s="55"/>
      <c r="RDF243" s="55"/>
      <c r="RDG243" s="55"/>
      <c r="RDH243" s="55"/>
      <c r="RDI243" s="55"/>
      <c r="RDJ243" s="55"/>
      <c r="RDK243" s="55"/>
      <c r="RDL243" s="55"/>
      <c r="RDM243" s="55"/>
      <c r="RDN243" s="55"/>
      <c r="RDO243" s="55"/>
      <c r="RDP243" s="55"/>
      <c r="RDQ243" s="55"/>
      <c r="RDR243" s="55"/>
      <c r="RDS243" s="55"/>
      <c r="RDT243" s="55"/>
      <c r="RDU243" s="55"/>
      <c r="RDV243" s="55"/>
      <c r="RDW243" s="55"/>
      <c r="RDX243" s="55"/>
      <c r="RDY243" s="55"/>
      <c r="RDZ243" s="55"/>
      <c r="REA243" s="55"/>
      <c r="REB243" s="55"/>
      <c r="REC243" s="55"/>
      <c r="RED243" s="55"/>
      <c r="REE243" s="55"/>
      <c r="REF243" s="55"/>
      <c r="REG243" s="55"/>
      <c r="REH243" s="55"/>
      <c r="REI243" s="55"/>
      <c r="REJ243" s="55"/>
      <c r="REK243" s="55"/>
      <c r="REL243" s="55"/>
      <c r="REM243" s="55"/>
      <c r="REN243" s="55"/>
      <c r="REO243" s="55"/>
      <c r="REP243" s="55"/>
      <c r="REQ243" s="55"/>
      <c r="RER243" s="55"/>
      <c r="RES243" s="55"/>
      <c r="RET243" s="55"/>
      <c r="REU243" s="55"/>
      <c r="REV243" s="55"/>
      <c r="REW243" s="55"/>
      <c r="REX243" s="55"/>
      <c r="REY243" s="55"/>
      <c r="REZ243" s="55"/>
      <c r="RFA243" s="55"/>
      <c r="RFB243" s="55"/>
      <c r="RFC243" s="55"/>
      <c r="RFD243" s="55"/>
      <c r="RFE243" s="55"/>
      <c r="RFF243" s="55"/>
      <c r="RFG243" s="55"/>
      <c r="RFH243" s="55"/>
      <c r="RFI243" s="55"/>
      <c r="RFJ243" s="55"/>
      <c r="RFK243" s="55"/>
      <c r="RFL243" s="55"/>
      <c r="RFM243" s="55"/>
      <c r="RFN243" s="55"/>
      <c r="RFO243" s="55"/>
      <c r="RFP243" s="55"/>
      <c r="RFQ243" s="55"/>
      <c r="RFR243" s="55"/>
      <c r="RFS243" s="55"/>
      <c r="RFT243" s="55"/>
      <c r="RFU243" s="55"/>
      <c r="RFV243" s="55"/>
      <c r="RFW243" s="55"/>
      <c r="RFX243" s="55"/>
      <c r="RFY243" s="55"/>
      <c r="RFZ243" s="55"/>
      <c r="RGA243" s="55"/>
      <c r="RGB243" s="55"/>
      <c r="RGC243" s="55"/>
      <c r="RGD243" s="55"/>
      <c r="RGE243" s="55"/>
      <c r="RGF243" s="55"/>
      <c r="RGG243" s="55"/>
      <c r="RGH243" s="55"/>
      <c r="RGI243" s="55"/>
      <c r="RGJ243" s="55"/>
      <c r="RGK243" s="55"/>
      <c r="RGL243" s="55"/>
      <c r="RGM243" s="55"/>
      <c r="RGN243" s="55"/>
      <c r="RGO243" s="55"/>
      <c r="RGP243" s="55"/>
      <c r="RGQ243" s="55"/>
      <c r="RGR243" s="55"/>
      <c r="RGS243" s="55"/>
      <c r="RGT243" s="55"/>
      <c r="RGU243" s="55"/>
      <c r="RGV243" s="55"/>
      <c r="RGW243" s="55"/>
      <c r="RGX243" s="55"/>
      <c r="RGY243" s="55"/>
      <c r="RGZ243" s="55"/>
      <c r="RHA243" s="55"/>
      <c r="RHB243" s="55"/>
      <c r="RHC243" s="55"/>
      <c r="RHD243" s="55"/>
      <c r="RHE243" s="55"/>
      <c r="RHF243" s="55"/>
      <c r="RHG243" s="55"/>
      <c r="RHH243" s="55"/>
      <c r="RHI243" s="55"/>
      <c r="RHJ243" s="55"/>
      <c r="RHK243" s="55"/>
      <c r="RHL243" s="55"/>
      <c r="RHM243" s="55"/>
      <c r="RHN243" s="55"/>
      <c r="RHO243" s="55"/>
      <c r="RHP243" s="55"/>
      <c r="RHQ243" s="55"/>
      <c r="RHR243" s="55"/>
      <c r="RHS243" s="55"/>
      <c r="RHT243" s="55"/>
      <c r="RHU243" s="55"/>
      <c r="RHV243" s="55"/>
      <c r="RHW243" s="55"/>
      <c r="RHX243" s="55"/>
      <c r="RHY243" s="55"/>
      <c r="RHZ243" s="55"/>
      <c r="RIA243" s="55"/>
      <c r="RIB243" s="55"/>
      <c r="RIC243" s="55"/>
      <c r="RID243" s="55"/>
      <c r="RIE243" s="55"/>
      <c r="RIF243" s="55"/>
      <c r="RIG243" s="55"/>
      <c r="RIH243" s="55"/>
      <c r="RII243" s="55"/>
      <c r="RIJ243" s="55"/>
      <c r="RIK243" s="55"/>
      <c r="RIL243" s="55"/>
      <c r="RIM243" s="55"/>
      <c r="RIN243" s="55"/>
      <c r="RIO243" s="55"/>
      <c r="RIP243" s="55"/>
      <c r="RIQ243" s="55"/>
      <c r="RIR243" s="55"/>
      <c r="RIS243" s="55"/>
      <c r="RIT243" s="55"/>
      <c r="RIU243" s="55"/>
      <c r="RIV243" s="55"/>
      <c r="RIW243" s="55"/>
      <c r="RIX243" s="55"/>
      <c r="RIY243" s="55"/>
      <c r="RIZ243" s="55"/>
      <c r="RJA243" s="55"/>
      <c r="RJB243" s="55"/>
      <c r="RJC243" s="55"/>
      <c r="RJD243" s="55"/>
      <c r="RJE243" s="55"/>
      <c r="RJF243" s="55"/>
      <c r="RJG243" s="55"/>
      <c r="RJH243" s="55"/>
      <c r="RJI243" s="55"/>
      <c r="RJJ243" s="55"/>
      <c r="RJK243" s="55"/>
      <c r="RJL243" s="55"/>
      <c r="RJM243" s="55"/>
      <c r="RJN243" s="55"/>
      <c r="RJO243" s="55"/>
      <c r="RJP243" s="55"/>
      <c r="RJQ243" s="55"/>
      <c r="RJR243" s="55"/>
      <c r="RJS243" s="55"/>
      <c r="RJT243" s="55"/>
      <c r="RJU243" s="55"/>
      <c r="RJV243" s="55"/>
      <c r="RJW243" s="55"/>
      <c r="RJX243" s="55"/>
      <c r="RJY243" s="55"/>
      <c r="RJZ243" s="55"/>
      <c r="RKA243" s="55"/>
      <c r="RKB243" s="55"/>
      <c r="RKC243" s="55"/>
      <c r="RKD243" s="55"/>
      <c r="RKE243" s="55"/>
      <c r="RKF243" s="55"/>
      <c r="RKG243" s="55"/>
      <c r="RKH243" s="55"/>
      <c r="RKI243" s="55"/>
      <c r="RKJ243" s="55"/>
      <c r="RKK243" s="55"/>
      <c r="RKL243" s="55"/>
      <c r="RKM243" s="55"/>
      <c r="RKN243" s="55"/>
      <c r="RKO243" s="55"/>
      <c r="RKP243" s="55"/>
      <c r="RKQ243" s="55"/>
      <c r="RKR243" s="55"/>
      <c r="RKS243" s="55"/>
      <c r="RKT243" s="55"/>
      <c r="RKU243" s="55"/>
      <c r="RKV243" s="55"/>
      <c r="RKW243" s="55"/>
      <c r="RKX243" s="55"/>
      <c r="RKY243" s="55"/>
      <c r="RKZ243" s="55"/>
      <c r="RLA243" s="55"/>
      <c r="RLB243" s="55"/>
      <c r="RLC243" s="55"/>
      <c r="RLD243" s="55"/>
      <c r="RLE243" s="55"/>
      <c r="RLF243" s="55"/>
      <c r="RLG243" s="55"/>
      <c r="RLH243" s="55"/>
      <c r="RLI243" s="55"/>
      <c r="RLJ243" s="55"/>
      <c r="RLK243" s="55"/>
      <c r="RLL243" s="55"/>
      <c r="RLM243" s="55"/>
      <c r="RLN243" s="55"/>
      <c r="RLO243" s="55"/>
      <c r="RLP243" s="55"/>
      <c r="RLQ243" s="55"/>
      <c r="RLR243" s="55"/>
      <c r="RLS243" s="55"/>
      <c r="RLT243" s="55"/>
      <c r="RLU243" s="55"/>
      <c r="RLV243" s="55"/>
      <c r="RLW243" s="55"/>
      <c r="RLX243" s="55"/>
      <c r="RLY243" s="55"/>
      <c r="RLZ243" s="55"/>
      <c r="RMA243" s="55"/>
      <c r="RMB243" s="55"/>
      <c r="RMC243" s="55"/>
      <c r="RMD243" s="55"/>
      <c r="RME243" s="55"/>
      <c r="RMF243" s="55"/>
      <c r="RMG243" s="55"/>
      <c r="RMH243" s="55"/>
      <c r="RMI243" s="55"/>
      <c r="RMJ243" s="55"/>
      <c r="RMK243" s="55"/>
      <c r="RML243" s="55"/>
      <c r="RMM243" s="55"/>
      <c r="RMN243" s="55"/>
      <c r="RMO243" s="55"/>
      <c r="RMP243" s="55"/>
      <c r="RMQ243" s="55"/>
      <c r="RMR243" s="55"/>
      <c r="RMS243" s="55"/>
      <c r="RMT243" s="55"/>
      <c r="RMU243" s="55"/>
      <c r="RMV243" s="55"/>
      <c r="RMW243" s="55"/>
      <c r="RMX243" s="55"/>
      <c r="RMY243" s="55"/>
      <c r="RMZ243" s="55"/>
      <c r="RNA243" s="55"/>
      <c r="RNB243" s="55"/>
      <c r="RNC243" s="55"/>
      <c r="RND243" s="55"/>
      <c r="RNE243" s="55"/>
      <c r="RNF243" s="55"/>
      <c r="RNG243" s="55"/>
      <c r="RNH243" s="55"/>
      <c r="RNI243" s="55"/>
      <c r="RNJ243" s="55"/>
      <c r="RNK243" s="55"/>
      <c r="RNL243" s="55"/>
      <c r="RNM243" s="55"/>
      <c r="RNN243" s="55"/>
      <c r="RNO243" s="55"/>
      <c r="RNP243" s="55"/>
      <c r="RNQ243" s="55"/>
      <c r="RNR243" s="55"/>
      <c r="RNS243" s="55"/>
      <c r="RNT243" s="55"/>
      <c r="RNU243" s="55"/>
      <c r="RNV243" s="55"/>
      <c r="RNW243" s="55"/>
      <c r="RNX243" s="55"/>
      <c r="RNY243" s="55"/>
      <c r="RNZ243" s="55"/>
      <c r="ROA243" s="55"/>
      <c r="ROB243" s="55"/>
      <c r="ROC243" s="55"/>
      <c r="ROD243" s="55"/>
      <c r="ROE243" s="55"/>
      <c r="ROF243" s="55"/>
      <c r="ROG243" s="55"/>
      <c r="ROH243" s="55"/>
      <c r="ROI243" s="55"/>
      <c r="ROJ243" s="55"/>
      <c r="ROK243" s="55"/>
      <c r="ROL243" s="55"/>
      <c r="ROM243" s="55"/>
      <c r="RON243" s="55"/>
      <c r="ROO243" s="55"/>
      <c r="ROP243" s="55"/>
      <c r="ROQ243" s="55"/>
      <c r="ROR243" s="55"/>
      <c r="ROS243" s="55"/>
      <c r="ROT243" s="55"/>
      <c r="ROU243" s="55"/>
      <c r="ROV243" s="55"/>
      <c r="ROW243" s="55"/>
      <c r="ROX243" s="55"/>
      <c r="ROY243" s="55"/>
      <c r="ROZ243" s="55"/>
      <c r="RPA243" s="55"/>
      <c r="RPB243" s="55"/>
      <c r="RPC243" s="55"/>
      <c r="RPD243" s="55"/>
      <c r="RPE243" s="55"/>
      <c r="RPF243" s="55"/>
      <c r="RPG243" s="55"/>
      <c r="RPH243" s="55"/>
      <c r="RPI243" s="55"/>
      <c r="RPJ243" s="55"/>
      <c r="RPK243" s="55"/>
      <c r="RPL243" s="55"/>
      <c r="RPM243" s="55"/>
      <c r="RPN243" s="55"/>
      <c r="RPO243" s="55"/>
      <c r="RPP243" s="55"/>
      <c r="RPQ243" s="55"/>
      <c r="RPR243" s="55"/>
      <c r="RPS243" s="55"/>
      <c r="RPT243" s="55"/>
      <c r="RPU243" s="55"/>
      <c r="RPV243" s="55"/>
      <c r="RPW243" s="55"/>
      <c r="RPX243" s="55"/>
      <c r="RPY243" s="55"/>
      <c r="RPZ243" s="55"/>
      <c r="RQA243" s="55"/>
      <c r="RQB243" s="55"/>
      <c r="RQC243" s="55"/>
      <c r="RQD243" s="55"/>
      <c r="RQE243" s="55"/>
      <c r="RQF243" s="55"/>
      <c r="RQG243" s="55"/>
      <c r="RQH243" s="55"/>
      <c r="RQI243" s="55"/>
      <c r="RQJ243" s="55"/>
      <c r="RQK243" s="55"/>
      <c r="RQL243" s="55"/>
      <c r="RQM243" s="55"/>
      <c r="RQN243" s="55"/>
      <c r="RQO243" s="55"/>
      <c r="RQP243" s="55"/>
      <c r="RQQ243" s="55"/>
      <c r="RQR243" s="55"/>
      <c r="RQS243" s="55"/>
      <c r="RQT243" s="55"/>
      <c r="RQU243" s="55"/>
      <c r="RQV243" s="55"/>
      <c r="RQW243" s="55"/>
      <c r="RQX243" s="55"/>
      <c r="RQY243" s="55"/>
      <c r="RQZ243" s="55"/>
      <c r="RRA243" s="55"/>
      <c r="RRB243" s="55"/>
      <c r="RRC243" s="55"/>
      <c r="RRD243" s="55"/>
      <c r="RRE243" s="55"/>
      <c r="RRF243" s="55"/>
      <c r="RRG243" s="55"/>
      <c r="RRH243" s="55"/>
      <c r="RRI243" s="55"/>
      <c r="RRJ243" s="55"/>
      <c r="RRK243" s="55"/>
      <c r="RRL243" s="55"/>
      <c r="RRM243" s="55"/>
      <c r="RRN243" s="55"/>
      <c r="RRO243" s="55"/>
      <c r="RRP243" s="55"/>
      <c r="RRQ243" s="55"/>
      <c r="RRR243" s="55"/>
      <c r="RRS243" s="55"/>
      <c r="RRT243" s="55"/>
      <c r="RRU243" s="55"/>
      <c r="RRV243" s="55"/>
      <c r="RRW243" s="55"/>
      <c r="RRX243" s="55"/>
      <c r="RRY243" s="55"/>
      <c r="RRZ243" s="55"/>
      <c r="RSA243" s="55"/>
      <c r="RSB243" s="55"/>
      <c r="RSC243" s="55"/>
      <c r="RSD243" s="55"/>
      <c r="RSE243" s="55"/>
      <c r="RSF243" s="55"/>
      <c r="RSG243" s="55"/>
      <c r="RSH243" s="55"/>
      <c r="RSI243" s="55"/>
      <c r="RSJ243" s="55"/>
      <c r="RSK243" s="55"/>
      <c r="RSL243" s="55"/>
      <c r="RSM243" s="55"/>
      <c r="RSN243" s="55"/>
      <c r="RSO243" s="55"/>
      <c r="RSP243" s="55"/>
      <c r="RSQ243" s="55"/>
      <c r="RSR243" s="55"/>
      <c r="RSS243" s="55"/>
      <c r="RST243" s="55"/>
      <c r="RSU243" s="55"/>
      <c r="RSV243" s="55"/>
      <c r="RSW243" s="55"/>
      <c r="RSX243" s="55"/>
      <c r="RSY243" s="55"/>
      <c r="RSZ243" s="55"/>
      <c r="RTA243" s="55"/>
      <c r="RTB243" s="55"/>
      <c r="RTC243" s="55"/>
      <c r="RTD243" s="55"/>
      <c r="RTE243" s="55"/>
      <c r="RTF243" s="55"/>
      <c r="RTG243" s="55"/>
      <c r="RTH243" s="55"/>
      <c r="RTI243" s="55"/>
      <c r="RTJ243" s="55"/>
      <c r="RTK243" s="55"/>
      <c r="RTL243" s="55"/>
      <c r="RTM243" s="55"/>
      <c r="RTN243" s="55"/>
      <c r="RTO243" s="55"/>
      <c r="RTP243" s="55"/>
      <c r="RTQ243" s="55"/>
      <c r="RTR243" s="55"/>
      <c r="RTS243" s="55"/>
      <c r="RTT243" s="55"/>
      <c r="RTU243" s="55"/>
      <c r="RTV243" s="55"/>
      <c r="RTW243" s="55"/>
      <c r="RTX243" s="55"/>
      <c r="RTY243" s="55"/>
      <c r="RTZ243" s="55"/>
      <c r="RUA243" s="55"/>
      <c r="RUB243" s="55"/>
      <c r="RUC243" s="55"/>
      <c r="RUD243" s="55"/>
      <c r="RUE243" s="55"/>
      <c r="RUF243" s="55"/>
      <c r="RUG243" s="55"/>
      <c r="RUH243" s="55"/>
      <c r="RUI243" s="55"/>
      <c r="RUJ243" s="55"/>
      <c r="RUK243" s="55"/>
      <c r="RUL243" s="55"/>
      <c r="RUM243" s="55"/>
      <c r="RUN243" s="55"/>
      <c r="RUO243" s="55"/>
      <c r="RUP243" s="55"/>
      <c r="RUQ243" s="55"/>
      <c r="RUR243" s="55"/>
      <c r="RUS243" s="55"/>
      <c r="RUT243" s="55"/>
      <c r="RUU243" s="55"/>
      <c r="RUV243" s="55"/>
      <c r="RUW243" s="55"/>
      <c r="RUX243" s="55"/>
      <c r="RUY243" s="55"/>
      <c r="RUZ243" s="55"/>
      <c r="RVA243" s="55"/>
      <c r="RVB243" s="55"/>
      <c r="RVC243" s="55"/>
      <c r="RVD243" s="55"/>
      <c r="RVE243" s="55"/>
      <c r="RVF243" s="55"/>
      <c r="RVG243" s="55"/>
      <c r="RVH243" s="55"/>
      <c r="RVI243" s="55"/>
      <c r="RVJ243" s="55"/>
      <c r="RVK243" s="55"/>
      <c r="RVL243" s="55"/>
      <c r="RVM243" s="55"/>
      <c r="RVN243" s="55"/>
      <c r="RVO243" s="55"/>
      <c r="RVP243" s="55"/>
      <c r="RVQ243" s="55"/>
      <c r="RVR243" s="55"/>
      <c r="RVS243" s="55"/>
      <c r="RVT243" s="55"/>
      <c r="RVU243" s="55"/>
      <c r="RVV243" s="55"/>
      <c r="RVW243" s="55"/>
      <c r="RVX243" s="55"/>
      <c r="RVY243" s="55"/>
      <c r="RVZ243" s="55"/>
      <c r="RWA243" s="55"/>
      <c r="RWB243" s="55"/>
      <c r="RWC243" s="55"/>
      <c r="RWD243" s="55"/>
      <c r="RWE243" s="55"/>
      <c r="RWF243" s="55"/>
      <c r="RWG243" s="55"/>
      <c r="RWH243" s="55"/>
      <c r="RWI243" s="55"/>
      <c r="RWJ243" s="55"/>
      <c r="RWK243" s="55"/>
      <c r="RWL243" s="55"/>
      <c r="RWM243" s="55"/>
      <c r="RWN243" s="55"/>
      <c r="RWO243" s="55"/>
      <c r="RWP243" s="55"/>
      <c r="RWQ243" s="55"/>
      <c r="RWR243" s="55"/>
      <c r="RWS243" s="55"/>
      <c r="RWT243" s="55"/>
      <c r="RWU243" s="55"/>
      <c r="RWV243" s="55"/>
      <c r="RWW243" s="55"/>
      <c r="RWX243" s="55"/>
      <c r="RWY243" s="55"/>
      <c r="RWZ243" s="55"/>
      <c r="RXA243" s="55"/>
      <c r="RXB243" s="55"/>
      <c r="RXC243" s="55"/>
      <c r="RXD243" s="55"/>
      <c r="RXE243" s="55"/>
      <c r="RXF243" s="55"/>
      <c r="RXG243" s="55"/>
      <c r="RXH243" s="55"/>
      <c r="RXI243" s="55"/>
      <c r="RXJ243" s="55"/>
      <c r="RXK243" s="55"/>
      <c r="RXL243" s="55"/>
      <c r="RXM243" s="55"/>
      <c r="RXN243" s="55"/>
      <c r="RXO243" s="55"/>
      <c r="RXP243" s="55"/>
      <c r="RXQ243" s="55"/>
      <c r="RXR243" s="55"/>
      <c r="RXS243" s="55"/>
      <c r="RXT243" s="55"/>
      <c r="RXU243" s="55"/>
      <c r="RXV243" s="55"/>
      <c r="RXW243" s="55"/>
      <c r="RXX243" s="55"/>
      <c r="RXY243" s="55"/>
      <c r="RXZ243" s="55"/>
      <c r="RYA243" s="55"/>
      <c r="RYB243" s="55"/>
      <c r="RYC243" s="55"/>
      <c r="RYD243" s="55"/>
      <c r="RYE243" s="55"/>
      <c r="RYF243" s="55"/>
      <c r="RYG243" s="55"/>
      <c r="RYH243" s="55"/>
      <c r="RYI243" s="55"/>
      <c r="RYJ243" s="55"/>
      <c r="RYK243" s="55"/>
      <c r="RYL243" s="55"/>
      <c r="RYM243" s="55"/>
      <c r="RYN243" s="55"/>
      <c r="RYO243" s="55"/>
      <c r="RYP243" s="55"/>
      <c r="RYQ243" s="55"/>
      <c r="RYR243" s="55"/>
      <c r="RYS243" s="55"/>
      <c r="RYT243" s="55"/>
      <c r="RYU243" s="55"/>
      <c r="RYV243" s="55"/>
      <c r="RYW243" s="55"/>
      <c r="RYX243" s="55"/>
      <c r="RYY243" s="55"/>
      <c r="RYZ243" s="55"/>
      <c r="RZA243" s="55"/>
      <c r="RZB243" s="55"/>
      <c r="RZC243" s="55"/>
      <c r="RZD243" s="55"/>
      <c r="RZE243" s="55"/>
      <c r="RZF243" s="55"/>
      <c r="RZG243" s="55"/>
      <c r="RZH243" s="55"/>
      <c r="RZI243" s="55"/>
      <c r="RZJ243" s="55"/>
      <c r="RZK243" s="55"/>
      <c r="RZL243" s="55"/>
      <c r="RZM243" s="55"/>
      <c r="RZN243" s="55"/>
      <c r="RZO243" s="55"/>
      <c r="RZP243" s="55"/>
      <c r="RZQ243" s="55"/>
      <c r="RZR243" s="55"/>
      <c r="RZS243" s="55"/>
      <c r="RZT243" s="55"/>
      <c r="RZU243" s="55"/>
      <c r="RZV243" s="55"/>
      <c r="RZW243" s="55"/>
      <c r="RZX243" s="55"/>
      <c r="RZY243" s="55"/>
      <c r="RZZ243" s="55"/>
      <c r="SAA243" s="55"/>
      <c r="SAB243" s="55"/>
      <c r="SAC243" s="55"/>
      <c r="SAD243" s="55"/>
      <c r="SAE243" s="55"/>
      <c r="SAF243" s="55"/>
      <c r="SAG243" s="55"/>
      <c r="SAH243" s="55"/>
      <c r="SAI243" s="55"/>
      <c r="SAJ243" s="55"/>
      <c r="SAK243" s="55"/>
      <c r="SAL243" s="55"/>
      <c r="SAM243" s="55"/>
      <c r="SAN243" s="55"/>
      <c r="SAO243" s="55"/>
      <c r="SAP243" s="55"/>
      <c r="SAQ243" s="55"/>
      <c r="SAR243" s="55"/>
      <c r="SAS243" s="55"/>
      <c r="SAT243" s="55"/>
      <c r="SAU243" s="55"/>
      <c r="SAV243" s="55"/>
      <c r="SAW243" s="55"/>
      <c r="SAX243" s="55"/>
      <c r="SAY243" s="55"/>
      <c r="SAZ243" s="55"/>
      <c r="SBA243" s="55"/>
      <c r="SBB243" s="55"/>
      <c r="SBC243" s="55"/>
      <c r="SBD243" s="55"/>
      <c r="SBE243" s="55"/>
      <c r="SBF243" s="55"/>
      <c r="SBG243" s="55"/>
      <c r="SBH243" s="55"/>
      <c r="SBI243" s="55"/>
      <c r="SBJ243" s="55"/>
      <c r="SBK243" s="55"/>
      <c r="SBL243" s="55"/>
      <c r="SBM243" s="55"/>
      <c r="SBN243" s="55"/>
      <c r="SBO243" s="55"/>
      <c r="SBP243" s="55"/>
      <c r="SBQ243" s="55"/>
      <c r="SBR243" s="55"/>
      <c r="SBS243" s="55"/>
      <c r="SBT243" s="55"/>
      <c r="SBU243" s="55"/>
      <c r="SBV243" s="55"/>
      <c r="SBW243" s="55"/>
      <c r="SBX243" s="55"/>
      <c r="SBY243" s="55"/>
      <c r="SBZ243" s="55"/>
      <c r="SCA243" s="55"/>
      <c r="SCB243" s="55"/>
      <c r="SCC243" s="55"/>
      <c r="SCD243" s="55"/>
      <c r="SCE243" s="55"/>
      <c r="SCF243" s="55"/>
      <c r="SCG243" s="55"/>
      <c r="SCH243" s="55"/>
      <c r="SCI243" s="55"/>
      <c r="SCJ243" s="55"/>
      <c r="SCK243" s="55"/>
      <c r="SCL243" s="55"/>
      <c r="SCM243" s="55"/>
      <c r="SCN243" s="55"/>
      <c r="SCO243" s="55"/>
      <c r="SCP243" s="55"/>
      <c r="SCQ243" s="55"/>
      <c r="SCR243" s="55"/>
      <c r="SCS243" s="55"/>
      <c r="SCT243" s="55"/>
      <c r="SCU243" s="55"/>
      <c r="SCV243" s="55"/>
      <c r="SCW243" s="55"/>
      <c r="SCX243" s="55"/>
      <c r="SCY243" s="55"/>
      <c r="SCZ243" s="55"/>
      <c r="SDA243" s="55"/>
      <c r="SDB243" s="55"/>
      <c r="SDC243" s="55"/>
      <c r="SDD243" s="55"/>
      <c r="SDE243" s="55"/>
      <c r="SDF243" s="55"/>
      <c r="SDG243" s="55"/>
      <c r="SDH243" s="55"/>
      <c r="SDI243" s="55"/>
      <c r="SDJ243" s="55"/>
      <c r="SDK243" s="55"/>
      <c r="SDL243" s="55"/>
      <c r="SDM243" s="55"/>
      <c r="SDN243" s="55"/>
      <c r="SDO243" s="55"/>
      <c r="SDP243" s="55"/>
      <c r="SDQ243" s="55"/>
      <c r="SDR243" s="55"/>
      <c r="SDS243" s="55"/>
      <c r="SDT243" s="55"/>
      <c r="SDU243" s="55"/>
      <c r="SDV243" s="55"/>
      <c r="SDW243" s="55"/>
      <c r="SDX243" s="55"/>
      <c r="SDY243" s="55"/>
      <c r="SDZ243" s="55"/>
      <c r="SEA243" s="55"/>
      <c r="SEB243" s="55"/>
      <c r="SEC243" s="55"/>
      <c r="SED243" s="55"/>
      <c r="SEE243" s="55"/>
      <c r="SEF243" s="55"/>
      <c r="SEG243" s="55"/>
      <c r="SEH243" s="55"/>
      <c r="SEI243" s="55"/>
      <c r="SEJ243" s="55"/>
      <c r="SEK243" s="55"/>
      <c r="SEL243" s="55"/>
      <c r="SEM243" s="55"/>
      <c r="SEN243" s="55"/>
      <c r="SEO243" s="55"/>
      <c r="SEP243" s="55"/>
      <c r="SEQ243" s="55"/>
      <c r="SER243" s="55"/>
      <c r="SES243" s="55"/>
      <c r="SET243" s="55"/>
      <c r="SEU243" s="55"/>
      <c r="SEV243" s="55"/>
      <c r="SEW243" s="55"/>
      <c r="SEX243" s="55"/>
      <c r="SEY243" s="55"/>
      <c r="SEZ243" s="55"/>
      <c r="SFA243" s="55"/>
      <c r="SFB243" s="55"/>
      <c r="SFC243" s="55"/>
      <c r="SFD243" s="55"/>
      <c r="SFE243" s="55"/>
      <c r="SFF243" s="55"/>
      <c r="SFG243" s="55"/>
      <c r="SFH243" s="55"/>
      <c r="SFI243" s="55"/>
      <c r="SFJ243" s="55"/>
      <c r="SFK243" s="55"/>
      <c r="SFL243" s="55"/>
      <c r="SFM243" s="55"/>
      <c r="SFN243" s="55"/>
      <c r="SFO243" s="55"/>
      <c r="SFP243" s="55"/>
      <c r="SFQ243" s="55"/>
      <c r="SFR243" s="55"/>
      <c r="SFS243" s="55"/>
      <c r="SFT243" s="55"/>
      <c r="SFU243" s="55"/>
      <c r="SFV243" s="55"/>
      <c r="SFW243" s="55"/>
      <c r="SFX243" s="55"/>
      <c r="SFY243" s="55"/>
      <c r="SFZ243" s="55"/>
      <c r="SGA243" s="55"/>
      <c r="SGB243" s="55"/>
      <c r="SGC243" s="55"/>
      <c r="SGD243" s="55"/>
      <c r="SGE243" s="55"/>
      <c r="SGF243" s="55"/>
      <c r="SGG243" s="55"/>
      <c r="SGH243" s="55"/>
      <c r="SGI243" s="55"/>
      <c r="SGJ243" s="55"/>
      <c r="SGK243" s="55"/>
      <c r="SGL243" s="55"/>
      <c r="SGM243" s="55"/>
      <c r="SGN243" s="55"/>
      <c r="SGO243" s="55"/>
      <c r="SGP243" s="55"/>
      <c r="SGQ243" s="55"/>
      <c r="SGR243" s="55"/>
      <c r="SGS243" s="55"/>
      <c r="SGT243" s="55"/>
      <c r="SGU243" s="55"/>
      <c r="SGV243" s="55"/>
      <c r="SGW243" s="55"/>
      <c r="SGX243" s="55"/>
      <c r="SGY243" s="55"/>
      <c r="SGZ243" s="55"/>
      <c r="SHA243" s="55"/>
      <c r="SHB243" s="55"/>
      <c r="SHC243" s="55"/>
      <c r="SHD243" s="55"/>
      <c r="SHE243" s="55"/>
      <c r="SHF243" s="55"/>
      <c r="SHG243" s="55"/>
      <c r="SHH243" s="55"/>
      <c r="SHI243" s="55"/>
      <c r="SHJ243" s="55"/>
      <c r="SHK243" s="55"/>
      <c r="SHL243" s="55"/>
      <c r="SHM243" s="55"/>
      <c r="SHN243" s="55"/>
      <c r="SHO243" s="55"/>
      <c r="SHP243" s="55"/>
      <c r="SHQ243" s="55"/>
      <c r="SHR243" s="55"/>
      <c r="SHS243" s="55"/>
      <c r="SHT243" s="55"/>
      <c r="SHU243" s="55"/>
      <c r="SHV243" s="55"/>
      <c r="SHW243" s="55"/>
      <c r="SHX243" s="55"/>
      <c r="SHY243" s="55"/>
      <c r="SHZ243" s="55"/>
      <c r="SIA243" s="55"/>
      <c r="SIB243" s="55"/>
      <c r="SIC243" s="55"/>
      <c r="SID243" s="55"/>
      <c r="SIE243" s="55"/>
      <c r="SIF243" s="55"/>
      <c r="SIG243" s="55"/>
      <c r="SIH243" s="55"/>
      <c r="SII243" s="55"/>
      <c r="SIJ243" s="55"/>
      <c r="SIK243" s="55"/>
      <c r="SIL243" s="55"/>
      <c r="SIM243" s="55"/>
      <c r="SIN243" s="55"/>
      <c r="SIO243" s="55"/>
      <c r="SIP243" s="55"/>
      <c r="SIQ243" s="55"/>
      <c r="SIR243" s="55"/>
      <c r="SIS243" s="55"/>
      <c r="SIT243" s="55"/>
      <c r="SIU243" s="55"/>
      <c r="SIV243" s="55"/>
      <c r="SIW243" s="55"/>
      <c r="SIX243" s="55"/>
      <c r="SIY243" s="55"/>
      <c r="SIZ243" s="55"/>
      <c r="SJA243" s="55"/>
      <c r="SJB243" s="55"/>
      <c r="SJC243" s="55"/>
      <c r="SJD243" s="55"/>
      <c r="SJE243" s="55"/>
      <c r="SJF243" s="55"/>
      <c r="SJG243" s="55"/>
      <c r="SJH243" s="55"/>
      <c r="SJI243" s="55"/>
      <c r="SJJ243" s="55"/>
      <c r="SJK243" s="55"/>
      <c r="SJL243" s="55"/>
      <c r="SJM243" s="55"/>
      <c r="SJN243" s="55"/>
      <c r="SJO243" s="55"/>
      <c r="SJP243" s="55"/>
      <c r="SJQ243" s="55"/>
      <c r="SJR243" s="55"/>
      <c r="SJS243" s="55"/>
      <c r="SJT243" s="55"/>
      <c r="SJU243" s="55"/>
      <c r="SJV243" s="55"/>
      <c r="SJW243" s="55"/>
      <c r="SJX243" s="55"/>
      <c r="SJY243" s="55"/>
      <c r="SJZ243" s="55"/>
      <c r="SKA243" s="55"/>
      <c r="SKB243" s="55"/>
      <c r="SKC243" s="55"/>
      <c r="SKD243" s="55"/>
      <c r="SKE243" s="55"/>
      <c r="SKF243" s="55"/>
      <c r="SKG243" s="55"/>
      <c r="SKH243" s="55"/>
      <c r="SKI243" s="55"/>
      <c r="SKJ243" s="55"/>
      <c r="SKK243" s="55"/>
      <c r="SKL243" s="55"/>
      <c r="SKM243" s="55"/>
      <c r="SKN243" s="55"/>
      <c r="SKO243" s="55"/>
      <c r="SKP243" s="55"/>
      <c r="SKQ243" s="55"/>
      <c r="SKR243" s="55"/>
      <c r="SKS243" s="55"/>
      <c r="SKT243" s="55"/>
      <c r="SKU243" s="55"/>
      <c r="SKV243" s="55"/>
      <c r="SKW243" s="55"/>
      <c r="SKX243" s="55"/>
      <c r="SKY243" s="55"/>
      <c r="SKZ243" s="55"/>
      <c r="SLA243" s="55"/>
      <c r="SLB243" s="55"/>
      <c r="SLC243" s="55"/>
      <c r="SLD243" s="55"/>
      <c r="SLE243" s="55"/>
      <c r="SLF243" s="55"/>
      <c r="SLG243" s="55"/>
      <c r="SLH243" s="55"/>
      <c r="SLI243" s="55"/>
      <c r="SLJ243" s="55"/>
      <c r="SLK243" s="55"/>
      <c r="SLL243" s="55"/>
      <c r="SLM243" s="55"/>
      <c r="SLN243" s="55"/>
      <c r="SLO243" s="55"/>
      <c r="SLP243" s="55"/>
      <c r="SLQ243" s="55"/>
      <c r="SLR243" s="55"/>
      <c r="SLS243" s="55"/>
      <c r="SLT243" s="55"/>
      <c r="SLU243" s="55"/>
      <c r="SLV243" s="55"/>
      <c r="SLW243" s="55"/>
      <c r="SLX243" s="55"/>
      <c r="SLY243" s="55"/>
      <c r="SLZ243" s="55"/>
      <c r="SMA243" s="55"/>
      <c r="SMB243" s="55"/>
      <c r="SMC243" s="55"/>
      <c r="SMD243" s="55"/>
      <c r="SME243" s="55"/>
      <c r="SMF243" s="55"/>
      <c r="SMG243" s="55"/>
      <c r="SMH243" s="55"/>
      <c r="SMI243" s="55"/>
      <c r="SMJ243" s="55"/>
      <c r="SMK243" s="55"/>
      <c r="SML243" s="55"/>
      <c r="SMM243" s="55"/>
      <c r="SMN243" s="55"/>
      <c r="SMO243" s="55"/>
      <c r="SMP243" s="55"/>
      <c r="SMQ243" s="55"/>
      <c r="SMR243" s="55"/>
      <c r="SMS243" s="55"/>
      <c r="SMT243" s="55"/>
      <c r="SMU243" s="55"/>
      <c r="SMV243" s="55"/>
      <c r="SMW243" s="55"/>
      <c r="SMX243" s="55"/>
      <c r="SMY243" s="55"/>
      <c r="SMZ243" s="55"/>
      <c r="SNA243" s="55"/>
      <c r="SNB243" s="55"/>
      <c r="SNC243" s="55"/>
      <c r="SND243" s="55"/>
      <c r="SNE243" s="55"/>
      <c r="SNF243" s="55"/>
      <c r="SNG243" s="55"/>
      <c r="SNH243" s="55"/>
      <c r="SNI243" s="55"/>
      <c r="SNJ243" s="55"/>
      <c r="SNK243" s="55"/>
      <c r="SNL243" s="55"/>
      <c r="SNM243" s="55"/>
      <c r="SNN243" s="55"/>
      <c r="SNO243" s="55"/>
      <c r="SNP243" s="55"/>
      <c r="SNQ243" s="55"/>
      <c r="SNR243" s="55"/>
      <c r="SNS243" s="55"/>
      <c r="SNT243" s="55"/>
      <c r="SNU243" s="55"/>
      <c r="SNV243" s="55"/>
      <c r="SNW243" s="55"/>
      <c r="SNX243" s="55"/>
      <c r="SNY243" s="55"/>
      <c r="SNZ243" s="55"/>
      <c r="SOA243" s="55"/>
      <c r="SOB243" s="55"/>
      <c r="SOC243" s="55"/>
      <c r="SOD243" s="55"/>
      <c r="SOE243" s="55"/>
      <c r="SOF243" s="55"/>
      <c r="SOG243" s="55"/>
      <c r="SOH243" s="55"/>
      <c r="SOI243" s="55"/>
      <c r="SOJ243" s="55"/>
      <c r="SOK243" s="55"/>
      <c r="SOL243" s="55"/>
      <c r="SOM243" s="55"/>
      <c r="SON243" s="55"/>
      <c r="SOO243" s="55"/>
      <c r="SOP243" s="55"/>
      <c r="SOQ243" s="55"/>
      <c r="SOR243" s="55"/>
      <c r="SOS243" s="55"/>
      <c r="SOT243" s="55"/>
      <c r="SOU243" s="55"/>
      <c r="SOV243" s="55"/>
      <c r="SOW243" s="55"/>
      <c r="SOX243" s="55"/>
      <c r="SOY243" s="55"/>
      <c r="SOZ243" s="55"/>
      <c r="SPA243" s="55"/>
      <c r="SPB243" s="55"/>
      <c r="SPC243" s="55"/>
      <c r="SPD243" s="55"/>
      <c r="SPE243" s="55"/>
      <c r="SPF243" s="55"/>
      <c r="SPG243" s="55"/>
      <c r="SPH243" s="55"/>
      <c r="SPI243" s="55"/>
      <c r="SPJ243" s="55"/>
      <c r="SPK243" s="55"/>
      <c r="SPL243" s="55"/>
      <c r="SPM243" s="55"/>
      <c r="SPN243" s="55"/>
      <c r="SPO243" s="55"/>
      <c r="SPP243" s="55"/>
      <c r="SPQ243" s="55"/>
      <c r="SPR243" s="55"/>
      <c r="SPS243" s="55"/>
      <c r="SPT243" s="55"/>
      <c r="SPU243" s="55"/>
      <c r="SPV243" s="55"/>
      <c r="SPW243" s="55"/>
      <c r="SPX243" s="55"/>
      <c r="SPY243" s="55"/>
      <c r="SPZ243" s="55"/>
      <c r="SQA243" s="55"/>
      <c r="SQB243" s="55"/>
      <c r="SQC243" s="55"/>
      <c r="SQD243" s="55"/>
      <c r="SQE243" s="55"/>
      <c r="SQF243" s="55"/>
      <c r="SQG243" s="55"/>
      <c r="SQH243" s="55"/>
      <c r="SQI243" s="55"/>
      <c r="SQJ243" s="55"/>
      <c r="SQK243" s="55"/>
      <c r="SQL243" s="55"/>
      <c r="SQM243" s="55"/>
      <c r="SQN243" s="55"/>
      <c r="SQO243" s="55"/>
      <c r="SQP243" s="55"/>
      <c r="SQQ243" s="55"/>
      <c r="SQR243" s="55"/>
      <c r="SQS243" s="55"/>
      <c r="SQT243" s="55"/>
      <c r="SQU243" s="55"/>
      <c r="SQV243" s="55"/>
      <c r="SQW243" s="55"/>
      <c r="SQX243" s="55"/>
      <c r="SQY243" s="55"/>
      <c r="SQZ243" s="55"/>
      <c r="SRA243" s="55"/>
      <c r="SRB243" s="55"/>
      <c r="SRC243" s="55"/>
      <c r="SRD243" s="55"/>
      <c r="SRE243" s="55"/>
      <c r="SRF243" s="55"/>
      <c r="SRG243" s="55"/>
      <c r="SRH243" s="55"/>
      <c r="SRI243" s="55"/>
      <c r="SRJ243" s="55"/>
      <c r="SRK243" s="55"/>
      <c r="SRL243" s="55"/>
      <c r="SRM243" s="55"/>
      <c r="SRN243" s="55"/>
      <c r="SRO243" s="55"/>
      <c r="SRP243" s="55"/>
      <c r="SRQ243" s="55"/>
      <c r="SRR243" s="55"/>
      <c r="SRS243" s="55"/>
      <c r="SRT243" s="55"/>
      <c r="SRU243" s="55"/>
      <c r="SRV243" s="55"/>
      <c r="SRW243" s="55"/>
      <c r="SRX243" s="55"/>
      <c r="SRY243" s="55"/>
      <c r="SRZ243" s="55"/>
      <c r="SSA243" s="55"/>
      <c r="SSB243" s="55"/>
      <c r="SSC243" s="55"/>
      <c r="SSD243" s="55"/>
      <c r="SSE243" s="55"/>
      <c r="SSF243" s="55"/>
      <c r="SSG243" s="55"/>
      <c r="SSH243" s="55"/>
      <c r="SSI243" s="55"/>
      <c r="SSJ243" s="55"/>
      <c r="SSK243" s="55"/>
      <c r="SSL243" s="55"/>
      <c r="SSM243" s="55"/>
      <c r="SSN243" s="55"/>
      <c r="SSO243" s="55"/>
      <c r="SSP243" s="55"/>
      <c r="SSQ243" s="55"/>
      <c r="SSR243" s="55"/>
      <c r="SSS243" s="55"/>
      <c r="SST243" s="55"/>
      <c r="SSU243" s="55"/>
      <c r="SSV243" s="55"/>
      <c r="SSW243" s="55"/>
      <c r="SSX243" s="55"/>
      <c r="SSY243" s="55"/>
      <c r="SSZ243" s="55"/>
      <c r="STA243" s="55"/>
      <c r="STB243" s="55"/>
      <c r="STC243" s="55"/>
      <c r="STD243" s="55"/>
      <c r="STE243" s="55"/>
      <c r="STF243" s="55"/>
      <c r="STG243" s="55"/>
      <c r="STH243" s="55"/>
      <c r="STI243" s="55"/>
      <c r="STJ243" s="55"/>
      <c r="STK243" s="55"/>
      <c r="STL243" s="55"/>
      <c r="STM243" s="55"/>
      <c r="STN243" s="55"/>
      <c r="STO243" s="55"/>
      <c r="STP243" s="55"/>
      <c r="STQ243" s="55"/>
      <c r="STR243" s="55"/>
      <c r="STS243" s="55"/>
      <c r="STT243" s="55"/>
      <c r="STU243" s="55"/>
      <c r="STV243" s="55"/>
      <c r="STW243" s="55"/>
      <c r="STX243" s="55"/>
      <c r="STY243" s="55"/>
      <c r="STZ243" s="55"/>
      <c r="SUA243" s="55"/>
      <c r="SUB243" s="55"/>
      <c r="SUC243" s="55"/>
      <c r="SUD243" s="55"/>
      <c r="SUE243" s="55"/>
      <c r="SUF243" s="55"/>
      <c r="SUG243" s="55"/>
      <c r="SUH243" s="55"/>
      <c r="SUI243" s="55"/>
      <c r="SUJ243" s="55"/>
      <c r="SUK243" s="55"/>
      <c r="SUL243" s="55"/>
      <c r="SUM243" s="55"/>
      <c r="SUN243" s="55"/>
      <c r="SUO243" s="55"/>
      <c r="SUP243" s="55"/>
      <c r="SUQ243" s="55"/>
      <c r="SUR243" s="55"/>
      <c r="SUS243" s="55"/>
      <c r="SUT243" s="55"/>
      <c r="SUU243" s="55"/>
      <c r="SUV243" s="55"/>
      <c r="SUW243" s="55"/>
      <c r="SUX243" s="55"/>
      <c r="SUY243" s="55"/>
      <c r="SUZ243" s="55"/>
      <c r="SVA243" s="55"/>
      <c r="SVB243" s="55"/>
      <c r="SVC243" s="55"/>
      <c r="SVD243" s="55"/>
      <c r="SVE243" s="55"/>
      <c r="SVF243" s="55"/>
      <c r="SVG243" s="55"/>
      <c r="SVH243" s="55"/>
      <c r="SVI243" s="55"/>
      <c r="SVJ243" s="55"/>
      <c r="SVK243" s="55"/>
      <c r="SVL243" s="55"/>
      <c r="SVM243" s="55"/>
      <c r="SVN243" s="55"/>
      <c r="SVO243" s="55"/>
      <c r="SVP243" s="55"/>
      <c r="SVQ243" s="55"/>
      <c r="SVR243" s="55"/>
      <c r="SVS243" s="55"/>
      <c r="SVT243" s="55"/>
      <c r="SVU243" s="55"/>
      <c r="SVV243" s="55"/>
      <c r="SVW243" s="55"/>
      <c r="SVX243" s="55"/>
      <c r="SVY243" s="55"/>
      <c r="SVZ243" s="55"/>
      <c r="SWA243" s="55"/>
      <c r="SWB243" s="55"/>
      <c r="SWC243" s="55"/>
      <c r="SWD243" s="55"/>
      <c r="SWE243" s="55"/>
      <c r="SWF243" s="55"/>
      <c r="SWG243" s="55"/>
      <c r="SWH243" s="55"/>
      <c r="SWI243" s="55"/>
      <c r="SWJ243" s="55"/>
      <c r="SWK243" s="55"/>
      <c r="SWL243" s="55"/>
      <c r="SWM243" s="55"/>
      <c r="SWN243" s="55"/>
      <c r="SWO243" s="55"/>
      <c r="SWP243" s="55"/>
      <c r="SWQ243" s="55"/>
      <c r="SWR243" s="55"/>
      <c r="SWS243" s="55"/>
      <c r="SWT243" s="55"/>
      <c r="SWU243" s="55"/>
      <c r="SWV243" s="55"/>
      <c r="SWW243" s="55"/>
      <c r="SWX243" s="55"/>
      <c r="SWY243" s="55"/>
      <c r="SWZ243" s="55"/>
      <c r="SXA243" s="55"/>
      <c r="SXB243" s="55"/>
      <c r="SXC243" s="55"/>
      <c r="SXD243" s="55"/>
      <c r="SXE243" s="55"/>
      <c r="SXF243" s="55"/>
      <c r="SXG243" s="55"/>
      <c r="SXH243" s="55"/>
      <c r="SXI243" s="55"/>
      <c r="SXJ243" s="55"/>
      <c r="SXK243" s="55"/>
      <c r="SXL243" s="55"/>
      <c r="SXM243" s="55"/>
      <c r="SXN243" s="55"/>
      <c r="SXO243" s="55"/>
      <c r="SXP243" s="55"/>
      <c r="SXQ243" s="55"/>
      <c r="SXR243" s="55"/>
      <c r="SXS243" s="55"/>
      <c r="SXT243" s="55"/>
      <c r="SXU243" s="55"/>
      <c r="SXV243" s="55"/>
      <c r="SXW243" s="55"/>
      <c r="SXX243" s="55"/>
      <c r="SXY243" s="55"/>
      <c r="SXZ243" s="55"/>
      <c r="SYA243" s="55"/>
      <c r="SYB243" s="55"/>
      <c r="SYC243" s="55"/>
      <c r="SYD243" s="55"/>
      <c r="SYE243" s="55"/>
      <c r="SYF243" s="55"/>
      <c r="SYG243" s="55"/>
      <c r="SYH243" s="55"/>
      <c r="SYI243" s="55"/>
      <c r="SYJ243" s="55"/>
      <c r="SYK243" s="55"/>
      <c r="SYL243" s="55"/>
      <c r="SYM243" s="55"/>
      <c r="SYN243" s="55"/>
      <c r="SYO243" s="55"/>
      <c r="SYP243" s="55"/>
      <c r="SYQ243" s="55"/>
      <c r="SYR243" s="55"/>
      <c r="SYS243" s="55"/>
      <c r="SYT243" s="55"/>
      <c r="SYU243" s="55"/>
      <c r="SYV243" s="55"/>
      <c r="SYW243" s="55"/>
      <c r="SYX243" s="55"/>
      <c r="SYY243" s="55"/>
      <c r="SYZ243" s="55"/>
      <c r="SZA243" s="55"/>
      <c r="SZB243" s="55"/>
      <c r="SZC243" s="55"/>
      <c r="SZD243" s="55"/>
      <c r="SZE243" s="55"/>
      <c r="SZF243" s="55"/>
      <c r="SZG243" s="55"/>
      <c r="SZH243" s="55"/>
      <c r="SZI243" s="55"/>
      <c r="SZJ243" s="55"/>
      <c r="SZK243" s="55"/>
      <c r="SZL243" s="55"/>
      <c r="SZM243" s="55"/>
      <c r="SZN243" s="55"/>
      <c r="SZO243" s="55"/>
      <c r="SZP243" s="55"/>
      <c r="SZQ243" s="55"/>
      <c r="SZR243" s="55"/>
      <c r="SZS243" s="55"/>
      <c r="SZT243" s="55"/>
      <c r="SZU243" s="55"/>
      <c r="SZV243" s="55"/>
      <c r="SZW243" s="55"/>
      <c r="SZX243" s="55"/>
      <c r="SZY243" s="55"/>
      <c r="SZZ243" s="55"/>
      <c r="TAA243" s="55"/>
      <c r="TAB243" s="55"/>
      <c r="TAC243" s="55"/>
      <c r="TAD243" s="55"/>
      <c r="TAE243" s="55"/>
      <c r="TAF243" s="55"/>
      <c r="TAG243" s="55"/>
      <c r="TAH243" s="55"/>
      <c r="TAI243" s="55"/>
      <c r="TAJ243" s="55"/>
      <c r="TAK243" s="55"/>
      <c r="TAL243" s="55"/>
      <c r="TAM243" s="55"/>
      <c r="TAN243" s="55"/>
      <c r="TAO243" s="55"/>
      <c r="TAP243" s="55"/>
      <c r="TAQ243" s="55"/>
      <c r="TAR243" s="55"/>
      <c r="TAS243" s="55"/>
      <c r="TAT243" s="55"/>
      <c r="TAU243" s="55"/>
      <c r="TAV243" s="55"/>
      <c r="TAW243" s="55"/>
      <c r="TAX243" s="55"/>
      <c r="TAY243" s="55"/>
      <c r="TAZ243" s="55"/>
      <c r="TBA243" s="55"/>
      <c r="TBB243" s="55"/>
      <c r="TBC243" s="55"/>
      <c r="TBD243" s="55"/>
      <c r="TBE243" s="55"/>
      <c r="TBF243" s="55"/>
      <c r="TBG243" s="55"/>
      <c r="TBH243" s="55"/>
      <c r="TBI243" s="55"/>
      <c r="TBJ243" s="55"/>
      <c r="TBK243" s="55"/>
      <c r="TBL243" s="55"/>
      <c r="TBM243" s="55"/>
      <c r="TBN243" s="55"/>
      <c r="TBO243" s="55"/>
      <c r="TBP243" s="55"/>
      <c r="TBQ243" s="55"/>
      <c r="TBR243" s="55"/>
      <c r="TBS243" s="55"/>
      <c r="TBT243" s="55"/>
      <c r="TBU243" s="55"/>
      <c r="TBV243" s="55"/>
      <c r="TBW243" s="55"/>
      <c r="TBX243" s="55"/>
      <c r="TBY243" s="55"/>
      <c r="TBZ243" s="55"/>
      <c r="TCA243" s="55"/>
      <c r="TCB243" s="55"/>
      <c r="TCC243" s="55"/>
      <c r="TCD243" s="55"/>
      <c r="TCE243" s="55"/>
      <c r="TCF243" s="55"/>
      <c r="TCG243" s="55"/>
      <c r="TCH243" s="55"/>
      <c r="TCI243" s="55"/>
      <c r="TCJ243" s="55"/>
      <c r="TCK243" s="55"/>
      <c r="TCL243" s="55"/>
      <c r="TCM243" s="55"/>
      <c r="TCN243" s="55"/>
      <c r="TCO243" s="55"/>
      <c r="TCP243" s="55"/>
      <c r="TCQ243" s="55"/>
      <c r="TCR243" s="55"/>
      <c r="TCS243" s="55"/>
      <c r="TCT243" s="55"/>
      <c r="TCU243" s="55"/>
      <c r="TCV243" s="55"/>
      <c r="TCW243" s="55"/>
      <c r="TCX243" s="55"/>
      <c r="TCY243" s="55"/>
      <c r="TCZ243" s="55"/>
      <c r="TDA243" s="55"/>
      <c r="TDB243" s="55"/>
      <c r="TDC243" s="55"/>
      <c r="TDD243" s="55"/>
      <c r="TDE243" s="55"/>
      <c r="TDF243" s="55"/>
      <c r="TDG243" s="55"/>
      <c r="TDH243" s="55"/>
      <c r="TDI243" s="55"/>
      <c r="TDJ243" s="55"/>
      <c r="TDK243" s="55"/>
      <c r="TDL243" s="55"/>
      <c r="TDM243" s="55"/>
      <c r="TDN243" s="55"/>
      <c r="TDO243" s="55"/>
      <c r="TDP243" s="55"/>
      <c r="TDQ243" s="55"/>
      <c r="TDR243" s="55"/>
      <c r="TDS243" s="55"/>
      <c r="TDT243" s="55"/>
      <c r="TDU243" s="55"/>
      <c r="TDV243" s="55"/>
      <c r="TDW243" s="55"/>
      <c r="TDX243" s="55"/>
      <c r="TDY243" s="55"/>
      <c r="TDZ243" s="55"/>
      <c r="TEA243" s="55"/>
      <c r="TEB243" s="55"/>
      <c r="TEC243" s="55"/>
      <c r="TED243" s="55"/>
      <c r="TEE243" s="55"/>
      <c r="TEF243" s="55"/>
      <c r="TEG243" s="55"/>
      <c r="TEH243" s="55"/>
      <c r="TEI243" s="55"/>
      <c r="TEJ243" s="55"/>
      <c r="TEK243" s="55"/>
      <c r="TEL243" s="55"/>
      <c r="TEM243" s="55"/>
      <c r="TEN243" s="55"/>
      <c r="TEO243" s="55"/>
      <c r="TEP243" s="55"/>
      <c r="TEQ243" s="55"/>
      <c r="TER243" s="55"/>
      <c r="TES243" s="55"/>
      <c r="TET243" s="55"/>
      <c r="TEU243" s="55"/>
      <c r="TEV243" s="55"/>
      <c r="TEW243" s="55"/>
      <c r="TEX243" s="55"/>
      <c r="TEY243" s="55"/>
      <c r="TEZ243" s="55"/>
      <c r="TFA243" s="55"/>
      <c r="TFB243" s="55"/>
      <c r="TFC243" s="55"/>
      <c r="TFD243" s="55"/>
      <c r="TFE243" s="55"/>
      <c r="TFF243" s="55"/>
      <c r="TFG243" s="55"/>
      <c r="TFH243" s="55"/>
      <c r="TFI243" s="55"/>
      <c r="TFJ243" s="55"/>
      <c r="TFK243" s="55"/>
      <c r="TFL243" s="55"/>
      <c r="TFM243" s="55"/>
      <c r="TFN243" s="55"/>
      <c r="TFO243" s="55"/>
      <c r="TFP243" s="55"/>
      <c r="TFQ243" s="55"/>
      <c r="TFR243" s="55"/>
      <c r="TFS243" s="55"/>
      <c r="TFT243" s="55"/>
      <c r="TFU243" s="55"/>
      <c r="TFV243" s="55"/>
      <c r="TFW243" s="55"/>
      <c r="TFX243" s="55"/>
      <c r="TFY243" s="55"/>
      <c r="TFZ243" s="55"/>
      <c r="TGA243" s="55"/>
      <c r="TGB243" s="55"/>
      <c r="TGC243" s="55"/>
      <c r="TGD243" s="55"/>
      <c r="TGE243" s="55"/>
      <c r="TGF243" s="55"/>
      <c r="TGG243" s="55"/>
      <c r="TGH243" s="55"/>
      <c r="TGI243" s="55"/>
      <c r="TGJ243" s="55"/>
      <c r="TGK243" s="55"/>
      <c r="TGL243" s="55"/>
      <c r="TGM243" s="55"/>
      <c r="TGN243" s="55"/>
      <c r="TGO243" s="55"/>
      <c r="TGP243" s="55"/>
      <c r="TGQ243" s="55"/>
      <c r="TGR243" s="55"/>
      <c r="TGS243" s="55"/>
      <c r="TGT243" s="55"/>
      <c r="TGU243" s="55"/>
      <c r="TGV243" s="55"/>
      <c r="TGW243" s="55"/>
      <c r="TGX243" s="55"/>
      <c r="TGY243" s="55"/>
      <c r="TGZ243" s="55"/>
      <c r="THA243" s="55"/>
      <c r="THB243" s="55"/>
      <c r="THC243" s="55"/>
      <c r="THD243" s="55"/>
      <c r="THE243" s="55"/>
      <c r="THF243" s="55"/>
      <c r="THG243" s="55"/>
      <c r="THH243" s="55"/>
      <c r="THI243" s="55"/>
      <c r="THJ243" s="55"/>
      <c r="THK243" s="55"/>
      <c r="THL243" s="55"/>
      <c r="THM243" s="55"/>
      <c r="THN243" s="55"/>
      <c r="THO243" s="55"/>
      <c r="THP243" s="55"/>
      <c r="THQ243" s="55"/>
      <c r="THR243" s="55"/>
      <c r="THS243" s="55"/>
      <c r="THT243" s="55"/>
      <c r="THU243" s="55"/>
      <c r="THV243" s="55"/>
      <c r="THW243" s="55"/>
      <c r="THX243" s="55"/>
      <c r="THY243" s="55"/>
      <c r="THZ243" s="55"/>
      <c r="TIA243" s="55"/>
      <c r="TIB243" s="55"/>
      <c r="TIC243" s="55"/>
      <c r="TID243" s="55"/>
      <c r="TIE243" s="55"/>
      <c r="TIF243" s="55"/>
      <c r="TIG243" s="55"/>
      <c r="TIH243" s="55"/>
      <c r="TII243" s="55"/>
      <c r="TIJ243" s="55"/>
      <c r="TIK243" s="55"/>
      <c r="TIL243" s="55"/>
      <c r="TIM243" s="55"/>
      <c r="TIN243" s="55"/>
      <c r="TIO243" s="55"/>
      <c r="TIP243" s="55"/>
      <c r="TIQ243" s="55"/>
      <c r="TIR243" s="55"/>
      <c r="TIS243" s="55"/>
      <c r="TIT243" s="55"/>
      <c r="TIU243" s="55"/>
      <c r="TIV243" s="55"/>
      <c r="TIW243" s="55"/>
      <c r="TIX243" s="55"/>
      <c r="TIY243" s="55"/>
      <c r="TIZ243" s="55"/>
      <c r="TJA243" s="55"/>
      <c r="TJB243" s="55"/>
      <c r="TJC243" s="55"/>
      <c r="TJD243" s="55"/>
      <c r="TJE243" s="55"/>
      <c r="TJF243" s="55"/>
      <c r="TJG243" s="55"/>
      <c r="TJH243" s="55"/>
      <c r="TJI243" s="55"/>
      <c r="TJJ243" s="55"/>
      <c r="TJK243" s="55"/>
      <c r="TJL243" s="55"/>
      <c r="TJM243" s="55"/>
      <c r="TJN243" s="55"/>
      <c r="TJO243" s="55"/>
      <c r="TJP243" s="55"/>
      <c r="TJQ243" s="55"/>
      <c r="TJR243" s="55"/>
      <c r="TJS243" s="55"/>
      <c r="TJT243" s="55"/>
      <c r="TJU243" s="55"/>
      <c r="TJV243" s="55"/>
      <c r="TJW243" s="55"/>
      <c r="TJX243" s="55"/>
      <c r="TJY243" s="55"/>
      <c r="TJZ243" s="55"/>
      <c r="TKA243" s="55"/>
      <c r="TKB243" s="55"/>
      <c r="TKC243" s="55"/>
      <c r="TKD243" s="55"/>
      <c r="TKE243" s="55"/>
      <c r="TKF243" s="55"/>
      <c r="TKG243" s="55"/>
      <c r="TKH243" s="55"/>
      <c r="TKI243" s="55"/>
      <c r="TKJ243" s="55"/>
      <c r="TKK243" s="55"/>
      <c r="TKL243" s="55"/>
      <c r="TKM243" s="55"/>
      <c r="TKN243" s="55"/>
      <c r="TKO243" s="55"/>
      <c r="TKP243" s="55"/>
      <c r="TKQ243" s="55"/>
      <c r="TKR243" s="55"/>
      <c r="TKS243" s="55"/>
      <c r="TKT243" s="55"/>
      <c r="TKU243" s="55"/>
      <c r="TKV243" s="55"/>
      <c r="TKW243" s="55"/>
      <c r="TKX243" s="55"/>
      <c r="TKY243" s="55"/>
      <c r="TKZ243" s="55"/>
      <c r="TLA243" s="55"/>
      <c r="TLB243" s="55"/>
      <c r="TLC243" s="55"/>
      <c r="TLD243" s="55"/>
      <c r="TLE243" s="55"/>
      <c r="TLF243" s="55"/>
      <c r="TLG243" s="55"/>
      <c r="TLH243" s="55"/>
      <c r="TLI243" s="55"/>
      <c r="TLJ243" s="55"/>
      <c r="TLK243" s="55"/>
      <c r="TLL243" s="55"/>
      <c r="TLM243" s="55"/>
      <c r="TLN243" s="55"/>
      <c r="TLO243" s="55"/>
      <c r="TLP243" s="55"/>
      <c r="TLQ243" s="55"/>
      <c r="TLR243" s="55"/>
      <c r="TLS243" s="55"/>
      <c r="TLT243" s="55"/>
      <c r="TLU243" s="55"/>
      <c r="TLV243" s="55"/>
      <c r="TLW243" s="55"/>
      <c r="TLX243" s="55"/>
      <c r="TLY243" s="55"/>
      <c r="TLZ243" s="55"/>
      <c r="TMA243" s="55"/>
      <c r="TMB243" s="55"/>
      <c r="TMC243" s="55"/>
      <c r="TMD243" s="55"/>
      <c r="TME243" s="55"/>
      <c r="TMF243" s="55"/>
      <c r="TMG243" s="55"/>
      <c r="TMH243" s="55"/>
      <c r="TMI243" s="55"/>
      <c r="TMJ243" s="55"/>
      <c r="TMK243" s="55"/>
      <c r="TML243" s="55"/>
      <c r="TMM243" s="55"/>
      <c r="TMN243" s="55"/>
      <c r="TMO243" s="55"/>
      <c r="TMP243" s="55"/>
      <c r="TMQ243" s="55"/>
      <c r="TMR243" s="55"/>
      <c r="TMS243" s="55"/>
      <c r="TMT243" s="55"/>
      <c r="TMU243" s="55"/>
      <c r="TMV243" s="55"/>
      <c r="TMW243" s="55"/>
      <c r="TMX243" s="55"/>
      <c r="TMY243" s="55"/>
      <c r="TMZ243" s="55"/>
      <c r="TNA243" s="55"/>
      <c r="TNB243" s="55"/>
      <c r="TNC243" s="55"/>
      <c r="TND243" s="55"/>
      <c r="TNE243" s="55"/>
      <c r="TNF243" s="55"/>
      <c r="TNG243" s="55"/>
      <c r="TNH243" s="55"/>
      <c r="TNI243" s="55"/>
      <c r="TNJ243" s="55"/>
      <c r="TNK243" s="55"/>
      <c r="TNL243" s="55"/>
      <c r="TNM243" s="55"/>
      <c r="TNN243" s="55"/>
      <c r="TNO243" s="55"/>
      <c r="TNP243" s="55"/>
      <c r="TNQ243" s="55"/>
      <c r="TNR243" s="55"/>
      <c r="TNS243" s="55"/>
      <c r="TNT243" s="55"/>
      <c r="TNU243" s="55"/>
      <c r="TNV243" s="55"/>
      <c r="TNW243" s="55"/>
      <c r="TNX243" s="55"/>
      <c r="TNY243" s="55"/>
      <c r="TNZ243" s="55"/>
      <c r="TOA243" s="55"/>
      <c r="TOB243" s="55"/>
      <c r="TOC243" s="55"/>
      <c r="TOD243" s="55"/>
      <c r="TOE243" s="55"/>
      <c r="TOF243" s="55"/>
      <c r="TOG243" s="55"/>
      <c r="TOH243" s="55"/>
      <c r="TOI243" s="55"/>
      <c r="TOJ243" s="55"/>
      <c r="TOK243" s="55"/>
      <c r="TOL243" s="55"/>
      <c r="TOM243" s="55"/>
      <c r="TON243" s="55"/>
      <c r="TOO243" s="55"/>
      <c r="TOP243" s="55"/>
      <c r="TOQ243" s="55"/>
      <c r="TOR243" s="55"/>
      <c r="TOS243" s="55"/>
      <c r="TOT243" s="55"/>
      <c r="TOU243" s="55"/>
      <c r="TOV243" s="55"/>
      <c r="TOW243" s="55"/>
      <c r="TOX243" s="55"/>
      <c r="TOY243" s="55"/>
      <c r="TOZ243" s="55"/>
      <c r="TPA243" s="55"/>
      <c r="TPB243" s="55"/>
      <c r="TPC243" s="55"/>
      <c r="TPD243" s="55"/>
      <c r="TPE243" s="55"/>
      <c r="TPF243" s="55"/>
      <c r="TPG243" s="55"/>
      <c r="TPH243" s="55"/>
      <c r="TPI243" s="55"/>
      <c r="TPJ243" s="55"/>
      <c r="TPK243" s="55"/>
      <c r="TPL243" s="55"/>
      <c r="TPM243" s="55"/>
      <c r="TPN243" s="55"/>
      <c r="TPO243" s="55"/>
      <c r="TPP243" s="55"/>
      <c r="TPQ243" s="55"/>
      <c r="TPR243" s="55"/>
      <c r="TPS243" s="55"/>
      <c r="TPT243" s="55"/>
      <c r="TPU243" s="55"/>
      <c r="TPV243" s="55"/>
      <c r="TPW243" s="55"/>
      <c r="TPX243" s="55"/>
      <c r="TPY243" s="55"/>
      <c r="TPZ243" s="55"/>
      <c r="TQA243" s="55"/>
      <c r="TQB243" s="55"/>
      <c r="TQC243" s="55"/>
      <c r="TQD243" s="55"/>
      <c r="TQE243" s="55"/>
      <c r="TQF243" s="55"/>
      <c r="TQG243" s="55"/>
      <c r="TQH243" s="55"/>
      <c r="TQI243" s="55"/>
      <c r="TQJ243" s="55"/>
      <c r="TQK243" s="55"/>
      <c r="TQL243" s="55"/>
      <c r="TQM243" s="55"/>
      <c r="TQN243" s="55"/>
      <c r="TQO243" s="55"/>
      <c r="TQP243" s="55"/>
      <c r="TQQ243" s="55"/>
      <c r="TQR243" s="55"/>
      <c r="TQS243" s="55"/>
      <c r="TQT243" s="55"/>
      <c r="TQU243" s="55"/>
      <c r="TQV243" s="55"/>
      <c r="TQW243" s="55"/>
      <c r="TQX243" s="55"/>
      <c r="TQY243" s="55"/>
      <c r="TQZ243" s="55"/>
      <c r="TRA243" s="55"/>
      <c r="TRB243" s="55"/>
      <c r="TRC243" s="55"/>
      <c r="TRD243" s="55"/>
      <c r="TRE243" s="55"/>
      <c r="TRF243" s="55"/>
      <c r="TRG243" s="55"/>
      <c r="TRH243" s="55"/>
      <c r="TRI243" s="55"/>
      <c r="TRJ243" s="55"/>
      <c r="TRK243" s="55"/>
      <c r="TRL243" s="55"/>
      <c r="TRM243" s="55"/>
      <c r="TRN243" s="55"/>
      <c r="TRO243" s="55"/>
      <c r="TRP243" s="55"/>
      <c r="TRQ243" s="55"/>
      <c r="TRR243" s="55"/>
      <c r="TRS243" s="55"/>
      <c r="TRT243" s="55"/>
      <c r="TRU243" s="55"/>
      <c r="TRV243" s="55"/>
      <c r="TRW243" s="55"/>
      <c r="TRX243" s="55"/>
      <c r="TRY243" s="55"/>
      <c r="TRZ243" s="55"/>
      <c r="TSA243" s="55"/>
      <c r="TSB243" s="55"/>
      <c r="TSC243" s="55"/>
      <c r="TSD243" s="55"/>
      <c r="TSE243" s="55"/>
      <c r="TSF243" s="55"/>
      <c r="TSG243" s="55"/>
      <c r="TSH243" s="55"/>
      <c r="TSI243" s="55"/>
      <c r="TSJ243" s="55"/>
      <c r="TSK243" s="55"/>
      <c r="TSL243" s="55"/>
      <c r="TSM243" s="55"/>
      <c r="TSN243" s="55"/>
      <c r="TSO243" s="55"/>
      <c r="TSP243" s="55"/>
      <c r="TSQ243" s="55"/>
      <c r="TSR243" s="55"/>
      <c r="TSS243" s="55"/>
      <c r="TST243" s="55"/>
      <c r="TSU243" s="55"/>
      <c r="TSV243" s="55"/>
      <c r="TSW243" s="55"/>
      <c r="TSX243" s="55"/>
      <c r="TSY243" s="55"/>
      <c r="TSZ243" s="55"/>
      <c r="TTA243" s="55"/>
      <c r="TTB243" s="55"/>
      <c r="TTC243" s="55"/>
      <c r="TTD243" s="55"/>
      <c r="TTE243" s="55"/>
      <c r="TTF243" s="55"/>
      <c r="TTG243" s="55"/>
      <c r="TTH243" s="55"/>
      <c r="TTI243" s="55"/>
      <c r="TTJ243" s="55"/>
      <c r="TTK243" s="55"/>
      <c r="TTL243" s="55"/>
      <c r="TTM243" s="55"/>
      <c r="TTN243" s="55"/>
      <c r="TTO243" s="55"/>
      <c r="TTP243" s="55"/>
      <c r="TTQ243" s="55"/>
      <c r="TTR243" s="55"/>
      <c r="TTS243" s="55"/>
      <c r="TTT243" s="55"/>
      <c r="TTU243" s="55"/>
      <c r="TTV243" s="55"/>
      <c r="TTW243" s="55"/>
      <c r="TTX243" s="55"/>
      <c r="TTY243" s="55"/>
      <c r="TTZ243" s="55"/>
      <c r="TUA243" s="55"/>
      <c r="TUB243" s="55"/>
      <c r="TUC243" s="55"/>
      <c r="TUD243" s="55"/>
      <c r="TUE243" s="55"/>
      <c r="TUF243" s="55"/>
      <c r="TUG243" s="55"/>
      <c r="TUH243" s="55"/>
      <c r="TUI243" s="55"/>
      <c r="TUJ243" s="55"/>
      <c r="TUK243" s="55"/>
      <c r="TUL243" s="55"/>
      <c r="TUM243" s="55"/>
      <c r="TUN243" s="55"/>
      <c r="TUO243" s="55"/>
      <c r="TUP243" s="55"/>
      <c r="TUQ243" s="55"/>
      <c r="TUR243" s="55"/>
      <c r="TUS243" s="55"/>
      <c r="TUT243" s="55"/>
      <c r="TUU243" s="55"/>
      <c r="TUV243" s="55"/>
      <c r="TUW243" s="55"/>
      <c r="TUX243" s="55"/>
      <c r="TUY243" s="55"/>
      <c r="TUZ243" s="55"/>
      <c r="TVA243" s="55"/>
      <c r="TVB243" s="55"/>
      <c r="TVC243" s="55"/>
      <c r="TVD243" s="55"/>
      <c r="TVE243" s="55"/>
      <c r="TVF243" s="55"/>
      <c r="TVG243" s="55"/>
      <c r="TVH243" s="55"/>
      <c r="TVI243" s="55"/>
      <c r="TVJ243" s="55"/>
      <c r="TVK243" s="55"/>
      <c r="TVL243" s="55"/>
      <c r="TVM243" s="55"/>
      <c r="TVN243" s="55"/>
      <c r="TVO243" s="55"/>
      <c r="TVP243" s="55"/>
      <c r="TVQ243" s="55"/>
      <c r="TVR243" s="55"/>
      <c r="TVS243" s="55"/>
      <c r="TVT243" s="55"/>
      <c r="TVU243" s="55"/>
      <c r="TVV243" s="55"/>
      <c r="TVW243" s="55"/>
      <c r="TVX243" s="55"/>
      <c r="TVY243" s="55"/>
      <c r="TVZ243" s="55"/>
      <c r="TWA243" s="55"/>
      <c r="TWB243" s="55"/>
      <c r="TWC243" s="55"/>
      <c r="TWD243" s="55"/>
      <c r="TWE243" s="55"/>
      <c r="TWF243" s="55"/>
      <c r="TWG243" s="55"/>
      <c r="TWH243" s="55"/>
      <c r="TWI243" s="55"/>
      <c r="TWJ243" s="55"/>
      <c r="TWK243" s="55"/>
      <c r="TWL243" s="55"/>
      <c r="TWM243" s="55"/>
      <c r="TWN243" s="55"/>
      <c r="TWO243" s="55"/>
      <c r="TWP243" s="55"/>
      <c r="TWQ243" s="55"/>
      <c r="TWR243" s="55"/>
      <c r="TWS243" s="55"/>
      <c r="TWT243" s="55"/>
      <c r="TWU243" s="55"/>
      <c r="TWV243" s="55"/>
      <c r="TWW243" s="55"/>
      <c r="TWX243" s="55"/>
      <c r="TWY243" s="55"/>
      <c r="TWZ243" s="55"/>
      <c r="TXA243" s="55"/>
      <c r="TXB243" s="55"/>
      <c r="TXC243" s="55"/>
      <c r="TXD243" s="55"/>
      <c r="TXE243" s="55"/>
      <c r="TXF243" s="55"/>
      <c r="TXG243" s="55"/>
      <c r="TXH243" s="55"/>
      <c r="TXI243" s="55"/>
      <c r="TXJ243" s="55"/>
      <c r="TXK243" s="55"/>
      <c r="TXL243" s="55"/>
      <c r="TXM243" s="55"/>
      <c r="TXN243" s="55"/>
      <c r="TXO243" s="55"/>
      <c r="TXP243" s="55"/>
      <c r="TXQ243" s="55"/>
      <c r="TXR243" s="55"/>
      <c r="TXS243" s="55"/>
      <c r="TXT243" s="55"/>
      <c r="TXU243" s="55"/>
      <c r="TXV243" s="55"/>
      <c r="TXW243" s="55"/>
      <c r="TXX243" s="55"/>
      <c r="TXY243" s="55"/>
      <c r="TXZ243" s="55"/>
      <c r="TYA243" s="55"/>
      <c r="TYB243" s="55"/>
      <c r="TYC243" s="55"/>
      <c r="TYD243" s="55"/>
      <c r="TYE243" s="55"/>
      <c r="TYF243" s="55"/>
      <c r="TYG243" s="55"/>
      <c r="TYH243" s="55"/>
      <c r="TYI243" s="55"/>
      <c r="TYJ243" s="55"/>
      <c r="TYK243" s="55"/>
      <c r="TYL243" s="55"/>
      <c r="TYM243" s="55"/>
      <c r="TYN243" s="55"/>
      <c r="TYO243" s="55"/>
      <c r="TYP243" s="55"/>
      <c r="TYQ243" s="55"/>
      <c r="TYR243" s="55"/>
      <c r="TYS243" s="55"/>
      <c r="TYT243" s="55"/>
      <c r="TYU243" s="55"/>
      <c r="TYV243" s="55"/>
      <c r="TYW243" s="55"/>
      <c r="TYX243" s="55"/>
      <c r="TYY243" s="55"/>
      <c r="TYZ243" s="55"/>
      <c r="TZA243" s="55"/>
      <c r="TZB243" s="55"/>
      <c r="TZC243" s="55"/>
      <c r="TZD243" s="55"/>
      <c r="TZE243" s="55"/>
      <c r="TZF243" s="55"/>
      <c r="TZG243" s="55"/>
      <c r="TZH243" s="55"/>
      <c r="TZI243" s="55"/>
      <c r="TZJ243" s="55"/>
      <c r="TZK243" s="55"/>
      <c r="TZL243" s="55"/>
      <c r="TZM243" s="55"/>
      <c r="TZN243" s="55"/>
      <c r="TZO243" s="55"/>
      <c r="TZP243" s="55"/>
      <c r="TZQ243" s="55"/>
      <c r="TZR243" s="55"/>
      <c r="TZS243" s="55"/>
      <c r="TZT243" s="55"/>
      <c r="TZU243" s="55"/>
      <c r="TZV243" s="55"/>
      <c r="TZW243" s="55"/>
      <c r="TZX243" s="55"/>
      <c r="TZY243" s="55"/>
      <c r="TZZ243" s="55"/>
      <c r="UAA243" s="55"/>
      <c r="UAB243" s="55"/>
      <c r="UAC243" s="55"/>
      <c r="UAD243" s="55"/>
      <c r="UAE243" s="55"/>
      <c r="UAF243" s="55"/>
      <c r="UAG243" s="55"/>
      <c r="UAH243" s="55"/>
      <c r="UAI243" s="55"/>
      <c r="UAJ243" s="55"/>
      <c r="UAK243" s="55"/>
      <c r="UAL243" s="55"/>
      <c r="UAM243" s="55"/>
      <c r="UAN243" s="55"/>
      <c r="UAO243" s="55"/>
      <c r="UAP243" s="55"/>
      <c r="UAQ243" s="55"/>
      <c r="UAR243" s="55"/>
      <c r="UAS243" s="55"/>
      <c r="UAT243" s="55"/>
      <c r="UAU243" s="55"/>
      <c r="UAV243" s="55"/>
      <c r="UAW243" s="55"/>
      <c r="UAX243" s="55"/>
      <c r="UAY243" s="55"/>
      <c r="UAZ243" s="55"/>
      <c r="UBA243" s="55"/>
      <c r="UBB243" s="55"/>
      <c r="UBC243" s="55"/>
      <c r="UBD243" s="55"/>
      <c r="UBE243" s="55"/>
      <c r="UBF243" s="55"/>
      <c r="UBG243" s="55"/>
      <c r="UBH243" s="55"/>
      <c r="UBI243" s="55"/>
      <c r="UBJ243" s="55"/>
      <c r="UBK243" s="55"/>
      <c r="UBL243" s="55"/>
      <c r="UBM243" s="55"/>
      <c r="UBN243" s="55"/>
      <c r="UBO243" s="55"/>
      <c r="UBP243" s="55"/>
      <c r="UBQ243" s="55"/>
      <c r="UBR243" s="55"/>
      <c r="UBS243" s="55"/>
      <c r="UBT243" s="55"/>
      <c r="UBU243" s="55"/>
      <c r="UBV243" s="55"/>
      <c r="UBW243" s="55"/>
      <c r="UBX243" s="55"/>
      <c r="UBY243" s="55"/>
      <c r="UBZ243" s="55"/>
      <c r="UCA243" s="55"/>
      <c r="UCB243" s="55"/>
      <c r="UCC243" s="55"/>
      <c r="UCD243" s="55"/>
      <c r="UCE243" s="55"/>
      <c r="UCF243" s="55"/>
      <c r="UCG243" s="55"/>
      <c r="UCH243" s="55"/>
      <c r="UCI243" s="55"/>
      <c r="UCJ243" s="55"/>
      <c r="UCK243" s="55"/>
      <c r="UCL243" s="55"/>
      <c r="UCM243" s="55"/>
      <c r="UCN243" s="55"/>
      <c r="UCO243" s="55"/>
      <c r="UCP243" s="55"/>
      <c r="UCQ243" s="55"/>
      <c r="UCR243" s="55"/>
      <c r="UCS243" s="55"/>
      <c r="UCT243" s="55"/>
      <c r="UCU243" s="55"/>
      <c r="UCV243" s="55"/>
      <c r="UCW243" s="55"/>
      <c r="UCX243" s="55"/>
      <c r="UCY243" s="55"/>
      <c r="UCZ243" s="55"/>
      <c r="UDA243" s="55"/>
      <c r="UDB243" s="55"/>
      <c r="UDC243" s="55"/>
      <c r="UDD243" s="55"/>
      <c r="UDE243" s="55"/>
      <c r="UDF243" s="55"/>
      <c r="UDG243" s="55"/>
      <c r="UDH243" s="55"/>
      <c r="UDI243" s="55"/>
      <c r="UDJ243" s="55"/>
      <c r="UDK243" s="55"/>
      <c r="UDL243" s="55"/>
      <c r="UDM243" s="55"/>
      <c r="UDN243" s="55"/>
      <c r="UDO243" s="55"/>
      <c r="UDP243" s="55"/>
      <c r="UDQ243" s="55"/>
      <c r="UDR243" s="55"/>
      <c r="UDS243" s="55"/>
      <c r="UDT243" s="55"/>
      <c r="UDU243" s="55"/>
      <c r="UDV243" s="55"/>
      <c r="UDW243" s="55"/>
      <c r="UDX243" s="55"/>
      <c r="UDY243" s="55"/>
      <c r="UDZ243" s="55"/>
      <c r="UEA243" s="55"/>
      <c r="UEB243" s="55"/>
      <c r="UEC243" s="55"/>
      <c r="UED243" s="55"/>
      <c r="UEE243" s="55"/>
      <c r="UEF243" s="55"/>
      <c r="UEG243" s="55"/>
      <c r="UEH243" s="55"/>
      <c r="UEI243" s="55"/>
      <c r="UEJ243" s="55"/>
      <c r="UEK243" s="55"/>
      <c r="UEL243" s="55"/>
      <c r="UEM243" s="55"/>
      <c r="UEN243" s="55"/>
      <c r="UEO243" s="55"/>
      <c r="UEP243" s="55"/>
      <c r="UEQ243" s="55"/>
      <c r="UER243" s="55"/>
      <c r="UES243" s="55"/>
      <c r="UET243" s="55"/>
      <c r="UEU243" s="55"/>
      <c r="UEV243" s="55"/>
      <c r="UEW243" s="55"/>
      <c r="UEX243" s="55"/>
      <c r="UEY243" s="55"/>
      <c r="UEZ243" s="55"/>
      <c r="UFA243" s="55"/>
      <c r="UFB243" s="55"/>
      <c r="UFC243" s="55"/>
      <c r="UFD243" s="55"/>
      <c r="UFE243" s="55"/>
      <c r="UFF243" s="55"/>
      <c r="UFG243" s="55"/>
      <c r="UFH243" s="55"/>
      <c r="UFI243" s="55"/>
      <c r="UFJ243" s="55"/>
      <c r="UFK243" s="55"/>
      <c r="UFL243" s="55"/>
      <c r="UFM243" s="55"/>
      <c r="UFN243" s="55"/>
      <c r="UFO243" s="55"/>
      <c r="UFP243" s="55"/>
      <c r="UFQ243" s="55"/>
      <c r="UFR243" s="55"/>
      <c r="UFS243" s="55"/>
      <c r="UFT243" s="55"/>
      <c r="UFU243" s="55"/>
      <c r="UFV243" s="55"/>
      <c r="UFW243" s="55"/>
      <c r="UFX243" s="55"/>
      <c r="UFY243" s="55"/>
      <c r="UFZ243" s="55"/>
      <c r="UGA243" s="55"/>
      <c r="UGB243" s="55"/>
      <c r="UGC243" s="55"/>
      <c r="UGD243" s="55"/>
      <c r="UGE243" s="55"/>
      <c r="UGF243" s="55"/>
      <c r="UGG243" s="55"/>
      <c r="UGH243" s="55"/>
      <c r="UGI243" s="55"/>
      <c r="UGJ243" s="55"/>
      <c r="UGK243" s="55"/>
      <c r="UGL243" s="55"/>
      <c r="UGM243" s="55"/>
      <c r="UGN243" s="55"/>
      <c r="UGO243" s="55"/>
      <c r="UGP243" s="55"/>
      <c r="UGQ243" s="55"/>
      <c r="UGR243" s="55"/>
      <c r="UGS243" s="55"/>
      <c r="UGT243" s="55"/>
      <c r="UGU243" s="55"/>
      <c r="UGV243" s="55"/>
      <c r="UGW243" s="55"/>
      <c r="UGX243" s="55"/>
      <c r="UGY243" s="55"/>
      <c r="UGZ243" s="55"/>
      <c r="UHA243" s="55"/>
      <c r="UHB243" s="55"/>
      <c r="UHC243" s="55"/>
      <c r="UHD243" s="55"/>
      <c r="UHE243" s="55"/>
      <c r="UHF243" s="55"/>
      <c r="UHG243" s="55"/>
      <c r="UHH243" s="55"/>
      <c r="UHI243" s="55"/>
      <c r="UHJ243" s="55"/>
      <c r="UHK243" s="55"/>
      <c r="UHL243" s="55"/>
      <c r="UHM243" s="55"/>
      <c r="UHN243" s="55"/>
      <c r="UHO243" s="55"/>
      <c r="UHP243" s="55"/>
      <c r="UHQ243" s="55"/>
      <c r="UHR243" s="55"/>
      <c r="UHS243" s="55"/>
      <c r="UHT243" s="55"/>
      <c r="UHU243" s="55"/>
      <c r="UHV243" s="55"/>
      <c r="UHW243" s="55"/>
      <c r="UHX243" s="55"/>
      <c r="UHY243" s="55"/>
      <c r="UHZ243" s="55"/>
      <c r="UIA243" s="55"/>
      <c r="UIB243" s="55"/>
      <c r="UIC243" s="55"/>
      <c r="UID243" s="55"/>
      <c r="UIE243" s="55"/>
      <c r="UIF243" s="55"/>
      <c r="UIG243" s="55"/>
      <c r="UIH243" s="55"/>
      <c r="UII243" s="55"/>
      <c r="UIJ243" s="55"/>
      <c r="UIK243" s="55"/>
      <c r="UIL243" s="55"/>
      <c r="UIM243" s="55"/>
      <c r="UIN243" s="55"/>
      <c r="UIO243" s="55"/>
      <c r="UIP243" s="55"/>
      <c r="UIQ243" s="55"/>
      <c r="UIR243" s="55"/>
      <c r="UIS243" s="55"/>
      <c r="UIT243" s="55"/>
      <c r="UIU243" s="55"/>
      <c r="UIV243" s="55"/>
      <c r="UIW243" s="55"/>
      <c r="UIX243" s="55"/>
      <c r="UIY243" s="55"/>
      <c r="UIZ243" s="55"/>
      <c r="UJA243" s="55"/>
      <c r="UJB243" s="55"/>
      <c r="UJC243" s="55"/>
      <c r="UJD243" s="55"/>
      <c r="UJE243" s="55"/>
      <c r="UJF243" s="55"/>
      <c r="UJG243" s="55"/>
      <c r="UJH243" s="55"/>
      <c r="UJI243" s="55"/>
      <c r="UJJ243" s="55"/>
      <c r="UJK243" s="55"/>
      <c r="UJL243" s="55"/>
      <c r="UJM243" s="55"/>
      <c r="UJN243" s="55"/>
      <c r="UJO243" s="55"/>
      <c r="UJP243" s="55"/>
      <c r="UJQ243" s="55"/>
      <c r="UJR243" s="55"/>
      <c r="UJS243" s="55"/>
      <c r="UJT243" s="55"/>
      <c r="UJU243" s="55"/>
      <c r="UJV243" s="55"/>
      <c r="UJW243" s="55"/>
      <c r="UJX243" s="55"/>
      <c r="UJY243" s="55"/>
      <c r="UJZ243" s="55"/>
      <c r="UKA243" s="55"/>
      <c r="UKB243" s="55"/>
      <c r="UKC243" s="55"/>
      <c r="UKD243" s="55"/>
      <c r="UKE243" s="55"/>
      <c r="UKF243" s="55"/>
      <c r="UKG243" s="55"/>
      <c r="UKH243" s="55"/>
      <c r="UKI243" s="55"/>
      <c r="UKJ243" s="55"/>
      <c r="UKK243" s="55"/>
      <c r="UKL243" s="55"/>
      <c r="UKM243" s="55"/>
      <c r="UKN243" s="55"/>
      <c r="UKO243" s="55"/>
      <c r="UKP243" s="55"/>
      <c r="UKQ243" s="55"/>
      <c r="UKR243" s="55"/>
      <c r="UKS243" s="55"/>
      <c r="UKT243" s="55"/>
      <c r="UKU243" s="55"/>
      <c r="UKV243" s="55"/>
      <c r="UKW243" s="55"/>
      <c r="UKX243" s="55"/>
      <c r="UKY243" s="55"/>
      <c r="UKZ243" s="55"/>
      <c r="ULA243" s="55"/>
      <c r="ULB243" s="55"/>
      <c r="ULC243" s="55"/>
      <c r="ULD243" s="55"/>
      <c r="ULE243" s="55"/>
      <c r="ULF243" s="55"/>
      <c r="ULG243" s="55"/>
      <c r="ULH243" s="55"/>
      <c r="ULI243" s="55"/>
      <c r="ULJ243" s="55"/>
      <c r="ULK243" s="55"/>
      <c r="ULL243" s="55"/>
      <c r="ULM243" s="55"/>
      <c r="ULN243" s="55"/>
      <c r="ULO243" s="55"/>
      <c r="ULP243" s="55"/>
      <c r="ULQ243" s="55"/>
      <c r="ULR243" s="55"/>
      <c r="ULS243" s="55"/>
      <c r="ULT243" s="55"/>
      <c r="ULU243" s="55"/>
      <c r="ULV243" s="55"/>
      <c r="ULW243" s="55"/>
      <c r="ULX243" s="55"/>
      <c r="ULY243" s="55"/>
      <c r="ULZ243" s="55"/>
      <c r="UMA243" s="55"/>
      <c r="UMB243" s="55"/>
      <c r="UMC243" s="55"/>
      <c r="UMD243" s="55"/>
      <c r="UME243" s="55"/>
      <c r="UMF243" s="55"/>
      <c r="UMG243" s="55"/>
      <c r="UMH243" s="55"/>
      <c r="UMI243" s="55"/>
      <c r="UMJ243" s="55"/>
      <c r="UMK243" s="55"/>
      <c r="UML243" s="55"/>
      <c r="UMM243" s="55"/>
      <c r="UMN243" s="55"/>
      <c r="UMO243" s="55"/>
      <c r="UMP243" s="55"/>
      <c r="UMQ243" s="55"/>
      <c r="UMR243" s="55"/>
      <c r="UMS243" s="55"/>
      <c r="UMT243" s="55"/>
      <c r="UMU243" s="55"/>
      <c r="UMV243" s="55"/>
      <c r="UMW243" s="55"/>
      <c r="UMX243" s="55"/>
      <c r="UMY243" s="55"/>
      <c r="UMZ243" s="55"/>
      <c r="UNA243" s="55"/>
      <c r="UNB243" s="55"/>
      <c r="UNC243" s="55"/>
      <c r="UND243" s="55"/>
      <c r="UNE243" s="55"/>
      <c r="UNF243" s="55"/>
      <c r="UNG243" s="55"/>
      <c r="UNH243" s="55"/>
      <c r="UNI243" s="55"/>
      <c r="UNJ243" s="55"/>
      <c r="UNK243" s="55"/>
      <c r="UNL243" s="55"/>
      <c r="UNM243" s="55"/>
      <c r="UNN243" s="55"/>
      <c r="UNO243" s="55"/>
      <c r="UNP243" s="55"/>
      <c r="UNQ243" s="55"/>
      <c r="UNR243" s="55"/>
      <c r="UNS243" s="55"/>
      <c r="UNT243" s="55"/>
      <c r="UNU243" s="55"/>
      <c r="UNV243" s="55"/>
      <c r="UNW243" s="55"/>
      <c r="UNX243" s="55"/>
      <c r="UNY243" s="55"/>
      <c r="UNZ243" s="55"/>
      <c r="UOA243" s="55"/>
      <c r="UOB243" s="55"/>
      <c r="UOC243" s="55"/>
      <c r="UOD243" s="55"/>
      <c r="UOE243" s="55"/>
      <c r="UOF243" s="55"/>
      <c r="UOG243" s="55"/>
      <c r="UOH243" s="55"/>
      <c r="UOI243" s="55"/>
      <c r="UOJ243" s="55"/>
      <c r="UOK243" s="55"/>
      <c r="UOL243" s="55"/>
      <c r="UOM243" s="55"/>
      <c r="UON243" s="55"/>
      <c r="UOO243" s="55"/>
      <c r="UOP243" s="55"/>
      <c r="UOQ243" s="55"/>
      <c r="UOR243" s="55"/>
      <c r="UOS243" s="55"/>
      <c r="UOT243" s="55"/>
      <c r="UOU243" s="55"/>
      <c r="UOV243" s="55"/>
      <c r="UOW243" s="55"/>
      <c r="UOX243" s="55"/>
      <c r="UOY243" s="55"/>
      <c r="UOZ243" s="55"/>
      <c r="UPA243" s="55"/>
      <c r="UPB243" s="55"/>
      <c r="UPC243" s="55"/>
      <c r="UPD243" s="55"/>
      <c r="UPE243" s="55"/>
      <c r="UPF243" s="55"/>
      <c r="UPG243" s="55"/>
      <c r="UPH243" s="55"/>
      <c r="UPI243" s="55"/>
      <c r="UPJ243" s="55"/>
      <c r="UPK243" s="55"/>
      <c r="UPL243" s="55"/>
      <c r="UPM243" s="55"/>
      <c r="UPN243" s="55"/>
      <c r="UPO243" s="55"/>
      <c r="UPP243" s="55"/>
      <c r="UPQ243" s="55"/>
      <c r="UPR243" s="55"/>
      <c r="UPS243" s="55"/>
      <c r="UPT243" s="55"/>
      <c r="UPU243" s="55"/>
      <c r="UPV243" s="55"/>
      <c r="UPW243" s="55"/>
      <c r="UPX243" s="55"/>
      <c r="UPY243" s="55"/>
      <c r="UPZ243" s="55"/>
      <c r="UQA243" s="55"/>
      <c r="UQB243" s="55"/>
      <c r="UQC243" s="55"/>
      <c r="UQD243" s="55"/>
      <c r="UQE243" s="55"/>
      <c r="UQF243" s="55"/>
      <c r="UQG243" s="55"/>
      <c r="UQH243" s="55"/>
      <c r="UQI243" s="55"/>
      <c r="UQJ243" s="55"/>
      <c r="UQK243" s="55"/>
      <c r="UQL243" s="55"/>
      <c r="UQM243" s="55"/>
      <c r="UQN243" s="55"/>
      <c r="UQO243" s="55"/>
      <c r="UQP243" s="55"/>
      <c r="UQQ243" s="55"/>
      <c r="UQR243" s="55"/>
      <c r="UQS243" s="55"/>
      <c r="UQT243" s="55"/>
      <c r="UQU243" s="55"/>
      <c r="UQV243" s="55"/>
      <c r="UQW243" s="55"/>
      <c r="UQX243" s="55"/>
      <c r="UQY243" s="55"/>
      <c r="UQZ243" s="55"/>
      <c r="URA243" s="55"/>
      <c r="URB243" s="55"/>
      <c r="URC243" s="55"/>
      <c r="URD243" s="55"/>
      <c r="URE243" s="55"/>
      <c r="URF243" s="55"/>
      <c r="URG243" s="55"/>
      <c r="URH243" s="55"/>
      <c r="URI243" s="55"/>
      <c r="URJ243" s="55"/>
      <c r="URK243" s="55"/>
      <c r="URL243" s="55"/>
      <c r="URM243" s="55"/>
      <c r="URN243" s="55"/>
      <c r="URO243" s="55"/>
      <c r="URP243" s="55"/>
      <c r="URQ243" s="55"/>
      <c r="URR243" s="55"/>
      <c r="URS243" s="55"/>
      <c r="URT243" s="55"/>
      <c r="URU243" s="55"/>
      <c r="URV243" s="55"/>
      <c r="URW243" s="55"/>
      <c r="URX243" s="55"/>
      <c r="URY243" s="55"/>
      <c r="URZ243" s="55"/>
      <c r="USA243" s="55"/>
      <c r="USB243" s="55"/>
      <c r="USC243" s="55"/>
      <c r="USD243" s="55"/>
      <c r="USE243" s="55"/>
      <c r="USF243" s="55"/>
      <c r="USG243" s="55"/>
      <c r="USH243" s="55"/>
      <c r="USI243" s="55"/>
      <c r="USJ243" s="55"/>
      <c r="USK243" s="55"/>
      <c r="USL243" s="55"/>
      <c r="USM243" s="55"/>
      <c r="USN243" s="55"/>
      <c r="USO243" s="55"/>
      <c r="USP243" s="55"/>
      <c r="USQ243" s="55"/>
      <c r="USR243" s="55"/>
      <c r="USS243" s="55"/>
      <c r="UST243" s="55"/>
      <c r="USU243" s="55"/>
      <c r="USV243" s="55"/>
      <c r="USW243" s="55"/>
      <c r="USX243" s="55"/>
      <c r="USY243" s="55"/>
      <c r="USZ243" s="55"/>
      <c r="UTA243" s="55"/>
      <c r="UTB243" s="55"/>
      <c r="UTC243" s="55"/>
      <c r="UTD243" s="55"/>
      <c r="UTE243" s="55"/>
      <c r="UTF243" s="55"/>
      <c r="UTG243" s="55"/>
      <c r="UTH243" s="55"/>
      <c r="UTI243" s="55"/>
      <c r="UTJ243" s="55"/>
      <c r="UTK243" s="55"/>
      <c r="UTL243" s="55"/>
      <c r="UTM243" s="55"/>
      <c r="UTN243" s="55"/>
      <c r="UTO243" s="55"/>
      <c r="UTP243" s="55"/>
      <c r="UTQ243" s="55"/>
      <c r="UTR243" s="55"/>
      <c r="UTS243" s="55"/>
      <c r="UTT243" s="55"/>
      <c r="UTU243" s="55"/>
      <c r="UTV243" s="55"/>
      <c r="UTW243" s="55"/>
      <c r="UTX243" s="55"/>
      <c r="UTY243" s="55"/>
      <c r="UTZ243" s="55"/>
      <c r="UUA243" s="55"/>
      <c r="UUB243" s="55"/>
      <c r="UUC243" s="55"/>
      <c r="UUD243" s="55"/>
      <c r="UUE243" s="55"/>
      <c r="UUF243" s="55"/>
      <c r="UUG243" s="55"/>
      <c r="UUH243" s="55"/>
      <c r="UUI243" s="55"/>
      <c r="UUJ243" s="55"/>
      <c r="UUK243" s="55"/>
      <c r="UUL243" s="55"/>
      <c r="UUM243" s="55"/>
      <c r="UUN243" s="55"/>
      <c r="UUO243" s="55"/>
      <c r="UUP243" s="55"/>
      <c r="UUQ243" s="55"/>
      <c r="UUR243" s="55"/>
      <c r="UUS243" s="55"/>
      <c r="UUT243" s="55"/>
      <c r="UUU243" s="55"/>
      <c r="UUV243" s="55"/>
      <c r="UUW243" s="55"/>
      <c r="UUX243" s="55"/>
      <c r="UUY243" s="55"/>
      <c r="UUZ243" s="55"/>
      <c r="UVA243" s="55"/>
      <c r="UVB243" s="55"/>
      <c r="UVC243" s="55"/>
      <c r="UVD243" s="55"/>
      <c r="UVE243" s="55"/>
      <c r="UVF243" s="55"/>
      <c r="UVG243" s="55"/>
      <c r="UVH243" s="55"/>
      <c r="UVI243" s="55"/>
      <c r="UVJ243" s="55"/>
      <c r="UVK243" s="55"/>
      <c r="UVL243" s="55"/>
      <c r="UVM243" s="55"/>
      <c r="UVN243" s="55"/>
      <c r="UVO243" s="55"/>
      <c r="UVP243" s="55"/>
      <c r="UVQ243" s="55"/>
      <c r="UVR243" s="55"/>
      <c r="UVS243" s="55"/>
      <c r="UVT243" s="55"/>
      <c r="UVU243" s="55"/>
      <c r="UVV243" s="55"/>
      <c r="UVW243" s="55"/>
      <c r="UVX243" s="55"/>
      <c r="UVY243" s="55"/>
      <c r="UVZ243" s="55"/>
      <c r="UWA243" s="55"/>
      <c r="UWB243" s="55"/>
      <c r="UWC243" s="55"/>
      <c r="UWD243" s="55"/>
      <c r="UWE243" s="55"/>
      <c r="UWF243" s="55"/>
      <c r="UWG243" s="55"/>
      <c r="UWH243" s="55"/>
      <c r="UWI243" s="55"/>
      <c r="UWJ243" s="55"/>
      <c r="UWK243" s="55"/>
      <c r="UWL243" s="55"/>
      <c r="UWM243" s="55"/>
      <c r="UWN243" s="55"/>
      <c r="UWO243" s="55"/>
      <c r="UWP243" s="55"/>
      <c r="UWQ243" s="55"/>
      <c r="UWR243" s="55"/>
      <c r="UWS243" s="55"/>
      <c r="UWT243" s="55"/>
      <c r="UWU243" s="55"/>
      <c r="UWV243" s="55"/>
      <c r="UWW243" s="55"/>
      <c r="UWX243" s="55"/>
      <c r="UWY243" s="55"/>
      <c r="UWZ243" s="55"/>
      <c r="UXA243" s="55"/>
      <c r="UXB243" s="55"/>
      <c r="UXC243" s="55"/>
      <c r="UXD243" s="55"/>
      <c r="UXE243" s="55"/>
      <c r="UXF243" s="55"/>
      <c r="UXG243" s="55"/>
      <c r="UXH243" s="55"/>
      <c r="UXI243" s="55"/>
      <c r="UXJ243" s="55"/>
      <c r="UXK243" s="55"/>
      <c r="UXL243" s="55"/>
      <c r="UXM243" s="55"/>
      <c r="UXN243" s="55"/>
      <c r="UXO243" s="55"/>
      <c r="UXP243" s="55"/>
      <c r="UXQ243" s="55"/>
      <c r="UXR243" s="55"/>
      <c r="UXS243" s="55"/>
      <c r="UXT243" s="55"/>
      <c r="UXU243" s="55"/>
      <c r="UXV243" s="55"/>
      <c r="UXW243" s="55"/>
      <c r="UXX243" s="55"/>
      <c r="UXY243" s="55"/>
      <c r="UXZ243" s="55"/>
      <c r="UYA243" s="55"/>
      <c r="UYB243" s="55"/>
      <c r="UYC243" s="55"/>
      <c r="UYD243" s="55"/>
      <c r="UYE243" s="55"/>
      <c r="UYF243" s="55"/>
      <c r="UYG243" s="55"/>
      <c r="UYH243" s="55"/>
      <c r="UYI243" s="55"/>
      <c r="UYJ243" s="55"/>
      <c r="UYK243" s="55"/>
      <c r="UYL243" s="55"/>
      <c r="UYM243" s="55"/>
      <c r="UYN243" s="55"/>
      <c r="UYO243" s="55"/>
      <c r="UYP243" s="55"/>
      <c r="UYQ243" s="55"/>
      <c r="UYR243" s="55"/>
      <c r="UYS243" s="55"/>
      <c r="UYT243" s="55"/>
      <c r="UYU243" s="55"/>
      <c r="UYV243" s="55"/>
      <c r="UYW243" s="55"/>
      <c r="UYX243" s="55"/>
      <c r="UYY243" s="55"/>
      <c r="UYZ243" s="55"/>
      <c r="UZA243" s="55"/>
      <c r="UZB243" s="55"/>
      <c r="UZC243" s="55"/>
      <c r="UZD243" s="55"/>
      <c r="UZE243" s="55"/>
      <c r="UZF243" s="55"/>
      <c r="UZG243" s="55"/>
      <c r="UZH243" s="55"/>
      <c r="UZI243" s="55"/>
      <c r="UZJ243" s="55"/>
      <c r="UZK243" s="55"/>
      <c r="UZL243" s="55"/>
      <c r="UZM243" s="55"/>
      <c r="UZN243" s="55"/>
      <c r="UZO243" s="55"/>
      <c r="UZP243" s="55"/>
      <c r="UZQ243" s="55"/>
      <c r="UZR243" s="55"/>
      <c r="UZS243" s="55"/>
      <c r="UZT243" s="55"/>
      <c r="UZU243" s="55"/>
      <c r="UZV243" s="55"/>
      <c r="UZW243" s="55"/>
      <c r="UZX243" s="55"/>
      <c r="UZY243" s="55"/>
      <c r="UZZ243" s="55"/>
      <c r="VAA243" s="55"/>
      <c r="VAB243" s="55"/>
      <c r="VAC243" s="55"/>
      <c r="VAD243" s="55"/>
      <c r="VAE243" s="55"/>
      <c r="VAF243" s="55"/>
      <c r="VAG243" s="55"/>
      <c r="VAH243" s="55"/>
      <c r="VAI243" s="55"/>
      <c r="VAJ243" s="55"/>
      <c r="VAK243" s="55"/>
      <c r="VAL243" s="55"/>
      <c r="VAM243" s="55"/>
      <c r="VAN243" s="55"/>
      <c r="VAO243" s="55"/>
      <c r="VAP243" s="55"/>
      <c r="VAQ243" s="55"/>
      <c r="VAR243" s="55"/>
      <c r="VAS243" s="55"/>
      <c r="VAT243" s="55"/>
      <c r="VAU243" s="55"/>
      <c r="VAV243" s="55"/>
      <c r="VAW243" s="55"/>
      <c r="VAX243" s="55"/>
      <c r="VAY243" s="55"/>
      <c r="VAZ243" s="55"/>
      <c r="VBA243" s="55"/>
      <c r="VBB243" s="55"/>
      <c r="VBC243" s="55"/>
      <c r="VBD243" s="55"/>
      <c r="VBE243" s="55"/>
      <c r="VBF243" s="55"/>
      <c r="VBG243" s="55"/>
      <c r="VBH243" s="55"/>
      <c r="VBI243" s="55"/>
      <c r="VBJ243" s="55"/>
      <c r="VBK243" s="55"/>
      <c r="VBL243" s="55"/>
      <c r="VBM243" s="55"/>
      <c r="VBN243" s="55"/>
      <c r="VBO243" s="55"/>
      <c r="VBP243" s="55"/>
      <c r="VBQ243" s="55"/>
      <c r="VBR243" s="55"/>
      <c r="VBS243" s="55"/>
      <c r="VBT243" s="55"/>
      <c r="VBU243" s="55"/>
      <c r="VBV243" s="55"/>
      <c r="VBW243" s="55"/>
      <c r="VBX243" s="55"/>
      <c r="VBY243" s="55"/>
      <c r="VBZ243" s="55"/>
      <c r="VCA243" s="55"/>
      <c r="VCB243" s="55"/>
      <c r="VCC243" s="55"/>
      <c r="VCD243" s="55"/>
      <c r="VCE243" s="55"/>
      <c r="VCF243" s="55"/>
      <c r="VCG243" s="55"/>
      <c r="VCH243" s="55"/>
      <c r="VCI243" s="55"/>
      <c r="VCJ243" s="55"/>
      <c r="VCK243" s="55"/>
      <c r="VCL243" s="55"/>
      <c r="VCM243" s="55"/>
      <c r="VCN243" s="55"/>
      <c r="VCO243" s="55"/>
      <c r="VCP243" s="55"/>
      <c r="VCQ243" s="55"/>
      <c r="VCR243" s="55"/>
      <c r="VCS243" s="55"/>
      <c r="VCT243" s="55"/>
      <c r="VCU243" s="55"/>
      <c r="VCV243" s="55"/>
      <c r="VCW243" s="55"/>
      <c r="VCX243" s="55"/>
      <c r="VCY243" s="55"/>
      <c r="VCZ243" s="55"/>
      <c r="VDA243" s="55"/>
      <c r="VDB243" s="55"/>
      <c r="VDC243" s="55"/>
      <c r="VDD243" s="55"/>
      <c r="VDE243" s="55"/>
      <c r="VDF243" s="55"/>
      <c r="VDG243" s="55"/>
      <c r="VDH243" s="55"/>
      <c r="VDI243" s="55"/>
      <c r="VDJ243" s="55"/>
      <c r="VDK243" s="55"/>
      <c r="VDL243" s="55"/>
      <c r="VDM243" s="55"/>
      <c r="VDN243" s="55"/>
      <c r="VDO243" s="55"/>
      <c r="VDP243" s="55"/>
      <c r="VDQ243" s="55"/>
      <c r="VDR243" s="55"/>
      <c r="VDS243" s="55"/>
      <c r="VDT243" s="55"/>
      <c r="VDU243" s="55"/>
      <c r="VDV243" s="55"/>
      <c r="VDW243" s="55"/>
      <c r="VDX243" s="55"/>
      <c r="VDY243" s="55"/>
      <c r="VDZ243" s="55"/>
      <c r="VEA243" s="55"/>
      <c r="VEB243" s="55"/>
      <c r="VEC243" s="55"/>
      <c r="VED243" s="55"/>
      <c r="VEE243" s="55"/>
      <c r="VEF243" s="55"/>
      <c r="VEG243" s="55"/>
      <c r="VEH243" s="55"/>
      <c r="VEI243" s="55"/>
      <c r="VEJ243" s="55"/>
      <c r="VEK243" s="55"/>
      <c r="VEL243" s="55"/>
      <c r="VEM243" s="55"/>
      <c r="VEN243" s="55"/>
      <c r="VEO243" s="55"/>
      <c r="VEP243" s="55"/>
      <c r="VEQ243" s="55"/>
      <c r="VER243" s="55"/>
      <c r="VES243" s="55"/>
      <c r="VET243" s="55"/>
      <c r="VEU243" s="55"/>
      <c r="VEV243" s="55"/>
      <c r="VEW243" s="55"/>
      <c r="VEX243" s="55"/>
      <c r="VEY243" s="55"/>
      <c r="VEZ243" s="55"/>
      <c r="VFA243" s="55"/>
      <c r="VFB243" s="55"/>
      <c r="VFC243" s="55"/>
      <c r="VFD243" s="55"/>
      <c r="VFE243" s="55"/>
      <c r="VFF243" s="55"/>
      <c r="VFG243" s="55"/>
      <c r="VFH243" s="55"/>
      <c r="VFI243" s="55"/>
      <c r="VFJ243" s="55"/>
      <c r="VFK243" s="55"/>
      <c r="VFL243" s="55"/>
      <c r="VFM243" s="55"/>
      <c r="VFN243" s="55"/>
      <c r="VFO243" s="55"/>
      <c r="VFP243" s="55"/>
      <c r="VFQ243" s="55"/>
      <c r="VFR243" s="55"/>
      <c r="VFS243" s="55"/>
      <c r="VFT243" s="55"/>
      <c r="VFU243" s="55"/>
      <c r="VFV243" s="55"/>
      <c r="VFW243" s="55"/>
      <c r="VFX243" s="55"/>
      <c r="VFY243" s="55"/>
      <c r="VFZ243" s="55"/>
      <c r="VGA243" s="55"/>
      <c r="VGB243" s="55"/>
      <c r="VGC243" s="55"/>
      <c r="VGD243" s="55"/>
      <c r="VGE243" s="55"/>
      <c r="VGF243" s="55"/>
      <c r="VGG243" s="55"/>
      <c r="VGH243" s="55"/>
      <c r="VGI243" s="55"/>
      <c r="VGJ243" s="55"/>
      <c r="VGK243" s="55"/>
      <c r="VGL243" s="55"/>
      <c r="VGM243" s="55"/>
      <c r="VGN243" s="55"/>
      <c r="VGO243" s="55"/>
      <c r="VGP243" s="55"/>
      <c r="VGQ243" s="55"/>
      <c r="VGR243" s="55"/>
      <c r="VGS243" s="55"/>
      <c r="VGT243" s="55"/>
      <c r="VGU243" s="55"/>
      <c r="VGV243" s="55"/>
      <c r="VGW243" s="55"/>
      <c r="VGX243" s="55"/>
      <c r="VGY243" s="55"/>
      <c r="VGZ243" s="55"/>
      <c r="VHA243" s="55"/>
      <c r="VHB243" s="55"/>
      <c r="VHC243" s="55"/>
      <c r="VHD243" s="55"/>
      <c r="VHE243" s="55"/>
      <c r="VHF243" s="55"/>
      <c r="VHG243" s="55"/>
      <c r="VHH243" s="55"/>
      <c r="VHI243" s="55"/>
      <c r="VHJ243" s="55"/>
      <c r="VHK243" s="55"/>
      <c r="VHL243" s="55"/>
      <c r="VHM243" s="55"/>
      <c r="VHN243" s="55"/>
      <c r="VHO243" s="55"/>
      <c r="VHP243" s="55"/>
      <c r="VHQ243" s="55"/>
      <c r="VHR243" s="55"/>
      <c r="VHS243" s="55"/>
      <c r="VHT243" s="55"/>
      <c r="VHU243" s="55"/>
      <c r="VHV243" s="55"/>
      <c r="VHW243" s="55"/>
      <c r="VHX243" s="55"/>
      <c r="VHY243" s="55"/>
      <c r="VHZ243" s="55"/>
      <c r="VIA243" s="55"/>
      <c r="VIB243" s="55"/>
      <c r="VIC243" s="55"/>
      <c r="VID243" s="55"/>
      <c r="VIE243" s="55"/>
      <c r="VIF243" s="55"/>
      <c r="VIG243" s="55"/>
      <c r="VIH243" s="55"/>
      <c r="VII243" s="55"/>
      <c r="VIJ243" s="55"/>
      <c r="VIK243" s="55"/>
      <c r="VIL243" s="55"/>
      <c r="VIM243" s="55"/>
      <c r="VIN243" s="55"/>
      <c r="VIO243" s="55"/>
      <c r="VIP243" s="55"/>
      <c r="VIQ243" s="55"/>
      <c r="VIR243" s="55"/>
      <c r="VIS243" s="55"/>
      <c r="VIT243" s="55"/>
      <c r="VIU243" s="55"/>
      <c r="VIV243" s="55"/>
      <c r="VIW243" s="55"/>
      <c r="VIX243" s="55"/>
      <c r="VIY243" s="55"/>
      <c r="VIZ243" s="55"/>
      <c r="VJA243" s="55"/>
      <c r="VJB243" s="55"/>
      <c r="VJC243" s="55"/>
      <c r="VJD243" s="55"/>
      <c r="VJE243" s="55"/>
      <c r="VJF243" s="55"/>
      <c r="VJG243" s="55"/>
      <c r="VJH243" s="55"/>
      <c r="VJI243" s="55"/>
      <c r="VJJ243" s="55"/>
      <c r="VJK243" s="55"/>
      <c r="VJL243" s="55"/>
      <c r="VJM243" s="55"/>
      <c r="VJN243" s="55"/>
      <c r="VJO243" s="55"/>
      <c r="VJP243" s="55"/>
      <c r="VJQ243" s="55"/>
      <c r="VJR243" s="55"/>
      <c r="VJS243" s="55"/>
      <c r="VJT243" s="55"/>
      <c r="VJU243" s="55"/>
      <c r="VJV243" s="55"/>
      <c r="VJW243" s="55"/>
      <c r="VJX243" s="55"/>
      <c r="VJY243" s="55"/>
      <c r="VJZ243" s="55"/>
      <c r="VKA243" s="55"/>
      <c r="VKB243" s="55"/>
      <c r="VKC243" s="55"/>
      <c r="VKD243" s="55"/>
      <c r="VKE243" s="55"/>
      <c r="VKF243" s="55"/>
      <c r="VKG243" s="55"/>
      <c r="VKH243" s="55"/>
      <c r="VKI243" s="55"/>
      <c r="VKJ243" s="55"/>
      <c r="VKK243" s="55"/>
      <c r="VKL243" s="55"/>
      <c r="VKM243" s="55"/>
      <c r="VKN243" s="55"/>
      <c r="VKO243" s="55"/>
      <c r="VKP243" s="55"/>
      <c r="VKQ243" s="55"/>
      <c r="VKR243" s="55"/>
      <c r="VKS243" s="55"/>
      <c r="VKT243" s="55"/>
      <c r="VKU243" s="55"/>
      <c r="VKV243" s="55"/>
      <c r="VKW243" s="55"/>
      <c r="VKX243" s="55"/>
      <c r="VKY243" s="55"/>
      <c r="VKZ243" s="55"/>
      <c r="VLA243" s="55"/>
      <c r="VLB243" s="55"/>
      <c r="VLC243" s="55"/>
      <c r="VLD243" s="55"/>
      <c r="VLE243" s="55"/>
      <c r="VLF243" s="55"/>
      <c r="VLG243" s="55"/>
      <c r="VLH243" s="55"/>
      <c r="VLI243" s="55"/>
      <c r="VLJ243" s="55"/>
      <c r="VLK243" s="55"/>
      <c r="VLL243" s="55"/>
      <c r="VLM243" s="55"/>
      <c r="VLN243" s="55"/>
      <c r="VLO243" s="55"/>
      <c r="VLP243" s="55"/>
      <c r="VLQ243" s="55"/>
      <c r="VLR243" s="55"/>
      <c r="VLS243" s="55"/>
      <c r="VLT243" s="55"/>
      <c r="VLU243" s="55"/>
      <c r="VLV243" s="55"/>
      <c r="VLW243" s="55"/>
      <c r="VLX243" s="55"/>
      <c r="VLY243" s="55"/>
      <c r="VLZ243" s="55"/>
      <c r="VMA243" s="55"/>
      <c r="VMB243" s="55"/>
      <c r="VMC243" s="55"/>
      <c r="VMD243" s="55"/>
      <c r="VME243" s="55"/>
      <c r="VMF243" s="55"/>
      <c r="VMG243" s="55"/>
      <c r="VMH243" s="55"/>
      <c r="VMI243" s="55"/>
      <c r="VMJ243" s="55"/>
      <c r="VMK243" s="55"/>
      <c r="VML243" s="55"/>
      <c r="VMM243" s="55"/>
      <c r="VMN243" s="55"/>
      <c r="VMO243" s="55"/>
      <c r="VMP243" s="55"/>
      <c r="VMQ243" s="55"/>
      <c r="VMR243" s="55"/>
      <c r="VMS243" s="55"/>
      <c r="VMT243" s="55"/>
      <c r="VMU243" s="55"/>
      <c r="VMV243" s="55"/>
      <c r="VMW243" s="55"/>
      <c r="VMX243" s="55"/>
      <c r="VMY243" s="55"/>
      <c r="VMZ243" s="55"/>
      <c r="VNA243" s="55"/>
      <c r="VNB243" s="55"/>
      <c r="VNC243" s="55"/>
      <c r="VND243" s="55"/>
      <c r="VNE243" s="55"/>
      <c r="VNF243" s="55"/>
      <c r="VNG243" s="55"/>
      <c r="VNH243" s="55"/>
      <c r="VNI243" s="55"/>
      <c r="VNJ243" s="55"/>
      <c r="VNK243" s="55"/>
      <c r="VNL243" s="55"/>
      <c r="VNM243" s="55"/>
      <c r="VNN243" s="55"/>
      <c r="VNO243" s="55"/>
      <c r="VNP243" s="55"/>
      <c r="VNQ243" s="55"/>
      <c r="VNR243" s="55"/>
      <c r="VNS243" s="55"/>
      <c r="VNT243" s="55"/>
      <c r="VNU243" s="55"/>
      <c r="VNV243" s="55"/>
      <c r="VNW243" s="55"/>
      <c r="VNX243" s="55"/>
      <c r="VNY243" s="55"/>
      <c r="VNZ243" s="55"/>
      <c r="VOA243" s="55"/>
      <c r="VOB243" s="55"/>
      <c r="VOC243" s="55"/>
      <c r="VOD243" s="55"/>
      <c r="VOE243" s="55"/>
      <c r="VOF243" s="55"/>
      <c r="VOG243" s="55"/>
      <c r="VOH243" s="55"/>
      <c r="VOI243" s="55"/>
      <c r="VOJ243" s="55"/>
      <c r="VOK243" s="55"/>
      <c r="VOL243" s="55"/>
      <c r="VOM243" s="55"/>
      <c r="VON243" s="55"/>
      <c r="VOO243" s="55"/>
      <c r="VOP243" s="55"/>
      <c r="VOQ243" s="55"/>
      <c r="VOR243" s="55"/>
      <c r="VOS243" s="55"/>
      <c r="VOT243" s="55"/>
      <c r="VOU243" s="55"/>
      <c r="VOV243" s="55"/>
      <c r="VOW243" s="55"/>
      <c r="VOX243" s="55"/>
      <c r="VOY243" s="55"/>
      <c r="VOZ243" s="55"/>
      <c r="VPA243" s="55"/>
      <c r="VPB243" s="55"/>
      <c r="VPC243" s="55"/>
      <c r="VPD243" s="55"/>
      <c r="VPE243" s="55"/>
      <c r="VPF243" s="55"/>
      <c r="VPG243" s="55"/>
      <c r="VPH243" s="55"/>
      <c r="VPI243" s="55"/>
      <c r="VPJ243" s="55"/>
      <c r="VPK243" s="55"/>
      <c r="VPL243" s="55"/>
      <c r="VPM243" s="55"/>
      <c r="VPN243" s="55"/>
      <c r="VPO243" s="55"/>
      <c r="VPP243" s="55"/>
      <c r="VPQ243" s="55"/>
      <c r="VPR243" s="55"/>
      <c r="VPS243" s="55"/>
      <c r="VPT243" s="55"/>
      <c r="VPU243" s="55"/>
      <c r="VPV243" s="55"/>
      <c r="VPW243" s="55"/>
      <c r="VPX243" s="55"/>
      <c r="VPY243" s="55"/>
      <c r="VPZ243" s="55"/>
      <c r="VQA243" s="55"/>
      <c r="VQB243" s="55"/>
      <c r="VQC243" s="55"/>
      <c r="VQD243" s="55"/>
      <c r="VQE243" s="55"/>
      <c r="VQF243" s="55"/>
      <c r="VQG243" s="55"/>
      <c r="VQH243" s="55"/>
      <c r="VQI243" s="55"/>
      <c r="VQJ243" s="55"/>
      <c r="VQK243" s="55"/>
      <c r="VQL243" s="55"/>
      <c r="VQM243" s="55"/>
      <c r="VQN243" s="55"/>
      <c r="VQO243" s="55"/>
      <c r="VQP243" s="55"/>
      <c r="VQQ243" s="55"/>
      <c r="VQR243" s="55"/>
      <c r="VQS243" s="55"/>
      <c r="VQT243" s="55"/>
      <c r="VQU243" s="55"/>
      <c r="VQV243" s="55"/>
      <c r="VQW243" s="55"/>
      <c r="VQX243" s="55"/>
      <c r="VQY243" s="55"/>
      <c r="VQZ243" s="55"/>
      <c r="VRA243" s="55"/>
      <c r="VRB243" s="55"/>
      <c r="VRC243" s="55"/>
      <c r="VRD243" s="55"/>
      <c r="VRE243" s="55"/>
      <c r="VRF243" s="55"/>
      <c r="VRG243" s="55"/>
      <c r="VRH243" s="55"/>
      <c r="VRI243" s="55"/>
      <c r="VRJ243" s="55"/>
      <c r="VRK243" s="55"/>
      <c r="VRL243" s="55"/>
      <c r="VRM243" s="55"/>
      <c r="VRN243" s="55"/>
      <c r="VRO243" s="55"/>
      <c r="VRP243" s="55"/>
      <c r="VRQ243" s="55"/>
      <c r="VRR243" s="55"/>
      <c r="VRS243" s="55"/>
      <c r="VRT243" s="55"/>
      <c r="VRU243" s="55"/>
      <c r="VRV243" s="55"/>
      <c r="VRW243" s="55"/>
      <c r="VRX243" s="55"/>
      <c r="VRY243" s="55"/>
      <c r="VRZ243" s="55"/>
      <c r="VSA243" s="55"/>
      <c r="VSB243" s="55"/>
      <c r="VSC243" s="55"/>
      <c r="VSD243" s="55"/>
      <c r="VSE243" s="55"/>
      <c r="VSF243" s="55"/>
      <c r="VSG243" s="55"/>
      <c r="VSH243" s="55"/>
      <c r="VSI243" s="55"/>
      <c r="VSJ243" s="55"/>
      <c r="VSK243" s="55"/>
      <c r="VSL243" s="55"/>
      <c r="VSM243" s="55"/>
      <c r="VSN243" s="55"/>
      <c r="VSO243" s="55"/>
      <c r="VSP243" s="55"/>
      <c r="VSQ243" s="55"/>
      <c r="VSR243" s="55"/>
      <c r="VSS243" s="55"/>
      <c r="VST243" s="55"/>
      <c r="VSU243" s="55"/>
      <c r="VSV243" s="55"/>
      <c r="VSW243" s="55"/>
      <c r="VSX243" s="55"/>
      <c r="VSY243" s="55"/>
      <c r="VSZ243" s="55"/>
      <c r="VTA243" s="55"/>
      <c r="VTB243" s="55"/>
      <c r="VTC243" s="55"/>
      <c r="VTD243" s="55"/>
      <c r="VTE243" s="55"/>
      <c r="VTF243" s="55"/>
      <c r="VTG243" s="55"/>
      <c r="VTH243" s="55"/>
      <c r="VTI243" s="55"/>
      <c r="VTJ243" s="55"/>
      <c r="VTK243" s="55"/>
      <c r="VTL243" s="55"/>
      <c r="VTM243" s="55"/>
      <c r="VTN243" s="55"/>
      <c r="VTO243" s="55"/>
      <c r="VTP243" s="55"/>
      <c r="VTQ243" s="55"/>
      <c r="VTR243" s="55"/>
      <c r="VTS243" s="55"/>
      <c r="VTT243" s="55"/>
      <c r="VTU243" s="55"/>
      <c r="VTV243" s="55"/>
      <c r="VTW243" s="55"/>
      <c r="VTX243" s="55"/>
      <c r="VTY243" s="55"/>
      <c r="VTZ243" s="55"/>
      <c r="VUA243" s="55"/>
      <c r="VUB243" s="55"/>
      <c r="VUC243" s="55"/>
      <c r="VUD243" s="55"/>
      <c r="VUE243" s="55"/>
      <c r="VUF243" s="55"/>
      <c r="VUG243" s="55"/>
      <c r="VUH243" s="55"/>
      <c r="VUI243" s="55"/>
      <c r="VUJ243" s="55"/>
      <c r="VUK243" s="55"/>
      <c r="VUL243" s="55"/>
      <c r="VUM243" s="55"/>
      <c r="VUN243" s="55"/>
      <c r="VUO243" s="55"/>
      <c r="VUP243" s="55"/>
      <c r="VUQ243" s="55"/>
      <c r="VUR243" s="55"/>
      <c r="VUS243" s="55"/>
      <c r="VUT243" s="55"/>
      <c r="VUU243" s="55"/>
      <c r="VUV243" s="55"/>
      <c r="VUW243" s="55"/>
      <c r="VUX243" s="55"/>
      <c r="VUY243" s="55"/>
      <c r="VUZ243" s="55"/>
      <c r="VVA243" s="55"/>
      <c r="VVB243" s="55"/>
      <c r="VVC243" s="55"/>
      <c r="VVD243" s="55"/>
      <c r="VVE243" s="55"/>
      <c r="VVF243" s="55"/>
      <c r="VVG243" s="55"/>
      <c r="VVH243" s="55"/>
      <c r="VVI243" s="55"/>
      <c r="VVJ243" s="55"/>
      <c r="VVK243" s="55"/>
      <c r="VVL243" s="55"/>
      <c r="VVM243" s="55"/>
      <c r="VVN243" s="55"/>
      <c r="VVO243" s="55"/>
      <c r="VVP243" s="55"/>
      <c r="VVQ243" s="55"/>
      <c r="VVR243" s="55"/>
      <c r="VVS243" s="55"/>
      <c r="VVT243" s="55"/>
      <c r="VVU243" s="55"/>
      <c r="VVV243" s="55"/>
      <c r="VVW243" s="55"/>
      <c r="VVX243" s="55"/>
      <c r="VVY243" s="55"/>
      <c r="VVZ243" s="55"/>
      <c r="VWA243" s="55"/>
      <c r="VWB243" s="55"/>
      <c r="VWC243" s="55"/>
      <c r="VWD243" s="55"/>
      <c r="VWE243" s="55"/>
      <c r="VWF243" s="55"/>
      <c r="VWG243" s="55"/>
      <c r="VWH243" s="55"/>
      <c r="VWI243" s="55"/>
      <c r="VWJ243" s="55"/>
      <c r="VWK243" s="55"/>
      <c r="VWL243" s="55"/>
      <c r="VWM243" s="55"/>
      <c r="VWN243" s="55"/>
      <c r="VWO243" s="55"/>
      <c r="VWP243" s="55"/>
      <c r="VWQ243" s="55"/>
      <c r="VWR243" s="55"/>
      <c r="VWS243" s="55"/>
      <c r="VWT243" s="55"/>
      <c r="VWU243" s="55"/>
      <c r="VWV243" s="55"/>
      <c r="VWW243" s="55"/>
      <c r="VWX243" s="55"/>
      <c r="VWY243" s="55"/>
      <c r="VWZ243" s="55"/>
      <c r="VXA243" s="55"/>
      <c r="VXB243" s="55"/>
      <c r="VXC243" s="55"/>
      <c r="VXD243" s="55"/>
      <c r="VXE243" s="55"/>
      <c r="VXF243" s="55"/>
      <c r="VXG243" s="55"/>
      <c r="VXH243" s="55"/>
      <c r="VXI243" s="55"/>
      <c r="VXJ243" s="55"/>
      <c r="VXK243" s="55"/>
      <c r="VXL243" s="55"/>
      <c r="VXM243" s="55"/>
      <c r="VXN243" s="55"/>
      <c r="VXO243" s="55"/>
      <c r="VXP243" s="55"/>
      <c r="VXQ243" s="55"/>
      <c r="VXR243" s="55"/>
      <c r="VXS243" s="55"/>
      <c r="VXT243" s="55"/>
      <c r="VXU243" s="55"/>
      <c r="VXV243" s="55"/>
      <c r="VXW243" s="55"/>
      <c r="VXX243" s="55"/>
      <c r="VXY243" s="55"/>
      <c r="VXZ243" s="55"/>
      <c r="VYA243" s="55"/>
      <c r="VYB243" s="55"/>
      <c r="VYC243" s="55"/>
      <c r="VYD243" s="55"/>
      <c r="VYE243" s="55"/>
      <c r="VYF243" s="55"/>
      <c r="VYG243" s="55"/>
      <c r="VYH243" s="55"/>
      <c r="VYI243" s="55"/>
      <c r="VYJ243" s="55"/>
      <c r="VYK243" s="55"/>
      <c r="VYL243" s="55"/>
      <c r="VYM243" s="55"/>
      <c r="VYN243" s="55"/>
      <c r="VYO243" s="55"/>
      <c r="VYP243" s="55"/>
      <c r="VYQ243" s="55"/>
      <c r="VYR243" s="55"/>
      <c r="VYS243" s="55"/>
      <c r="VYT243" s="55"/>
      <c r="VYU243" s="55"/>
      <c r="VYV243" s="55"/>
      <c r="VYW243" s="55"/>
      <c r="VYX243" s="55"/>
      <c r="VYY243" s="55"/>
      <c r="VYZ243" s="55"/>
      <c r="VZA243" s="55"/>
      <c r="VZB243" s="55"/>
      <c r="VZC243" s="55"/>
      <c r="VZD243" s="55"/>
      <c r="VZE243" s="55"/>
      <c r="VZF243" s="55"/>
      <c r="VZG243" s="55"/>
      <c r="VZH243" s="55"/>
      <c r="VZI243" s="55"/>
      <c r="VZJ243" s="55"/>
      <c r="VZK243" s="55"/>
      <c r="VZL243" s="55"/>
      <c r="VZM243" s="55"/>
      <c r="VZN243" s="55"/>
      <c r="VZO243" s="55"/>
      <c r="VZP243" s="55"/>
      <c r="VZQ243" s="55"/>
      <c r="VZR243" s="55"/>
      <c r="VZS243" s="55"/>
      <c r="VZT243" s="55"/>
      <c r="VZU243" s="55"/>
      <c r="VZV243" s="55"/>
      <c r="VZW243" s="55"/>
      <c r="VZX243" s="55"/>
      <c r="VZY243" s="55"/>
      <c r="VZZ243" s="55"/>
      <c r="WAA243" s="55"/>
      <c r="WAB243" s="55"/>
      <c r="WAC243" s="55"/>
      <c r="WAD243" s="55"/>
      <c r="WAE243" s="55"/>
      <c r="WAF243" s="55"/>
      <c r="WAG243" s="55"/>
      <c r="WAH243" s="55"/>
      <c r="WAI243" s="55"/>
      <c r="WAJ243" s="55"/>
      <c r="WAK243" s="55"/>
      <c r="WAL243" s="55"/>
      <c r="WAM243" s="55"/>
      <c r="WAN243" s="55"/>
      <c r="WAO243" s="55"/>
      <c r="WAP243" s="55"/>
      <c r="WAQ243" s="55"/>
      <c r="WAR243" s="55"/>
      <c r="WAS243" s="55"/>
      <c r="WAT243" s="55"/>
      <c r="WAU243" s="55"/>
      <c r="WAV243" s="55"/>
      <c r="WAW243" s="55"/>
      <c r="WAX243" s="55"/>
      <c r="WAY243" s="55"/>
      <c r="WAZ243" s="55"/>
      <c r="WBA243" s="55"/>
      <c r="WBB243" s="55"/>
      <c r="WBC243" s="55"/>
      <c r="WBD243" s="55"/>
      <c r="WBE243" s="55"/>
      <c r="WBF243" s="55"/>
      <c r="WBG243" s="55"/>
      <c r="WBH243" s="55"/>
      <c r="WBI243" s="55"/>
      <c r="WBJ243" s="55"/>
      <c r="WBK243" s="55"/>
      <c r="WBL243" s="55"/>
      <c r="WBM243" s="55"/>
      <c r="WBN243" s="55"/>
      <c r="WBO243" s="55"/>
      <c r="WBP243" s="55"/>
      <c r="WBQ243" s="55"/>
      <c r="WBR243" s="55"/>
      <c r="WBS243" s="55"/>
      <c r="WBT243" s="55"/>
      <c r="WBU243" s="55"/>
      <c r="WBV243" s="55"/>
      <c r="WBW243" s="55"/>
      <c r="WBX243" s="55"/>
      <c r="WBY243" s="55"/>
      <c r="WBZ243" s="55"/>
      <c r="WCA243" s="55"/>
      <c r="WCB243" s="55"/>
      <c r="WCC243" s="55"/>
      <c r="WCD243" s="55"/>
      <c r="WCE243" s="55"/>
      <c r="WCF243" s="55"/>
      <c r="WCG243" s="55"/>
      <c r="WCH243" s="55"/>
      <c r="WCI243" s="55"/>
      <c r="WCJ243" s="55"/>
      <c r="WCK243" s="55"/>
      <c r="WCL243" s="55"/>
      <c r="WCM243" s="55"/>
      <c r="WCN243" s="55"/>
      <c r="WCO243" s="55"/>
      <c r="WCP243" s="55"/>
      <c r="WCQ243" s="55"/>
      <c r="WCR243" s="55"/>
      <c r="WCS243" s="55"/>
      <c r="WCT243" s="55"/>
      <c r="WCU243" s="55"/>
      <c r="WCV243" s="55"/>
      <c r="WCW243" s="55"/>
      <c r="WCX243" s="55"/>
      <c r="WCY243" s="55"/>
      <c r="WCZ243" s="55"/>
      <c r="WDA243" s="55"/>
      <c r="WDB243" s="55"/>
      <c r="WDC243" s="55"/>
      <c r="WDD243" s="55"/>
      <c r="WDE243" s="55"/>
      <c r="WDF243" s="55"/>
      <c r="WDG243" s="55"/>
      <c r="WDH243" s="55"/>
      <c r="WDI243" s="55"/>
      <c r="WDJ243" s="55"/>
      <c r="WDK243" s="55"/>
      <c r="WDL243" s="55"/>
      <c r="WDM243" s="55"/>
      <c r="WDN243" s="55"/>
      <c r="WDO243" s="55"/>
      <c r="WDP243" s="55"/>
      <c r="WDQ243" s="55"/>
      <c r="WDR243" s="55"/>
      <c r="WDS243" s="55"/>
      <c r="WDT243" s="55"/>
      <c r="WDU243" s="55"/>
      <c r="WDV243" s="55"/>
      <c r="WDW243" s="55"/>
      <c r="WDX243" s="55"/>
      <c r="WDY243" s="55"/>
      <c r="WDZ243" s="55"/>
      <c r="WEA243" s="55"/>
      <c r="WEB243" s="55"/>
      <c r="WEC243" s="55"/>
      <c r="WED243" s="55"/>
      <c r="WEE243" s="55"/>
      <c r="WEF243" s="55"/>
      <c r="WEG243" s="55"/>
      <c r="WEH243" s="55"/>
      <c r="WEI243" s="55"/>
      <c r="WEJ243" s="55"/>
      <c r="WEK243" s="55"/>
      <c r="WEL243" s="55"/>
      <c r="WEM243" s="55"/>
      <c r="WEN243" s="55"/>
      <c r="WEO243" s="55"/>
      <c r="WEP243" s="55"/>
      <c r="WEQ243" s="55"/>
      <c r="WER243" s="55"/>
      <c r="WES243" s="55"/>
      <c r="WET243" s="55"/>
      <c r="WEU243" s="55"/>
      <c r="WEV243" s="55"/>
      <c r="WEW243" s="55"/>
      <c r="WEX243" s="55"/>
      <c r="WEY243" s="55"/>
      <c r="WEZ243" s="55"/>
      <c r="WFA243" s="55"/>
      <c r="WFB243" s="55"/>
      <c r="WFC243" s="55"/>
      <c r="WFD243" s="55"/>
      <c r="WFE243" s="55"/>
      <c r="WFF243" s="55"/>
      <c r="WFG243" s="55"/>
      <c r="WFH243" s="55"/>
      <c r="WFI243" s="55"/>
      <c r="WFJ243" s="55"/>
      <c r="WFK243" s="55"/>
      <c r="WFL243" s="55"/>
      <c r="WFM243" s="55"/>
      <c r="WFN243" s="55"/>
      <c r="WFO243" s="55"/>
      <c r="WFP243" s="55"/>
      <c r="WFQ243" s="55"/>
      <c r="WFR243" s="55"/>
      <c r="WFS243" s="55"/>
      <c r="WFT243" s="55"/>
      <c r="WFU243" s="55"/>
      <c r="WFV243" s="55"/>
      <c r="WFW243" s="55"/>
      <c r="WFX243" s="55"/>
      <c r="WFY243" s="55"/>
      <c r="WFZ243" s="55"/>
      <c r="WGA243" s="55"/>
      <c r="WGB243" s="55"/>
      <c r="WGC243" s="55"/>
      <c r="WGD243" s="55"/>
      <c r="WGE243" s="55"/>
      <c r="WGF243" s="55"/>
      <c r="WGG243" s="55"/>
      <c r="WGH243" s="55"/>
      <c r="WGI243" s="55"/>
      <c r="WGJ243" s="55"/>
      <c r="WGK243" s="55"/>
      <c r="WGL243" s="55"/>
      <c r="WGM243" s="55"/>
      <c r="WGN243" s="55"/>
      <c r="WGO243" s="55"/>
      <c r="WGP243" s="55"/>
      <c r="WGQ243" s="55"/>
      <c r="WGR243" s="55"/>
      <c r="WGS243" s="55"/>
      <c r="WGT243" s="55"/>
      <c r="WGU243" s="55"/>
      <c r="WGV243" s="55"/>
      <c r="WGW243" s="55"/>
      <c r="WGX243" s="55"/>
      <c r="WGY243" s="55"/>
      <c r="WGZ243" s="55"/>
      <c r="WHA243" s="55"/>
      <c r="WHB243" s="55"/>
      <c r="WHC243" s="55"/>
      <c r="WHD243" s="55"/>
      <c r="WHE243" s="55"/>
      <c r="WHF243" s="55"/>
      <c r="WHG243" s="55"/>
      <c r="WHH243" s="55"/>
      <c r="WHI243" s="55"/>
      <c r="WHJ243" s="55"/>
      <c r="WHK243" s="55"/>
      <c r="WHL243" s="55"/>
      <c r="WHM243" s="55"/>
      <c r="WHN243" s="55"/>
      <c r="WHO243" s="55"/>
      <c r="WHP243" s="55"/>
      <c r="WHQ243" s="55"/>
      <c r="WHR243" s="55"/>
      <c r="WHS243" s="55"/>
      <c r="WHT243" s="55"/>
      <c r="WHU243" s="55"/>
      <c r="WHV243" s="55"/>
      <c r="WHW243" s="55"/>
      <c r="WHX243" s="55"/>
      <c r="WHY243" s="55"/>
      <c r="WHZ243" s="55"/>
      <c r="WIA243" s="55"/>
      <c r="WIB243" s="55"/>
      <c r="WIC243" s="55"/>
      <c r="WID243" s="55"/>
      <c r="WIE243" s="55"/>
      <c r="WIF243" s="55"/>
      <c r="WIG243" s="55"/>
      <c r="WIH243" s="55"/>
      <c r="WII243" s="55"/>
      <c r="WIJ243" s="55"/>
      <c r="WIK243" s="55"/>
      <c r="WIL243" s="55"/>
      <c r="WIM243" s="55"/>
      <c r="WIN243" s="55"/>
      <c r="WIO243" s="55"/>
      <c r="WIP243" s="55"/>
      <c r="WIQ243" s="55"/>
      <c r="WIR243" s="55"/>
      <c r="WIS243" s="55"/>
      <c r="WIT243" s="55"/>
      <c r="WIU243" s="55"/>
      <c r="WIV243" s="55"/>
      <c r="WIW243" s="55"/>
      <c r="WIX243" s="55"/>
      <c r="WIY243" s="55"/>
      <c r="WIZ243" s="55"/>
      <c r="WJA243" s="55"/>
      <c r="WJB243" s="55"/>
      <c r="WJC243" s="55"/>
      <c r="WJD243" s="55"/>
      <c r="WJE243" s="55"/>
      <c r="WJF243" s="55"/>
      <c r="WJG243" s="55"/>
      <c r="WJH243" s="55"/>
      <c r="WJI243" s="55"/>
      <c r="WJJ243" s="55"/>
      <c r="WJK243" s="55"/>
      <c r="WJL243" s="55"/>
      <c r="WJM243" s="55"/>
      <c r="WJN243" s="55"/>
      <c r="WJO243" s="55"/>
      <c r="WJP243" s="55"/>
      <c r="WJQ243" s="55"/>
      <c r="WJR243" s="55"/>
      <c r="WJS243" s="55"/>
      <c r="WJT243" s="55"/>
      <c r="WJU243" s="55"/>
      <c r="WJV243" s="55"/>
      <c r="WJW243" s="55"/>
      <c r="WJX243" s="55"/>
      <c r="WJY243" s="55"/>
      <c r="WJZ243" s="55"/>
      <c r="WKA243" s="55"/>
      <c r="WKB243" s="55"/>
      <c r="WKC243" s="55"/>
      <c r="WKD243" s="55"/>
      <c r="WKE243" s="55"/>
      <c r="WKF243" s="55"/>
      <c r="WKG243" s="55"/>
      <c r="WKH243" s="55"/>
      <c r="WKI243" s="55"/>
      <c r="WKJ243" s="55"/>
      <c r="WKK243" s="55"/>
      <c r="WKL243" s="55"/>
      <c r="WKM243" s="55"/>
      <c r="WKN243" s="55"/>
      <c r="WKO243" s="55"/>
      <c r="WKP243" s="55"/>
      <c r="WKQ243" s="55"/>
      <c r="WKR243" s="55"/>
      <c r="WKS243" s="55"/>
      <c r="WKT243" s="55"/>
      <c r="WKU243" s="55"/>
      <c r="WKV243" s="55"/>
      <c r="WKW243" s="55"/>
      <c r="WKX243" s="55"/>
      <c r="WKY243" s="55"/>
      <c r="WKZ243" s="55"/>
      <c r="WLA243" s="55"/>
      <c r="WLB243" s="55"/>
      <c r="WLC243" s="55"/>
      <c r="WLD243" s="55"/>
      <c r="WLE243" s="55"/>
      <c r="WLF243" s="55"/>
      <c r="WLG243" s="55"/>
      <c r="WLH243" s="55"/>
      <c r="WLI243" s="55"/>
      <c r="WLJ243" s="55"/>
      <c r="WLK243" s="55"/>
      <c r="WLL243" s="55"/>
      <c r="WLM243" s="55"/>
      <c r="WLN243" s="55"/>
      <c r="WLO243" s="55"/>
      <c r="WLP243" s="55"/>
      <c r="WLQ243" s="55"/>
      <c r="WLR243" s="55"/>
      <c r="WLS243" s="55"/>
      <c r="WLT243" s="55"/>
      <c r="WLU243" s="55"/>
      <c r="WLV243" s="55"/>
      <c r="WLW243" s="55"/>
      <c r="WLX243" s="55"/>
      <c r="WLY243" s="55"/>
      <c r="WLZ243" s="55"/>
      <c r="WMA243" s="55"/>
      <c r="WMB243" s="55"/>
      <c r="WMC243" s="55"/>
      <c r="WMD243" s="55"/>
      <c r="WME243" s="55"/>
      <c r="WMF243" s="55"/>
      <c r="WMG243" s="55"/>
      <c r="WMH243" s="55"/>
      <c r="WMI243" s="55"/>
      <c r="WMJ243" s="55"/>
      <c r="WMK243" s="55"/>
      <c r="WML243" s="55"/>
      <c r="WMM243" s="55"/>
      <c r="WMN243" s="55"/>
      <c r="WMO243" s="55"/>
      <c r="WMP243" s="55"/>
      <c r="WMQ243" s="55"/>
      <c r="WMR243" s="55"/>
      <c r="WMS243" s="55"/>
      <c r="WMT243" s="55"/>
      <c r="WMU243" s="55"/>
      <c r="WMV243" s="55"/>
      <c r="WMW243" s="55"/>
      <c r="WMX243" s="55"/>
      <c r="WMY243" s="55"/>
      <c r="WMZ243" s="55"/>
      <c r="WNA243" s="55"/>
      <c r="WNB243" s="55"/>
      <c r="WNC243" s="55"/>
      <c r="WND243" s="55"/>
      <c r="WNE243" s="55"/>
      <c r="WNF243" s="55"/>
      <c r="WNG243" s="55"/>
      <c r="WNH243" s="55"/>
      <c r="WNI243" s="55"/>
      <c r="WNJ243" s="55"/>
      <c r="WNK243" s="55"/>
      <c r="WNL243" s="55"/>
      <c r="WNM243" s="55"/>
      <c r="WNN243" s="55"/>
      <c r="WNO243" s="55"/>
      <c r="WNP243" s="55"/>
      <c r="WNQ243" s="55"/>
      <c r="WNR243" s="55"/>
      <c r="WNS243" s="55"/>
      <c r="WNT243" s="55"/>
      <c r="WNU243" s="55"/>
      <c r="WNV243" s="55"/>
      <c r="WNW243" s="55"/>
      <c r="WNX243" s="55"/>
      <c r="WNY243" s="55"/>
      <c r="WNZ243" s="55"/>
      <c r="WOA243" s="55"/>
      <c r="WOB243" s="55"/>
      <c r="WOC243" s="55"/>
      <c r="WOD243" s="55"/>
      <c r="WOE243" s="55"/>
      <c r="WOF243" s="55"/>
      <c r="WOG243" s="55"/>
      <c r="WOH243" s="55"/>
      <c r="WOI243" s="55"/>
      <c r="WOJ243" s="55"/>
      <c r="WOK243" s="55"/>
      <c r="WOL243" s="55"/>
      <c r="WOM243" s="55"/>
      <c r="WON243" s="55"/>
      <c r="WOO243" s="55"/>
      <c r="WOP243" s="55"/>
      <c r="WOQ243" s="55"/>
      <c r="WOR243" s="55"/>
      <c r="WOS243" s="55"/>
      <c r="WOT243" s="55"/>
      <c r="WOU243" s="55"/>
      <c r="WOV243" s="55"/>
      <c r="WOW243" s="55"/>
      <c r="WOX243" s="55"/>
      <c r="WOY243" s="55"/>
      <c r="WOZ243" s="55"/>
      <c r="WPA243" s="55"/>
      <c r="WPB243" s="55"/>
      <c r="WPC243" s="55"/>
      <c r="WPD243" s="55"/>
      <c r="WPE243" s="55"/>
      <c r="WPF243" s="55"/>
      <c r="WPG243" s="55"/>
      <c r="WPH243" s="55"/>
      <c r="WPI243" s="55"/>
      <c r="WPJ243" s="55"/>
      <c r="WPK243" s="55"/>
      <c r="WPL243" s="55"/>
      <c r="WPM243" s="55"/>
      <c r="WPN243" s="55"/>
      <c r="WPO243" s="55"/>
      <c r="WPP243" s="55"/>
      <c r="WPQ243" s="55"/>
      <c r="WPR243" s="55"/>
      <c r="WPS243" s="55"/>
      <c r="WPT243" s="55"/>
      <c r="WPU243" s="55"/>
      <c r="WPV243" s="55"/>
      <c r="WPW243" s="55"/>
      <c r="WPX243" s="55"/>
      <c r="WPY243" s="55"/>
      <c r="WPZ243" s="55"/>
      <c r="WQA243" s="55"/>
      <c r="WQB243" s="55"/>
      <c r="WQC243" s="55"/>
      <c r="WQD243" s="55"/>
      <c r="WQE243" s="55"/>
      <c r="WQF243" s="55"/>
      <c r="WQG243" s="55"/>
      <c r="WQH243" s="55"/>
      <c r="WQI243" s="55"/>
      <c r="WQJ243" s="55"/>
      <c r="WQK243" s="55"/>
      <c r="WQL243" s="55"/>
      <c r="WQM243" s="55"/>
      <c r="WQN243" s="55"/>
      <c r="WQO243" s="55"/>
      <c r="WQP243" s="55"/>
      <c r="WQQ243" s="55"/>
      <c r="WQR243" s="55"/>
      <c r="WQS243" s="55"/>
      <c r="WQT243" s="55"/>
      <c r="WQU243" s="55"/>
      <c r="WQV243" s="55"/>
      <c r="WQW243" s="55"/>
      <c r="WQX243" s="55"/>
      <c r="WQY243" s="55"/>
      <c r="WQZ243" s="55"/>
      <c r="WRA243" s="55"/>
      <c r="WRB243" s="55"/>
      <c r="WRC243" s="55"/>
      <c r="WRD243" s="55"/>
      <c r="WRE243" s="55"/>
      <c r="WRF243" s="55"/>
      <c r="WRG243" s="55"/>
      <c r="WRH243" s="55"/>
      <c r="WRI243" s="55"/>
      <c r="WRJ243" s="55"/>
      <c r="WRK243" s="55"/>
      <c r="WRL243" s="55"/>
      <c r="WRM243" s="55"/>
      <c r="WRN243" s="55"/>
      <c r="WRO243" s="55"/>
      <c r="WRP243" s="55"/>
      <c r="WRQ243" s="55"/>
      <c r="WRR243" s="55"/>
      <c r="WRS243" s="55"/>
      <c r="WRT243" s="55"/>
      <c r="WRU243" s="55"/>
      <c r="WRV243" s="55"/>
      <c r="WRW243" s="55"/>
      <c r="WRX243" s="55"/>
      <c r="WRY243" s="55"/>
      <c r="WRZ243" s="55"/>
      <c r="WSA243" s="55"/>
      <c r="WSB243" s="55"/>
      <c r="WSC243" s="55"/>
      <c r="WSD243" s="55"/>
      <c r="WSE243" s="55"/>
      <c r="WSF243" s="55"/>
      <c r="WSG243" s="55"/>
      <c r="WSH243" s="55"/>
      <c r="WSI243" s="55"/>
      <c r="WSJ243" s="55"/>
      <c r="WSK243" s="55"/>
      <c r="WSL243" s="55"/>
      <c r="WSM243" s="55"/>
      <c r="WSN243" s="55"/>
      <c r="WSO243" s="55"/>
      <c r="WSP243" s="55"/>
      <c r="WSQ243" s="55"/>
      <c r="WSR243" s="55"/>
      <c r="WSS243" s="55"/>
      <c r="WST243" s="55"/>
      <c r="WSU243" s="55"/>
      <c r="WSV243" s="55"/>
      <c r="WSW243" s="55"/>
      <c r="WSX243" s="55"/>
      <c r="WSY243" s="55"/>
      <c r="WSZ243" s="55"/>
      <c r="WTA243" s="55"/>
      <c r="WTB243" s="55"/>
      <c r="WTC243" s="55"/>
      <c r="WTD243" s="55"/>
      <c r="WTE243" s="55"/>
      <c r="WTF243" s="55"/>
      <c r="WTG243" s="55"/>
      <c r="WTH243" s="55"/>
      <c r="WTI243" s="55"/>
      <c r="WTJ243" s="55"/>
      <c r="WTK243" s="55"/>
      <c r="WTL243" s="55"/>
      <c r="WTM243" s="55"/>
      <c r="WTN243" s="55"/>
      <c r="WTO243" s="55"/>
      <c r="WTP243" s="55"/>
      <c r="WTQ243" s="55"/>
      <c r="WTR243" s="55"/>
      <c r="WTS243" s="55"/>
      <c r="WTT243" s="55"/>
      <c r="WTU243" s="55"/>
      <c r="WTV243" s="55"/>
      <c r="WTW243" s="55"/>
      <c r="WTX243" s="55"/>
      <c r="WTY243" s="55"/>
      <c r="WTZ243" s="55"/>
      <c r="WUA243" s="55"/>
      <c r="WUB243" s="55"/>
      <c r="WUC243" s="55"/>
      <c r="WUD243" s="55"/>
      <c r="WUE243" s="55"/>
      <c r="WUF243" s="55"/>
      <c r="WUG243" s="55"/>
      <c r="WUH243" s="55"/>
      <c r="WUI243" s="55"/>
      <c r="WUJ243" s="55"/>
      <c r="WUK243" s="55"/>
      <c r="WUL243" s="55"/>
      <c r="WUM243" s="55"/>
      <c r="WUN243" s="55"/>
      <c r="WUO243" s="55"/>
      <c r="WUP243" s="55"/>
      <c r="WUQ243" s="55"/>
      <c r="WUR243" s="55"/>
      <c r="WUS243" s="55"/>
      <c r="WUT243" s="55"/>
      <c r="WUU243" s="55"/>
      <c r="WUV243" s="55"/>
      <c r="WUW243" s="55"/>
      <c r="WUX243" s="55"/>
      <c r="WUY243" s="55"/>
      <c r="WUZ243" s="55"/>
      <c r="WVA243" s="55"/>
      <c r="WVB243" s="55"/>
      <c r="WVC243" s="55"/>
      <c r="WVD243" s="55"/>
      <c r="WVE243" s="55"/>
      <c r="WVF243" s="55"/>
      <c r="WVG243" s="55"/>
      <c r="WVH243" s="55"/>
      <c r="WVI243" s="55"/>
      <c r="WVJ243" s="55"/>
      <c r="WVK243" s="55"/>
      <c r="WVL243" s="55"/>
      <c r="WVM243" s="55"/>
      <c r="WVN243" s="55"/>
      <c r="WVO243" s="55"/>
      <c r="WVP243" s="55"/>
      <c r="WVQ243" s="55"/>
      <c r="WVR243" s="55"/>
      <c r="WVS243" s="55"/>
      <c r="WVT243" s="55"/>
      <c r="WVU243" s="55"/>
      <c r="WVV243" s="55"/>
      <c r="WVW243" s="55"/>
      <c r="WVX243" s="55"/>
      <c r="WVY243" s="55"/>
      <c r="WVZ243" s="55"/>
      <c r="WWA243" s="55"/>
      <c r="WWB243" s="55"/>
      <c r="WWC243" s="55"/>
      <c r="WWD243" s="55"/>
      <c r="WWE243" s="55"/>
      <c r="WWF243" s="55"/>
      <c r="WWG243" s="55"/>
      <c r="WWH243" s="55"/>
      <c r="WWI243" s="55"/>
      <c r="WWJ243" s="55"/>
      <c r="WWK243" s="55"/>
      <c r="WWL243" s="55"/>
      <c r="WWM243" s="55"/>
      <c r="WWN243" s="55"/>
      <c r="WWO243" s="55"/>
      <c r="WWP243" s="55"/>
      <c r="WWQ243" s="55"/>
      <c r="WWR243" s="55"/>
      <c r="WWS243" s="55"/>
      <c r="WWT243" s="55"/>
      <c r="WWU243" s="55"/>
      <c r="WWV243" s="55"/>
      <c r="WWW243" s="55"/>
      <c r="WWX243" s="55"/>
      <c r="WWY243" s="55"/>
      <c r="WWZ243" s="55"/>
      <c r="WXA243" s="55"/>
      <c r="WXB243" s="55"/>
      <c r="WXC243" s="55"/>
      <c r="WXD243" s="55"/>
      <c r="WXE243" s="55"/>
      <c r="WXF243" s="55"/>
      <c r="WXG243" s="55"/>
      <c r="WXH243" s="55"/>
      <c r="WXI243" s="55"/>
      <c r="WXJ243" s="55"/>
      <c r="WXK243" s="55"/>
      <c r="WXL243" s="55"/>
      <c r="WXM243" s="55"/>
      <c r="WXN243" s="55"/>
      <c r="WXO243" s="55"/>
      <c r="WXP243" s="55"/>
      <c r="WXQ243" s="55"/>
      <c r="WXR243" s="55"/>
      <c r="WXS243" s="55"/>
      <c r="WXT243" s="55"/>
      <c r="WXU243" s="55"/>
      <c r="WXV243" s="55"/>
      <c r="WXW243" s="55"/>
      <c r="WXX243" s="55"/>
      <c r="WXY243" s="55"/>
      <c r="WXZ243" s="55"/>
      <c r="WYA243" s="55"/>
      <c r="WYB243" s="55"/>
      <c r="WYC243" s="55"/>
      <c r="WYD243" s="55"/>
      <c r="WYE243" s="55"/>
      <c r="WYF243" s="55"/>
      <c r="WYG243" s="55"/>
      <c r="WYH243" s="55"/>
      <c r="WYI243" s="55"/>
    </row>
    <row r="244" spans="1:16207" s="9" customFormat="1" ht="99" x14ac:dyDescent="0.25">
      <c r="A244" s="4" t="s">
        <v>6</v>
      </c>
      <c r="B244" s="4" t="s">
        <v>6</v>
      </c>
      <c r="C244" s="4" t="s">
        <v>6</v>
      </c>
      <c r="D244" s="4" t="s">
        <v>6</v>
      </c>
      <c r="E244" s="4"/>
      <c r="F244" s="4"/>
      <c r="G244" s="4" t="s">
        <v>586</v>
      </c>
      <c r="H244" s="4"/>
      <c r="I244" s="4" t="s">
        <v>109</v>
      </c>
      <c r="J244" s="4" t="s">
        <v>109</v>
      </c>
      <c r="K244" s="4" t="s">
        <v>109</v>
      </c>
      <c r="L244" s="4" t="s">
        <v>109</v>
      </c>
      <c r="M244" s="4" t="s">
        <v>110</v>
      </c>
      <c r="N244" s="4" t="s">
        <v>110</v>
      </c>
      <c r="O244" s="4" t="s">
        <v>109</v>
      </c>
      <c r="P244" s="4" t="s">
        <v>110</v>
      </c>
      <c r="Q244" s="4" t="s">
        <v>109</v>
      </c>
      <c r="R244" s="4" t="s">
        <v>109</v>
      </c>
      <c r="S244" s="4" t="s">
        <v>109</v>
      </c>
      <c r="T244" s="4" t="s">
        <v>109</v>
      </c>
      <c r="U244" s="4" t="s">
        <v>109</v>
      </c>
      <c r="V244" s="4" t="s">
        <v>111</v>
      </c>
      <c r="W244" s="4" t="s">
        <v>1274</v>
      </c>
      <c r="X244" s="10">
        <v>75</v>
      </c>
      <c r="Y244" s="10">
        <v>60</v>
      </c>
      <c r="Z244" s="10">
        <v>65</v>
      </c>
      <c r="AA244" s="10">
        <v>70</v>
      </c>
      <c r="AB244" s="10">
        <v>75</v>
      </c>
      <c r="AC244" s="5" t="s">
        <v>1287</v>
      </c>
      <c r="AD244" s="4" t="s">
        <v>1288</v>
      </c>
      <c r="AE244" s="4" t="s">
        <v>1257</v>
      </c>
      <c r="AF244" s="4"/>
      <c r="AG244" s="4"/>
      <c r="AH244" s="4"/>
      <c r="AI244" s="4"/>
      <c r="AJ244" s="4"/>
      <c r="AK244" s="4"/>
      <c r="AL244" s="4"/>
      <c r="AM244" s="4"/>
      <c r="AN244" s="4"/>
      <c r="AO244" s="4"/>
      <c r="AP244" s="4"/>
      <c r="AQ244" s="10">
        <v>1</v>
      </c>
      <c r="AR244" s="4" t="s">
        <v>1289</v>
      </c>
      <c r="AS244" s="4" t="s">
        <v>116</v>
      </c>
      <c r="AT244" s="4" t="s">
        <v>117</v>
      </c>
      <c r="AU244" s="4" t="s">
        <v>118</v>
      </c>
      <c r="AV244" s="4" t="s">
        <v>1290</v>
      </c>
      <c r="AW244" s="4" t="s">
        <v>109</v>
      </c>
      <c r="AX244" s="4" t="s">
        <v>109</v>
      </c>
      <c r="AY244" s="4" t="s">
        <v>109</v>
      </c>
      <c r="AZ244" s="4" t="s">
        <v>109</v>
      </c>
      <c r="BA244" s="4" t="s">
        <v>109</v>
      </c>
      <c r="BB244" s="4" t="s">
        <v>109</v>
      </c>
      <c r="BC244" s="4" t="s">
        <v>109</v>
      </c>
      <c r="BD244" s="4" t="s">
        <v>109</v>
      </c>
      <c r="BE244" s="4" t="s">
        <v>109</v>
      </c>
      <c r="BF244" s="4" t="s">
        <v>109</v>
      </c>
      <c r="BG244" s="4" t="s">
        <v>109</v>
      </c>
      <c r="BH244" s="4" t="s">
        <v>109</v>
      </c>
      <c r="BI244" s="4" t="s">
        <v>109</v>
      </c>
      <c r="BJ244" s="4" t="s">
        <v>109</v>
      </c>
      <c r="BK244" s="4" t="s">
        <v>109</v>
      </c>
      <c r="BL244" s="4" t="s">
        <v>109</v>
      </c>
      <c r="BM244" s="4" t="s">
        <v>110</v>
      </c>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55"/>
      <c r="DA244" s="55"/>
      <c r="DB244" s="55"/>
      <c r="DC244" s="55"/>
      <c r="DD244" s="55"/>
      <c r="DE244" s="55"/>
      <c r="DF244" s="55"/>
      <c r="DG244" s="55"/>
      <c r="DH244" s="55"/>
      <c r="DI244" s="55"/>
      <c r="DJ244" s="55"/>
      <c r="DK244" s="55"/>
      <c r="DL244" s="55"/>
      <c r="DM244" s="55"/>
      <c r="DN244" s="55"/>
      <c r="DO244" s="55"/>
      <c r="DP244" s="55"/>
      <c r="DQ244" s="55"/>
      <c r="DR244" s="55"/>
      <c r="DS244" s="55"/>
      <c r="DT244" s="55"/>
      <c r="DU244" s="55"/>
      <c r="DV244" s="55"/>
      <c r="DW244" s="55"/>
      <c r="DX244" s="55"/>
      <c r="DY244" s="55"/>
      <c r="DZ244" s="55"/>
      <c r="EA244" s="55"/>
      <c r="EB244" s="55"/>
      <c r="EC244" s="55"/>
      <c r="ED244" s="55"/>
      <c r="EE244" s="55"/>
      <c r="EF244" s="55"/>
      <c r="EG244" s="55"/>
      <c r="EH244" s="55"/>
      <c r="EI244" s="55"/>
      <c r="EJ244" s="55"/>
      <c r="EK244" s="55"/>
      <c r="EL244" s="55"/>
      <c r="EM244" s="55"/>
      <c r="EN244" s="55"/>
      <c r="EO244" s="55"/>
      <c r="EP244" s="55"/>
      <c r="EQ244" s="55"/>
      <c r="ER244" s="55"/>
      <c r="ES244" s="55"/>
      <c r="ET244" s="55"/>
      <c r="EU244" s="55"/>
      <c r="EV244" s="55"/>
      <c r="EW244" s="55"/>
      <c r="EX244" s="55"/>
      <c r="EY244" s="55"/>
      <c r="EZ244" s="55"/>
      <c r="FA244" s="55"/>
      <c r="FB244" s="55"/>
      <c r="FC244" s="55"/>
      <c r="FD244" s="55"/>
      <c r="FE244" s="55"/>
      <c r="FF244" s="55"/>
      <c r="FG244" s="55"/>
      <c r="FH244" s="55"/>
      <c r="FI244" s="55"/>
      <c r="FJ244" s="55"/>
      <c r="FK244" s="55"/>
      <c r="FL244" s="55"/>
      <c r="FM244" s="55"/>
      <c r="FN244" s="55"/>
      <c r="FO244" s="55"/>
      <c r="FP244" s="55"/>
      <c r="FQ244" s="55"/>
      <c r="FR244" s="55"/>
      <c r="FS244" s="55"/>
      <c r="FT244" s="55"/>
      <c r="FU244" s="55"/>
      <c r="FV244" s="55"/>
      <c r="FW244" s="55"/>
      <c r="FX244" s="55"/>
      <c r="FY244" s="55"/>
      <c r="FZ244" s="55"/>
      <c r="GA244" s="55"/>
      <c r="GB244" s="55"/>
      <c r="GC244" s="55"/>
      <c r="GD244" s="55"/>
      <c r="GE244" s="55"/>
      <c r="GF244" s="55"/>
      <c r="GG244" s="55"/>
      <c r="GH244" s="55"/>
      <c r="GI244" s="55"/>
      <c r="GJ244" s="55"/>
      <c r="GK244" s="55"/>
      <c r="GL244" s="55"/>
      <c r="GM244" s="55"/>
      <c r="GN244" s="55"/>
      <c r="GO244" s="55"/>
      <c r="GP244" s="55"/>
      <c r="GQ244" s="55"/>
      <c r="GR244" s="55"/>
      <c r="GS244" s="55"/>
      <c r="GT244" s="55"/>
      <c r="GU244" s="55"/>
      <c r="GV244" s="55"/>
      <c r="GW244" s="55"/>
      <c r="GX244" s="55"/>
      <c r="GY244" s="55"/>
      <c r="GZ244" s="55"/>
      <c r="HA244" s="55"/>
      <c r="HB244" s="55"/>
      <c r="HC244" s="55"/>
      <c r="HD244" s="55"/>
      <c r="HE244" s="55"/>
      <c r="HF244" s="55"/>
      <c r="HG244" s="55"/>
      <c r="HH244" s="55"/>
      <c r="HI244" s="55"/>
      <c r="HJ244" s="55"/>
      <c r="HK244" s="55"/>
      <c r="HL244" s="55"/>
      <c r="HM244" s="55"/>
      <c r="HN244" s="55"/>
      <c r="HO244" s="55"/>
      <c r="HP244" s="55"/>
      <c r="HQ244" s="55"/>
      <c r="HR244" s="55"/>
      <c r="HS244" s="55"/>
      <c r="HT244" s="55"/>
      <c r="HU244" s="55"/>
      <c r="HV244" s="55"/>
      <c r="HW244" s="55"/>
      <c r="HX244" s="55"/>
      <c r="HY244" s="55"/>
      <c r="HZ244" s="55"/>
      <c r="IA244" s="55"/>
      <c r="IB244" s="55"/>
      <c r="IC244" s="55"/>
      <c r="ID244" s="55"/>
      <c r="IE244" s="55"/>
      <c r="IF244" s="55"/>
      <c r="IG244" s="55"/>
      <c r="IH244" s="55"/>
      <c r="II244" s="55"/>
      <c r="IJ244" s="55"/>
      <c r="IK244" s="55"/>
      <c r="IL244" s="55"/>
      <c r="IM244" s="55"/>
      <c r="IN244" s="55"/>
      <c r="IO244" s="55"/>
      <c r="IP244" s="55"/>
      <c r="IQ244" s="55"/>
      <c r="IR244" s="55"/>
      <c r="IS244" s="55"/>
      <c r="IT244" s="55"/>
      <c r="IU244" s="55"/>
      <c r="IV244" s="55"/>
      <c r="IW244" s="55"/>
      <c r="IX244" s="55"/>
      <c r="IY244" s="55"/>
      <c r="IZ244" s="55"/>
      <c r="JA244" s="55"/>
      <c r="JB244" s="55"/>
      <c r="JC244" s="55"/>
      <c r="JD244" s="55"/>
      <c r="JE244" s="55"/>
      <c r="JF244" s="55"/>
      <c r="JG244" s="55"/>
      <c r="JH244" s="55"/>
      <c r="JI244" s="55"/>
      <c r="JJ244" s="55"/>
      <c r="JK244" s="55"/>
      <c r="JL244" s="55"/>
      <c r="JM244" s="55"/>
      <c r="JN244" s="55"/>
      <c r="JO244" s="55"/>
      <c r="JP244" s="55"/>
      <c r="JQ244" s="55"/>
      <c r="JR244" s="55"/>
      <c r="JS244" s="55"/>
      <c r="JT244" s="55"/>
      <c r="JU244" s="55"/>
      <c r="JV244" s="55"/>
      <c r="JW244" s="55"/>
      <c r="JX244" s="55"/>
      <c r="JY244" s="55"/>
      <c r="JZ244" s="55"/>
      <c r="KA244" s="55"/>
      <c r="KB244" s="55"/>
      <c r="KC244" s="55"/>
      <c r="KD244" s="55"/>
      <c r="KE244" s="55"/>
      <c r="KF244" s="55"/>
      <c r="KG244" s="55"/>
      <c r="KH244" s="55"/>
      <c r="KI244" s="55"/>
      <c r="KJ244" s="55"/>
      <c r="KK244" s="55"/>
      <c r="KL244" s="55"/>
      <c r="KM244" s="55"/>
      <c r="KN244" s="55"/>
      <c r="KO244" s="55"/>
      <c r="KP244" s="55"/>
      <c r="KQ244" s="55"/>
      <c r="KR244" s="55"/>
      <c r="KS244" s="55"/>
      <c r="KT244" s="55"/>
      <c r="KU244" s="55"/>
      <c r="KV244" s="55"/>
      <c r="KW244" s="55"/>
      <c r="KX244" s="55"/>
      <c r="KY244" s="55"/>
      <c r="KZ244" s="55"/>
      <c r="LA244" s="55"/>
      <c r="LB244" s="55"/>
      <c r="LC244" s="55"/>
      <c r="LD244" s="55"/>
      <c r="LE244" s="55"/>
      <c r="LF244" s="55"/>
      <c r="LG244" s="55"/>
      <c r="LH244" s="55"/>
      <c r="LI244" s="55"/>
      <c r="LJ244" s="55"/>
      <c r="LK244" s="55"/>
      <c r="LL244" s="55"/>
      <c r="LM244" s="55"/>
      <c r="LN244" s="55"/>
      <c r="LO244" s="55"/>
      <c r="LP244" s="55"/>
      <c r="LQ244" s="55"/>
      <c r="LR244" s="55"/>
      <c r="LS244" s="55"/>
      <c r="LT244" s="55"/>
      <c r="LU244" s="55"/>
      <c r="LV244" s="55"/>
      <c r="LW244" s="55"/>
      <c r="LX244" s="55"/>
      <c r="LY244" s="55"/>
      <c r="LZ244" s="55"/>
      <c r="MA244" s="55"/>
      <c r="MB244" s="55"/>
      <c r="MC244" s="55"/>
      <c r="MD244" s="55"/>
      <c r="ME244" s="55"/>
      <c r="MF244" s="55"/>
      <c r="MG244" s="55"/>
      <c r="MH244" s="55"/>
      <c r="MI244" s="55"/>
      <c r="MJ244" s="55"/>
      <c r="MK244" s="55"/>
      <c r="ML244" s="55"/>
      <c r="MM244" s="55"/>
      <c r="MN244" s="55"/>
      <c r="MO244" s="55"/>
      <c r="MP244" s="55"/>
      <c r="MQ244" s="55"/>
      <c r="MR244" s="55"/>
      <c r="MS244" s="55"/>
      <c r="MT244" s="55"/>
      <c r="MU244" s="55"/>
      <c r="MV244" s="55"/>
      <c r="MW244" s="55"/>
      <c r="MX244" s="55"/>
      <c r="MY244" s="55"/>
      <c r="MZ244" s="55"/>
      <c r="NA244" s="55"/>
      <c r="NB244" s="55"/>
      <c r="NC244" s="55"/>
      <c r="ND244" s="55"/>
      <c r="NE244" s="55"/>
      <c r="NF244" s="55"/>
      <c r="NG244" s="55"/>
      <c r="NH244" s="55"/>
      <c r="NI244" s="55"/>
      <c r="NJ244" s="55"/>
      <c r="NK244" s="55"/>
      <c r="NL244" s="55"/>
      <c r="NM244" s="55"/>
      <c r="NN244" s="55"/>
      <c r="NO244" s="55"/>
      <c r="NP244" s="55"/>
      <c r="NQ244" s="55"/>
      <c r="NR244" s="55"/>
      <c r="NS244" s="55"/>
      <c r="NT244" s="55"/>
      <c r="NU244" s="55"/>
      <c r="NV244" s="55"/>
      <c r="NW244" s="55"/>
      <c r="NX244" s="55"/>
      <c r="NY244" s="55"/>
      <c r="NZ244" s="55"/>
      <c r="OA244" s="55"/>
      <c r="OB244" s="55"/>
      <c r="OC244" s="55"/>
      <c r="OD244" s="55"/>
      <c r="OE244" s="55"/>
      <c r="OF244" s="55"/>
      <c r="OG244" s="55"/>
      <c r="OH244" s="55"/>
      <c r="OI244" s="55"/>
      <c r="OJ244" s="55"/>
      <c r="OK244" s="55"/>
      <c r="OL244" s="55"/>
      <c r="OM244" s="55"/>
      <c r="ON244" s="55"/>
      <c r="OO244" s="55"/>
      <c r="OP244" s="55"/>
      <c r="OQ244" s="55"/>
      <c r="OR244" s="55"/>
      <c r="OS244" s="55"/>
      <c r="OT244" s="55"/>
      <c r="OU244" s="55"/>
      <c r="OV244" s="55"/>
      <c r="OW244" s="55"/>
      <c r="OX244" s="55"/>
      <c r="OY244" s="55"/>
      <c r="OZ244" s="55"/>
      <c r="PA244" s="55"/>
      <c r="PB244" s="55"/>
      <c r="PC244" s="55"/>
      <c r="PD244" s="55"/>
      <c r="PE244" s="55"/>
      <c r="PF244" s="55"/>
      <c r="PG244" s="55"/>
      <c r="PH244" s="55"/>
      <c r="PI244" s="55"/>
      <c r="PJ244" s="55"/>
      <c r="PK244" s="55"/>
      <c r="PL244" s="55"/>
      <c r="PM244" s="55"/>
      <c r="PN244" s="55"/>
      <c r="PO244" s="55"/>
      <c r="PP244" s="55"/>
      <c r="PQ244" s="55"/>
      <c r="PR244" s="55"/>
      <c r="PS244" s="55"/>
      <c r="PT244" s="55"/>
      <c r="PU244" s="55"/>
      <c r="PV244" s="55"/>
      <c r="PW244" s="55"/>
      <c r="PX244" s="55"/>
      <c r="PY244" s="55"/>
      <c r="PZ244" s="55"/>
      <c r="QA244" s="55"/>
      <c r="QB244" s="55"/>
      <c r="QC244" s="55"/>
      <c r="QD244" s="55"/>
      <c r="QE244" s="55"/>
      <c r="QF244" s="55"/>
      <c r="QG244" s="55"/>
      <c r="QH244" s="55"/>
      <c r="QI244" s="55"/>
      <c r="QJ244" s="55"/>
      <c r="QK244" s="55"/>
      <c r="QL244" s="55"/>
      <c r="QM244" s="55"/>
      <c r="QN244" s="55"/>
      <c r="QO244" s="55"/>
      <c r="QP244" s="55"/>
      <c r="QQ244" s="55"/>
      <c r="QR244" s="55"/>
      <c r="QS244" s="55"/>
      <c r="QT244" s="55"/>
      <c r="QU244" s="55"/>
      <c r="QV244" s="55"/>
      <c r="QW244" s="55"/>
      <c r="QX244" s="55"/>
      <c r="QY244" s="55"/>
      <c r="QZ244" s="55"/>
      <c r="RA244" s="55"/>
      <c r="RB244" s="55"/>
      <c r="RC244" s="55"/>
      <c r="RD244" s="55"/>
      <c r="RE244" s="55"/>
      <c r="RF244" s="55"/>
      <c r="RG244" s="55"/>
      <c r="RH244" s="55"/>
      <c r="RI244" s="55"/>
      <c r="RJ244" s="55"/>
      <c r="RK244" s="55"/>
      <c r="RL244" s="55"/>
      <c r="RM244" s="55"/>
      <c r="RN244" s="55"/>
      <c r="RO244" s="55"/>
      <c r="RP244" s="55"/>
      <c r="RQ244" s="55"/>
      <c r="RR244" s="55"/>
      <c r="RS244" s="55"/>
      <c r="RT244" s="55"/>
      <c r="RU244" s="55"/>
      <c r="RV244" s="55"/>
      <c r="RW244" s="55"/>
      <c r="RX244" s="55"/>
      <c r="RY244" s="55"/>
      <c r="RZ244" s="55"/>
      <c r="SA244" s="55"/>
      <c r="SB244" s="55"/>
      <c r="SC244" s="55"/>
      <c r="SD244" s="55"/>
      <c r="SE244" s="55"/>
      <c r="SF244" s="55"/>
      <c r="SG244" s="55"/>
      <c r="SH244" s="55"/>
      <c r="SI244" s="55"/>
      <c r="SJ244" s="55"/>
      <c r="SK244" s="55"/>
      <c r="SL244" s="55"/>
      <c r="SM244" s="55"/>
      <c r="SN244" s="55"/>
      <c r="SO244" s="55"/>
      <c r="SP244" s="55"/>
      <c r="SQ244" s="55"/>
      <c r="SR244" s="55"/>
      <c r="SS244" s="55"/>
      <c r="ST244" s="55"/>
      <c r="SU244" s="55"/>
      <c r="SV244" s="55"/>
      <c r="SW244" s="55"/>
      <c r="SX244" s="55"/>
      <c r="SY244" s="55"/>
      <c r="SZ244" s="55"/>
      <c r="TA244" s="55"/>
      <c r="TB244" s="55"/>
      <c r="TC244" s="55"/>
      <c r="TD244" s="55"/>
      <c r="TE244" s="55"/>
      <c r="TF244" s="55"/>
      <c r="TG244" s="55"/>
      <c r="TH244" s="55"/>
      <c r="TI244" s="55"/>
      <c r="TJ244" s="55"/>
      <c r="TK244" s="55"/>
      <c r="TL244" s="55"/>
      <c r="TM244" s="55"/>
      <c r="TN244" s="55"/>
      <c r="TO244" s="55"/>
      <c r="TP244" s="55"/>
      <c r="TQ244" s="55"/>
      <c r="TR244" s="55"/>
      <c r="TS244" s="55"/>
      <c r="TT244" s="55"/>
      <c r="TU244" s="55"/>
      <c r="TV244" s="55"/>
      <c r="TW244" s="55"/>
      <c r="TX244" s="55"/>
      <c r="TY244" s="55"/>
      <c r="TZ244" s="55"/>
      <c r="UA244" s="55"/>
      <c r="UB244" s="55"/>
      <c r="UC244" s="55"/>
      <c r="UD244" s="55"/>
      <c r="UE244" s="55"/>
      <c r="UF244" s="55"/>
      <c r="UG244" s="55"/>
      <c r="UH244" s="55"/>
      <c r="UI244" s="55"/>
      <c r="UJ244" s="55"/>
      <c r="UK244" s="55"/>
      <c r="UL244" s="55"/>
      <c r="UM244" s="55"/>
      <c r="UN244" s="55"/>
      <c r="UO244" s="55"/>
      <c r="UP244" s="55"/>
      <c r="UQ244" s="55"/>
      <c r="UR244" s="55"/>
      <c r="US244" s="55"/>
      <c r="UT244" s="55"/>
      <c r="UU244" s="55"/>
      <c r="UV244" s="55"/>
      <c r="UW244" s="55"/>
      <c r="UX244" s="55"/>
      <c r="UY244" s="55"/>
      <c r="UZ244" s="55"/>
      <c r="VA244" s="55"/>
      <c r="VB244" s="55"/>
      <c r="VC244" s="55"/>
      <c r="VD244" s="55"/>
      <c r="VE244" s="55"/>
      <c r="VF244" s="55"/>
      <c r="VG244" s="55"/>
      <c r="VH244" s="55"/>
      <c r="VI244" s="55"/>
      <c r="VJ244" s="55"/>
      <c r="VK244" s="55"/>
      <c r="VL244" s="55"/>
      <c r="VM244" s="55"/>
      <c r="VN244" s="55"/>
      <c r="VO244" s="55"/>
      <c r="VP244" s="55"/>
      <c r="VQ244" s="55"/>
      <c r="VR244" s="55"/>
      <c r="VS244" s="55"/>
      <c r="VT244" s="55"/>
      <c r="VU244" s="55"/>
      <c r="VV244" s="55"/>
      <c r="VW244" s="55"/>
      <c r="VX244" s="55"/>
      <c r="VY244" s="55"/>
      <c r="VZ244" s="55"/>
      <c r="WA244" s="55"/>
      <c r="WB244" s="55"/>
      <c r="WC244" s="55"/>
      <c r="WD244" s="55"/>
      <c r="WE244" s="55"/>
      <c r="WF244" s="55"/>
      <c r="WG244" s="55"/>
      <c r="WH244" s="55"/>
      <c r="WI244" s="55"/>
      <c r="WJ244" s="55"/>
      <c r="WK244" s="55"/>
      <c r="WL244" s="55"/>
      <c r="WM244" s="55"/>
      <c r="WN244" s="55"/>
      <c r="WO244" s="55"/>
      <c r="WP244" s="55"/>
      <c r="WQ244" s="55"/>
      <c r="WR244" s="55"/>
      <c r="WS244" s="55"/>
      <c r="WT244" s="55"/>
      <c r="WU244" s="55"/>
      <c r="WV244" s="55"/>
      <c r="WW244" s="55"/>
      <c r="WX244" s="55"/>
      <c r="WY244" s="55"/>
      <c r="WZ244" s="55"/>
      <c r="XA244" s="55"/>
      <c r="XB244" s="55"/>
      <c r="XC244" s="55"/>
      <c r="XD244" s="55"/>
      <c r="XE244" s="55"/>
      <c r="XF244" s="55"/>
      <c r="XG244" s="55"/>
      <c r="XH244" s="55"/>
      <c r="XI244" s="55"/>
      <c r="XJ244" s="55"/>
      <c r="XK244" s="55"/>
      <c r="XL244" s="55"/>
      <c r="XM244" s="55"/>
      <c r="XN244" s="55"/>
      <c r="XO244" s="55"/>
      <c r="XP244" s="55"/>
      <c r="XQ244" s="55"/>
      <c r="XR244" s="55"/>
      <c r="XS244" s="55"/>
      <c r="XT244" s="55"/>
      <c r="XU244" s="55"/>
      <c r="XV244" s="55"/>
      <c r="XW244" s="55"/>
      <c r="XX244" s="55"/>
      <c r="XY244" s="55"/>
      <c r="XZ244" s="55"/>
      <c r="YA244" s="55"/>
      <c r="YB244" s="55"/>
      <c r="YC244" s="55"/>
      <c r="YD244" s="55"/>
      <c r="YE244" s="55"/>
      <c r="YF244" s="55"/>
      <c r="YG244" s="55"/>
      <c r="YH244" s="55"/>
      <c r="YI244" s="55"/>
      <c r="YJ244" s="55"/>
      <c r="YK244" s="55"/>
      <c r="YL244" s="55"/>
      <c r="YM244" s="55"/>
      <c r="YN244" s="55"/>
      <c r="YO244" s="55"/>
      <c r="YP244" s="55"/>
      <c r="YQ244" s="55"/>
      <c r="YR244" s="55"/>
      <c r="YS244" s="55"/>
      <c r="YT244" s="55"/>
      <c r="YU244" s="55"/>
      <c r="YV244" s="55"/>
      <c r="YW244" s="55"/>
      <c r="YX244" s="55"/>
      <c r="YY244" s="55"/>
      <c r="YZ244" s="55"/>
      <c r="ZA244" s="55"/>
      <c r="ZB244" s="55"/>
      <c r="ZC244" s="55"/>
      <c r="ZD244" s="55"/>
      <c r="ZE244" s="55"/>
      <c r="ZF244" s="55"/>
      <c r="ZG244" s="55"/>
      <c r="ZH244" s="55"/>
      <c r="ZI244" s="55"/>
      <c r="ZJ244" s="55"/>
      <c r="ZK244" s="55"/>
      <c r="ZL244" s="55"/>
      <c r="ZM244" s="55"/>
      <c r="ZN244" s="55"/>
      <c r="ZO244" s="55"/>
      <c r="ZP244" s="55"/>
      <c r="ZQ244" s="55"/>
      <c r="ZR244" s="55"/>
      <c r="ZS244" s="55"/>
      <c r="ZT244" s="55"/>
      <c r="ZU244" s="55"/>
      <c r="ZV244" s="55"/>
      <c r="ZW244" s="55"/>
      <c r="ZX244" s="55"/>
      <c r="ZY244" s="55"/>
      <c r="ZZ244" s="55"/>
      <c r="AAA244" s="55"/>
      <c r="AAB244" s="55"/>
      <c r="AAC244" s="55"/>
      <c r="AAD244" s="55"/>
      <c r="AAE244" s="55"/>
      <c r="AAF244" s="55"/>
      <c r="AAG244" s="55"/>
      <c r="AAH244" s="55"/>
      <c r="AAI244" s="55"/>
      <c r="AAJ244" s="55"/>
      <c r="AAK244" s="55"/>
      <c r="AAL244" s="55"/>
      <c r="AAM244" s="55"/>
      <c r="AAN244" s="55"/>
      <c r="AAO244" s="55"/>
      <c r="AAP244" s="55"/>
      <c r="AAQ244" s="55"/>
      <c r="AAR244" s="55"/>
      <c r="AAS244" s="55"/>
      <c r="AAT244" s="55"/>
      <c r="AAU244" s="55"/>
      <c r="AAV244" s="55"/>
      <c r="AAW244" s="55"/>
      <c r="AAX244" s="55"/>
      <c r="AAY244" s="55"/>
      <c r="AAZ244" s="55"/>
      <c r="ABA244" s="55"/>
      <c r="ABB244" s="55"/>
      <c r="ABC244" s="55"/>
      <c r="ABD244" s="55"/>
      <c r="ABE244" s="55"/>
      <c r="ABF244" s="55"/>
      <c r="ABG244" s="55"/>
      <c r="ABH244" s="55"/>
      <c r="ABI244" s="55"/>
      <c r="ABJ244" s="55"/>
      <c r="ABK244" s="55"/>
      <c r="ABL244" s="55"/>
      <c r="ABM244" s="55"/>
      <c r="ABN244" s="55"/>
      <c r="ABO244" s="55"/>
      <c r="ABP244" s="55"/>
      <c r="ABQ244" s="55"/>
      <c r="ABR244" s="55"/>
      <c r="ABS244" s="55"/>
      <c r="ABT244" s="55"/>
      <c r="ABU244" s="55"/>
      <c r="ABV244" s="55"/>
      <c r="ABW244" s="55"/>
      <c r="ABX244" s="55"/>
      <c r="ABY244" s="55"/>
      <c r="ABZ244" s="55"/>
      <c r="ACA244" s="55"/>
      <c r="ACB244" s="55"/>
      <c r="ACC244" s="55"/>
      <c r="ACD244" s="55"/>
      <c r="ACE244" s="55"/>
      <c r="ACF244" s="55"/>
      <c r="ACG244" s="55"/>
      <c r="ACH244" s="55"/>
      <c r="ACI244" s="55"/>
      <c r="ACJ244" s="55"/>
      <c r="ACK244" s="55"/>
      <c r="ACL244" s="55"/>
      <c r="ACM244" s="55"/>
      <c r="ACN244" s="55"/>
      <c r="ACO244" s="55"/>
      <c r="ACP244" s="55"/>
      <c r="ACQ244" s="55"/>
      <c r="ACR244" s="55"/>
      <c r="ACS244" s="55"/>
      <c r="ACT244" s="55"/>
      <c r="ACU244" s="55"/>
      <c r="ACV244" s="55"/>
      <c r="ACW244" s="55"/>
      <c r="ACX244" s="55"/>
      <c r="ACY244" s="55"/>
      <c r="ACZ244" s="55"/>
      <c r="ADA244" s="55"/>
      <c r="ADB244" s="55"/>
      <c r="ADC244" s="55"/>
      <c r="ADD244" s="55"/>
      <c r="ADE244" s="55"/>
      <c r="ADF244" s="55"/>
      <c r="ADG244" s="55"/>
      <c r="ADH244" s="55"/>
      <c r="ADI244" s="55"/>
      <c r="ADJ244" s="55"/>
      <c r="ADK244" s="55"/>
      <c r="ADL244" s="55"/>
      <c r="ADM244" s="55"/>
      <c r="ADN244" s="55"/>
      <c r="ADO244" s="55"/>
      <c r="ADP244" s="55"/>
      <c r="ADQ244" s="55"/>
      <c r="ADR244" s="55"/>
      <c r="ADS244" s="55"/>
      <c r="ADT244" s="55"/>
      <c r="ADU244" s="55"/>
      <c r="ADV244" s="55"/>
      <c r="ADW244" s="55"/>
      <c r="ADX244" s="55"/>
      <c r="ADY244" s="55"/>
      <c r="ADZ244" s="55"/>
      <c r="AEA244" s="55"/>
      <c r="AEB244" s="55"/>
      <c r="AEC244" s="55"/>
      <c r="AED244" s="55"/>
      <c r="AEE244" s="55"/>
      <c r="AEF244" s="55"/>
      <c r="AEG244" s="55"/>
      <c r="AEH244" s="55"/>
      <c r="AEI244" s="55"/>
      <c r="AEJ244" s="55"/>
      <c r="AEK244" s="55"/>
      <c r="AEL244" s="55"/>
      <c r="AEM244" s="55"/>
      <c r="AEN244" s="55"/>
      <c r="AEO244" s="55"/>
      <c r="AEP244" s="55"/>
      <c r="AEQ244" s="55"/>
      <c r="AER244" s="55"/>
      <c r="AES244" s="55"/>
      <c r="AET244" s="55"/>
      <c r="AEU244" s="55"/>
      <c r="AEV244" s="55"/>
      <c r="AEW244" s="55"/>
      <c r="AEX244" s="55"/>
      <c r="AEY244" s="55"/>
      <c r="AEZ244" s="55"/>
      <c r="AFA244" s="55"/>
      <c r="AFB244" s="55"/>
      <c r="AFC244" s="55"/>
      <c r="AFD244" s="55"/>
      <c r="AFE244" s="55"/>
      <c r="AFF244" s="55"/>
      <c r="AFG244" s="55"/>
      <c r="AFH244" s="55"/>
      <c r="AFI244" s="55"/>
      <c r="AFJ244" s="55"/>
      <c r="AFK244" s="55"/>
      <c r="AFL244" s="55"/>
      <c r="AFM244" s="55"/>
      <c r="AFN244" s="55"/>
      <c r="AFO244" s="55"/>
      <c r="AFP244" s="55"/>
      <c r="AFQ244" s="55"/>
      <c r="AFR244" s="55"/>
      <c r="AFS244" s="55"/>
      <c r="AFT244" s="55"/>
      <c r="AFU244" s="55"/>
      <c r="AFV244" s="55"/>
      <c r="AFW244" s="55"/>
      <c r="AFX244" s="55"/>
      <c r="AFY244" s="55"/>
      <c r="AFZ244" s="55"/>
      <c r="AGA244" s="55"/>
      <c r="AGB244" s="55"/>
      <c r="AGC244" s="55"/>
      <c r="AGD244" s="55"/>
      <c r="AGE244" s="55"/>
      <c r="AGF244" s="55"/>
      <c r="AGG244" s="55"/>
      <c r="AGH244" s="55"/>
      <c r="AGI244" s="55"/>
      <c r="AGJ244" s="55"/>
      <c r="AGK244" s="55"/>
      <c r="AGL244" s="55"/>
      <c r="AGM244" s="55"/>
      <c r="AGN244" s="55"/>
      <c r="AGO244" s="55"/>
      <c r="AGP244" s="55"/>
      <c r="AGQ244" s="55"/>
      <c r="AGR244" s="55"/>
      <c r="AGS244" s="55"/>
      <c r="AGT244" s="55"/>
      <c r="AGU244" s="55"/>
      <c r="AGV244" s="55"/>
      <c r="AGW244" s="55"/>
      <c r="AGX244" s="55"/>
      <c r="AGY244" s="55"/>
      <c r="AGZ244" s="55"/>
      <c r="AHA244" s="55"/>
      <c r="AHB244" s="55"/>
      <c r="AHC244" s="55"/>
      <c r="AHD244" s="55"/>
      <c r="AHE244" s="55"/>
      <c r="AHF244" s="55"/>
      <c r="AHG244" s="55"/>
      <c r="AHH244" s="55"/>
      <c r="AHI244" s="55"/>
      <c r="AHJ244" s="55"/>
      <c r="AHK244" s="55"/>
      <c r="AHL244" s="55"/>
      <c r="AHM244" s="55"/>
      <c r="AHN244" s="55"/>
      <c r="AHO244" s="55"/>
      <c r="AHP244" s="55"/>
      <c r="AHQ244" s="55"/>
      <c r="AHR244" s="55"/>
      <c r="AHS244" s="55"/>
      <c r="AHT244" s="55"/>
      <c r="AHU244" s="55"/>
      <c r="AHV244" s="55"/>
      <c r="AHW244" s="55"/>
      <c r="AHX244" s="55"/>
      <c r="AHY244" s="55"/>
      <c r="AHZ244" s="55"/>
      <c r="AIA244" s="55"/>
      <c r="AIB244" s="55"/>
      <c r="AIC244" s="55"/>
      <c r="AID244" s="55"/>
      <c r="AIE244" s="55"/>
      <c r="AIF244" s="55"/>
      <c r="AIG244" s="55"/>
      <c r="AIH244" s="55"/>
      <c r="AII244" s="55"/>
      <c r="AIJ244" s="55"/>
      <c r="AIK244" s="55"/>
      <c r="AIL244" s="55"/>
      <c r="AIM244" s="55"/>
      <c r="AIN244" s="55"/>
      <c r="AIO244" s="55"/>
      <c r="AIP244" s="55"/>
      <c r="AIQ244" s="55"/>
      <c r="AIR244" s="55"/>
      <c r="AIS244" s="55"/>
      <c r="AIT244" s="55"/>
      <c r="AIU244" s="55"/>
      <c r="AIV244" s="55"/>
      <c r="AIW244" s="55"/>
      <c r="AIX244" s="55"/>
      <c r="AIY244" s="55"/>
      <c r="AIZ244" s="55"/>
      <c r="AJA244" s="55"/>
      <c r="AJB244" s="55"/>
      <c r="AJC244" s="55"/>
      <c r="AJD244" s="55"/>
      <c r="AJE244" s="55"/>
      <c r="AJF244" s="55"/>
      <c r="AJG244" s="55"/>
      <c r="AJH244" s="55"/>
      <c r="AJI244" s="55"/>
      <c r="AJJ244" s="55"/>
      <c r="AJK244" s="55"/>
      <c r="AJL244" s="55"/>
      <c r="AJM244" s="55"/>
      <c r="AJN244" s="55"/>
      <c r="AJO244" s="55"/>
      <c r="AJP244" s="55"/>
      <c r="AJQ244" s="55"/>
      <c r="AJR244" s="55"/>
      <c r="AJS244" s="55"/>
      <c r="AJT244" s="55"/>
      <c r="AJU244" s="55"/>
      <c r="AJV244" s="55"/>
      <c r="AJW244" s="55"/>
      <c r="AJX244" s="55"/>
      <c r="AJY244" s="55"/>
      <c r="AJZ244" s="55"/>
      <c r="AKA244" s="55"/>
      <c r="AKB244" s="55"/>
      <c r="AKC244" s="55"/>
      <c r="AKD244" s="55"/>
      <c r="AKE244" s="55"/>
      <c r="AKF244" s="55"/>
      <c r="AKG244" s="55"/>
      <c r="AKH244" s="55"/>
      <c r="AKI244" s="55"/>
      <c r="AKJ244" s="55"/>
      <c r="AKK244" s="55"/>
      <c r="AKL244" s="55"/>
      <c r="AKM244" s="55"/>
      <c r="AKN244" s="55"/>
      <c r="AKO244" s="55"/>
      <c r="AKP244" s="55"/>
      <c r="AKQ244" s="55"/>
      <c r="AKR244" s="55"/>
      <c r="AKS244" s="55"/>
      <c r="AKT244" s="55"/>
      <c r="AKU244" s="55"/>
      <c r="AKV244" s="55"/>
      <c r="AKW244" s="55"/>
      <c r="AKX244" s="55"/>
      <c r="AKY244" s="55"/>
      <c r="AKZ244" s="55"/>
      <c r="ALA244" s="55"/>
      <c r="ALB244" s="55"/>
      <c r="ALC244" s="55"/>
      <c r="ALD244" s="55"/>
      <c r="ALE244" s="55"/>
      <c r="ALF244" s="55"/>
      <c r="ALG244" s="55"/>
      <c r="ALH244" s="55"/>
      <c r="ALI244" s="55"/>
      <c r="ALJ244" s="55"/>
      <c r="ALK244" s="55"/>
      <c r="ALL244" s="55"/>
      <c r="ALM244" s="55"/>
      <c r="ALN244" s="55"/>
      <c r="ALO244" s="55"/>
      <c r="ALP244" s="55"/>
      <c r="ALQ244" s="55"/>
      <c r="ALR244" s="55"/>
      <c r="ALS244" s="55"/>
      <c r="ALT244" s="55"/>
      <c r="ALU244" s="55"/>
      <c r="ALV244" s="55"/>
      <c r="ALW244" s="55"/>
      <c r="ALX244" s="55"/>
      <c r="ALY244" s="55"/>
      <c r="ALZ244" s="55"/>
      <c r="AMA244" s="55"/>
      <c r="AMB244" s="55"/>
      <c r="AMC244" s="55"/>
      <c r="AMD244" s="55"/>
      <c r="AME244" s="55"/>
      <c r="AMF244" s="55"/>
      <c r="AMG244" s="55"/>
      <c r="AMH244" s="55"/>
      <c r="AMI244" s="55"/>
      <c r="AMJ244" s="55"/>
      <c r="AMK244" s="55"/>
      <c r="AML244" s="55"/>
      <c r="AMM244" s="55"/>
      <c r="AMN244" s="55"/>
      <c r="AMO244" s="55"/>
      <c r="AMP244" s="55"/>
      <c r="AMQ244" s="55"/>
      <c r="AMR244" s="55"/>
      <c r="AMS244" s="55"/>
      <c r="AMT244" s="55"/>
      <c r="AMU244" s="55"/>
      <c r="AMV244" s="55"/>
      <c r="AMW244" s="55"/>
      <c r="AMX244" s="55"/>
      <c r="AMY244" s="55"/>
      <c r="AMZ244" s="55"/>
      <c r="ANA244" s="55"/>
      <c r="ANB244" s="55"/>
      <c r="ANC244" s="55"/>
      <c r="AND244" s="55"/>
      <c r="ANE244" s="55"/>
      <c r="ANF244" s="55"/>
      <c r="ANG244" s="55"/>
      <c r="ANH244" s="55"/>
      <c r="ANI244" s="55"/>
      <c r="ANJ244" s="55"/>
      <c r="ANK244" s="55"/>
      <c r="ANL244" s="55"/>
      <c r="ANM244" s="55"/>
      <c r="ANN244" s="55"/>
      <c r="ANO244" s="55"/>
      <c r="ANP244" s="55"/>
      <c r="ANQ244" s="55"/>
      <c r="ANR244" s="55"/>
      <c r="ANS244" s="55"/>
      <c r="ANT244" s="55"/>
      <c r="ANU244" s="55"/>
      <c r="ANV244" s="55"/>
      <c r="ANW244" s="55"/>
      <c r="ANX244" s="55"/>
      <c r="ANY244" s="55"/>
      <c r="ANZ244" s="55"/>
      <c r="AOA244" s="55"/>
      <c r="AOB244" s="55"/>
      <c r="AOC244" s="55"/>
      <c r="AOD244" s="55"/>
      <c r="AOE244" s="55"/>
      <c r="AOF244" s="55"/>
      <c r="AOG244" s="55"/>
      <c r="AOH244" s="55"/>
      <c r="AOI244" s="55"/>
      <c r="AOJ244" s="55"/>
      <c r="AOK244" s="55"/>
      <c r="AOL244" s="55"/>
      <c r="AOM244" s="55"/>
      <c r="AON244" s="55"/>
      <c r="AOO244" s="55"/>
      <c r="AOP244" s="55"/>
      <c r="AOQ244" s="55"/>
      <c r="AOR244" s="55"/>
      <c r="AOS244" s="55"/>
      <c r="AOT244" s="55"/>
      <c r="AOU244" s="55"/>
      <c r="AOV244" s="55"/>
      <c r="AOW244" s="55"/>
      <c r="AOX244" s="55"/>
      <c r="AOY244" s="55"/>
      <c r="AOZ244" s="55"/>
      <c r="APA244" s="55"/>
      <c r="APB244" s="55"/>
      <c r="APC244" s="55"/>
      <c r="APD244" s="55"/>
      <c r="APE244" s="55"/>
      <c r="APF244" s="55"/>
      <c r="APG244" s="55"/>
      <c r="APH244" s="55"/>
      <c r="API244" s="55"/>
      <c r="APJ244" s="55"/>
      <c r="APK244" s="55"/>
      <c r="APL244" s="55"/>
      <c r="APM244" s="55"/>
      <c r="APN244" s="55"/>
      <c r="APO244" s="55"/>
      <c r="APP244" s="55"/>
      <c r="APQ244" s="55"/>
      <c r="APR244" s="55"/>
      <c r="APS244" s="55"/>
      <c r="APT244" s="55"/>
      <c r="APU244" s="55"/>
      <c r="APV244" s="55"/>
      <c r="APW244" s="55"/>
      <c r="APX244" s="55"/>
      <c r="APY244" s="55"/>
      <c r="APZ244" s="55"/>
      <c r="AQA244" s="55"/>
      <c r="AQB244" s="55"/>
      <c r="AQC244" s="55"/>
      <c r="AQD244" s="55"/>
      <c r="AQE244" s="55"/>
      <c r="AQF244" s="55"/>
      <c r="AQG244" s="55"/>
      <c r="AQH244" s="55"/>
      <c r="AQI244" s="55"/>
      <c r="AQJ244" s="55"/>
      <c r="AQK244" s="55"/>
      <c r="AQL244" s="55"/>
      <c r="AQM244" s="55"/>
      <c r="AQN244" s="55"/>
      <c r="AQO244" s="55"/>
      <c r="AQP244" s="55"/>
      <c r="AQQ244" s="55"/>
      <c r="AQR244" s="55"/>
      <c r="AQS244" s="55"/>
      <c r="AQT244" s="55"/>
      <c r="AQU244" s="55"/>
      <c r="AQV244" s="55"/>
      <c r="AQW244" s="55"/>
      <c r="AQX244" s="55"/>
      <c r="AQY244" s="55"/>
      <c r="AQZ244" s="55"/>
      <c r="ARA244" s="55"/>
      <c r="ARB244" s="55"/>
      <c r="ARC244" s="55"/>
      <c r="ARD244" s="55"/>
      <c r="ARE244" s="55"/>
      <c r="ARF244" s="55"/>
      <c r="ARG244" s="55"/>
      <c r="ARH244" s="55"/>
      <c r="ARI244" s="55"/>
      <c r="ARJ244" s="55"/>
      <c r="ARK244" s="55"/>
      <c r="ARL244" s="55"/>
      <c r="ARM244" s="55"/>
      <c r="ARN244" s="55"/>
      <c r="ARO244" s="55"/>
      <c r="ARP244" s="55"/>
      <c r="ARQ244" s="55"/>
      <c r="ARR244" s="55"/>
      <c r="ARS244" s="55"/>
      <c r="ART244" s="55"/>
      <c r="ARU244" s="55"/>
      <c r="ARV244" s="55"/>
      <c r="ARW244" s="55"/>
      <c r="ARX244" s="55"/>
      <c r="ARY244" s="55"/>
      <c r="ARZ244" s="55"/>
      <c r="ASA244" s="55"/>
      <c r="ASB244" s="55"/>
      <c r="ASC244" s="55"/>
      <c r="ASD244" s="55"/>
      <c r="ASE244" s="55"/>
      <c r="ASF244" s="55"/>
      <c r="ASG244" s="55"/>
      <c r="ASH244" s="55"/>
      <c r="ASI244" s="55"/>
      <c r="ASJ244" s="55"/>
      <c r="ASK244" s="55"/>
      <c r="ASL244" s="55"/>
      <c r="ASM244" s="55"/>
      <c r="ASN244" s="55"/>
      <c r="ASO244" s="55"/>
      <c r="ASP244" s="55"/>
      <c r="ASQ244" s="55"/>
      <c r="ASR244" s="55"/>
      <c r="ASS244" s="55"/>
      <c r="AST244" s="55"/>
      <c r="ASU244" s="55"/>
      <c r="ASV244" s="55"/>
      <c r="ASW244" s="55"/>
      <c r="ASX244" s="55"/>
      <c r="ASY244" s="55"/>
      <c r="ASZ244" s="55"/>
      <c r="ATA244" s="55"/>
      <c r="ATB244" s="55"/>
      <c r="ATC244" s="55"/>
      <c r="ATD244" s="55"/>
      <c r="ATE244" s="55"/>
      <c r="ATF244" s="55"/>
      <c r="ATG244" s="55"/>
      <c r="ATH244" s="55"/>
      <c r="ATI244" s="55"/>
      <c r="ATJ244" s="55"/>
      <c r="ATK244" s="55"/>
      <c r="ATL244" s="55"/>
      <c r="ATM244" s="55"/>
      <c r="ATN244" s="55"/>
      <c r="ATO244" s="55"/>
      <c r="ATP244" s="55"/>
      <c r="ATQ244" s="55"/>
      <c r="ATR244" s="55"/>
      <c r="ATS244" s="55"/>
      <c r="ATT244" s="55"/>
      <c r="ATU244" s="55"/>
      <c r="ATV244" s="55"/>
      <c r="ATW244" s="55"/>
      <c r="ATX244" s="55"/>
      <c r="ATY244" s="55"/>
      <c r="ATZ244" s="55"/>
      <c r="AUA244" s="55"/>
      <c r="AUB244" s="55"/>
      <c r="AUC244" s="55"/>
      <c r="AUD244" s="55"/>
      <c r="AUE244" s="55"/>
      <c r="AUF244" s="55"/>
      <c r="AUG244" s="55"/>
      <c r="AUH244" s="55"/>
      <c r="AUI244" s="55"/>
      <c r="AUJ244" s="55"/>
      <c r="AUK244" s="55"/>
      <c r="AUL244" s="55"/>
      <c r="AUM244" s="55"/>
      <c r="AUN244" s="55"/>
      <c r="AUO244" s="55"/>
      <c r="AUP244" s="55"/>
      <c r="AUQ244" s="55"/>
      <c r="AUR244" s="55"/>
      <c r="AUS244" s="55"/>
      <c r="AUT244" s="55"/>
      <c r="AUU244" s="55"/>
      <c r="AUV244" s="55"/>
      <c r="AUW244" s="55"/>
      <c r="AUX244" s="55"/>
      <c r="AUY244" s="55"/>
      <c r="AUZ244" s="55"/>
      <c r="AVA244" s="55"/>
      <c r="AVB244" s="55"/>
      <c r="AVC244" s="55"/>
      <c r="AVD244" s="55"/>
      <c r="AVE244" s="55"/>
      <c r="AVF244" s="55"/>
      <c r="AVG244" s="55"/>
      <c r="AVH244" s="55"/>
      <c r="AVI244" s="55"/>
      <c r="AVJ244" s="55"/>
      <c r="AVK244" s="55"/>
      <c r="AVL244" s="55"/>
      <c r="AVM244" s="55"/>
      <c r="AVN244" s="55"/>
      <c r="AVO244" s="55"/>
      <c r="AVP244" s="55"/>
      <c r="AVQ244" s="55"/>
      <c r="AVR244" s="55"/>
      <c r="AVS244" s="55"/>
      <c r="AVT244" s="55"/>
      <c r="AVU244" s="55"/>
      <c r="AVV244" s="55"/>
      <c r="AVW244" s="55"/>
      <c r="AVX244" s="55"/>
      <c r="AVY244" s="55"/>
      <c r="AVZ244" s="55"/>
      <c r="AWA244" s="55"/>
      <c r="AWB244" s="55"/>
      <c r="AWC244" s="55"/>
      <c r="AWD244" s="55"/>
      <c r="AWE244" s="55"/>
      <c r="AWF244" s="55"/>
      <c r="AWG244" s="55"/>
      <c r="AWH244" s="55"/>
      <c r="AWI244" s="55"/>
      <c r="AWJ244" s="55"/>
      <c r="AWK244" s="55"/>
      <c r="AWL244" s="55"/>
      <c r="AWM244" s="55"/>
      <c r="AWN244" s="55"/>
      <c r="AWO244" s="55"/>
      <c r="AWP244" s="55"/>
      <c r="AWQ244" s="55"/>
      <c r="AWR244" s="55"/>
      <c r="AWS244" s="55"/>
      <c r="AWT244" s="55"/>
      <c r="AWU244" s="55"/>
      <c r="AWV244" s="55"/>
      <c r="AWW244" s="55"/>
      <c r="AWX244" s="55"/>
      <c r="AWY244" s="55"/>
      <c r="AWZ244" s="55"/>
      <c r="AXA244" s="55"/>
      <c r="AXB244" s="55"/>
      <c r="AXC244" s="55"/>
      <c r="AXD244" s="55"/>
      <c r="AXE244" s="55"/>
      <c r="AXF244" s="55"/>
      <c r="AXG244" s="55"/>
      <c r="AXH244" s="55"/>
      <c r="AXI244" s="55"/>
      <c r="AXJ244" s="55"/>
      <c r="AXK244" s="55"/>
      <c r="AXL244" s="55"/>
      <c r="AXM244" s="55"/>
      <c r="AXN244" s="55"/>
      <c r="AXO244" s="55"/>
      <c r="AXP244" s="55"/>
      <c r="AXQ244" s="55"/>
      <c r="AXR244" s="55"/>
      <c r="AXS244" s="55"/>
      <c r="AXT244" s="55"/>
      <c r="AXU244" s="55"/>
      <c r="AXV244" s="55"/>
      <c r="AXW244" s="55"/>
      <c r="AXX244" s="55"/>
      <c r="AXY244" s="55"/>
      <c r="AXZ244" s="55"/>
      <c r="AYA244" s="55"/>
      <c r="AYB244" s="55"/>
      <c r="AYC244" s="55"/>
      <c r="AYD244" s="55"/>
      <c r="AYE244" s="55"/>
      <c r="AYF244" s="55"/>
      <c r="AYG244" s="55"/>
      <c r="AYH244" s="55"/>
      <c r="AYI244" s="55"/>
      <c r="AYJ244" s="55"/>
      <c r="AYK244" s="55"/>
      <c r="AYL244" s="55"/>
      <c r="AYM244" s="55"/>
      <c r="AYN244" s="55"/>
      <c r="AYO244" s="55"/>
      <c r="AYP244" s="55"/>
      <c r="AYQ244" s="55"/>
      <c r="AYR244" s="55"/>
      <c r="AYS244" s="55"/>
      <c r="AYT244" s="55"/>
      <c r="AYU244" s="55"/>
      <c r="AYV244" s="55"/>
      <c r="AYW244" s="55"/>
      <c r="AYX244" s="55"/>
      <c r="AYY244" s="55"/>
      <c r="AYZ244" s="55"/>
      <c r="AZA244" s="55"/>
      <c r="AZB244" s="55"/>
      <c r="AZC244" s="55"/>
      <c r="AZD244" s="55"/>
      <c r="AZE244" s="55"/>
      <c r="AZF244" s="55"/>
      <c r="AZG244" s="55"/>
      <c r="AZH244" s="55"/>
      <c r="AZI244" s="55"/>
      <c r="AZJ244" s="55"/>
      <c r="AZK244" s="55"/>
      <c r="AZL244" s="55"/>
      <c r="AZM244" s="55"/>
      <c r="AZN244" s="55"/>
      <c r="AZO244" s="55"/>
      <c r="AZP244" s="55"/>
      <c r="AZQ244" s="55"/>
      <c r="AZR244" s="55"/>
      <c r="AZS244" s="55"/>
      <c r="AZT244" s="55"/>
      <c r="AZU244" s="55"/>
      <c r="AZV244" s="55"/>
      <c r="AZW244" s="55"/>
      <c r="AZX244" s="55"/>
      <c r="AZY244" s="55"/>
      <c r="AZZ244" s="55"/>
      <c r="BAA244" s="55"/>
      <c r="BAB244" s="55"/>
      <c r="BAC244" s="55"/>
      <c r="BAD244" s="55"/>
      <c r="BAE244" s="55"/>
      <c r="BAF244" s="55"/>
      <c r="BAG244" s="55"/>
      <c r="BAH244" s="55"/>
      <c r="BAI244" s="55"/>
      <c r="BAJ244" s="55"/>
      <c r="BAK244" s="55"/>
      <c r="BAL244" s="55"/>
      <c r="BAM244" s="55"/>
      <c r="BAN244" s="55"/>
      <c r="BAO244" s="55"/>
      <c r="BAP244" s="55"/>
      <c r="BAQ244" s="55"/>
      <c r="BAR244" s="55"/>
      <c r="BAS244" s="55"/>
      <c r="BAT244" s="55"/>
      <c r="BAU244" s="55"/>
      <c r="BAV244" s="55"/>
      <c r="BAW244" s="55"/>
      <c r="BAX244" s="55"/>
      <c r="BAY244" s="55"/>
      <c r="BAZ244" s="55"/>
      <c r="BBA244" s="55"/>
      <c r="BBB244" s="55"/>
      <c r="BBC244" s="55"/>
      <c r="BBD244" s="55"/>
      <c r="BBE244" s="55"/>
      <c r="BBF244" s="55"/>
      <c r="BBG244" s="55"/>
      <c r="BBH244" s="55"/>
      <c r="BBI244" s="55"/>
      <c r="BBJ244" s="55"/>
      <c r="BBK244" s="55"/>
      <c r="BBL244" s="55"/>
      <c r="BBM244" s="55"/>
      <c r="BBN244" s="55"/>
      <c r="BBO244" s="55"/>
      <c r="BBP244" s="55"/>
      <c r="BBQ244" s="55"/>
      <c r="BBR244" s="55"/>
      <c r="BBS244" s="55"/>
      <c r="BBT244" s="55"/>
      <c r="BBU244" s="55"/>
      <c r="BBV244" s="55"/>
      <c r="BBW244" s="55"/>
      <c r="BBX244" s="55"/>
      <c r="BBY244" s="55"/>
      <c r="BBZ244" s="55"/>
      <c r="BCA244" s="55"/>
      <c r="BCB244" s="55"/>
      <c r="BCC244" s="55"/>
      <c r="BCD244" s="55"/>
      <c r="BCE244" s="55"/>
      <c r="BCF244" s="55"/>
      <c r="BCG244" s="55"/>
      <c r="BCH244" s="55"/>
      <c r="BCI244" s="55"/>
      <c r="BCJ244" s="55"/>
      <c r="BCK244" s="55"/>
      <c r="BCL244" s="55"/>
      <c r="BCM244" s="55"/>
      <c r="BCN244" s="55"/>
      <c r="BCO244" s="55"/>
      <c r="BCP244" s="55"/>
      <c r="BCQ244" s="55"/>
      <c r="BCR244" s="55"/>
      <c r="BCS244" s="55"/>
      <c r="BCT244" s="55"/>
      <c r="BCU244" s="55"/>
      <c r="BCV244" s="55"/>
      <c r="BCW244" s="55"/>
      <c r="BCX244" s="55"/>
      <c r="BCY244" s="55"/>
      <c r="BCZ244" s="55"/>
      <c r="BDA244" s="55"/>
      <c r="BDB244" s="55"/>
      <c r="BDC244" s="55"/>
      <c r="BDD244" s="55"/>
      <c r="BDE244" s="55"/>
      <c r="BDF244" s="55"/>
      <c r="BDG244" s="55"/>
      <c r="BDH244" s="55"/>
      <c r="BDI244" s="55"/>
      <c r="BDJ244" s="55"/>
      <c r="BDK244" s="55"/>
      <c r="BDL244" s="55"/>
      <c r="BDM244" s="55"/>
      <c r="BDN244" s="55"/>
      <c r="BDO244" s="55"/>
      <c r="BDP244" s="55"/>
      <c r="BDQ244" s="55"/>
      <c r="BDR244" s="55"/>
      <c r="BDS244" s="55"/>
      <c r="BDT244" s="55"/>
      <c r="BDU244" s="55"/>
      <c r="BDV244" s="55"/>
      <c r="BDW244" s="55"/>
      <c r="BDX244" s="55"/>
      <c r="BDY244" s="55"/>
      <c r="BDZ244" s="55"/>
      <c r="BEA244" s="55"/>
      <c r="BEB244" s="55"/>
      <c r="BEC244" s="55"/>
      <c r="BED244" s="55"/>
      <c r="BEE244" s="55"/>
      <c r="BEF244" s="55"/>
      <c r="BEG244" s="55"/>
      <c r="BEH244" s="55"/>
      <c r="BEI244" s="55"/>
      <c r="BEJ244" s="55"/>
      <c r="BEK244" s="55"/>
      <c r="BEL244" s="55"/>
      <c r="BEM244" s="55"/>
      <c r="BEN244" s="55"/>
      <c r="BEO244" s="55"/>
      <c r="BEP244" s="55"/>
      <c r="BEQ244" s="55"/>
      <c r="BER244" s="55"/>
      <c r="BES244" s="55"/>
      <c r="BET244" s="55"/>
      <c r="BEU244" s="55"/>
      <c r="BEV244" s="55"/>
      <c r="BEW244" s="55"/>
      <c r="BEX244" s="55"/>
      <c r="BEY244" s="55"/>
      <c r="BEZ244" s="55"/>
      <c r="BFA244" s="55"/>
      <c r="BFB244" s="55"/>
      <c r="BFC244" s="55"/>
      <c r="BFD244" s="55"/>
      <c r="BFE244" s="55"/>
      <c r="BFF244" s="55"/>
      <c r="BFG244" s="55"/>
      <c r="BFH244" s="55"/>
      <c r="BFI244" s="55"/>
      <c r="BFJ244" s="55"/>
      <c r="BFK244" s="55"/>
      <c r="BFL244" s="55"/>
      <c r="BFM244" s="55"/>
      <c r="BFN244" s="55"/>
      <c r="BFO244" s="55"/>
      <c r="BFP244" s="55"/>
      <c r="BFQ244" s="55"/>
      <c r="BFR244" s="55"/>
      <c r="BFS244" s="55"/>
      <c r="BFT244" s="55"/>
      <c r="BFU244" s="55"/>
      <c r="BFV244" s="55"/>
      <c r="BFW244" s="55"/>
      <c r="BFX244" s="55"/>
      <c r="BFY244" s="55"/>
      <c r="BFZ244" s="55"/>
      <c r="BGA244" s="55"/>
      <c r="BGB244" s="55"/>
      <c r="BGC244" s="55"/>
      <c r="BGD244" s="55"/>
      <c r="BGE244" s="55"/>
      <c r="BGF244" s="55"/>
      <c r="BGG244" s="55"/>
      <c r="BGH244" s="55"/>
      <c r="BGI244" s="55"/>
      <c r="BGJ244" s="55"/>
      <c r="BGK244" s="55"/>
      <c r="BGL244" s="55"/>
      <c r="BGM244" s="55"/>
      <c r="BGN244" s="55"/>
      <c r="BGO244" s="55"/>
      <c r="BGP244" s="55"/>
      <c r="BGQ244" s="55"/>
      <c r="BGR244" s="55"/>
      <c r="BGS244" s="55"/>
      <c r="BGT244" s="55"/>
      <c r="BGU244" s="55"/>
      <c r="BGV244" s="55"/>
      <c r="BGW244" s="55"/>
      <c r="BGX244" s="55"/>
      <c r="BGY244" s="55"/>
      <c r="BGZ244" s="55"/>
      <c r="BHA244" s="55"/>
      <c r="BHB244" s="55"/>
      <c r="BHC244" s="55"/>
      <c r="BHD244" s="55"/>
      <c r="BHE244" s="55"/>
      <c r="BHF244" s="55"/>
      <c r="BHG244" s="55"/>
      <c r="BHH244" s="55"/>
      <c r="BHI244" s="55"/>
      <c r="BHJ244" s="55"/>
      <c r="BHK244" s="55"/>
      <c r="BHL244" s="55"/>
      <c r="BHM244" s="55"/>
      <c r="BHN244" s="55"/>
      <c r="BHO244" s="55"/>
      <c r="BHP244" s="55"/>
      <c r="BHQ244" s="55"/>
      <c r="BHR244" s="55"/>
      <c r="BHS244" s="55"/>
      <c r="BHT244" s="55"/>
      <c r="BHU244" s="55"/>
      <c r="BHV244" s="55"/>
      <c r="BHW244" s="55"/>
      <c r="BHX244" s="55"/>
      <c r="BHY244" s="55"/>
      <c r="BHZ244" s="55"/>
      <c r="BIA244" s="55"/>
      <c r="BIB244" s="55"/>
      <c r="BIC244" s="55"/>
      <c r="BID244" s="55"/>
      <c r="BIE244" s="55"/>
      <c r="BIF244" s="55"/>
      <c r="BIG244" s="55"/>
      <c r="BIH244" s="55"/>
      <c r="BII244" s="55"/>
      <c r="BIJ244" s="55"/>
      <c r="BIK244" s="55"/>
      <c r="BIL244" s="55"/>
      <c r="BIM244" s="55"/>
      <c r="BIN244" s="55"/>
      <c r="BIO244" s="55"/>
      <c r="BIP244" s="55"/>
      <c r="BIQ244" s="55"/>
      <c r="BIR244" s="55"/>
      <c r="BIS244" s="55"/>
      <c r="BIT244" s="55"/>
      <c r="BIU244" s="55"/>
      <c r="BIV244" s="55"/>
      <c r="BIW244" s="55"/>
      <c r="BIX244" s="55"/>
      <c r="BIY244" s="55"/>
      <c r="BIZ244" s="55"/>
      <c r="BJA244" s="55"/>
      <c r="BJB244" s="55"/>
      <c r="BJC244" s="55"/>
      <c r="BJD244" s="55"/>
      <c r="BJE244" s="55"/>
      <c r="BJF244" s="55"/>
      <c r="BJG244" s="55"/>
      <c r="BJH244" s="55"/>
      <c r="BJI244" s="55"/>
      <c r="BJJ244" s="55"/>
      <c r="BJK244" s="55"/>
      <c r="BJL244" s="55"/>
      <c r="BJM244" s="55"/>
      <c r="BJN244" s="55"/>
      <c r="BJO244" s="55"/>
      <c r="BJP244" s="55"/>
      <c r="BJQ244" s="55"/>
      <c r="BJR244" s="55"/>
      <c r="BJS244" s="55"/>
      <c r="BJT244" s="55"/>
      <c r="BJU244" s="55"/>
      <c r="BJV244" s="55"/>
      <c r="BJW244" s="55"/>
      <c r="BJX244" s="55"/>
      <c r="BJY244" s="55"/>
      <c r="BJZ244" s="55"/>
      <c r="BKA244" s="55"/>
      <c r="BKB244" s="55"/>
      <c r="BKC244" s="55"/>
      <c r="BKD244" s="55"/>
      <c r="BKE244" s="55"/>
      <c r="BKF244" s="55"/>
      <c r="BKG244" s="55"/>
      <c r="BKH244" s="55"/>
      <c r="BKI244" s="55"/>
      <c r="BKJ244" s="55"/>
      <c r="BKK244" s="55"/>
      <c r="BKL244" s="55"/>
      <c r="BKM244" s="55"/>
      <c r="BKN244" s="55"/>
      <c r="BKO244" s="55"/>
      <c r="BKP244" s="55"/>
      <c r="BKQ244" s="55"/>
      <c r="BKR244" s="55"/>
      <c r="BKS244" s="55"/>
      <c r="BKT244" s="55"/>
      <c r="BKU244" s="55"/>
      <c r="BKV244" s="55"/>
      <c r="BKW244" s="55"/>
      <c r="BKX244" s="55"/>
      <c r="BKY244" s="55"/>
      <c r="BKZ244" s="55"/>
      <c r="BLA244" s="55"/>
      <c r="BLB244" s="55"/>
      <c r="BLC244" s="55"/>
      <c r="BLD244" s="55"/>
      <c r="BLE244" s="55"/>
      <c r="BLF244" s="55"/>
      <c r="BLG244" s="55"/>
      <c r="BLH244" s="55"/>
      <c r="BLI244" s="55"/>
      <c r="BLJ244" s="55"/>
      <c r="BLK244" s="55"/>
      <c r="BLL244" s="55"/>
      <c r="BLM244" s="55"/>
      <c r="BLN244" s="55"/>
      <c r="BLO244" s="55"/>
      <c r="BLP244" s="55"/>
      <c r="BLQ244" s="55"/>
      <c r="BLR244" s="55"/>
      <c r="BLS244" s="55"/>
      <c r="BLT244" s="55"/>
      <c r="BLU244" s="55"/>
      <c r="BLV244" s="55"/>
      <c r="BLW244" s="55"/>
      <c r="BLX244" s="55"/>
      <c r="BLY244" s="55"/>
      <c r="BLZ244" s="55"/>
      <c r="BMA244" s="55"/>
      <c r="BMB244" s="55"/>
      <c r="BMC244" s="55"/>
      <c r="BMD244" s="55"/>
      <c r="BME244" s="55"/>
      <c r="BMF244" s="55"/>
      <c r="BMG244" s="55"/>
      <c r="BMH244" s="55"/>
      <c r="BMI244" s="55"/>
      <c r="BMJ244" s="55"/>
      <c r="BMK244" s="55"/>
      <c r="BML244" s="55"/>
      <c r="BMM244" s="55"/>
      <c r="BMN244" s="55"/>
      <c r="BMO244" s="55"/>
      <c r="BMP244" s="55"/>
      <c r="BMQ244" s="55"/>
      <c r="BMR244" s="55"/>
      <c r="BMS244" s="55"/>
      <c r="BMT244" s="55"/>
      <c r="BMU244" s="55"/>
      <c r="BMV244" s="55"/>
      <c r="BMW244" s="55"/>
      <c r="BMX244" s="55"/>
      <c r="BMY244" s="55"/>
      <c r="BMZ244" s="55"/>
      <c r="BNA244" s="55"/>
      <c r="BNB244" s="55"/>
      <c r="BNC244" s="55"/>
      <c r="BND244" s="55"/>
      <c r="BNE244" s="55"/>
      <c r="BNF244" s="55"/>
      <c r="BNG244" s="55"/>
      <c r="BNH244" s="55"/>
      <c r="BNI244" s="55"/>
      <c r="BNJ244" s="55"/>
      <c r="BNK244" s="55"/>
      <c r="BNL244" s="55"/>
      <c r="BNM244" s="55"/>
      <c r="BNN244" s="55"/>
      <c r="BNO244" s="55"/>
      <c r="BNP244" s="55"/>
      <c r="BNQ244" s="55"/>
      <c r="BNR244" s="55"/>
      <c r="BNS244" s="55"/>
      <c r="BNT244" s="55"/>
      <c r="BNU244" s="55"/>
      <c r="BNV244" s="55"/>
      <c r="BNW244" s="55"/>
      <c r="BNX244" s="55"/>
      <c r="BNY244" s="55"/>
      <c r="BNZ244" s="55"/>
      <c r="BOA244" s="55"/>
      <c r="BOB244" s="55"/>
      <c r="BOC244" s="55"/>
      <c r="BOD244" s="55"/>
      <c r="BOE244" s="55"/>
      <c r="BOF244" s="55"/>
      <c r="BOG244" s="55"/>
      <c r="BOH244" s="55"/>
      <c r="BOI244" s="55"/>
      <c r="BOJ244" s="55"/>
      <c r="BOK244" s="55"/>
      <c r="BOL244" s="55"/>
      <c r="BOM244" s="55"/>
      <c r="BON244" s="55"/>
      <c r="BOO244" s="55"/>
      <c r="BOP244" s="55"/>
      <c r="BOQ244" s="55"/>
      <c r="BOR244" s="55"/>
      <c r="BOS244" s="55"/>
      <c r="BOT244" s="55"/>
      <c r="BOU244" s="55"/>
      <c r="BOV244" s="55"/>
      <c r="BOW244" s="55"/>
      <c r="BOX244" s="55"/>
      <c r="BOY244" s="55"/>
      <c r="BOZ244" s="55"/>
      <c r="BPA244" s="55"/>
      <c r="BPB244" s="55"/>
      <c r="BPC244" s="55"/>
      <c r="BPD244" s="55"/>
      <c r="BPE244" s="55"/>
      <c r="BPF244" s="55"/>
      <c r="BPG244" s="55"/>
      <c r="BPH244" s="55"/>
      <c r="BPI244" s="55"/>
      <c r="BPJ244" s="55"/>
      <c r="BPK244" s="55"/>
      <c r="BPL244" s="55"/>
      <c r="BPM244" s="55"/>
      <c r="BPN244" s="55"/>
      <c r="BPO244" s="55"/>
      <c r="BPP244" s="55"/>
      <c r="BPQ244" s="55"/>
      <c r="BPR244" s="55"/>
      <c r="BPS244" s="55"/>
      <c r="BPT244" s="55"/>
      <c r="BPU244" s="55"/>
      <c r="BPV244" s="55"/>
      <c r="BPW244" s="55"/>
      <c r="BPX244" s="55"/>
      <c r="BPY244" s="55"/>
      <c r="BPZ244" s="55"/>
      <c r="BQA244" s="55"/>
      <c r="BQB244" s="55"/>
      <c r="BQC244" s="55"/>
      <c r="BQD244" s="55"/>
      <c r="BQE244" s="55"/>
      <c r="BQF244" s="55"/>
      <c r="BQG244" s="55"/>
      <c r="BQH244" s="55"/>
      <c r="BQI244" s="55"/>
      <c r="BQJ244" s="55"/>
      <c r="BQK244" s="55"/>
      <c r="BQL244" s="55"/>
      <c r="BQM244" s="55"/>
      <c r="BQN244" s="55"/>
      <c r="BQO244" s="55"/>
      <c r="BQP244" s="55"/>
      <c r="BQQ244" s="55"/>
      <c r="BQR244" s="55"/>
      <c r="BQS244" s="55"/>
      <c r="BQT244" s="55"/>
      <c r="BQU244" s="55"/>
      <c r="BQV244" s="55"/>
      <c r="BQW244" s="55"/>
      <c r="BQX244" s="55"/>
      <c r="BQY244" s="55"/>
      <c r="BQZ244" s="55"/>
      <c r="BRA244" s="55"/>
      <c r="BRB244" s="55"/>
      <c r="BRC244" s="55"/>
      <c r="BRD244" s="55"/>
      <c r="BRE244" s="55"/>
      <c r="BRF244" s="55"/>
      <c r="BRG244" s="55"/>
      <c r="BRH244" s="55"/>
      <c r="BRI244" s="55"/>
      <c r="BRJ244" s="55"/>
      <c r="BRK244" s="55"/>
      <c r="BRL244" s="55"/>
      <c r="BRM244" s="55"/>
      <c r="BRN244" s="55"/>
      <c r="BRO244" s="55"/>
      <c r="BRP244" s="55"/>
      <c r="BRQ244" s="55"/>
      <c r="BRR244" s="55"/>
      <c r="BRS244" s="55"/>
      <c r="BRT244" s="55"/>
      <c r="BRU244" s="55"/>
      <c r="BRV244" s="55"/>
      <c r="BRW244" s="55"/>
      <c r="BRX244" s="55"/>
      <c r="BRY244" s="55"/>
      <c r="BRZ244" s="55"/>
      <c r="BSA244" s="55"/>
      <c r="BSB244" s="55"/>
      <c r="BSC244" s="55"/>
      <c r="BSD244" s="55"/>
      <c r="BSE244" s="55"/>
      <c r="BSF244" s="55"/>
      <c r="BSG244" s="55"/>
      <c r="BSH244" s="55"/>
      <c r="BSI244" s="55"/>
      <c r="BSJ244" s="55"/>
      <c r="BSK244" s="55"/>
      <c r="BSL244" s="55"/>
      <c r="BSM244" s="55"/>
      <c r="BSN244" s="55"/>
      <c r="BSO244" s="55"/>
      <c r="BSP244" s="55"/>
      <c r="BSQ244" s="55"/>
      <c r="BSR244" s="55"/>
      <c r="BSS244" s="55"/>
      <c r="BST244" s="55"/>
      <c r="BSU244" s="55"/>
      <c r="BSV244" s="55"/>
      <c r="BSW244" s="55"/>
      <c r="BSX244" s="55"/>
      <c r="BSY244" s="55"/>
      <c r="BSZ244" s="55"/>
      <c r="BTA244" s="55"/>
      <c r="BTB244" s="55"/>
      <c r="BTC244" s="55"/>
      <c r="BTD244" s="55"/>
      <c r="BTE244" s="55"/>
      <c r="BTF244" s="55"/>
      <c r="BTG244" s="55"/>
      <c r="BTH244" s="55"/>
      <c r="BTI244" s="55"/>
      <c r="BTJ244" s="55"/>
      <c r="BTK244" s="55"/>
      <c r="BTL244" s="55"/>
      <c r="BTM244" s="55"/>
      <c r="BTN244" s="55"/>
      <c r="BTO244" s="55"/>
      <c r="BTP244" s="55"/>
      <c r="BTQ244" s="55"/>
      <c r="BTR244" s="55"/>
      <c r="BTS244" s="55"/>
      <c r="BTT244" s="55"/>
      <c r="BTU244" s="55"/>
      <c r="BTV244" s="55"/>
      <c r="BTW244" s="55"/>
      <c r="BTX244" s="55"/>
      <c r="BTY244" s="55"/>
      <c r="BTZ244" s="55"/>
      <c r="BUA244" s="55"/>
      <c r="BUB244" s="55"/>
      <c r="BUC244" s="55"/>
      <c r="BUD244" s="55"/>
      <c r="BUE244" s="55"/>
      <c r="BUF244" s="55"/>
      <c r="BUG244" s="55"/>
      <c r="BUH244" s="55"/>
      <c r="BUI244" s="55"/>
      <c r="BUJ244" s="55"/>
      <c r="BUK244" s="55"/>
      <c r="BUL244" s="55"/>
      <c r="BUM244" s="55"/>
      <c r="BUN244" s="55"/>
      <c r="BUO244" s="55"/>
      <c r="BUP244" s="55"/>
      <c r="BUQ244" s="55"/>
      <c r="BUR244" s="55"/>
      <c r="BUS244" s="55"/>
      <c r="BUT244" s="55"/>
      <c r="BUU244" s="55"/>
      <c r="BUV244" s="55"/>
      <c r="BUW244" s="55"/>
      <c r="BUX244" s="55"/>
      <c r="BUY244" s="55"/>
      <c r="BUZ244" s="55"/>
      <c r="BVA244" s="55"/>
      <c r="BVB244" s="55"/>
      <c r="BVC244" s="55"/>
      <c r="BVD244" s="55"/>
      <c r="BVE244" s="55"/>
      <c r="BVF244" s="55"/>
      <c r="BVG244" s="55"/>
      <c r="BVH244" s="55"/>
      <c r="BVI244" s="55"/>
      <c r="BVJ244" s="55"/>
      <c r="BVK244" s="55"/>
      <c r="BVL244" s="55"/>
      <c r="BVM244" s="55"/>
      <c r="BVN244" s="55"/>
      <c r="BVO244" s="55"/>
      <c r="BVP244" s="55"/>
      <c r="BVQ244" s="55"/>
      <c r="BVR244" s="55"/>
      <c r="BVS244" s="55"/>
      <c r="BVT244" s="55"/>
      <c r="BVU244" s="55"/>
      <c r="BVV244" s="55"/>
      <c r="BVW244" s="55"/>
      <c r="BVX244" s="55"/>
      <c r="BVY244" s="55"/>
      <c r="BVZ244" s="55"/>
      <c r="BWA244" s="55"/>
      <c r="BWB244" s="55"/>
      <c r="BWC244" s="55"/>
      <c r="BWD244" s="55"/>
      <c r="BWE244" s="55"/>
      <c r="BWF244" s="55"/>
      <c r="BWG244" s="55"/>
      <c r="BWH244" s="55"/>
      <c r="BWI244" s="55"/>
      <c r="BWJ244" s="55"/>
      <c r="BWK244" s="55"/>
      <c r="BWL244" s="55"/>
      <c r="BWM244" s="55"/>
      <c r="BWN244" s="55"/>
      <c r="BWO244" s="55"/>
      <c r="BWP244" s="55"/>
      <c r="BWQ244" s="55"/>
      <c r="BWR244" s="55"/>
      <c r="BWS244" s="55"/>
      <c r="BWT244" s="55"/>
      <c r="BWU244" s="55"/>
      <c r="BWV244" s="55"/>
      <c r="BWW244" s="55"/>
      <c r="BWX244" s="55"/>
      <c r="BWY244" s="55"/>
      <c r="BWZ244" s="55"/>
      <c r="BXA244" s="55"/>
      <c r="BXB244" s="55"/>
      <c r="BXC244" s="55"/>
      <c r="BXD244" s="55"/>
      <c r="BXE244" s="55"/>
      <c r="BXF244" s="55"/>
      <c r="BXG244" s="55"/>
      <c r="BXH244" s="55"/>
      <c r="BXI244" s="55"/>
      <c r="BXJ244" s="55"/>
      <c r="BXK244" s="55"/>
      <c r="BXL244" s="55"/>
      <c r="BXM244" s="55"/>
      <c r="BXN244" s="55"/>
      <c r="BXO244" s="55"/>
      <c r="BXP244" s="55"/>
      <c r="BXQ244" s="55"/>
      <c r="BXR244" s="55"/>
      <c r="BXS244" s="55"/>
      <c r="BXT244" s="55"/>
      <c r="BXU244" s="55"/>
      <c r="BXV244" s="55"/>
      <c r="BXW244" s="55"/>
      <c r="BXX244" s="55"/>
      <c r="BXY244" s="55"/>
      <c r="BXZ244" s="55"/>
      <c r="BYA244" s="55"/>
      <c r="BYB244" s="55"/>
      <c r="BYC244" s="55"/>
      <c r="BYD244" s="55"/>
      <c r="BYE244" s="55"/>
      <c r="BYF244" s="55"/>
      <c r="BYG244" s="55"/>
      <c r="BYH244" s="55"/>
      <c r="BYI244" s="55"/>
      <c r="BYJ244" s="55"/>
      <c r="BYK244" s="55"/>
      <c r="BYL244" s="55"/>
      <c r="BYM244" s="55"/>
      <c r="BYN244" s="55"/>
      <c r="BYO244" s="55"/>
      <c r="BYP244" s="55"/>
      <c r="BYQ244" s="55"/>
      <c r="BYR244" s="55"/>
      <c r="BYS244" s="55"/>
      <c r="BYT244" s="55"/>
      <c r="BYU244" s="55"/>
      <c r="BYV244" s="55"/>
      <c r="BYW244" s="55"/>
      <c r="BYX244" s="55"/>
      <c r="BYY244" s="55"/>
      <c r="BYZ244" s="55"/>
      <c r="BZA244" s="55"/>
      <c r="BZB244" s="55"/>
      <c r="BZC244" s="55"/>
      <c r="BZD244" s="55"/>
      <c r="BZE244" s="55"/>
      <c r="BZF244" s="55"/>
      <c r="BZG244" s="55"/>
      <c r="BZH244" s="55"/>
      <c r="BZI244" s="55"/>
      <c r="BZJ244" s="55"/>
      <c r="BZK244" s="55"/>
      <c r="BZL244" s="55"/>
      <c r="BZM244" s="55"/>
      <c r="BZN244" s="55"/>
      <c r="BZO244" s="55"/>
      <c r="BZP244" s="55"/>
      <c r="BZQ244" s="55"/>
      <c r="BZR244" s="55"/>
      <c r="BZS244" s="55"/>
      <c r="BZT244" s="55"/>
      <c r="BZU244" s="55"/>
      <c r="BZV244" s="55"/>
      <c r="BZW244" s="55"/>
      <c r="BZX244" s="55"/>
      <c r="BZY244" s="55"/>
      <c r="BZZ244" s="55"/>
      <c r="CAA244" s="55"/>
      <c r="CAB244" s="55"/>
      <c r="CAC244" s="55"/>
      <c r="CAD244" s="55"/>
      <c r="CAE244" s="55"/>
      <c r="CAF244" s="55"/>
      <c r="CAG244" s="55"/>
      <c r="CAH244" s="55"/>
      <c r="CAI244" s="55"/>
      <c r="CAJ244" s="55"/>
      <c r="CAK244" s="55"/>
      <c r="CAL244" s="55"/>
      <c r="CAM244" s="55"/>
      <c r="CAN244" s="55"/>
      <c r="CAO244" s="55"/>
      <c r="CAP244" s="55"/>
      <c r="CAQ244" s="55"/>
      <c r="CAR244" s="55"/>
      <c r="CAS244" s="55"/>
      <c r="CAT244" s="55"/>
      <c r="CAU244" s="55"/>
      <c r="CAV244" s="55"/>
      <c r="CAW244" s="55"/>
      <c r="CAX244" s="55"/>
      <c r="CAY244" s="55"/>
      <c r="CAZ244" s="55"/>
      <c r="CBA244" s="55"/>
      <c r="CBB244" s="55"/>
      <c r="CBC244" s="55"/>
      <c r="CBD244" s="55"/>
      <c r="CBE244" s="55"/>
      <c r="CBF244" s="55"/>
      <c r="CBG244" s="55"/>
      <c r="CBH244" s="55"/>
      <c r="CBI244" s="55"/>
      <c r="CBJ244" s="55"/>
      <c r="CBK244" s="55"/>
      <c r="CBL244" s="55"/>
      <c r="CBM244" s="55"/>
      <c r="CBN244" s="55"/>
      <c r="CBO244" s="55"/>
      <c r="CBP244" s="55"/>
      <c r="CBQ244" s="55"/>
      <c r="CBR244" s="55"/>
      <c r="CBS244" s="55"/>
      <c r="CBT244" s="55"/>
      <c r="CBU244" s="55"/>
      <c r="CBV244" s="55"/>
      <c r="CBW244" s="55"/>
      <c r="CBX244" s="55"/>
      <c r="CBY244" s="55"/>
      <c r="CBZ244" s="55"/>
      <c r="CCA244" s="55"/>
      <c r="CCB244" s="55"/>
      <c r="CCC244" s="55"/>
      <c r="CCD244" s="55"/>
      <c r="CCE244" s="55"/>
      <c r="CCF244" s="55"/>
      <c r="CCG244" s="55"/>
      <c r="CCH244" s="55"/>
      <c r="CCI244" s="55"/>
      <c r="CCJ244" s="55"/>
      <c r="CCK244" s="55"/>
      <c r="CCL244" s="55"/>
      <c r="CCM244" s="55"/>
      <c r="CCN244" s="55"/>
      <c r="CCO244" s="55"/>
      <c r="CCP244" s="55"/>
      <c r="CCQ244" s="55"/>
      <c r="CCR244" s="55"/>
      <c r="CCS244" s="55"/>
      <c r="CCT244" s="55"/>
      <c r="CCU244" s="55"/>
      <c r="CCV244" s="55"/>
      <c r="CCW244" s="55"/>
      <c r="CCX244" s="55"/>
      <c r="CCY244" s="55"/>
      <c r="CCZ244" s="55"/>
      <c r="CDA244" s="55"/>
      <c r="CDB244" s="55"/>
      <c r="CDC244" s="55"/>
      <c r="CDD244" s="55"/>
      <c r="CDE244" s="55"/>
      <c r="CDF244" s="55"/>
      <c r="CDG244" s="55"/>
      <c r="CDH244" s="55"/>
      <c r="CDI244" s="55"/>
      <c r="CDJ244" s="55"/>
      <c r="CDK244" s="55"/>
      <c r="CDL244" s="55"/>
      <c r="CDM244" s="55"/>
      <c r="CDN244" s="55"/>
      <c r="CDO244" s="55"/>
      <c r="CDP244" s="55"/>
      <c r="CDQ244" s="55"/>
      <c r="CDR244" s="55"/>
      <c r="CDS244" s="55"/>
      <c r="CDT244" s="55"/>
      <c r="CDU244" s="55"/>
      <c r="CDV244" s="55"/>
      <c r="CDW244" s="55"/>
      <c r="CDX244" s="55"/>
      <c r="CDY244" s="55"/>
      <c r="CDZ244" s="55"/>
      <c r="CEA244" s="55"/>
      <c r="CEB244" s="55"/>
      <c r="CEC244" s="55"/>
      <c r="CED244" s="55"/>
      <c r="CEE244" s="55"/>
      <c r="CEF244" s="55"/>
      <c r="CEG244" s="55"/>
      <c r="CEH244" s="55"/>
      <c r="CEI244" s="55"/>
      <c r="CEJ244" s="55"/>
      <c r="CEK244" s="55"/>
      <c r="CEL244" s="55"/>
      <c r="CEM244" s="55"/>
      <c r="CEN244" s="55"/>
      <c r="CEO244" s="55"/>
      <c r="CEP244" s="55"/>
      <c r="CEQ244" s="55"/>
      <c r="CER244" s="55"/>
      <c r="CES244" s="55"/>
      <c r="CET244" s="55"/>
      <c r="CEU244" s="55"/>
      <c r="CEV244" s="55"/>
      <c r="CEW244" s="55"/>
      <c r="CEX244" s="55"/>
      <c r="CEY244" s="55"/>
      <c r="CEZ244" s="55"/>
      <c r="CFA244" s="55"/>
      <c r="CFB244" s="55"/>
      <c r="CFC244" s="55"/>
      <c r="CFD244" s="55"/>
      <c r="CFE244" s="55"/>
      <c r="CFF244" s="55"/>
      <c r="CFG244" s="55"/>
      <c r="CFH244" s="55"/>
      <c r="CFI244" s="55"/>
      <c r="CFJ244" s="55"/>
      <c r="CFK244" s="55"/>
      <c r="CFL244" s="55"/>
      <c r="CFM244" s="55"/>
      <c r="CFN244" s="55"/>
      <c r="CFO244" s="55"/>
      <c r="CFP244" s="55"/>
      <c r="CFQ244" s="55"/>
      <c r="CFR244" s="55"/>
      <c r="CFS244" s="55"/>
      <c r="CFT244" s="55"/>
      <c r="CFU244" s="55"/>
      <c r="CFV244" s="55"/>
      <c r="CFW244" s="55"/>
      <c r="CFX244" s="55"/>
      <c r="CFY244" s="55"/>
      <c r="CFZ244" s="55"/>
      <c r="CGA244" s="55"/>
      <c r="CGB244" s="55"/>
      <c r="CGC244" s="55"/>
      <c r="CGD244" s="55"/>
      <c r="CGE244" s="55"/>
      <c r="CGF244" s="55"/>
      <c r="CGG244" s="55"/>
      <c r="CGH244" s="55"/>
      <c r="CGI244" s="55"/>
      <c r="CGJ244" s="55"/>
      <c r="CGK244" s="55"/>
      <c r="CGL244" s="55"/>
      <c r="CGM244" s="55"/>
      <c r="CGN244" s="55"/>
      <c r="CGO244" s="55"/>
      <c r="CGP244" s="55"/>
      <c r="CGQ244" s="55"/>
      <c r="CGR244" s="55"/>
      <c r="CGS244" s="55"/>
      <c r="CGT244" s="55"/>
      <c r="CGU244" s="55"/>
      <c r="CGV244" s="55"/>
      <c r="CGW244" s="55"/>
      <c r="CGX244" s="55"/>
      <c r="CGY244" s="55"/>
      <c r="CGZ244" s="55"/>
      <c r="CHA244" s="55"/>
      <c r="CHB244" s="55"/>
      <c r="CHC244" s="55"/>
      <c r="CHD244" s="55"/>
      <c r="CHE244" s="55"/>
      <c r="CHF244" s="55"/>
      <c r="CHG244" s="55"/>
      <c r="CHH244" s="55"/>
      <c r="CHI244" s="55"/>
      <c r="CHJ244" s="55"/>
      <c r="CHK244" s="55"/>
      <c r="CHL244" s="55"/>
      <c r="CHM244" s="55"/>
      <c r="CHN244" s="55"/>
      <c r="CHO244" s="55"/>
      <c r="CHP244" s="55"/>
      <c r="CHQ244" s="55"/>
      <c r="CHR244" s="55"/>
      <c r="CHS244" s="55"/>
      <c r="CHT244" s="55"/>
      <c r="CHU244" s="55"/>
      <c r="CHV244" s="55"/>
      <c r="CHW244" s="55"/>
      <c r="CHX244" s="55"/>
      <c r="CHY244" s="55"/>
      <c r="CHZ244" s="55"/>
      <c r="CIA244" s="55"/>
      <c r="CIB244" s="55"/>
      <c r="CIC244" s="55"/>
      <c r="CID244" s="55"/>
      <c r="CIE244" s="55"/>
      <c r="CIF244" s="55"/>
      <c r="CIG244" s="55"/>
      <c r="CIH244" s="55"/>
      <c r="CII244" s="55"/>
      <c r="CIJ244" s="55"/>
      <c r="CIK244" s="55"/>
      <c r="CIL244" s="55"/>
      <c r="CIM244" s="55"/>
      <c r="CIN244" s="55"/>
      <c r="CIO244" s="55"/>
      <c r="CIP244" s="55"/>
      <c r="CIQ244" s="55"/>
      <c r="CIR244" s="55"/>
      <c r="CIS244" s="55"/>
      <c r="CIT244" s="55"/>
      <c r="CIU244" s="55"/>
      <c r="CIV244" s="55"/>
      <c r="CIW244" s="55"/>
      <c r="CIX244" s="55"/>
      <c r="CIY244" s="55"/>
      <c r="CIZ244" s="55"/>
      <c r="CJA244" s="55"/>
      <c r="CJB244" s="55"/>
      <c r="CJC244" s="55"/>
      <c r="CJD244" s="55"/>
      <c r="CJE244" s="55"/>
      <c r="CJF244" s="55"/>
      <c r="CJG244" s="55"/>
      <c r="CJH244" s="55"/>
      <c r="CJI244" s="55"/>
      <c r="CJJ244" s="55"/>
      <c r="CJK244" s="55"/>
      <c r="CJL244" s="55"/>
      <c r="CJM244" s="55"/>
      <c r="CJN244" s="55"/>
      <c r="CJO244" s="55"/>
      <c r="CJP244" s="55"/>
      <c r="CJQ244" s="55"/>
      <c r="CJR244" s="55"/>
      <c r="CJS244" s="55"/>
      <c r="CJT244" s="55"/>
      <c r="CJU244" s="55"/>
      <c r="CJV244" s="55"/>
      <c r="CJW244" s="55"/>
      <c r="CJX244" s="55"/>
      <c r="CJY244" s="55"/>
      <c r="CJZ244" s="55"/>
      <c r="CKA244" s="55"/>
      <c r="CKB244" s="55"/>
      <c r="CKC244" s="55"/>
      <c r="CKD244" s="55"/>
      <c r="CKE244" s="55"/>
      <c r="CKF244" s="55"/>
      <c r="CKG244" s="55"/>
      <c r="CKH244" s="55"/>
      <c r="CKI244" s="55"/>
      <c r="CKJ244" s="55"/>
      <c r="CKK244" s="55"/>
      <c r="CKL244" s="55"/>
      <c r="CKM244" s="55"/>
      <c r="CKN244" s="55"/>
      <c r="CKO244" s="55"/>
      <c r="CKP244" s="55"/>
      <c r="CKQ244" s="55"/>
      <c r="CKR244" s="55"/>
      <c r="CKS244" s="55"/>
      <c r="CKT244" s="55"/>
      <c r="CKU244" s="55"/>
      <c r="CKV244" s="55"/>
      <c r="CKW244" s="55"/>
      <c r="CKX244" s="55"/>
      <c r="CKY244" s="55"/>
      <c r="CKZ244" s="55"/>
      <c r="CLA244" s="55"/>
      <c r="CLB244" s="55"/>
      <c r="CLC244" s="55"/>
      <c r="CLD244" s="55"/>
      <c r="CLE244" s="55"/>
      <c r="CLF244" s="55"/>
      <c r="CLG244" s="55"/>
      <c r="CLH244" s="55"/>
      <c r="CLI244" s="55"/>
      <c r="CLJ244" s="55"/>
      <c r="CLK244" s="55"/>
      <c r="CLL244" s="55"/>
      <c r="CLM244" s="55"/>
      <c r="CLN244" s="55"/>
      <c r="CLO244" s="55"/>
      <c r="CLP244" s="55"/>
      <c r="CLQ244" s="55"/>
      <c r="CLR244" s="55"/>
      <c r="CLS244" s="55"/>
      <c r="CLT244" s="55"/>
      <c r="CLU244" s="55"/>
      <c r="CLV244" s="55"/>
      <c r="CLW244" s="55"/>
      <c r="CLX244" s="55"/>
      <c r="CLY244" s="55"/>
      <c r="CLZ244" s="55"/>
      <c r="CMA244" s="55"/>
      <c r="CMB244" s="55"/>
      <c r="CMC244" s="55"/>
      <c r="CMD244" s="55"/>
      <c r="CME244" s="55"/>
      <c r="CMF244" s="55"/>
      <c r="CMG244" s="55"/>
      <c r="CMH244" s="55"/>
      <c r="CMI244" s="55"/>
      <c r="CMJ244" s="55"/>
      <c r="CMK244" s="55"/>
      <c r="CML244" s="55"/>
      <c r="CMM244" s="55"/>
      <c r="CMN244" s="55"/>
      <c r="CMO244" s="55"/>
      <c r="CMP244" s="55"/>
      <c r="CMQ244" s="55"/>
      <c r="CMR244" s="55"/>
      <c r="CMS244" s="55"/>
      <c r="CMT244" s="55"/>
      <c r="CMU244" s="55"/>
      <c r="CMV244" s="55"/>
      <c r="CMW244" s="55"/>
      <c r="CMX244" s="55"/>
      <c r="CMY244" s="55"/>
      <c r="CMZ244" s="55"/>
      <c r="CNA244" s="55"/>
      <c r="CNB244" s="55"/>
      <c r="CNC244" s="55"/>
      <c r="CND244" s="55"/>
      <c r="CNE244" s="55"/>
      <c r="CNF244" s="55"/>
      <c r="CNG244" s="55"/>
      <c r="CNH244" s="55"/>
      <c r="CNI244" s="55"/>
      <c r="CNJ244" s="55"/>
      <c r="CNK244" s="55"/>
      <c r="CNL244" s="55"/>
      <c r="CNM244" s="55"/>
      <c r="CNN244" s="55"/>
      <c r="CNO244" s="55"/>
      <c r="CNP244" s="55"/>
      <c r="CNQ244" s="55"/>
      <c r="CNR244" s="55"/>
      <c r="CNS244" s="55"/>
      <c r="CNT244" s="55"/>
      <c r="CNU244" s="55"/>
      <c r="CNV244" s="55"/>
      <c r="CNW244" s="55"/>
      <c r="CNX244" s="55"/>
      <c r="CNY244" s="55"/>
      <c r="CNZ244" s="55"/>
      <c r="COA244" s="55"/>
      <c r="COB244" s="55"/>
      <c r="COC244" s="55"/>
      <c r="COD244" s="55"/>
      <c r="COE244" s="55"/>
      <c r="COF244" s="55"/>
      <c r="COG244" s="55"/>
      <c r="COH244" s="55"/>
      <c r="COI244" s="55"/>
      <c r="COJ244" s="55"/>
      <c r="COK244" s="55"/>
      <c r="COL244" s="55"/>
      <c r="COM244" s="55"/>
      <c r="CON244" s="55"/>
      <c r="COO244" s="55"/>
      <c r="COP244" s="55"/>
      <c r="COQ244" s="55"/>
      <c r="COR244" s="55"/>
      <c r="COS244" s="55"/>
      <c r="COT244" s="55"/>
      <c r="COU244" s="55"/>
      <c r="COV244" s="55"/>
      <c r="COW244" s="55"/>
      <c r="COX244" s="55"/>
      <c r="COY244" s="55"/>
      <c r="COZ244" s="55"/>
      <c r="CPA244" s="55"/>
      <c r="CPB244" s="55"/>
      <c r="CPC244" s="55"/>
      <c r="CPD244" s="55"/>
      <c r="CPE244" s="55"/>
      <c r="CPF244" s="55"/>
      <c r="CPG244" s="55"/>
      <c r="CPH244" s="55"/>
      <c r="CPI244" s="55"/>
      <c r="CPJ244" s="55"/>
      <c r="CPK244" s="55"/>
      <c r="CPL244" s="55"/>
      <c r="CPM244" s="55"/>
      <c r="CPN244" s="55"/>
      <c r="CPO244" s="55"/>
      <c r="CPP244" s="55"/>
      <c r="CPQ244" s="55"/>
      <c r="CPR244" s="55"/>
      <c r="CPS244" s="55"/>
      <c r="CPT244" s="55"/>
      <c r="CPU244" s="55"/>
      <c r="CPV244" s="55"/>
      <c r="CPW244" s="55"/>
      <c r="CPX244" s="55"/>
      <c r="CPY244" s="55"/>
      <c r="CPZ244" s="55"/>
      <c r="CQA244" s="55"/>
      <c r="CQB244" s="55"/>
      <c r="CQC244" s="55"/>
      <c r="CQD244" s="55"/>
      <c r="CQE244" s="55"/>
      <c r="CQF244" s="55"/>
      <c r="CQG244" s="55"/>
      <c r="CQH244" s="55"/>
      <c r="CQI244" s="55"/>
      <c r="CQJ244" s="55"/>
      <c r="CQK244" s="55"/>
      <c r="CQL244" s="55"/>
      <c r="CQM244" s="55"/>
      <c r="CQN244" s="55"/>
      <c r="CQO244" s="55"/>
      <c r="CQP244" s="55"/>
      <c r="CQQ244" s="55"/>
      <c r="CQR244" s="55"/>
      <c r="CQS244" s="55"/>
      <c r="CQT244" s="55"/>
      <c r="CQU244" s="55"/>
      <c r="CQV244" s="55"/>
      <c r="CQW244" s="55"/>
      <c r="CQX244" s="55"/>
      <c r="CQY244" s="55"/>
      <c r="CQZ244" s="55"/>
      <c r="CRA244" s="55"/>
      <c r="CRB244" s="55"/>
      <c r="CRC244" s="55"/>
      <c r="CRD244" s="55"/>
      <c r="CRE244" s="55"/>
      <c r="CRF244" s="55"/>
      <c r="CRG244" s="55"/>
      <c r="CRH244" s="55"/>
      <c r="CRI244" s="55"/>
      <c r="CRJ244" s="55"/>
      <c r="CRK244" s="55"/>
      <c r="CRL244" s="55"/>
      <c r="CRM244" s="55"/>
      <c r="CRN244" s="55"/>
      <c r="CRO244" s="55"/>
      <c r="CRP244" s="55"/>
      <c r="CRQ244" s="55"/>
      <c r="CRR244" s="55"/>
      <c r="CRS244" s="55"/>
      <c r="CRT244" s="55"/>
      <c r="CRU244" s="55"/>
      <c r="CRV244" s="55"/>
      <c r="CRW244" s="55"/>
      <c r="CRX244" s="55"/>
      <c r="CRY244" s="55"/>
      <c r="CRZ244" s="55"/>
      <c r="CSA244" s="55"/>
      <c r="CSB244" s="55"/>
      <c r="CSC244" s="55"/>
      <c r="CSD244" s="55"/>
      <c r="CSE244" s="55"/>
      <c r="CSF244" s="55"/>
      <c r="CSG244" s="55"/>
      <c r="CSH244" s="55"/>
      <c r="CSI244" s="55"/>
      <c r="CSJ244" s="55"/>
      <c r="CSK244" s="55"/>
      <c r="CSL244" s="55"/>
      <c r="CSM244" s="55"/>
      <c r="CSN244" s="55"/>
      <c r="CSO244" s="55"/>
      <c r="CSP244" s="55"/>
      <c r="CSQ244" s="55"/>
      <c r="CSR244" s="55"/>
      <c r="CSS244" s="55"/>
      <c r="CST244" s="55"/>
      <c r="CSU244" s="55"/>
      <c r="CSV244" s="55"/>
      <c r="CSW244" s="55"/>
      <c r="CSX244" s="55"/>
      <c r="CSY244" s="55"/>
      <c r="CSZ244" s="55"/>
      <c r="CTA244" s="55"/>
      <c r="CTB244" s="55"/>
      <c r="CTC244" s="55"/>
      <c r="CTD244" s="55"/>
      <c r="CTE244" s="55"/>
      <c r="CTF244" s="55"/>
      <c r="CTG244" s="55"/>
      <c r="CTH244" s="55"/>
      <c r="CTI244" s="55"/>
      <c r="CTJ244" s="55"/>
      <c r="CTK244" s="55"/>
      <c r="CTL244" s="55"/>
      <c r="CTM244" s="55"/>
      <c r="CTN244" s="55"/>
      <c r="CTO244" s="55"/>
      <c r="CTP244" s="55"/>
      <c r="CTQ244" s="55"/>
      <c r="CTR244" s="55"/>
      <c r="CTS244" s="55"/>
      <c r="CTT244" s="55"/>
      <c r="CTU244" s="55"/>
      <c r="CTV244" s="55"/>
      <c r="CTW244" s="55"/>
      <c r="CTX244" s="55"/>
      <c r="CTY244" s="55"/>
      <c r="CTZ244" s="55"/>
      <c r="CUA244" s="55"/>
      <c r="CUB244" s="55"/>
      <c r="CUC244" s="55"/>
      <c r="CUD244" s="55"/>
      <c r="CUE244" s="55"/>
      <c r="CUF244" s="55"/>
      <c r="CUG244" s="55"/>
      <c r="CUH244" s="55"/>
      <c r="CUI244" s="55"/>
      <c r="CUJ244" s="55"/>
      <c r="CUK244" s="55"/>
      <c r="CUL244" s="55"/>
      <c r="CUM244" s="55"/>
      <c r="CUN244" s="55"/>
      <c r="CUO244" s="55"/>
      <c r="CUP244" s="55"/>
      <c r="CUQ244" s="55"/>
      <c r="CUR244" s="55"/>
      <c r="CUS244" s="55"/>
      <c r="CUT244" s="55"/>
      <c r="CUU244" s="55"/>
      <c r="CUV244" s="55"/>
      <c r="CUW244" s="55"/>
      <c r="CUX244" s="55"/>
      <c r="CUY244" s="55"/>
      <c r="CUZ244" s="55"/>
      <c r="CVA244" s="55"/>
      <c r="CVB244" s="55"/>
      <c r="CVC244" s="55"/>
      <c r="CVD244" s="55"/>
      <c r="CVE244" s="55"/>
      <c r="CVF244" s="55"/>
      <c r="CVG244" s="55"/>
      <c r="CVH244" s="55"/>
      <c r="CVI244" s="55"/>
      <c r="CVJ244" s="55"/>
      <c r="CVK244" s="55"/>
      <c r="CVL244" s="55"/>
      <c r="CVM244" s="55"/>
      <c r="CVN244" s="55"/>
      <c r="CVO244" s="55"/>
      <c r="CVP244" s="55"/>
      <c r="CVQ244" s="55"/>
      <c r="CVR244" s="55"/>
      <c r="CVS244" s="55"/>
      <c r="CVT244" s="55"/>
      <c r="CVU244" s="55"/>
      <c r="CVV244" s="55"/>
      <c r="CVW244" s="55"/>
      <c r="CVX244" s="55"/>
      <c r="CVY244" s="55"/>
      <c r="CVZ244" s="55"/>
      <c r="CWA244" s="55"/>
      <c r="CWB244" s="55"/>
      <c r="CWC244" s="55"/>
      <c r="CWD244" s="55"/>
      <c r="CWE244" s="55"/>
      <c r="CWF244" s="55"/>
      <c r="CWG244" s="55"/>
      <c r="CWH244" s="55"/>
      <c r="CWI244" s="55"/>
      <c r="CWJ244" s="55"/>
      <c r="CWK244" s="55"/>
      <c r="CWL244" s="55"/>
      <c r="CWM244" s="55"/>
      <c r="CWN244" s="55"/>
      <c r="CWO244" s="55"/>
      <c r="CWP244" s="55"/>
      <c r="CWQ244" s="55"/>
      <c r="CWR244" s="55"/>
      <c r="CWS244" s="55"/>
      <c r="CWT244" s="55"/>
      <c r="CWU244" s="55"/>
      <c r="CWV244" s="55"/>
      <c r="CWW244" s="55"/>
      <c r="CWX244" s="55"/>
      <c r="CWY244" s="55"/>
      <c r="CWZ244" s="55"/>
      <c r="CXA244" s="55"/>
      <c r="CXB244" s="55"/>
      <c r="CXC244" s="55"/>
      <c r="CXD244" s="55"/>
      <c r="CXE244" s="55"/>
      <c r="CXF244" s="55"/>
      <c r="CXG244" s="55"/>
      <c r="CXH244" s="55"/>
      <c r="CXI244" s="55"/>
      <c r="CXJ244" s="55"/>
      <c r="CXK244" s="55"/>
      <c r="CXL244" s="55"/>
      <c r="CXM244" s="55"/>
      <c r="CXN244" s="55"/>
      <c r="CXO244" s="55"/>
      <c r="CXP244" s="55"/>
      <c r="CXQ244" s="55"/>
      <c r="CXR244" s="55"/>
      <c r="CXS244" s="55"/>
      <c r="CXT244" s="55"/>
      <c r="CXU244" s="55"/>
      <c r="CXV244" s="55"/>
      <c r="CXW244" s="55"/>
      <c r="CXX244" s="55"/>
      <c r="CXY244" s="55"/>
      <c r="CXZ244" s="55"/>
      <c r="CYA244" s="55"/>
      <c r="CYB244" s="55"/>
      <c r="CYC244" s="55"/>
      <c r="CYD244" s="55"/>
      <c r="CYE244" s="55"/>
      <c r="CYF244" s="55"/>
      <c r="CYG244" s="55"/>
      <c r="CYH244" s="55"/>
      <c r="CYI244" s="55"/>
      <c r="CYJ244" s="55"/>
      <c r="CYK244" s="55"/>
      <c r="CYL244" s="55"/>
      <c r="CYM244" s="55"/>
      <c r="CYN244" s="55"/>
      <c r="CYO244" s="55"/>
      <c r="CYP244" s="55"/>
      <c r="CYQ244" s="55"/>
      <c r="CYR244" s="55"/>
      <c r="CYS244" s="55"/>
      <c r="CYT244" s="55"/>
      <c r="CYU244" s="55"/>
      <c r="CYV244" s="55"/>
      <c r="CYW244" s="55"/>
      <c r="CYX244" s="55"/>
      <c r="CYY244" s="55"/>
      <c r="CYZ244" s="55"/>
      <c r="CZA244" s="55"/>
      <c r="CZB244" s="55"/>
      <c r="CZC244" s="55"/>
      <c r="CZD244" s="55"/>
      <c r="CZE244" s="55"/>
      <c r="CZF244" s="55"/>
      <c r="CZG244" s="55"/>
      <c r="CZH244" s="55"/>
      <c r="CZI244" s="55"/>
      <c r="CZJ244" s="55"/>
      <c r="CZK244" s="55"/>
      <c r="CZL244" s="55"/>
      <c r="CZM244" s="55"/>
      <c r="CZN244" s="55"/>
      <c r="CZO244" s="55"/>
      <c r="CZP244" s="55"/>
      <c r="CZQ244" s="55"/>
      <c r="CZR244" s="55"/>
      <c r="CZS244" s="55"/>
      <c r="CZT244" s="55"/>
      <c r="CZU244" s="55"/>
      <c r="CZV244" s="55"/>
      <c r="CZW244" s="55"/>
      <c r="CZX244" s="55"/>
      <c r="CZY244" s="55"/>
      <c r="CZZ244" s="55"/>
      <c r="DAA244" s="55"/>
      <c r="DAB244" s="55"/>
      <c r="DAC244" s="55"/>
      <c r="DAD244" s="55"/>
      <c r="DAE244" s="55"/>
      <c r="DAF244" s="55"/>
      <c r="DAG244" s="55"/>
      <c r="DAH244" s="55"/>
      <c r="DAI244" s="55"/>
      <c r="DAJ244" s="55"/>
      <c r="DAK244" s="55"/>
      <c r="DAL244" s="55"/>
      <c r="DAM244" s="55"/>
      <c r="DAN244" s="55"/>
      <c r="DAO244" s="55"/>
      <c r="DAP244" s="55"/>
      <c r="DAQ244" s="55"/>
      <c r="DAR244" s="55"/>
      <c r="DAS244" s="55"/>
      <c r="DAT244" s="55"/>
      <c r="DAU244" s="55"/>
      <c r="DAV244" s="55"/>
      <c r="DAW244" s="55"/>
      <c r="DAX244" s="55"/>
      <c r="DAY244" s="55"/>
      <c r="DAZ244" s="55"/>
      <c r="DBA244" s="55"/>
      <c r="DBB244" s="55"/>
      <c r="DBC244" s="55"/>
      <c r="DBD244" s="55"/>
      <c r="DBE244" s="55"/>
      <c r="DBF244" s="55"/>
      <c r="DBG244" s="55"/>
      <c r="DBH244" s="55"/>
      <c r="DBI244" s="55"/>
      <c r="DBJ244" s="55"/>
      <c r="DBK244" s="55"/>
      <c r="DBL244" s="55"/>
      <c r="DBM244" s="55"/>
      <c r="DBN244" s="55"/>
      <c r="DBO244" s="55"/>
      <c r="DBP244" s="55"/>
      <c r="DBQ244" s="55"/>
      <c r="DBR244" s="55"/>
      <c r="DBS244" s="55"/>
      <c r="DBT244" s="55"/>
      <c r="DBU244" s="55"/>
      <c r="DBV244" s="55"/>
      <c r="DBW244" s="55"/>
      <c r="DBX244" s="55"/>
      <c r="DBY244" s="55"/>
      <c r="DBZ244" s="55"/>
      <c r="DCA244" s="55"/>
      <c r="DCB244" s="55"/>
      <c r="DCC244" s="55"/>
      <c r="DCD244" s="55"/>
      <c r="DCE244" s="55"/>
      <c r="DCF244" s="55"/>
      <c r="DCG244" s="55"/>
      <c r="DCH244" s="55"/>
      <c r="DCI244" s="55"/>
      <c r="DCJ244" s="55"/>
      <c r="DCK244" s="55"/>
      <c r="DCL244" s="55"/>
      <c r="DCM244" s="55"/>
      <c r="DCN244" s="55"/>
      <c r="DCO244" s="55"/>
      <c r="DCP244" s="55"/>
      <c r="DCQ244" s="55"/>
      <c r="DCR244" s="55"/>
      <c r="DCS244" s="55"/>
      <c r="DCT244" s="55"/>
      <c r="DCU244" s="55"/>
      <c r="DCV244" s="55"/>
      <c r="DCW244" s="55"/>
      <c r="DCX244" s="55"/>
      <c r="DCY244" s="55"/>
      <c r="DCZ244" s="55"/>
      <c r="DDA244" s="55"/>
      <c r="DDB244" s="55"/>
      <c r="DDC244" s="55"/>
      <c r="DDD244" s="55"/>
      <c r="DDE244" s="55"/>
      <c r="DDF244" s="55"/>
      <c r="DDG244" s="55"/>
      <c r="DDH244" s="55"/>
      <c r="DDI244" s="55"/>
      <c r="DDJ244" s="55"/>
      <c r="DDK244" s="55"/>
      <c r="DDL244" s="55"/>
      <c r="DDM244" s="55"/>
      <c r="DDN244" s="55"/>
      <c r="DDO244" s="55"/>
      <c r="DDP244" s="55"/>
      <c r="DDQ244" s="55"/>
      <c r="DDR244" s="55"/>
      <c r="DDS244" s="55"/>
      <c r="DDT244" s="55"/>
      <c r="DDU244" s="55"/>
      <c r="DDV244" s="55"/>
      <c r="DDW244" s="55"/>
      <c r="DDX244" s="55"/>
      <c r="DDY244" s="55"/>
      <c r="DDZ244" s="55"/>
      <c r="DEA244" s="55"/>
      <c r="DEB244" s="55"/>
      <c r="DEC244" s="55"/>
      <c r="DED244" s="55"/>
      <c r="DEE244" s="55"/>
      <c r="DEF244" s="55"/>
      <c r="DEG244" s="55"/>
      <c r="DEH244" s="55"/>
      <c r="DEI244" s="55"/>
      <c r="DEJ244" s="55"/>
      <c r="DEK244" s="55"/>
      <c r="DEL244" s="55"/>
      <c r="DEM244" s="55"/>
      <c r="DEN244" s="55"/>
      <c r="DEO244" s="55"/>
      <c r="DEP244" s="55"/>
      <c r="DEQ244" s="55"/>
      <c r="DER244" s="55"/>
      <c r="DES244" s="55"/>
      <c r="DET244" s="55"/>
      <c r="DEU244" s="55"/>
      <c r="DEV244" s="55"/>
      <c r="DEW244" s="55"/>
      <c r="DEX244" s="55"/>
      <c r="DEY244" s="55"/>
      <c r="DEZ244" s="55"/>
      <c r="DFA244" s="55"/>
      <c r="DFB244" s="55"/>
      <c r="DFC244" s="55"/>
      <c r="DFD244" s="55"/>
      <c r="DFE244" s="55"/>
      <c r="DFF244" s="55"/>
      <c r="DFG244" s="55"/>
      <c r="DFH244" s="55"/>
      <c r="DFI244" s="55"/>
      <c r="DFJ244" s="55"/>
      <c r="DFK244" s="55"/>
      <c r="DFL244" s="55"/>
      <c r="DFM244" s="55"/>
      <c r="DFN244" s="55"/>
      <c r="DFO244" s="55"/>
      <c r="DFP244" s="55"/>
      <c r="DFQ244" s="55"/>
      <c r="DFR244" s="55"/>
      <c r="DFS244" s="55"/>
      <c r="DFT244" s="55"/>
      <c r="DFU244" s="55"/>
      <c r="DFV244" s="55"/>
      <c r="DFW244" s="55"/>
      <c r="DFX244" s="55"/>
      <c r="DFY244" s="55"/>
      <c r="DFZ244" s="55"/>
      <c r="DGA244" s="55"/>
      <c r="DGB244" s="55"/>
      <c r="DGC244" s="55"/>
      <c r="DGD244" s="55"/>
      <c r="DGE244" s="55"/>
      <c r="DGF244" s="55"/>
      <c r="DGG244" s="55"/>
      <c r="DGH244" s="55"/>
      <c r="DGI244" s="55"/>
      <c r="DGJ244" s="55"/>
      <c r="DGK244" s="55"/>
      <c r="DGL244" s="55"/>
      <c r="DGM244" s="55"/>
      <c r="DGN244" s="55"/>
      <c r="DGO244" s="55"/>
      <c r="DGP244" s="55"/>
      <c r="DGQ244" s="55"/>
      <c r="DGR244" s="55"/>
      <c r="DGS244" s="55"/>
      <c r="DGT244" s="55"/>
      <c r="DGU244" s="55"/>
      <c r="DGV244" s="55"/>
      <c r="DGW244" s="55"/>
      <c r="DGX244" s="55"/>
      <c r="DGY244" s="55"/>
      <c r="DGZ244" s="55"/>
      <c r="DHA244" s="55"/>
      <c r="DHB244" s="55"/>
      <c r="DHC244" s="55"/>
      <c r="DHD244" s="55"/>
      <c r="DHE244" s="55"/>
      <c r="DHF244" s="55"/>
      <c r="DHG244" s="55"/>
      <c r="DHH244" s="55"/>
      <c r="DHI244" s="55"/>
      <c r="DHJ244" s="55"/>
      <c r="DHK244" s="55"/>
      <c r="DHL244" s="55"/>
      <c r="DHM244" s="55"/>
      <c r="DHN244" s="55"/>
      <c r="DHO244" s="55"/>
      <c r="DHP244" s="55"/>
      <c r="DHQ244" s="55"/>
      <c r="DHR244" s="55"/>
      <c r="DHS244" s="55"/>
      <c r="DHT244" s="55"/>
      <c r="DHU244" s="55"/>
      <c r="DHV244" s="55"/>
      <c r="DHW244" s="55"/>
      <c r="DHX244" s="55"/>
      <c r="DHY244" s="55"/>
      <c r="DHZ244" s="55"/>
      <c r="DIA244" s="55"/>
      <c r="DIB244" s="55"/>
      <c r="DIC244" s="55"/>
      <c r="DID244" s="55"/>
      <c r="DIE244" s="55"/>
      <c r="DIF244" s="55"/>
      <c r="DIG244" s="55"/>
      <c r="DIH244" s="55"/>
      <c r="DII244" s="55"/>
      <c r="DIJ244" s="55"/>
      <c r="DIK244" s="55"/>
      <c r="DIL244" s="55"/>
      <c r="DIM244" s="55"/>
      <c r="DIN244" s="55"/>
      <c r="DIO244" s="55"/>
      <c r="DIP244" s="55"/>
      <c r="DIQ244" s="55"/>
      <c r="DIR244" s="55"/>
      <c r="DIS244" s="55"/>
      <c r="DIT244" s="55"/>
      <c r="DIU244" s="55"/>
      <c r="DIV244" s="55"/>
      <c r="DIW244" s="55"/>
      <c r="DIX244" s="55"/>
      <c r="DIY244" s="55"/>
      <c r="DIZ244" s="55"/>
      <c r="DJA244" s="55"/>
      <c r="DJB244" s="55"/>
      <c r="DJC244" s="55"/>
      <c r="DJD244" s="55"/>
      <c r="DJE244" s="55"/>
      <c r="DJF244" s="55"/>
      <c r="DJG244" s="55"/>
      <c r="DJH244" s="55"/>
      <c r="DJI244" s="55"/>
      <c r="DJJ244" s="55"/>
      <c r="DJK244" s="55"/>
      <c r="DJL244" s="55"/>
      <c r="DJM244" s="55"/>
      <c r="DJN244" s="55"/>
      <c r="DJO244" s="55"/>
      <c r="DJP244" s="55"/>
      <c r="DJQ244" s="55"/>
      <c r="DJR244" s="55"/>
      <c r="DJS244" s="55"/>
      <c r="DJT244" s="55"/>
      <c r="DJU244" s="55"/>
      <c r="DJV244" s="55"/>
      <c r="DJW244" s="55"/>
      <c r="DJX244" s="55"/>
      <c r="DJY244" s="55"/>
      <c r="DJZ244" s="55"/>
      <c r="DKA244" s="55"/>
      <c r="DKB244" s="55"/>
      <c r="DKC244" s="55"/>
      <c r="DKD244" s="55"/>
      <c r="DKE244" s="55"/>
      <c r="DKF244" s="55"/>
      <c r="DKG244" s="55"/>
      <c r="DKH244" s="55"/>
      <c r="DKI244" s="55"/>
      <c r="DKJ244" s="55"/>
      <c r="DKK244" s="55"/>
      <c r="DKL244" s="55"/>
      <c r="DKM244" s="55"/>
      <c r="DKN244" s="55"/>
      <c r="DKO244" s="55"/>
      <c r="DKP244" s="55"/>
      <c r="DKQ244" s="55"/>
      <c r="DKR244" s="55"/>
      <c r="DKS244" s="55"/>
      <c r="DKT244" s="55"/>
      <c r="DKU244" s="55"/>
      <c r="DKV244" s="55"/>
      <c r="DKW244" s="55"/>
      <c r="DKX244" s="55"/>
      <c r="DKY244" s="55"/>
      <c r="DKZ244" s="55"/>
      <c r="DLA244" s="55"/>
      <c r="DLB244" s="55"/>
      <c r="DLC244" s="55"/>
      <c r="DLD244" s="55"/>
      <c r="DLE244" s="55"/>
      <c r="DLF244" s="55"/>
      <c r="DLG244" s="55"/>
      <c r="DLH244" s="55"/>
      <c r="DLI244" s="55"/>
      <c r="DLJ244" s="55"/>
      <c r="DLK244" s="55"/>
      <c r="DLL244" s="55"/>
      <c r="DLM244" s="55"/>
      <c r="DLN244" s="55"/>
      <c r="DLO244" s="55"/>
      <c r="DLP244" s="55"/>
      <c r="DLQ244" s="55"/>
      <c r="DLR244" s="55"/>
      <c r="DLS244" s="55"/>
      <c r="DLT244" s="55"/>
      <c r="DLU244" s="55"/>
      <c r="DLV244" s="55"/>
      <c r="DLW244" s="55"/>
      <c r="DLX244" s="55"/>
      <c r="DLY244" s="55"/>
      <c r="DLZ244" s="55"/>
      <c r="DMA244" s="55"/>
      <c r="DMB244" s="55"/>
      <c r="DMC244" s="55"/>
      <c r="DMD244" s="55"/>
      <c r="DME244" s="55"/>
      <c r="DMF244" s="55"/>
      <c r="DMG244" s="55"/>
      <c r="DMH244" s="55"/>
      <c r="DMI244" s="55"/>
      <c r="DMJ244" s="55"/>
      <c r="DMK244" s="55"/>
      <c r="DML244" s="55"/>
      <c r="DMM244" s="55"/>
      <c r="DMN244" s="55"/>
      <c r="DMO244" s="55"/>
      <c r="DMP244" s="55"/>
      <c r="DMQ244" s="55"/>
      <c r="DMR244" s="55"/>
      <c r="DMS244" s="55"/>
      <c r="DMT244" s="55"/>
      <c r="DMU244" s="55"/>
      <c r="DMV244" s="55"/>
      <c r="DMW244" s="55"/>
      <c r="DMX244" s="55"/>
      <c r="DMY244" s="55"/>
      <c r="DMZ244" s="55"/>
      <c r="DNA244" s="55"/>
      <c r="DNB244" s="55"/>
      <c r="DNC244" s="55"/>
      <c r="DND244" s="55"/>
      <c r="DNE244" s="55"/>
      <c r="DNF244" s="55"/>
      <c r="DNG244" s="55"/>
      <c r="DNH244" s="55"/>
      <c r="DNI244" s="55"/>
      <c r="DNJ244" s="55"/>
      <c r="DNK244" s="55"/>
      <c r="DNL244" s="55"/>
      <c r="DNM244" s="55"/>
      <c r="DNN244" s="55"/>
      <c r="DNO244" s="55"/>
      <c r="DNP244" s="55"/>
      <c r="DNQ244" s="55"/>
      <c r="DNR244" s="55"/>
      <c r="DNS244" s="55"/>
      <c r="DNT244" s="55"/>
      <c r="DNU244" s="55"/>
      <c r="DNV244" s="55"/>
      <c r="DNW244" s="55"/>
      <c r="DNX244" s="55"/>
      <c r="DNY244" s="55"/>
      <c r="DNZ244" s="55"/>
      <c r="DOA244" s="55"/>
      <c r="DOB244" s="55"/>
      <c r="DOC244" s="55"/>
      <c r="DOD244" s="55"/>
      <c r="DOE244" s="55"/>
      <c r="DOF244" s="55"/>
      <c r="DOG244" s="55"/>
      <c r="DOH244" s="55"/>
      <c r="DOI244" s="55"/>
      <c r="DOJ244" s="55"/>
      <c r="DOK244" s="55"/>
      <c r="DOL244" s="55"/>
      <c r="DOM244" s="55"/>
      <c r="DON244" s="55"/>
      <c r="DOO244" s="55"/>
      <c r="DOP244" s="55"/>
      <c r="DOQ244" s="55"/>
      <c r="DOR244" s="55"/>
      <c r="DOS244" s="55"/>
      <c r="DOT244" s="55"/>
      <c r="DOU244" s="55"/>
      <c r="DOV244" s="55"/>
      <c r="DOW244" s="55"/>
      <c r="DOX244" s="55"/>
      <c r="DOY244" s="55"/>
      <c r="DOZ244" s="55"/>
      <c r="DPA244" s="55"/>
      <c r="DPB244" s="55"/>
      <c r="DPC244" s="55"/>
      <c r="DPD244" s="55"/>
      <c r="DPE244" s="55"/>
      <c r="DPF244" s="55"/>
      <c r="DPG244" s="55"/>
      <c r="DPH244" s="55"/>
      <c r="DPI244" s="55"/>
      <c r="DPJ244" s="55"/>
      <c r="DPK244" s="55"/>
      <c r="DPL244" s="55"/>
      <c r="DPM244" s="55"/>
      <c r="DPN244" s="55"/>
      <c r="DPO244" s="55"/>
      <c r="DPP244" s="55"/>
      <c r="DPQ244" s="55"/>
      <c r="DPR244" s="55"/>
      <c r="DPS244" s="55"/>
      <c r="DPT244" s="55"/>
      <c r="DPU244" s="55"/>
      <c r="DPV244" s="55"/>
      <c r="DPW244" s="55"/>
      <c r="DPX244" s="55"/>
      <c r="DPY244" s="55"/>
      <c r="DPZ244" s="55"/>
      <c r="DQA244" s="55"/>
      <c r="DQB244" s="55"/>
      <c r="DQC244" s="55"/>
      <c r="DQD244" s="55"/>
      <c r="DQE244" s="55"/>
      <c r="DQF244" s="55"/>
      <c r="DQG244" s="55"/>
      <c r="DQH244" s="55"/>
      <c r="DQI244" s="55"/>
      <c r="DQJ244" s="55"/>
      <c r="DQK244" s="55"/>
      <c r="DQL244" s="55"/>
      <c r="DQM244" s="55"/>
      <c r="DQN244" s="55"/>
      <c r="DQO244" s="55"/>
      <c r="DQP244" s="55"/>
      <c r="DQQ244" s="55"/>
      <c r="DQR244" s="55"/>
      <c r="DQS244" s="55"/>
      <c r="DQT244" s="55"/>
      <c r="DQU244" s="55"/>
      <c r="DQV244" s="55"/>
      <c r="DQW244" s="55"/>
      <c r="DQX244" s="55"/>
      <c r="DQY244" s="55"/>
      <c r="DQZ244" s="55"/>
      <c r="DRA244" s="55"/>
      <c r="DRB244" s="55"/>
      <c r="DRC244" s="55"/>
      <c r="DRD244" s="55"/>
      <c r="DRE244" s="55"/>
      <c r="DRF244" s="55"/>
      <c r="DRG244" s="55"/>
      <c r="DRH244" s="55"/>
      <c r="DRI244" s="55"/>
      <c r="DRJ244" s="55"/>
      <c r="DRK244" s="55"/>
      <c r="DRL244" s="55"/>
      <c r="DRM244" s="55"/>
      <c r="DRN244" s="55"/>
      <c r="DRO244" s="55"/>
      <c r="DRP244" s="55"/>
      <c r="DRQ244" s="55"/>
      <c r="DRR244" s="55"/>
      <c r="DRS244" s="55"/>
      <c r="DRT244" s="55"/>
      <c r="DRU244" s="55"/>
      <c r="DRV244" s="55"/>
      <c r="DRW244" s="55"/>
      <c r="DRX244" s="55"/>
      <c r="DRY244" s="55"/>
      <c r="DRZ244" s="55"/>
      <c r="DSA244" s="55"/>
      <c r="DSB244" s="55"/>
      <c r="DSC244" s="55"/>
      <c r="DSD244" s="55"/>
      <c r="DSE244" s="55"/>
      <c r="DSF244" s="55"/>
      <c r="DSG244" s="55"/>
      <c r="DSH244" s="55"/>
      <c r="DSI244" s="55"/>
      <c r="DSJ244" s="55"/>
      <c r="DSK244" s="55"/>
      <c r="DSL244" s="55"/>
      <c r="DSM244" s="55"/>
      <c r="DSN244" s="55"/>
      <c r="DSO244" s="55"/>
      <c r="DSP244" s="55"/>
      <c r="DSQ244" s="55"/>
      <c r="DSR244" s="55"/>
      <c r="DSS244" s="55"/>
      <c r="DST244" s="55"/>
      <c r="DSU244" s="55"/>
      <c r="DSV244" s="55"/>
      <c r="DSW244" s="55"/>
      <c r="DSX244" s="55"/>
      <c r="DSY244" s="55"/>
      <c r="DSZ244" s="55"/>
      <c r="DTA244" s="55"/>
      <c r="DTB244" s="55"/>
      <c r="DTC244" s="55"/>
      <c r="DTD244" s="55"/>
      <c r="DTE244" s="55"/>
      <c r="DTF244" s="55"/>
      <c r="DTG244" s="55"/>
      <c r="DTH244" s="55"/>
      <c r="DTI244" s="55"/>
      <c r="DTJ244" s="55"/>
      <c r="DTK244" s="55"/>
      <c r="DTL244" s="55"/>
      <c r="DTM244" s="55"/>
      <c r="DTN244" s="55"/>
      <c r="DTO244" s="55"/>
      <c r="DTP244" s="55"/>
      <c r="DTQ244" s="55"/>
      <c r="DTR244" s="55"/>
      <c r="DTS244" s="55"/>
      <c r="DTT244" s="55"/>
      <c r="DTU244" s="55"/>
      <c r="DTV244" s="55"/>
      <c r="DTW244" s="55"/>
      <c r="DTX244" s="55"/>
      <c r="DTY244" s="55"/>
      <c r="DTZ244" s="55"/>
      <c r="DUA244" s="55"/>
      <c r="DUB244" s="55"/>
      <c r="DUC244" s="55"/>
      <c r="DUD244" s="55"/>
      <c r="DUE244" s="55"/>
      <c r="DUF244" s="55"/>
      <c r="DUG244" s="55"/>
      <c r="DUH244" s="55"/>
      <c r="DUI244" s="55"/>
      <c r="DUJ244" s="55"/>
      <c r="DUK244" s="55"/>
      <c r="DUL244" s="55"/>
      <c r="DUM244" s="55"/>
      <c r="DUN244" s="55"/>
      <c r="DUO244" s="55"/>
      <c r="DUP244" s="55"/>
      <c r="DUQ244" s="55"/>
      <c r="DUR244" s="55"/>
      <c r="DUS244" s="55"/>
      <c r="DUT244" s="55"/>
      <c r="DUU244" s="55"/>
      <c r="DUV244" s="55"/>
      <c r="DUW244" s="55"/>
      <c r="DUX244" s="55"/>
      <c r="DUY244" s="55"/>
      <c r="DUZ244" s="55"/>
      <c r="DVA244" s="55"/>
      <c r="DVB244" s="55"/>
      <c r="DVC244" s="55"/>
      <c r="DVD244" s="55"/>
      <c r="DVE244" s="55"/>
      <c r="DVF244" s="55"/>
      <c r="DVG244" s="55"/>
      <c r="DVH244" s="55"/>
      <c r="DVI244" s="55"/>
      <c r="DVJ244" s="55"/>
      <c r="DVK244" s="55"/>
      <c r="DVL244" s="55"/>
      <c r="DVM244" s="55"/>
      <c r="DVN244" s="55"/>
      <c r="DVO244" s="55"/>
      <c r="DVP244" s="55"/>
      <c r="DVQ244" s="55"/>
      <c r="DVR244" s="55"/>
      <c r="DVS244" s="55"/>
      <c r="DVT244" s="55"/>
      <c r="DVU244" s="55"/>
      <c r="DVV244" s="55"/>
      <c r="DVW244" s="55"/>
      <c r="DVX244" s="55"/>
      <c r="DVY244" s="55"/>
      <c r="DVZ244" s="55"/>
      <c r="DWA244" s="55"/>
      <c r="DWB244" s="55"/>
      <c r="DWC244" s="55"/>
      <c r="DWD244" s="55"/>
      <c r="DWE244" s="55"/>
      <c r="DWF244" s="55"/>
      <c r="DWG244" s="55"/>
      <c r="DWH244" s="55"/>
      <c r="DWI244" s="55"/>
      <c r="DWJ244" s="55"/>
      <c r="DWK244" s="55"/>
      <c r="DWL244" s="55"/>
      <c r="DWM244" s="55"/>
      <c r="DWN244" s="55"/>
      <c r="DWO244" s="55"/>
      <c r="DWP244" s="55"/>
      <c r="DWQ244" s="55"/>
      <c r="DWR244" s="55"/>
      <c r="DWS244" s="55"/>
      <c r="DWT244" s="55"/>
      <c r="DWU244" s="55"/>
      <c r="DWV244" s="55"/>
      <c r="DWW244" s="55"/>
      <c r="DWX244" s="55"/>
      <c r="DWY244" s="55"/>
      <c r="DWZ244" s="55"/>
      <c r="DXA244" s="55"/>
      <c r="DXB244" s="55"/>
      <c r="DXC244" s="55"/>
      <c r="DXD244" s="55"/>
      <c r="DXE244" s="55"/>
      <c r="DXF244" s="55"/>
      <c r="DXG244" s="55"/>
      <c r="DXH244" s="55"/>
      <c r="DXI244" s="55"/>
      <c r="DXJ244" s="55"/>
      <c r="DXK244" s="55"/>
      <c r="DXL244" s="55"/>
      <c r="DXM244" s="55"/>
      <c r="DXN244" s="55"/>
      <c r="DXO244" s="55"/>
      <c r="DXP244" s="55"/>
      <c r="DXQ244" s="55"/>
      <c r="DXR244" s="55"/>
      <c r="DXS244" s="55"/>
      <c r="DXT244" s="55"/>
      <c r="DXU244" s="55"/>
      <c r="DXV244" s="55"/>
      <c r="DXW244" s="55"/>
      <c r="DXX244" s="55"/>
      <c r="DXY244" s="55"/>
      <c r="DXZ244" s="55"/>
      <c r="DYA244" s="55"/>
      <c r="DYB244" s="55"/>
      <c r="DYC244" s="55"/>
      <c r="DYD244" s="55"/>
      <c r="DYE244" s="55"/>
      <c r="DYF244" s="55"/>
      <c r="DYG244" s="55"/>
      <c r="DYH244" s="55"/>
      <c r="DYI244" s="55"/>
      <c r="DYJ244" s="55"/>
      <c r="DYK244" s="55"/>
      <c r="DYL244" s="55"/>
      <c r="DYM244" s="55"/>
      <c r="DYN244" s="55"/>
      <c r="DYO244" s="55"/>
      <c r="DYP244" s="55"/>
      <c r="DYQ244" s="55"/>
      <c r="DYR244" s="55"/>
      <c r="DYS244" s="55"/>
      <c r="DYT244" s="55"/>
      <c r="DYU244" s="55"/>
      <c r="DYV244" s="55"/>
      <c r="DYW244" s="55"/>
      <c r="DYX244" s="55"/>
      <c r="DYY244" s="55"/>
      <c r="DYZ244" s="55"/>
      <c r="DZA244" s="55"/>
      <c r="DZB244" s="55"/>
      <c r="DZC244" s="55"/>
      <c r="DZD244" s="55"/>
      <c r="DZE244" s="55"/>
      <c r="DZF244" s="55"/>
      <c r="DZG244" s="55"/>
      <c r="DZH244" s="55"/>
      <c r="DZI244" s="55"/>
      <c r="DZJ244" s="55"/>
      <c r="DZK244" s="55"/>
      <c r="DZL244" s="55"/>
      <c r="DZM244" s="55"/>
      <c r="DZN244" s="55"/>
      <c r="DZO244" s="55"/>
      <c r="DZP244" s="55"/>
      <c r="DZQ244" s="55"/>
      <c r="DZR244" s="55"/>
      <c r="DZS244" s="55"/>
      <c r="DZT244" s="55"/>
      <c r="DZU244" s="55"/>
      <c r="DZV244" s="55"/>
      <c r="DZW244" s="55"/>
      <c r="DZX244" s="55"/>
      <c r="DZY244" s="55"/>
      <c r="DZZ244" s="55"/>
      <c r="EAA244" s="55"/>
      <c r="EAB244" s="55"/>
      <c r="EAC244" s="55"/>
      <c r="EAD244" s="55"/>
      <c r="EAE244" s="55"/>
      <c r="EAF244" s="55"/>
      <c r="EAG244" s="55"/>
      <c r="EAH244" s="55"/>
      <c r="EAI244" s="55"/>
      <c r="EAJ244" s="55"/>
      <c r="EAK244" s="55"/>
      <c r="EAL244" s="55"/>
      <c r="EAM244" s="55"/>
      <c r="EAN244" s="55"/>
      <c r="EAO244" s="55"/>
      <c r="EAP244" s="55"/>
      <c r="EAQ244" s="55"/>
      <c r="EAR244" s="55"/>
      <c r="EAS244" s="55"/>
      <c r="EAT244" s="55"/>
      <c r="EAU244" s="55"/>
      <c r="EAV244" s="55"/>
      <c r="EAW244" s="55"/>
      <c r="EAX244" s="55"/>
      <c r="EAY244" s="55"/>
      <c r="EAZ244" s="55"/>
      <c r="EBA244" s="55"/>
      <c r="EBB244" s="55"/>
      <c r="EBC244" s="55"/>
      <c r="EBD244" s="55"/>
      <c r="EBE244" s="55"/>
      <c r="EBF244" s="55"/>
      <c r="EBG244" s="55"/>
      <c r="EBH244" s="55"/>
      <c r="EBI244" s="55"/>
      <c r="EBJ244" s="55"/>
      <c r="EBK244" s="55"/>
      <c r="EBL244" s="55"/>
      <c r="EBM244" s="55"/>
      <c r="EBN244" s="55"/>
      <c r="EBO244" s="55"/>
      <c r="EBP244" s="55"/>
      <c r="EBQ244" s="55"/>
      <c r="EBR244" s="55"/>
      <c r="EBS244" s="55"/>
      <c r="EBT244" s="55"/>
      <c r="EBU244" s="55"/>
      <c r="EBV244" s="55"/>
      <c r="EBW244" s="55"/>
      <c r="EBX244" s="55"/>
      <c r="EBY244" s="55"/>
      <c r="EBZ244" s="55"/>
      <c r="ECA244" s="55"/>
      <c r="ECB244" s="55"/>
      <c r="ECC244" s="55"/>
      <c r="ECD244" s="55"/>
      <c r="ECE244" s="55"/>
      <c r="ECF244" s="55"/>
      <c r="ECG244" s="55"/>
      <c r="ECH244" s="55"/>
      <c r="ECI244" s="55"/>
      <c r="ECJ244" s="55"/>
      <c r="ECK244" s="55"/>
      <c r="ECL244" s="55"/>
      <c r="ECM244" s="55"/>
      <c r="ECN244" s="55"/>
      <c r="ECO244" s="55"/>
      <c r="ECP244" s="55"/>
      <c r="ECQ244" s="55"/>
      <c r="ECR244" s="55"/>
      <c r="ECS244" s="55"/>
      <c r="ECT244" s="55"/>
      <c r="ECU244" s="55"/>
      <c r="ECV244" s="55"/>
      <c r="ECW244" s="55"/>
      <c r="ECX244" s="55"/>
      <c r="ECY244" s="55"/>
      <c r="ECZ244" s="55"/>
      <c r="EDA244" s="55"/>
      <c r="EDB244" s="55"/>
      <c r="EDC244" s="55"/>
      <c r="EDD244" s="55"/>
      <c r="EDE244" s="55"/>
      <c r="EDF244" s="55"/>
      <c r="EDG244" s="55"/>
      <c r="EDH244" s="55"/>
      <c r="EDI244" s="55"/>
      <c r="EDJ244" s="55"/>
      <c r="EDK244" s="55"/>
      <c r="EDL244" s="55"/>
      <c r="EDM244" s="55"/>
      <c r="EDN244" s="55"/>
      <c r="EDO244" s="55"/>
      <c r="EDP244" s="55"/>
      <c r="EDQ244" s="55"/>
      <c r="EDR244" s="55"/>
      <c r="EDS244" s="55"/>
      <c r="EDT244" s="55"/>
      <c r="EDU244" s="55"/>
      <c r="EDV244" s="55"/>
      <c r="EDW244" s="55"/>
      <c r="EDX244" s="55"/>
      <c r="EDY244" s="55"/>
      <c r="EDZ244" s="55"/>
      <c r="EEA244" s="55"/>
      <c r="EEB244" s="55"/>
      <c r="EEC244" s="55"/>
      <c r="EED244" s="55"/>
      <c r="EEE244" s="55"/>
      <c r="EEF244" s="55"/>
      <c r="EEG244" s="55"/>
      <c r="EEH244" s="55"/>
      <c r="EEI244" s="55"/>
      <c r="EEJ244" s="55"/>
      <c r="EEK244" s="55"/>
      <c r="EEL244" s="55"/>
      <c r="EEM244" s="55"/>
      <c r="EEN244" s="55"/>
      <c r="EEO244" s="55"/>
      <c r="EEP244" s="55"/>
      <c r="EEQ244" s="55"/>
      <c r="EER244" s="55"/>
      <c r="EES244" s="55"/>
      <c r="EET244" s="55"/>
      <c r="EEU244" s="55"/>
      <c r="EEV244" s="55"/>
      <c r="EEW244" s="55"/>
      <c r="EEX244" s="55"/>
      <c r="EEY244" s="55"/>
      <c r="EEZ244" s="55"/>
      <c r="EFA244" s="55"/>
      <c r="EFB244" s="55"/>
      <c r="EFC244" s="55"/>
      <c r="EFD244" s="55"/>
      <c r="EFE244" s="55"/>
      <c r="EFF244" s="55"/>
      <c r="EFG244" s="55"/>
      <c r="EFH244" s="55"/>
      <c r="EFI244" s="55"/>
      <c r="EFJ244" s="55"/>
      <c r="EFK244" s="55"/>
      <c r="EFL244" s="55"/>
      <c r="EFM244" s="55"/>
      <c r="EFN244" s="55"/>
      <c r="EFO244" s="55"/>
      <c r="EFP244" s="55"/>
      <c r="EFQ244" s="55"/>
      <c r="EFR244" s="55"/>
      <c r="EFS244" s="55"/>
      <c r="EFT244" s="55"/>
      <c r="EFU244" s="55"/>
      <c r="EFV244" s="55"/>
      <c r="EFW244" s="55"/>
      <c r="EFX244" s="55"/>
      <c r="EFY244" s="55"/>
      <c r="EFZ244" s="55"/>
      <c r="EGA244" s="55"/>
      <c r="EGB244" s="55"/>
      <c r="EGC244" s="55"/>
      <c r="EGD244" s="55"/>
      <c r="EGE244" s="55"/>
      <c r="EGF244" s="55"/>
      <c r="EGG244" s="55"/>
      <c r="EGH244" s="55"/>
      <c r="EGI244" s="55"/>
      <c r="EGJ244" s="55"/>
      <c r="EGK244" s="55"/>
      <c r="EGL244" s="55"/>
      <c r="EGM244" s="55"/>
      <c r="EGN244" s="55"/>
      <c r="EGO244" s="55"/>
      <c r="EGP244" s="55"/>
      <c r="EGQ244" s="55"/>
      <c r="EGR244" s="55"/>
      <c r="EGS244" s="55"/>
      <c r="EGT244" s="55"/>
      <c r="EGU244" s="55"/>
      <c r="EGV244" s="55"/>
      <c r="EGW244" s="55"/>
      <c r="EGX244" s="55"/>
      <c r="EGY244" s="55"/>
      <c r="EGZ244" s="55"/>
      <c r="EHA244" s="55"/>
      <c r="EHB244" s="55"/>
      <c r="EHC244" s="55"/>
      <c r="EHD244" s="55"/>
      <c r="EHE244" s="55"/>
      <c r="EHF244" s="55"/>
      <c r="EHG244" s="55"/>
      <c r="EHH244" s="55"/>
      <c r="EHI244" s="55"/>
      <c r="EHJ244" s="55"/>
      <c r="EHK244" s="55"/>
      <c r="EHL244" s="55"/>
      <c r="EHM244" s="55"/>
      <c r="EHN244" s="55"/>
      <c r="EHO244" s="55"/>
      <c r="EHP244" s="55"/>
      <c r="EHQ244" s="55"/>
      <c r="EHR244" s="55"/>
      <c r="EHS244" s="55"/>
      <c r="EHT244" s="55"/>
      <c r="EHU244" s="55"/>
      <c r="EHV244" s="55"/>
      <c r="EHW244" s="55"/>
      <c r="EHX244" s="55"/>
      <c r="EHY244" s="55"/>
      <c r="EHZ244" s="55"/>
      <c r="EIA244" s="55"/>
      <c r="EIB244" s="55"/>
      <c r="EIC244" s="55"/>
      <c r="EID244" s="55"/>
      <c r="EIE244" s="55"/>
      <c r="EIF244" s="55"/>
      <c r="EIG244" s="55"/>
      <c r="EIH244" s="55"/>
      <c r="EII244" s="55"/>
      <c r="EIJ244" s="55"/>
      <c r="EIK244" s="55"/>
      <c r="EIL244" s="55"/>
      <c r="EIM244" s="55"/>
      <c r="EIN244" s="55"/>
      <c r="EIO244" s="55"/>
      <c r="EIP244" s="55"/>
      <c r="EIQ244" s="55"/>
      <c r="EIR244" s="55"/>
      <c r="EIS244" s="55"/>
      <c r="EIT244" s="55"/>
      <c r="EIU244" s="55"/>
      <c r="EIV244" s="55"/>
      <c r="EIW244" s="55"/>
      <c r="EIX244" s="55"/>
      <c r="EIY244" s="55"/>
      <c r="EIZ244" s="55"/>
      <c r="EJA244" s="55"/>
      <c r="EJB244" s="55"/>
      <c r="EJC244" s="55"/>
      <c r="EJD244" s="55"/>
      <c r="EJE244" s="55"/>
      <c r="EJF244" s="55"/>
      <c r="EJG244" s="55"/>
      <c r="EJH244" s="55"/>
      <c r="EJI244" s="55"/>
      <c r="EJJ244" s="55"/>
      <c r="EJK244" s="55"/>
      <c r="EJL244" s="55"/>
      <c r="EJM244" s="55"/>
      <c r="EJN244" s="55"/>
      <c r="EJO244" s="55"/>
      <c r="EJP244" s="55"/>
      <c r="EJQ244" s="55"/>
      <c r="EJR244" s="55"/>
      <c r="EJS244" s="55"/>
      <c r="EJT244" s="55"/>
      <c r="EJU244" s="55"/>
      <c r="EJV244" s="55"/>
      <c r="EJW244" s="55"/>
      <c r="EJX244" s="55"/>
      <c r="EJY244" s="55"/>
      <c r="EJZ244" s="55"/>
      <c r="EKA244" s="55"/>
      <c r="EKB244" s="55"/>
      <c r="EKC244" s="55"/>
      <c r="EKD244" s="55"/>
      <c r="EKE244" s="55"/>
      <c r="EKF244" s="55"/>
      <c r="EKG244" s="55"/>
      <c r="EKH244" s="55"/>
      <c r="EKI244" s="55"/>
      <c r="EKJ244" s="55"/>
      <c r="EKK244" s="55"/>
      <c r="EKL244" s="55"/>
      <c r="EKM244" s="55"/>
      <c r="EKN244" s="55"/>
      <c r="EKO244" s="55"/>
      <c r="EKP244" s="55"/>
      <c r="EKQ244" s="55"/>
      <c r="EKR244" s="55"/>
      <c r="EKS244" s="55"/>
      <c r="EKT244" s="55"/>
      <c r="EKU244" s="55"/>
      <c r="EKV244" s="55"/>
      <c r="EKW244" s="55"/>
      <c r="EKX244" s="55"/>
      <c r="EKY244" s="55"/>
      <c r="EKZ244" s="55"/>
      <c r="ELA244" s="55"/>
      <c r="ELB244" s="55"/>
      <c r="ELC244" s="55"/>
      <c r="ELD244" s="55"/>
      <c r="ELE244" s="55"/>
      <c r="ELF244" s="55"/>
      <c r="ELG244" s="55"/>
      <c r="ELH244" s="55"/>
      <c r="ELI244" s="55"/>
      <c r="ELJ244" s="55"/>
      <c r="ELK244" s="55"/>
      <c r="ELL244" s="55"/>
      <c r="ELM244" s="55"/>
      <c r="ELN244" s="55"/>
      <c r="ELO244" s="55"/>
      <c r="ELP244" s="55"/>
      <c r="ELQ244" s="55"/>
      <c r="ELR244" s="55"/>
      <c r="ELS244" s="55"/>
      <c r="ELT244" s="55"/>
      <c r="ELU244" s="55"/>
      <c r="ELV244" s="55"/>
      <c r="ELW244" s="55"/>
      <c r="ELX244" s="55"/>
      <c r="ELY244" s="55"/>
      <c r="ELZ244" s="55"/>
      <c r="EMA244" s="55"/>
      <c r="EMB244" s="55"/>
      <c r="EMC244" s="55"/>
      <c r="EMD244" s="55"/>
      <c r="EME244" s="55"/>
      <c r="EMF244" s="55"/>
      <c r="EMG244" s="55"/>
      <c r="EMH244" s="55"/>
      <c r="EMI244" s="55"/>
      <c r="EMJ244" s="55"/>
      <c r="EMK244" s="55"/>
      <c r="EML244" s="55"/>
      <c r="EMM244" s="55"/>
      <c r="EMN244" s="55"/>
      <c r="EMO244" s="55"/>
      <c r="EMP244" s="55"/>
      <c r="EMQ244" s="55"/>
      <c r="EMR244" s="55"/>
      <c r="EMS244" s="55"/>
      <c r="EMT244" s="55"/>
      <c r="EMU244" s="55"/>
      <c r="EMV244" s="55"/>
      <c r="EMW244" s="55"/>
      <c r="EMX244" s="55"/>
      <c r="EMY244" s="55"/>
      <c r="EMZ244" s="55"/>
      <c r="ENA244" s="55"/>
      <c r="ENB244" s="55"/>
      <c r="ENC244" s="55"/>
      <c r="END244" s="55"/>
      <c r="ENE244" s="55"/>
      <c r="ENF244" s="55"/>
      <c r="ENG244" s="55"/>
      <c r="ENH244" s="55"/>
      <c r="ENI244" s="55"/>
      <c r="ENJ244" s="55"/>
      <c r="ENK244" s="55"/>
      <c r="ENL244" s="55"/>
      <c r="ENM244" s="55"/>
      <c r="ENN244" s="55"/>
      <c r="ENO244" s="55"/>
      <c r="ENP244" s="55"/>
      <c r="ENQ244" s="55"/>
      <c r="ENR244" s="55"/>
      <c r="ENS244" s="55"/>
      <c r="ENT244" s="55"/>
      <c r="ENU244" s="55"/>
      <c r="ENV244" s="55"/>
      <c r="ENW244" s="55"/>
      <c r="ENX244" s="55"/>
      <c r="ENY244" s="55"/>
      <c r="ENZ244" s="55"/>
      <c r="EOA244" s="55"/>
      <c r="EOB244" s="55"/>
      <c r="EOC244" s="55"/>
      <c r="EOD244" s="55"/>
      <c r="EOE244" s="55"/>
      <c r="EOF244" s="55"/>
      <c r="EOG244" s="55"/>
      <c r="EOH244" s="55"/>
      <c r="EOI244" s="55"/>
      <c r="EOJ244" s="55"/>
      <c r="EOK244" s="55"/>
      <c r="EOL244" s="55"/>
      <c r="EOM244" s="55"/>
      <c r="EON244" s="55"/>
      <c r="EOO244" s="55"/>
      <c r="EOP244" s="55"/>
      <c r="EOQ244" s="55"/>
      <c r="EOR244" s="55"/>
      <c r="EOS244" s="55"/>
      <c r="EOT244" s="55"/>
      <c r="EOU244" s="55"/>
      <c r="EOV244" s="55"/>
      <c r="EOW244" s="55"/>
      <c r="EOX244" s="55"/>
      <c r="EOY244" s="55"/>
      <c r="EOZ244" s="55"/>
      <c r="EPA244" s="55"/>
      <c r="EPB244" s="55"/>
      <c r="EPC244" s="55"/>
      <c r="EPD244" s="55"/>
      <c r="EPE244" s="55"/>
      <c r="EPF244" s="55"/>
      <c r="EPG244" s="55"/>
      <c r="EPH244" s="55"/>
      <c r="EPI244" s="55"/>
      <c r="EPJ244" s="55"/>
      <c r="EPK244" s="55"/>
      <c r="EPL244" s="55"/>
      <c r="EPM244" s="55"/>
      <c r="EPN244" s="55"/>
      <c r="EPO244" s="55"/>
      <c r="EPP244" s="55"/>
      <c r="EPQ244" s="55"/>
      <c r="EPR244" s="55"/>
      <c r="EPS244" s="55"/>
      <c r="EPT244" s="55"/>
      <c r="EPU244" s="55"/>
      <c r="EPV244" s="55"/>
      <c r="EPW244" s="55"/>
      <c r="EPX244" s="55"/>
      <c r="EPY244" s="55"/>
      <c r="EPZ244" s="55"/>
      <c r="EQA244" s="55"/>
      <c r="EQB244" s="55"/>
      <c r="EQC244" s="55"/>
      <c r="EQD244" s="55"/>
      <c r="EQE244" s="55"/>
      <c r="EQF244" s="55"/>
      <c r="EQG244" s="55"/>
      <c r="EQH244" s="55"/>
      <c r="EQI244" s="55"/>
      <c r="EQJ244" s="55"/>
      <c r="EQK244" s="55"/>
      <c r="EQL244" s="55"/>
      <c r="EQM244" s="55"/>
      <c r="EQN244" s="55"/>
      <c r="EQO244" s="55"/>
      <c r="EQP244" s="55"/>
      <c r="EQQ244" s="55"/>
      <c r="EQR244" s="55"/>
      <c r="EQS244" s="55"/>
      <c r="EQT244" s="55"/>
      <c r="EQU244" s="55"/>
      <c r="EQV244" s="55"/>
      <c r="EQW244" s="55"/>
      <c r="EQX244" s="55"/>
      <c r="EQY244" s="55"/>
      <c r="EQZ244" s="55"/>
      <c r="ERA244" s="55"/>
      <c r="ERB244" s="55"/>
      <c r="ERC244" s="55"/>
      <c r="ERD244" s="55"/>
      <c r="ERE244" s="55"/>
      <c r="ERF244" s="55"/>
      <c r="ERG244" s="55"/>
      <c r="ERH244" s="55"/>
      <c r="ERI244" s="55"/>
      <c r="ERJ244" s="55"/>
      <c r="ERK244" s="55"/>
      <c r="ERL244" s="55"/>
      <c r="ERM244" s="55"/>
      <c r="ERN244" s="55"/>
      <c r="ERO244" s="55"/>
      <c r="ERP244" s="55"/>
      <c r="ERQ244" s="55"/>
      <c r="ERR244" s="55"/>
      <c r="ERS244" s="55"/>
      <c r="ERT244" s="55"/>
      <c r="ERU244" s="55"/>
      <c r="ERV244" s="55"/>
      <c r="ERW244" s="55"/>
      <c r="ERX244" s="55"/>
      <c r="ERY244" s="55"/>
      <c r="ERZ244" s="55"/>
      <c r="ESA244" s="55"/>
      <c r="ESB244" s="55"/>
      <c r="ESC244" s="55"/>
      <c r="ESD244" s="55"/>
      <c r="ESE244" s="55"/>
      <c r="ESF244" s="55"/>
      <c r="ESG244" s="55"/>
      <c r="ESH244" s="55"/>
      <c r="ESI244" s="55"/>
      <c r="ESJ244" s="55"/>
      <c r="ESK244" s="55"/>
      <c r="ESL244" s="55"/>
      <c r="ESM244" s="55"/>
      <c r="ESN244" s="55"/>
      <c r="ESO244" s="55"/>
      <c r="ESP244" s="55"/>
      <c r="ESQ244" s="55"/>
      <c r="ESR244" s="55"/>
      <c r="ESS244" s="55"/>
      <c r="EST244" s="55"/>
      <c r="ESU244" s="55"/>
      <c r="ESV244" s="55"/>
      <c r="ESW244" s="55"/>
      <c r="ESX244" s="55"/>
      <c r="ESY244" s="55"/>
      <c r="ESZ244" s="55"/>
      <c r="ETA244" s="55"/>
      <c r="ETB244" s="55"/>
      <c r="ETC244" s="55"/>
      <c r="ETD244" s="55"/>
      <c r="ETE244" s="55"/>
      <c r="ETF244" s="55"/>
      <c r="ETG244" s="55"/>
      <c r="ETH244" s="55"/>
      <c r="ETI244" s="55"/>
      <c r="ETJ244" s="55"/>
      <c r="ETK244" s="55"/>
      <c r="ETL244" s="55"/>
      <c r="ETM244" s="55"/>
      <c r="ETN244" s="55"/>
      <c r="ETO244" s="55"/>
      <c r="ETP244" s="55"/>
      <c r="ETQ244" s="55"/>
      <c r="ETR244" s="55"/>
      <c r="ETS244" s="55"/>
      <c r="ETT244" s="55"/>
      <c r="ETU244" s="55"/>
      <c r="ETV244" s="55"/>
      <c r="ETW244" s="55"/>
      <c r="ETX244" s="55"/>
      <c r="ETY244" s="55"/>
      <c r="ETZ244" s="55"/>
      <c r="EUA244" s="55"/>
      <c r="EUB244" s="55"/>
      <c r="EUC244" s="55"/>
      <c r="EUD244" s="55"/>
      <c r="EUE244" s="55"/>
      <c r="EUF244" s="55"/>
      <c r="EUG244" s="55"/>
      <c r="EUH244" s="55"/>
      <c r="EUI244" s="55"/>
      <c r="EUJ244" s="55"/>
      <c r="EUK244" s="55"/>
      <c r="EUL244" s="55"/>
      <c r="EUM244" s="55"/>
      <c r="EUN244" s="55"/>
      <c r="EUO244" s="55"/>
      <c r="EUP244" s="55"/>
      <c r="EUQ244" s="55"/>
      <c r="EUR244" s="55"/>
      <c r="EUS244" s="55"/>
      <c r="EUT244" s="55"/>
      <c r="EUU244" s="55"/>
      <c r="EUV244" s="55"/>
      <c r="EUW244" s="55"/>
      <c r="EUX244" s="55"/>
      <c r="EUY244" s="55"/>
      <c r="EUZ244" s="55"/>
      <c r="EVA244" s="55"/>
      <c r="EVB244" s="55"/>
      <c r="EVC244" s="55"/>
      <c r="EVD244" s="55"/>
      <c r="EVE244" s="55"/>
      <c r="EVF244" s="55"/>
      <c r="EVG244" s="55"/>
      <c r="EVH244" s="55"/>
      <c r="EVI244" s="55"/>
      <c r="EVJ244" s="55"/>
      <c r="EVK244" s="55"/>
      <c r="EVL244" s="55"/>
      <c r="EVM244" s="55"/>
      <c r="EVN244" s="55"/>
      <c r="EVO244" s="55"/>
      <c r="EVP244" s="55"/>
      <c r="EVQ244" s="55"/>
      <c r="EVR244" s="55"/>
      <c r="EVS244" s="55"/>
      <c r="EVT244" s="55"/>
      <c r="EVU244" s="55"/>
      <c r="EVV244" s="55"/>
      <c r="EVW244" s="55"/>
      <c r="EVX244" s="55"/>
      <c r="EVY244" s="55"/>
      <c r="EVZ244" s="55"/>
      <c r="EWA244" s="55"/>
      <c r="EWB244" s="55"/>
      <c r="EWC244" s="55"/>
      <c r="EWD244" s="55"/>
      <c r="EWE244" s="55"/>
      <c r="EWF244" s="55"/>
      <c r="EWG244" s="55"/>
      <c r="EWH244" s="55"/>
      <c r="EWI244" s="55"/>
      <c r="EWJ244" s="55"/>
      <c r="EWK244" s="55"/>
      <c r="EWL244" s="55"/>
      <c r="EWM244" s="55"/>
      <c r="EWN244" s="55"/>
      <c r="EWO244" s="55"/>
      <c r="EWP244" s="55"/>
      <c r="EWQ244" s="55"/>
      <c r="EWR244" s="55"/>
      <c r="EWS244" s="55"/>
      <c r="EWT244" s="55"/>
      <c r="EWU244" s="55"/>
      <c r="EWV244" s="55"/>
      <c r="EWW244" s="55"/>
      <c r="EWX244" s="55"/>
      <c r="EWY244" s="55"/>
      <c r="EWZ244" s="55"/>
      <c r="EXA244" s="55"/>
      <c r="EXB244" s="55"/>
      <c r="EXC244" s="55"/>
      <c r="EXD244" s="55"/>
      <c r="EXE244" s="55"/>
      <c r="EXF244" s="55"/>
      <c r="EXG244" s="55"/>
      <c r="EXH244" s="55"/>
      <c r="EXI244" s="55"/>
      <c r="EXJ244" s="55"/>
      <c r="EXK244" s="55"/>
      <c r="EXL244" s="55"/>
      <c r="EXM244" s="55"/>
      <c r="EXN244" s="55"/>
      <c r="EXO244" s="55"/>
      <c r="EXP244" s="55"/>
      <c r="EXQ244" s="55"/>
      <c r="EXR244" s="55"/>
      <c r="EXS244" s="55"/>
      <c r="EXT244" s="55"/>
      <c r="EXU244" s="55"/>
      <c r="EXV244" s="55"/>
      <c r="EXW244" s="55"/>
      <c r="EXX244" s="55"/>
      <c r="EXY244" s="55"/>
      <c r="EXZ244" s="55"/>
      <c r="EYA244" s="55"/>
      <c r="EYB244" s="55"/>
      <c r="EYC244" s="55"/>
      <c r="EYD244" s="55"/>
      <c r="EYE244" s="55"/>
      <c r="EYF244" s="55"/>
      <c r="EYG244" s="55"/>
      <c r="EYH244" s="55"/>
      <c r="EYI244" s="55"/>
      <c r="EYJ244" s="55"/>
      <c r="EYK244" s="55"/>
      <c r="EYL244" s="55"/>
      <c r="EYM244" s="55"/>
      <c r="EYN244" s="55"/>
      <c r="EYO244" s="55"/>
      <c r="EYP244" s="55"/>
      <c r="EYQ244" s="55"/>
      <c r="EYR244" s="55"/>
      <c r="EYS244" s="55"/>
      <c r="EYT244" s="55"/>
      <c r="EYU244" s="55"/>
      <c r="EYV244" s="55"/>
      <c r="EYW244" s="55"/>
      <c r="EYX244" s="55"/>
      <c r="EYY244" s="55"/>
      <c r="EYZ244" s="55"/>
      <c r="EZA244" s="55"/>
      <c r="EZB244" s="55"/>
      <c r="EZC244" s="55"/>
      <c r="EZD244" s="55"/>
      <c r="EZE244" s="55"/>
      <c r="EZF244" s="55"/>
      <c r="EZG244" s="55"/>
      <c r="EZH244" s="55"/>
      <c r="EZI244" s="55"/>
      <c r="EZJ244" s="55"/>
      <c r="EZK244" s="55"/>
      <c r="EZL244" s="55"/>
      <c r="EZM244" s="55"/>
      <c r="EZN244" s="55"/>
      <c r="EZO244" s="55"/>
      <c r="EZP244" s="55"/>
      <c r="EZQ244" s="55"/>
      <c r="EZR244" s="55"/>
      <c r="EZS244" s="55"/>
      <c r="EZT244" s="55"/>
      <c r="EZU244" s="55"/>
      <c r="EZV244" s="55"/>
      <c r="EZW244" s="55"/>
      <c r="EZX244" s="55"/>
      <c r="EZY244" s="55"/>
      <c r="EZZ244" s="55"/>
      <c r="FAA244" s="55"/>
      <c r="FAB244" s="55"/>
      <c r="FAC244" s="55"/>
      <c r="FAD244" s="55"/>
      <c r="FAE244" s="55"/>
      <c r="FAF244" s="55"/>
      <c r="FAG244" s="55"/>
      <c r="FAH244" s="55"/>
      <c r="FAI244" s="55"/>
      <c r="FAJ244" s="55"/>
      <c r="FAK244" s="55"/>
      <c r="FAL244" s="55"/>
      <c r="FAM244" s="55"/>
      <c r="FAN244" s="55"/>
      <c r="FAO244" s="55"/>
      <c r="FAP244" s="55"/>
      <c r="FAQ244" s="55"/>
      <c r="FAR244" s="55"/>
      <c r="FAS244" s="55"/>
      <c r="FAT244" s="55"/>
      <c r="FAU244" s="55"/>
      <c r="FAV244" s="55"/>
      <c r="FAW244" s="55"/>
      <c r="FAX244" s="55"/>
      <c r="FAY244" s="55"/>
      <c r="FAZ244" s="55"/>
      <c r="FBA244" s="55"/>
      <c r="FBB244" s="55"/>
      <c r="FBC244" s="55"/>
      <c r="FBD244" s="55"/>
      <c r="FBE244" s="55"/>
      <c r="FBF244" s="55"/>
      <c r="FBG244" s="55"/>
      <c r="FBH244" s="55"/>
      <c r="FBI244" s="55"/>
      <c r="FBJ244" s="55"/>
      <c r="FBK244" s="55"/>
      <c r="FBL244" s="55"/>
      <c r="FBM244" s="55"/>
      <c r="FBN244" s="55"/>
      <c r="FBO244" s="55"/>
      <c r="FBP244" s="55"/>
      <c r="FBQ244" s="55"/>
      <c r="FBR244" s="55"/>
      <c r="FBS244" s="55"/>
      <c r="FBT244" s="55"/>
      <c r="FBU244" s="55"/>
      <c r="FBV244" s="55"/>
      <c r="FBW244" s="55"/>
      <c r="FBX244" s="55"/>
      <c r="FBY244" s="55"/>
      <c r="FBZ244" s="55"/>
      <c r="FCA244" s="55"/>
      <c r="FCB244" s="55"/>
      <c r="FCC244" s="55"/>
      <c r="FCD244" s="55"/>
      <c r="FCE244" s="55"/>
      <c r="FCF244" s="55"/>
      <c r="FCG244" s="55"/>
      <c r="FCH244" s="55"/>
      <c r="FCI244" s="55"/>
      <c r="FCJ244" s="55"/>
      <c r="FCK244" s="55"/>
      <c r="FCL244" s="55"/>
      <c r="FCM244" s="55"/>
      <c r="FCN244" s="55"/>
      <c r="FCO244" s="55"/>
      <c r="FCP244" s="55"/>
      <c r="FCQ244" s="55"/>
      <c r="FCR244" s="55"/>
      <c r="FCS244" s="55"/>
      <c r="FCT244" s="55"/>
      <c r="FCU244" s="55"/>
      <c r="FCV244" s="55"/>
      <c r="FCW244" s="55"/>
      <c r="FCX244" s="55"/>
      <c r="FCY244" s="55"/>
      <c r="FCZ244" s="55"/>
      <c r="FDA244" s="55"/>
      <c r="FDB244" s="55"/>
      <c r="FDC244" s="55"/>
      <c r="FDD244" s="55"/>
      <c r="FDE244" s="55"/>
      <c r="FDF244" s="55"/>
      <c r="FDG244" s="55"/>
      <c r="FDH244" s="55"/>
      <c r="FDI244" s="55"/>
      <c r="FDJ244" s="55"/>
      <c r="FDK244" s="55"/>
      <c r="FDL244" s="55"/>
      <c r="FDM244" s="55"/>
      <c r="FDN244" s="55"/>
      <c r="FDO244" s="55"/>
      <c r="FDP244" s="55"/>
      <c r="FDQ244" s="55"/>
      <c r="FDR244" s="55"/>
      <c r="FDS244" s="55"/>
      <c r="FDT244" s="55"/>
      <c r="FDU244" s="55"/>
      <c r="FDV244" s="55"/>
      <c r="FDW244" s="55"/>
      <c r="FDX244" s="55"/>
      <c r="FDY244" s="55"/>
      <c r="FDZ244" s="55"/>
      <c r="FEA244" s="55"/>
      <c r="FEB244" s="55"/>
      <c r="FEC244" s="55"/>
      <c r="FED244" s="55"/>
      <c r="FEE244" s="55"/>
      <c r="FEF244" s="55"/>
      <c r="FEG244" s="55"/>
      <c r="FEH244" s="55"/>
      <c r="FEI244" s="55"/>
      <c r="FEJ244" s="55"/>
      <c r="FEK244" s="55"/>
      <c r="FEL244" s="55"/>
      <c r="FEM244" s="55"/>
      <c r="FEN244" s="55"/>
      <c r="FEO244" s="55"/>
      <c r="FEP244" s="55"/>
      <c r="FEQ244" s="55"/>
      <c r="FER244" s="55"/>
      <c r="FES244" s="55"/>
      <c r="FET244" s="55"/>
      <c r="FEU244" s="55"/>
      <c r="FEV244" s="55"/>
      <c r="FEW244" s="55"/>
      <c r="FEX244" s="55"/>
      <c r="FEY244" s="55"/>
      <c r="FEZ244" s="55"/>
      <c r="FFA244" s="55"/>
      <c r="FFB244" s="55"/>
      <c r="FFC244" s="55"/>
      <c r="FFD244" s="55"/>
      <c r="FFE244" s="55"/>
      <c r="FFF244" s="55"/>
      <c r="FFG244" s="55"/>
      <c r="FFH244" s="55"/>
      <c r="FFI244" s="55"/>
      <c r="FFJ244" s="55"/>
      <c r="FFK244" s="55"/>
      <c r="FFL244" s="55"/>
      <c r="FFM244" s="55"/>
      <c r="FFN244" s="55"/>
      <c r="FFO244" s="55"/>
      <c r="FFP244" s="55"/>
      <c r="FFQ244" s="55"/>
      <c r="FFR244" s="55"/>
      <c r="FFS244" s="55"/>
      <c r="FFT244" s="55"/>
      <c r="FFU244" s="55"/>
      <c r="FFV244" s="55"/>
      <c r="FFW244" s="55"/>
      <c r="FFX244" s="55"/>
      <c r="FFY244" s="55"/>
      <c r="FFZ244" s="55"/>
      <c r="FGA244" s="55"/>
      <c r="FGB244" s="55"/>
      <c r="FGC244" s="55"/>
      <c r="FGD244" s="55"/>
      <c r="FGE244" s="55"/>
      <c r="FGF244" s="55"/>
      <c r="FGG244" s="55"/>
      <c r="FGH244" s="55"/>
      <c r="FGI244" s="55"/>
      <c r="FGJ244" s="55"/>
      <c r="FGK244" s="55"/>
      <c r="FGL244" s="55"/>
      <c r="FGM244" s="55"/>
      <c r="FGN244" s="55"/>
      <c r="FGO244" s="55"/>
      <c r="FGP244" s="55"/>
      <c r="FGQ244" s="55"/>
      <c r="FGR244" s="55"/>
      <c r="FGS244" s="55"/>
      <c r="FGT244" s="55"/>
      <c r="FGU244" s="55"/>
      <c r="FGV244" s="55"/>
      <c r="FGW244" s="55"/>
      <c r="FGX244" s="55"/>
      <c r="FGY244" s="55"/>
      <c r="FGZ244" s="55"/>
      <c r="FHA244" s="55"/>
      <c r="FHB244" s="55"/>
      <c r="FHC244" s="55"/>
      <c r="FHD244" s="55"/>
      <c r="FHE244" s="55"/>
      <c r="FHF244" s="55"/>
      <c r="FHG244" s="55"/>
      <c r="FHH244" s="55"/>
      <c r="FHI244" s="55"/>
      <c r="FHJ244" s="55"/>
      <c r="FHK244" s="55"/>
      <c r="FHL244" s="55"/>
      <c r="FHM244" s="55"/>
      <c r="FHN244" s="55"/>
      <c r="FHO244" s="55"/>
      <c r="FHP244" s="55"/>
      <c r="FHQ244" s="55"/>
      <c r="FHR244" s="55"/>
      <c r="FHS244" s="55"/>
      <c r="FHT244" s="55"/>
      <c r="FHU244" s="55"/>
      <c r="FHV244" s="55"/>
      <c r="FHW244" s="55"/>
      <c r="FHX244" s="55"/>
      <c r="FHY244" s="55"/>
      <c r="FHZ244" s="55"/>
      <c r="FIA244" s="55"/>
      <c r="FIB244" s="55"/>
      <c r="FIC244" s="55"/>
      <c r="FID244" s="55"/>
      <c r="FIE244" s="55"/>
      <c r="FIF244" s="55"/>
      <c r="FIG244" s="55"/>
      <c r="FIH244" s="55"/>
      <c r="FII244" s="55"/>
      <c r="FIJ244" s="55"/>
      <c r="FIK244" s="55"/>
      <c r="FIL244" s="55"/>
      <c r="FIM244" s="55"/>
      <c r="FIN244" s="55"/>
      <c r="FIO244" s="55"/>
      <c r="FIP244" s="55"/>
      <c r="FIQ244" s="55"/>
      <c r="FIR244" s="55"/>
      <c r="FIS244" s="55"/>
      <c r="FIT244" s="55"/>
      <c r="FIU244" s="55"/>
      <c r="FIV244" s="55"/>
      <c r="FIW244" s="55"/>
      <c r="FIX244" s="55"/>
      <c r="FIY244" s="55"/>
      <c r="FIZ244" s="55"/>
      <c r="FJA244" s="55"/>
      <c r="FJB244" s="55"/>
      <c r="FJC244" s="55"/>
      <c r="FJD244" s="55"/>
      <c r="FJE244" s="55"/>
      <c r="FJF244" s="55"/>
      <c r="FJG244" s="55"/>
      <c r="FJH244" s="55"/>
      <c r="FJI244" s="55"/>
      <c r="FJJ244" s="55"/>
      <c r="FJK244" s="55"/>
      <c r="FJL244" s="55"/>
      <c r="FJM244" s="55"/>
      <c r="FJN244" s="55"/>
      <c r="FJO244" s="55"/>
      <c r="FJP244" s="55"/>
      <c r="FJQ244" s="55"/>
      <c r="FJR244" s="55"/>
      <c r="FJS244" s="55"/>
      <c r="FJT244" s="55"/>
      <c r="FJU244" s="55"/>
      <c r="FJV244" s="55"/>
      <c r="FJW244" s="55"/>
      <c r="FJX244" s="55"/>
      <c r="FJY244" s="55"/>
      <c r="FJZ244" s="55"/>
      <c r="FKA244" s="55"/>
      <c r="FKB244" s="55"/>
      <c r="FKC244" s="55"/>
      <c r="FKD244" s="55"/>
      <c r="FKE244" s="55"/>
      <c r="FKF244" s="55"/>
      <c r="FKG244" s="55"/>
      <c r="FKH244" s="55"/>
      <c r="FKI244" s="55"/>
      <c r="FKJ244" s="55"/>
      <c r="FKK244" s="55"/>
      <c r="FKL244" s="55"/>
      <c r="FKM244" s="55"/>
      <c r="FKN244" s="55"/>
      <c r="FKO244" s="55"/>
      <c r="FKP244" s="55"/>
      <c r="FKQ244" s="55"/>
      <c r="FKR244" s="55"/>
      <c r="FKS244" s="55"/>
      <c r="FKT244" s="55"/>
      <c r="FKU244" s="55"/>
      <c r="FKV244" s="55"/>
      <c r="FKW244" s="55"/>
      <c r="FKX244" s="55"/>
      <c r="FKY244" s="55"/>
      <c r="FKZ244" s="55"/>
      <c r="FLA244" s="55"/>
      <c r="FLB244" s="55"/>
      <c r="FLC244" s="55"/>
      <c r="FLD244" s="55"/>
      <c r="FLE244" s="55"/>
      <c r="FLF244" s="55"/>
      <c r="FLG244" s="55"/>
      <c r="FLH244" s="55"/>
      <c r="FLI244" s="55"/>
      <c r="FLJ244" s="55"/>
      <c r="FLK244" s="55"/>
      <c r="FLL244" s="55"/>
      <c r="FLM244" s="55"/>
      <c r="FLN244" s="55"/>
      <c r="FLO244" s="55"/>
      <c r="FLP244" s="55"/>
      <c r="FLQ244" s="55"/>
      <c r="FLR244" s="55"/>
      <c r="FLS244" s="55"/>
      <c r="FLT244" s="55"/>
      <c r="FLU244" s="55"/>
      <c r="FLV244" s="55"/>
      <c r="FLW244" s="55"/>
      <c r="FLX244" s="55"/>
      <c r="FLY244" s="55"/>
      <c r="FLZ244" s="55"/>
      <c r="FMA244" s="55"/>
      <c r="FMB244" s="55"/>
      <c r="FMC244" s="55"/>
      <c r="FMD244" s="55"/>
      <c r="FME244" s="55"/>
      <c r="FMF244" s="55"/>
      <c r="FMG244" s="55"/>
      <c r="FMH244" s="55"/>
      <c r="FMI244" s="55"/>
      <c r="FMJ244" s="55"/>
      <c r="FMK244" s="55"/>
      <c r="FML244" s="55"/>
      <c r="FMM244" s="55"/>
      <c r="FMN244" s="55"/>
      <c r="FMO244" s="55"/>
      <c r="FMP244" s="55"/>
      <c r="FMQ244" s="55"/>
      <c r="FMR244" s="55"/>
      <c r="FMS244" s="55"/>
      <c r="FMT244" s="55"/>
      <c r="FMU244" s="55"/>
      <c r="FMV244" s="55"/>
      <c r="FMW244" s="55"/>
      <c r="FMX244" s="55"/>
      <c r="FMY244" s="55"/>
      <c r="FMZ244" s="55"/>
      <c r="FNA244" s="55"/>
      <c r="FNB244" s="55"/>
      <c r="FNC244" s="55"/>
      <c r="FND244" s="55"/>
      <c r="FNE244" s="55"/>
      <c r="FNF244" s="55"/>
      <c r="FNG244" s="55"/>
      <c r="FNH244" s="55"/>
      <c r="FNI244" s="55"/>
      <c r="FNJ244" s="55"/>
      <c r="FNK244" s="55"/>
      <c r="FNL244" s="55"/>
      <c r="FNM244" s="55"/>
      <c r="FNN244" s="55"/>
      <c r="FNO244" s="55"/>
      <c r="FNP244" s="55"/>
      <c r="FNQ244" s="55"/>
      <c r="FNR244" s="55"/>
      <c r="FNS244" s="55"/>
      <c r="FNT244" s="55"/>
      <c r="FNU244" s="55"/>
      <c r="FNV244" s="55"/>
      <c r="FNW244" s="55"/>
      <c r="FNX244" s="55"/>
      <c r="FNY244" s="55"/>
      <c r="FNZ244" s="55"/>
      <c r="FOA244" s="55"/>
      <c r="FOB244" s="55"/>
      <c r="FOC244" s="55"/>
      <c r="FOD244" s="55"/>
      <c r="FOE244" s="55"/>
      <c r="FOF244" s="55"/>
      <c r="FOG244" s="55"/>
      <c r="FOH244" s="55"/>
      <c r="FOI244" s="55"/>
      <c r="FOJ244" s="55"/>
      <c r="FOK244" s="55"/>
      <c r="FOL244" s="55"/>
      <c r="FOM244" s="55"/>
      <c r="FON244" s="55"/>
      <c r="FOO244" s="55"/>
      <c r="FOP244" s="55"/>
      <c r="FOQ244" s="55"/>
      <c r="FOR244" s="55"/>
      <c r="FOS244" s="55"/>
      <c r="FOT244" s="55"/>
      <c r="FOU244" s="55"/>
      <c r="FOV244" s="55"/>
      <c r="FOW244" s="55"/>
      <c r="FOX244" s="55"/>
      <c r="FOY244" s="55"/>
      <c r="FOZ244" s="55"/>
      <c r="FPA244" s="55"/>
      <c r="FPB244" s="55"/>
      <c r="FPC244" s="55"/>
      <c r="FPD244" s="55"/>
      <c r="FPE244" s="55"/>
      <c r="FPF244" s="55"/>
      <c r="FPG244" s="55"/>
      <c r="FPH244" s="55"/>
      <c r="FPI244" s="55"/>
      <c r="FPJ244" s="55"/>
      <c r="FPK244" s="55"/>
      <c r="FPL244" s="55"/>
      <c r="FPM244" s="55"/>
      <c r="FPN244" s="55"/>
      <c r="FPO244" s="55"/>
      <c r="FPP244" s="55"/>
      <c r="FPQ244" s="55"/>
      <c r="FPR244" s="55"/>
      <c r="FPS244" s="55"/>
      <c r="FPT244" s="55"/>
      <c r="FPU244" s="55"/>
      <c r="FPV244" s="55"/>
      <c r="FPW244" s="55"/>
      <c r="FPX244" s="55"/>
      <c r="FPY244" s="55"/>
      <c r="FPZ244" s="55"/>
      <c r="FQA244" s="55"/>
      <c r="FQB244" s="55"/>
      <c r="FQC244" s="55"/>
      <c r="FQD244" s="55"/>
      <c r="FQE244" s="55"/>
      <c r="FQF244" s="55"/>
      <c r="FQG244" s="55"/>
      <c r="FQH244" s="55"/>
      <c r="FQI244" s="55"/>
      <c r="FQJ244" s="55"/>
      <c r="FQK244" s="55"/>
      <c r="FQL244" s="55"/>
      <c r="FQM244" s="55"/>
      <c r="FQN244" s="55"/>
      <c r="FQO244" s="55"/>
      <c r="FQP244" s="55"/>
      <c r="FQQ244" s="55"/>
      <c r="FQR244" s="55"/>
      <c r="FQS244" s="55"/>
      <c r="FQT244" s="55"/>
      <c r="FQU244" s="55"/>
      <c r="FQV244" s="55"/>
      <c r="FQW244" s="55"/>
      <c r="FQX244" s="55"/>
      <c r="FQY244" s="55"/>
      <c r="FQZ244" s="55"/>
      <c r="FRA244" s="55"/>
      <c r="FRB244" s="55"/>
      <c r="FRC244" s="55"/>
      <c r="FRD244" s="55"/>
      <c r="FRE244" s="55"/>
      <c r="FRF244" s="55"/>
      <c r="FRG244" s="55"/>
      <c r="FRH244" s="55"/>
      <c r="FRI244" s="55"/>
      <c r="FRJ244" s="55"/>
      <c r="FRK244" s="55"/>
      <c r="FRL244" s="55"/>
      <c r="FRM244" s="55"/>
      <c r="FRN244" s="55"/>
      <c r="FRO244" s="55"/>
      <c r="FRP244" s="55"/>
      <c r="FRQ244" s="55"/>
      <c r="FRR244" s="55"/>
      <c r="FRS244" s="55"/>
      <c r="FRT244" s="55"/>
      <c r="FRU244" s="55"/>
      <c r="FRV244" s="55"/>
      <c r="FRW244" s="55"/>
      <c r="FRX244" s="55"/>
      <c r="FRY244" s="55"/>
      <c r="FRZ244" s="55"/>
      <c r="FSA244" s="55"/>
      <c r="FSB244" s="55"/>
      <c r="FSC244" s="55"/>
      <c r="FSD244" s="55"/>
      <c r="FSE244" s="55"/>
      <c r="FSF244" s="55"/>
      <c r="FSG244" s="55"/>
      <c r="FSH244" s="55"/>
      <c r="FSI244" s="55"/>
      <c r="FSJ244" s="55"/>
      <c r="FSK244" s="55"/>
      <c r="FSL244" s="55"/>
      <c r="FSM244" s="55"/>
      <c r="FSN244" s="55"/>
      <c r="FSO244" s="55"/>
      <c r="FSP244" s="55"/>
      <c r="FSQ244" s="55"/>
      <c r="FSR244" s="55"/>
      <c r="FSS244" s="55"/>
      <c r="FST244" s="55"/>
      <c r="FSU244" s="55"/>
      <c r="FSV244" s="55"/>
      <c r="FSW244" s="55"/>
      <c r="FSX244" s="55"/>
      <c r="FSY244" s="55"/>
      <c r="FSZ244" s="55"/>
      <c r="FTA244" s="55"/>
      <c r="FTB244" s="55"/>
      <c r="FTC244" s="55"/>
      <c r="FTD244" s="55"/>
      <c r="FTE244" s="55"/>
      <c r="FTF244" s="55"/>
      <c r="FTG244" s="55"/>
      <c r="FTH244" s="55"/>
      <c r="FTI244" s="55"/>
      <c r="FTJ244" s="55"/>
      <c r="FTK244" s="55"/>
      <c r="FTL244" s="55"/>
      <c r="FTM244" s="55"/>
      <c r="FTN244" s="55"/>
      <c r="FTO244" s="55"/>
      <c r="FTP244" s="55"/>
      <c r="FTQ244" s="55"/>
      <c r="FTR244" s="55"/>
      <c r="FTS244" s="55"/>
      <c r="FTT244" s="55"/>
      <c r="FTU244" s="55"/>
      <c r="FTV244" s="55"/>
      <c r="FTW244" s="55"/>
      <c r="FTX244" s="55"/>
      <c r="FTY244" s="55"/>
      <c r="FTZ244" s="55"/>
      <c r="FUA244" s="55"/>
      <c r="FUB244" s="55"/>
      <c r="FUC244" s="55"/>
      <c r="FUD244" s="55"/>
      <c r="FUE244" s="55"/>
      <c r="FUF244" s="55"/>
      <c r="FUG244" s="55"/>
      <c r="FUH244" s="55"/>
      <c r="FUI244" s="55"/>
      <c r="FUJ244" s="55"/>
      <c r="FUK244" s="55"/>
      <c r="FUL244" s="55"/>
      <c r="FUM244" s="55"/>
      <c r="FUN244" s="55"/>
      <c r="FUO244" s="55"/>
      <c r="FUP244" s="55"/>
      <c r="FUQ244" s="55"/>
      <c r="FUR244" s="55"/>
      <c r="FUS244" s="55"/>
      <c r="FUT244" s="55"/>
      <c r="FUU244" s="55"/>
      <c r="FUV244" s="55"/>
      <c r="FUW244" s="55"/>
      <c r="FUX244" s="55"/>
      <c r="FUY244" s="55"/>
      <c r="FUZ244" s="55"/>
      <c r="FVA244" s="55"/>
      <c r="FVB244" s="55"/>
      <c r="FVC244" s="55"/>
      <c r="FVD244" s="55"/>
      <c r="FVE244" s="55"/>
      <c r="FVF244" s="55"/>
      <c r="FVG244" s="55"/>
      <c r="FVH244" s="55"/>
      <c r="FVI244" s="55"/>
      <c r="FVJ244" s="55"/>
      <c r="FVK244" s="55"/>
      <c r="FVL244" s="55"/>
      <c r="FVM244" s="55"/>
      <c r="FVN244" s="55"/>
      <c r="FVO244" s="55"/>
      <c r="FVP244" s="55"/>
      <c r="FVQ244" s="55"/>
      <c r="FVR244" s="55"/>
      <c r="FVS244" s="55"/>
      <c r="FVT244" s="55"/>
      <c r="FVU244" s="55"/>
      <c r="FVV244" s="55"/>
      <c r="FVW244" s="55"/>
      <c r="FVX244" s="55"/>
      <c r="FVY244" s="55"/>
      <c r="FVZ244" s="55"/>
      <c r="FWA244" s="55"/>
      <c r="FWB244" s="55"/>
      <c r="FWC244" s="55"/>
      <c r="FWD244" s="55"/>
      <c r="FWE244" s="55"/>
      <c r="FWF244" s="55"/>
      <c r="FWG244" s="55"/>
      <c r="FWH244" s="55"/>
      <c r="FWI244" s="55"/>
      <c r="FWJ244" s="55"/>
      <c r="FWK244" s="55"/>
      <c r="FWL244" s="55"/>
      <c r="FWM244" s="55"/>
      <c r="FWN244" s="55"/>
      <c r="FWO244" s="55"/>
      <c r="FWP244" s="55"/>
      <c r="FWQ244" s="55"/>
      <c r="FWR244" s="55"/>
      <c r="FWS244" s="55"/>
      <c r="FWT244" s="55"/>
      <c r="FWU244" s="55"/>
      <c r="FWV244" s="55"/>
      <c r="FWW244" s="55"/>
      <c r="FWX244" s="55"/>
      <c r="FWY244" s="55"/>
      <c r="FWZ244" s="55"/>
      <c r="FXA244" s="55"/>
      <c r="FXB244" s="55"/>
      <c r="FXC244" s="55"/>
      <c r="FXD244" s="55"/>
      <c r="FXE244" s="55"/>
      <c r="FXF244" s="55"/>
      <c r="FXG244" s="55"/>
      <c r="FXH244" s="55"/>
      <c r="FXI244" s="55"/>
      <c r="FXJ244" s="55"/>
      <c r="FXK244" s="55"/>
      <c r="FXL244" s="55"/>
      <c r="FXM244" s="55"/>
      <c r="FXN244" s="55"/>
      <c r="FXO244" s="55"/>
      <c r="FXP244" s="55"/>
      <c r="FXQ244" s="55"/>
      <c r="FXR244" s="55"/>
      <c r="FXS244" s="55"/>
      <c r="FXT244" s="55"/>
      <c r="FXU244" s="55"/>
      <c r="FXV244" s="55"/>
      <c r="FXW244" s="55"/>
      <c r="FXX244" s="55"/>
      <c r="FXY244" s="55"/>
      <c r="FXZ244" s="55"/>
      <c r="FYA244" s="55"/>
      <c r="FYB244" s="55"/>
      <c r="FYC244" s="55"/>
      <c r="FYD244" s="55"/>
      <c r="FYE244" s="55"/>
      <c r="FYF244" s="55"/>
      <c r="FYG244" s="55"/>
      <c r="FYH244" s="55"/>
      <c r="FYI244" s="55"/>
      <c r="FYJ244" s="55"/>
      <c r="FYK244" s="55"/>
      <c r="FYL244" s="55"/>
      <c r="FYM244" s="55"/>
      <c r="FYN244" s="55"/>
      <c r="FYO244" s="55"/>
      <c r="FYP244" s="55"/>
      <c r="FYQ244" s="55"/>
      <c r="FYR244" s="55"/>
      <c r="FYS244" s="55"/>
      <c r="FYT244" s="55"/>
      <c r="FYU244" s="55"/>
      <c r="FYV244" s="55"/>
      <c r="FYW244" s="55"/>
      <c r="FYX244" s="55"/>
      <c r="FYY244" s="55"/>
      <c r="FYZ244" s="55"/>
      <c r="FZA244" s="55"/>
      <c r="FZB244" s="55"/>
      <c r="FZC244" s="55"/>
      <c r="FZD244" s="55"/>
      <c r="FZE244" s="55"/>
      <c r="FZF244" s="55"/>
      <c r="FZG244" s="55"/>
      <c r="FZH244" s="55"/>
      <c r="FZI244" s="55"/>
      <c r="FZJ244" s="55"/>
      <c r="FZK244" s="55"/>
      <c r="FZL244" s="55"/>
      <c r="FZM244" s="55"/>
      <c r="FZN244" s="55"/>
      <c r="FZO244" s="55"/>
      <c r="FZP244" s="55"/>
      <c r="FZQ244" s="55"/>
      <c r="FZR244" s="55"/>
      <c r="FZS244" s="55"/>
      <c r="FZT244" s="55"/>
      <c r="FZU244" s="55"/>
      <c r="FZV244" s="55"/>
      <c r="FZW244" s="55"/>
      <c r="FZX244" s="55"/>
      <c r="FZY244" s="55"/>
      <c r="FZZ244" s="55"/>
      <c r="GAA244" s="55"/>
      <c r="GAB244" s="55"/>
      <c r="GAC244" s="55"/>
      <c r="GAD244" s="55"/>
      <c r="GAE244" s="55"/>
      <c r="GAF244" s="55"/>
      <c r="GAG244" s="55"/>
      <c r="GAH244" s="55"/>
      <c r="GAI244" s="55"/>
      <c r="GAJ244" s="55"/>
      <c r="GAK244" s="55"/>
      <c r="GAL244" s="55"/>
      <c r="GAM244" s="55"/>
      <c r="GAN244" s="55"/>
      <c r="GAO244" s="55"/>
      <c r="GAP244" s="55"/>
      <c r="GAQ244" s="55"/>
      <c r="GAR244" s="55"/>
      <c r="GAS244" s="55"/>
      <c r="GAT244" s="55"/>
      <c r="GAU244" s="55"/>
      <c r="GAV244" s="55"/>
      <c r="GAW244" s="55"/>
      <c r="GAX244" s="55"/>
      <c r="GAY244" s="55"/>
      <c r="GAZ244" s="55"/>
      <c r="GBA244" s="55"/>
      <c r="GBB244" s="55"/>
      <c r="GBC244" s="55"/>
      <c r="GBD244" s="55"/>
      <c r="GBE244" s="55"/>
      <c r="GBF244" s="55"/>
      <c r="GBG244" s="55"/>
      <c r="GBH244" s="55"/>
      <c r="GBI244" s="55"/>
      <c r="GBJ244" s="55"/>
      <c r="GBK244" s="55"/>
      <c r="GBL244" s="55"/>
      <c r="GBM244" s="55"/>
      <c r="GBN244" s="55"/>
      <c r="GBO244" s="55"/>
      <c r="GBP244" s="55"/>
      <c r="GBQ244" s="55"/>
      <c r="GBR244" s="55"/>
      <c r="GBS244" s="55"/>
      <c r="GBT244" s="55"/>
      <c r="GBU244" s="55"/>
      <c r="GBV244" s="55"/>
      <c r="GBW244" s="55"/>
      <c r="GBX244" s="55"/>
      <c r="GBY244" s="55"/>
      <c r="GBZ244" s="55"/>
      <c r="GCA244" s="55"/>
      <c r="GCB244" s="55"/>
      <c r="GCC244" s="55"/>
      <c r="GCD244" s="55"/>
      <c r="GCE244" s="55"/>
      <c r="GCF244" s="55"/>
      <c r="GCG244" s="55"/>
      <c r="GCH244" s="55"/>
      <c r="GCI244" s="55"/>
      <c r="GCJ244" s="55"/>
      <c r="GCK244" s="55"/>
      <c r="GCL244" s="55"/>
      <c r="GCM244" s="55"/>
      <c r="GCN244" s="55"/>
      <c r="GCO244" s="55"/>
      <c r="GCP244" s="55"/>
      <c r="GCQ244" s="55"/>
      <c r="GCR244" s="55"/>
      <c r="GCS244" s="55"/>
      <c r="GCT244" s="55"/>
      <c r="GCU244" s="55"/>
      <c r="GCV244" s="55"/>
      <c r="GCW244" s="55"/>
      <c r="GCX244" s="55"/>
      <c r="GCY244" s="55"/>
      <c r="GCZ244" s="55"/>
      <c r="GDA244" s="55"/>
      <c r="GDB244" s="55"/>
      <c r="GDC244" s="55"/>
      <c r="GDD244" s="55"/>
      <c r="GDE244" s="55"/>
      <c r="GDF244" s="55"/>
      <c r="GDG244" s="55"/>
      <c r="GDH244" s="55"/>
      <c r="GDI244" s="55"/>
      <c r="GDJ244" s="55"/>
      <c r="GDK244" s="55"/>
      <c r="GDL244" s="55"/>
      <c r="GDM244" s="55"/>
      <c r="GDN244" s="55"/>
      <c r="GDO244" s="55"/>
      <c r="GDP244" s="55"/>
      <c r="GDQ244" s="55"/>
      <c r="GDR244" s="55"/>
      <c r="GDS244" s="55"/>
      <c r="GDT244" s="55"/>
      <c r="GDU244" s="55"/>
      <c r="GDV244" s="55"/>
      <c r="GDW244" s="55"/>
      <c r="GDX244" s="55"/>
      <c r="GDY244" s="55"/>
      <c r="GDZ244" s="55"/>
      <c r="GEA244" s="55"/>
      <c r="GEB244" s="55"/>
      <c r="GEC244" s="55"/>
      <c r="GED244" s="55"/>
      <c r="GEE244" s="55"/>
      <c r="GEF244" s="55"/>
      <c r="GEG244" s="55"/>
      <c r="GEH244" s="55"/>
      <c r="GEI244" s="55"/>
      <c r="GEJ244" s="55"/>
      <c r="GEK244" s="55"/>
      <c r="GEL244" s="55"/>
      <c r="GEM244" s="55"/>
      <c r="GEN244" s="55"/>
      <c r="GEO244" s="55"/>
      <c r="GEP244" s="55"/>
      <c r="GEQ244" s="55"/>
      <c r="GER244" s="55"/>
      <c r="GES244" s="55"/>
      <c r="GET244" s="55"/>
      <c r="GEU244" s="55"/>
      <c r="GEV244" s="55"/>
      <c r="GEW244" s="55"/>
      <c r="GEX244" s="55"/>
      <c r="GEY244" s="55"/>
      <c r="GEZ244" s="55"/>
      <c r="GFA244" s="55"/>
      <c r="GFB244" s="55"/>
      <c r="GFC244" s="55"/>
      <c r="GFD244" s="55"/>
      <c r="GFE244" s="55"/>
      <c r="GFF244" s="55"/>
      <c r="GFG244" s="55"/>
      <c r="GFH244" s="55"/>
      <c r="GFI244" s="55"/>
      <c r="GFJ244" s="55"/>
      <c r="GFK244" s="55"/>
      <c r="GFL244" s="55"/>
      <c r="GFM244" s="55"/>
      <c r="GFN244" s="55"/>
      <c r="GFO244" s="55"/>
      <c r="GFP244" s="55"/>
      <c r="GFQ244" s="55"/>
      <c r="GFR244" s="55"/>
      <c r="GFS244" s="55"/>
      <c r="GFT244" s="55"/>
      <c r="GFU244" s="55"/>
      <c r="GFV244" s="55"/>
      <c r="GFW244" s="55"/>
      <c r="GFX244" s="55"/>
      <c r="GFY244" s="55"/>
      <c r="GFZ244" s="55"/>
      <c r="GGA244" s="55"/>
      <c r="GGB244" s="55"/>
      <c r="GGC244" s="55"/>
      <c r="GGD244" s="55"/>
      <c r="GGE244" s="55"/>
      <c r="GGF244" s="55"/>
      <c r="GGG244" s="55"/>
      <c r="GGH244" s="55"/>
      <c r="GGI244" s="55"/>
      <c r="GGJ244" s="55"/>
      <c r="GGK244" s="55"/>
      <c r="GGL244" s="55"/>
      <c r="GGM244" s="55"/>
      <c r="GGN244" s="55"/>
      <c r="GGO244" s="55"/>
      <c r="GGP244" s="55"/>
      <c r="GGQ244" s="55"/>
      <c r="GGR244" s="55"/>
      <c r="GGS244" s="55"/>
      <c r="GGT244" s="55"/>
      <c r="GGU244" s="55"/>
      <c r="GGV244" s="55"/>
      <c r="GGW244" s="55"/>
      <c r="GGX244" s="55"/>
      <c r="GGY244" s="55"/>
      <c r="GGZ244" s="55"/>
      <c r="GHA244" s="55"/>
      <c r="GHB244" s="55"/>
      <c r="GHC244" s="55"/>
      <c r="GHD244" s="55"/>
      <c r="GHE244" s="55"/>
      <c r="GHF244" s="55"/>
      <c r="GHG244" s="55"/>
      <c r="GHH244" s="55"/>
      <c r="GHI244" s="55"/>
      <c r="GHJ244" s="55"/>
      <c r="GHK244" s="55"/>
      <c r="GHL244" s="55"/>
      <c r="GHM244" s="55"/>
      <c r="GHN244" s="55"/>
      <c r="GHO244" s="55"/>
      <c r="GHP244" s="55"/>
      <c r="GHQ244" s="55"/>
      <c r="GHR244" s="55"/>
      <c r="GHS244" s="55"/>
      <c r="GHT244" s="55"/>
      <c r="GHU244" s="55"/>
      <c r="GHV244" s="55"/>
      <c r="GHW244" s="55"/>
      <c r="GHX244" s="55"/>
      <c r="GHY244" s="55"/>
      <c r="GHZ244" s="55"/>
      <c r="GIA244" s="55"/>
      <c r="GIB244" s="55"/>
      <c r="GIC244" s="55"/>
      <c r="GID244" s="55"/>
      <c r="GIE244" s="55"/>
      <c r="GIF244" s="55"/>
      <c r="GIG244" s="55"/>
      <c r="GIH244" s="55"/>
      <c r="GII244" s="55"/>
      <c r="GIJ244" s="55"/>
      <c r="GIK244" s="55"/>
      <c r="GIL244" s="55"/>
      <c r="GIM244" s="55"/>
      <c r="GIN244" s="55"/>
      <c r="GIO244" s="55"/>
      <c r="GIP244" s="55"/>
      <c r="GIQ244" s="55"/>
      <c r="GIR244" s="55"/>
      <c r="GIS244" s="55"/>
      <c r="GIT244" s="55"/>
      <c r="GIU244" s="55"/>
      <c r="GIV244" s="55"/>
      <c r="GIW244" s="55"/>
      <c r="GIX244" s="55"/>
      <c r="GIY244" s="55"/>
      <c r="GIZ244" s="55"/>
      <c r="GJA244" s="55"/>
      <c r="GJB244" s="55"/>
      <c r="GJC244" s="55"/>
      <c r="GJD244" s="55"/>
      <c r="GJE244" s="55"/>
      <c r="GJF244" s="55"/>
      <c r="GJG244" s="55"/>
      <c r="GJH244" s="55"/>
      <c r="GJI244" s="55"/>
      <c r="GJJ244" s="55"/>
      <c r="GJK244" s="55"/>
      <c r="GJL244" s="55"/>
      <c r="GJM244" s="55"/>
      <c r="GJN244" s="55"/>
      <c r="GJO244" s="55"/>
      <c r="GJP244" s="55"/>
      <c r="GJQ244" s="55"/>
      <c r="GJR244" s="55"/>
      <c r="GJS244" s="55"/>
      <c r="GJT244" s="55"/>
      <c r="GJU244" s="55"/>
      <c r="GJV244" s="55"/>
      <c r="GJW244" s="55"/>
      <c r="GJX244" s="55"/>
      <c r="GJY244" s="55"/>
      <c r="GJZ244" s="55"/>
      <c r="GKA244" s="55"/>
      <c r="GKB244" s="55"/>
      <c r="GKC244" s="55"/>
      <c r="GKD244" s="55"/>
      <c r="GKE244" s="55"/>
      <c r="GKF244" s="55"/>
      <c r="GKG244" s="55"/>
      <c r="GKH244" s="55"/>
      <c r="GKI244" s="55"/>
      <c r="GKJ244" s="55"/>
      <c r="GKK244" s="55"/>
      <c r="GKL244" s="55"/>
      <c r="GKM244" s="55"/>
      <c r="GKN244" s="55"/>
      <c r="GKO244" s="55"/>
      <c r="GKP244" s="55"/>
      <c r="GKQ244" s="55"/>
      <c r="GKR244" s="55"/>
      <c r="GKS244" s="55"/>
      <c r="GKT244" s="55"/>
      <c r="GKU244" s="55"/>
      <c r="GKV244" s="55"/>
      <c r="GKW244" s="55"/>
      <c r="GKX244" s="55"/>
      <c r="GKY244" s="55"/>
      <c r="GKZ244" s="55"/>
      <c r="GLA244" s="55"/>
      <c r="GLB244" s="55"/>
      <c r="GLC244" s="55"/>
      <c r="GLD244" s="55"/>
      <c r="GLE244" s="55"/>
      <c r="GLF244" s="55"/>
      <c r="GLG244" s="55"/>
      <c r="GLH244" s="55"/>
      <c r="GLI244" s="55"/>
      <c r="GLJ244" s="55"/>
      <c r="GLK244" s="55"/>
      <c r="GLL244" s="55"/>
      <c r="GLM244" s="55"/>
      <c r="GLN244" s="55"/>
      <c r="GLO244" s="55"/>
      <c r="GLP244" s="55"/>
      <c r="GLQ244" s="55"/>
      <c r="GLR244" s="55"/>
      <c r="GLS244" s="55"/>
      <c r="GLT244" s="55"/>
      <c r="GLU244" s="55"/>
      <c r="GLV244" s="55"/>
      <c r="GLW244" s="55"/>
      <c r="GLX244" s="55"/>
      <c r="GLY244" s="55"/>
      <c r="GLZ244" s="55"/>
      <c r="GMA244" s="55"/>
      <c r="GMB244" s="55"/>
      <c r="GMC244" s="55"/>
      <c r="GMD244" s="55"/>
      <c r="GME244" s="55"/>
      <c r="GMF244" s="55"/>
      <c r="GMG244" s="55"/>
      <c r="GMH244" s="55"/>
      <c r="GMI244" s="55"/>
      <c r="GMJ244" s="55"/>
      <c r="GMK244" s="55"/>
      <c r="GML244" s="55"/>
      <c r="GMM244" s="55"/>
      <c r="GMN244" s="55"/>
      <c r="GMO244" s="55"/>
      <c r="GMP244" s="55"/>
      <c r="GMQ244" s="55"/>
      <c r="GMR244" s="55"/>
      <c r="GMS244" s="55"/>
      <c r="GMT244" s="55"/>
      <c r="GMU244" s="55"/>
      <c r="GMV244" s="55"/>
      <c r="GMW244" s="55"/>
      <c r="GMX244" s="55"/>
      <c r="GMY244" s="55"/>
      <c r="GMZ244" s="55"/>
      <c r="GNA244" s="55"/>
      <c r="GNB244" s="55"/>
      <c r="GNC244" s="55"/>
      <c r="GND244" s="55"/>
      <c r="GNE244" s="55"/>
      <c r="GNF244" s="55"/>
      <c r="GNG244" s="55"/>
      <c r="GNH244" s="55"/>
      <c r="GNI244" s="55"/>
      <c r="GNJ244" s="55"/>
      <c r="GNK244" s="55"/>
      <c r="GNL244" s="55"/>
      <c r="GNM244" s="55"/>
      <c r="GNN244" s="55"/>
      <c r="GNO244" s="55"/>
      <c r="GNP244" s="55"/>
      <c r="GNQ244" s="55"/>
      <c r="GNR244" s="55"/>
      <c r="GNS244" s="55"/>
      <c r="GNT244" s="55"/>
      <c r="GNU244" s="55"/>
      <c r="GNV244" s="55"/>
      <c r="GNW244" s="55"/>
      <c r="GNX244" s="55"/>
      <c r="GNY244" s="55"/>
      <c r="GNZ244" s="55"/>
      <c r="GOA244" s="55"/>
      <c r="GOB244" s="55"/>
      <c r="GOC244" s="55"/>
      <c r="GOD244" s="55"/>
      <c r="GOE244" s="55"/>
      <c r="GOF244" s="55"/>
      <c r="GOG244" s="55"/>
      <c r="GOH244" s="55"/>
      <c r="GOI244" s="55"/>
      <c r="GOJ244" s="55"/>
      <c r="GOK244" s="55"/>
      <c r="GOL244" s="55"/>
      <c r="GOM244" s="55"/>
      <c r="GON244" s="55"/>
      <c r="GOO244" s="55"/>
      <c r="GOP244" s="55"/>
      <c r="GOQ244" s="55"/>
      <c r="GOR244" s="55"/>
      <c r="GOS244" s="55"/>
      <c r="GOT244" s="55"/>
      <c r="GOU244" s="55"/>
      <c r="GOV244" s="55"/>
      <c r="GOW244" s="55"/>
      <c r="GOX244" s="55"/>
      <c r="GOY244" s="55"/>
      <c r="GOZ244" s="55"/>
      <c r="GPA244" s="55"/>
      <c r="GPB244" s="55"/>
      <c r="GPC244" s="55"/>
      <c r="GPD244" s="55"/>
      <c r="GPE244" s="55"/>
      <c r="GPF244" s="55"/>
      <c r="GPG244" s="55"/>
      <c r="GPH244" s="55"/>
      <c r="GPI244" s="55"/>
      <c r="GPJ244" s="55"/>
      <c r="GPK244" s="55"/>
      <c r="GPL244" s="55"/>
      <c r="GPM244" s="55"/>
      <c r="GPN244" s="55"/>
      <c r="GPO244" s="55"/>
      <c r="GPP244" s="55"/>
      <c r="GPQ244" s="55"/>
      <c r="GPR244" s="55"/>
      <c r="GPS244" s="55"/>
      <c r="GPT244" s="55"/>
      <c r="GPU244" s="55"/>
      <c r="GPV244" s="55"/>
      <c r="GPW244" s="55"/>
      <c r="GPX244" s="55"/>
      <c r="GPY244" s="55"/>
      <c r="GPZ244" s="55"/>
      <c r="GQA244" s="55"/>
      <c r="GQB244" s="55"/>
      <c r="GQC244" s="55"/>
      <c r="GQD244" s="55"/>
      <c r="GQE244" s="55"/>
      <c r="GQF244" s="55"/>
      <c r="GQG244" s="55"/>
      <c r="GQH244" s="55"/>
      <c r="GQI244" s="55"/>
      <c r="GQJ244" s="55"/>
      <c r="GQK244" s="55"/>
      <c r="GQL244" s="55"/>
      <c r="GQM244" s="55"/>
      <c r="GQN244" s="55"/>
      <c r="GQO244" s="55"/>
      <c r="GQP244" s="55"/>
      <c r="GQQ244" s="55"/>
      <c r="GQR244" s="55"/>
      <c r="GQS244" s="55"/>
      <c r="GQT244" s="55"/>
      <c r="GQU244" s="55"/>
      <c r="GQV244" s="55"/>
      <c r="GQW244" s="55"/>
      <c r="GQX244" s="55"/>
      <c r="GQY244" s="55"/>
      <c r="GQZ244" s="55"/>
      <c r="GRA244" s="55"/>
      <c r="GRB244" s="55"/>
      <c r="GRC244" s="55"/>
      <c r="GRD244" s="55"/>
      <c r="GRE244" s="55"/>
      <c r="GRF244" s="55"/>
      <c r="GRG244" s="55"/>
      <c r="GRH244" s="55"/>
      <c r="GRI244" s="55"/>
      <c r="GRJ244" s="55"/>
      <c r="GRK244" s="55"/>
      <c r="GRL244" s="55"/>
      <c r="GRM244" s="55"/>
      <c r="GRN244" s="55"/>
      <c r="GRO244" s="55"/>
      <c r="GRP244" s="55"/>
      <c r="GRQ244" s="55"/>
      <c r="GRR244" s="55"/>
      <c r="GRS244" s="55"/>
      <c r="GRT244" s="55"/>
      <c r="GRU244" s="55"/>
      <c r="GRV244" s="55"/>
      <c r="GRW244" s="55"/>
      <c r="GRX244" s="55"/>
      <c r="GRY244" s="55"/>
      <c r="GRZ244" s="55"/>
      <c r="GSA244" s="55"/>
      <c r="GSB244" s="55"/>
      <c r="GSC244" s="55"/>
      <c r="GSD244" s="55"/>
      <c r="GSE244" s="55"/>
      <c r="GSF244" s="55"/>
      <c r="GSG244" s="55"/>
      <c r="GSH244" s="55"/>
      <c r="GSI244" s="55"/>
      <c r="GSJ244" s="55"/>
      <c r="GSK244" s="55"/>
      <c r="GSL244" s="55"/>
      <c r="GSM244" s="55"/>
      <c r="GSN244" s="55"/>
      <c r="GSO244" s="55"/>
      <c r="GSP244" s="55"/>
      <c r="GSQ244" s="55"/>
      <c r="GSR244" s="55"/>
      <c r="GSS244" s="55"/>
      <c r="GST244" s="55"/>
      <c r="GSU244" s="55"/>
      <c r="GSV244" s="55"/>
      <c r="GSW244" s="55"/>
      <c r="GSX244" s="55"/>
      <c r="GSY244" s="55"/>
      <c r="GSZ244" s="55"/>
      <c r="GTA244" s="55"/>
      <c r="GTB244" s="55"/>
      <c r="GTC244" s="55"/>
      <c r="GTD244" s="55"/>
      <c r="GTE244" s="55"/>
      <c r="GTF244" s="55"/>
      <c r="GTG244" s="55"/>
      <c r="GTH244" s="55"/>
      <c r="GTI244" s="55"/>
      <c r="GTJ244" s="55"/>
      <c r="GTK244" s="55"/>
      <c r="GTL244" s="55"/>
      <c r="GTM244" s="55"/>
      <c r="GTN244" s="55"/>
      <c r="GTO244" s="55"/>
      <c r="GTP244" s="55"/>
      <c r="GTQ244" s="55"/>
      <c r="GTR244" s="55"/>
      <c r="GTS244" s="55"/>
      <c r="GTT244" s="55"/>
      <c r="GTU244" s="55"/>
      <c r="GTV244" s="55"/>
      <c r="GTW244" s="55"/>
      <c r="GTX244" s="55"/>
      <c r="GTY244" s="55"/>
      <c r="GTZ244" s="55"/>
      <c r="GUA244" s="55"/>
      <c r="GUB244" s="55"/>
      <c r="GUC244" s="55"/>
      <c r="GUD244" s="55"/>
      <c r="GUE244" s="55"/>
      <c r="GUF244" s="55"/>
      <c r="GUG244" s="55"/>
      <c r="GUH244" s="55"/>
      <c r="GUI244" s="55"/>
      <c r="GUJ244" s="55"/>
      <c r="GUK244" s="55"/>
      <c r="GUL244" s="55"/>
      <c r="GUM244" s="55"/>
      <c r="GUN244" s="55"/>
      <c r="GUO244" s="55"/>
      <c r="GUP244" s="55"/>
      <c r="GUQ244" s="55"/>
      <c r="GUR244" s="55"/>
      <c r="GUS244" s="55"/>
      <c r="GUT244" s="55"/>
      <c r="GUU244" s="55"/>
      <c r="GUV244" s="55"/>
      <c r="GUW244" s="55"/>
      <c r="GUX244" s="55"/>
      <c r="GUY244" s="55"/>
      <c r="GUZ244" s="55"/>
      <c r="GVA244" s="55"/>
      <c r="GVB244" s="55"/>
      <c r="GVC244" s="55"/>
      <c r="GVD244" s="55"/>
      <c r="GVE244" s="55"/>
      <c r="GVF244" s="55"/>
      <c r="GVG244" s="55"/>
      <c r="GVH244" s="55"/>
      <c r="GVI244" s="55"/>
      <c r="GVJ244" s="55"/>
      <c r="GVK244" s="55"/>
      <c r="GVL244" s="55"/>
      <c r="GVM244" s="55"/>
      <c r="GVN244" s="55"/>
      <c r="GVO244" s="55"/>
      <c r="GVP244" s="55"/>
      <c r="GVQ244" s="55"/>
      <c r="GVR244" s="55"/>
      <c r="GVS244" s="55"/>
      <c r="GVT244" s="55"/>
      <c r="GVU244" s="55"/>
      <c r="GVV244" s="55"/>
      <c r="GVW244" s="55"/>
      <c r="GVX244" s="55"/>
      <c r="GVY244" s="55"/>
      <c r="GVZ244" s="55"/>
      <c r="GWA244" s="55"/>
      <c r="GWB244" s="55"/>
      <c r="GWC244" s="55"/>
      <c r="GWD244" s="55"/>
      <c r="GWE244" s="55"/>
      <c r="GWF244" s="55"/>
      <c r="GWG244" s="55"/>
      <c r="GWH244" s="55"/>
      <c r="GWI244" s="55"/>
      <c r="GWJ244" s="55"/>
      <c r="GWK244" s="55"/>
      <c r="GWL244" s="55"/>
      <c r="GWM244" s="55"/>
      <c r="GWN244" s="55"/>
      <c r="GWO244" s="55"/>
      <c r="GWP244" s="55"/>
      <c r="GWQ244" s="55"/>
      <c r="GWR244" s="55"/>
      <c r="GWS244" s="55"/>
      <c r="GWT244" s="55"/>
      <c r="GWU244" s="55"/>
      <c r="GWV244" s="55"/>
      <c r="GWW244" s="55"/>
      <c r="GWX244" s="55"/>
      <c r="GWY244" s="55"/>
      <c r="GWZ244" s="55"/>
      <c r="GXA244" s="55"/>
      <c r="GXB244" s="55"/>
      <c r="GXC244" s="55"/>
      <c r="GXD244" s="55"/>
      <c r="GXE244" s="55"/>
      <c r="GXF244" s="55"/>
      <c r="GXG244" s="55"/>
      <c r="GXH244" s="55"/>
      <c r="GXI244" s="55"/>
      <c r="GXJ244" s="55"/>
      <c r="GXK244" s="55"/>
      <c r="GXL244" s="55"/>
      <c r="GXM244" s="55"/>
      <c r="GXN244" s="55"/>
      <c r="GXO244" s="55"/>
      <c r="GXP244" s="55"/>
      <c r="GXQ244" s="55"/>
      <c r="GXR244" s="55"/>
      <c r="GXS244" s="55"/>
      <c r="GXT244" s="55"/>
      <c r="GXU244" s="55"/>
      <c r="GXV244" s="55"/>
      <c r="GXW244" s="55"/>
      <c r="GXX244" s="55"/>
      <c r="GXY244" s="55"/>
      <c r="GXZ244" s="55"/>
      <c r="GYA244" s="55"/>
      <c r="GYB244" s="55"/>
      <c r="GYC244" s="55"/>
      <c r="GYD244" s="55"/>
      <c r="GYE244" s="55"/>
      <c r="GYF244" s="55"/>
      <c r="GYG244" s="55"/>
      <c r="GYH244" s="55"/>
      <c r="GYI244" s="55"/>
      <c r="GYJ244" s="55"/>
      <c r="GYK244" s="55"/>
      <c r="GYL244" s="55"/>
      <c r="GYM244" s="55"/>
      <c r="GYN244" s="55"/>
      <c r="GYO244" s="55"/>
      <c r="GYP244" s="55"/>
      <c r="GYQ244" s="55"/>
      <c r="GYR244" s="55"/>
      <c r="GYS244" s="55"/>
      <c r="GYT244" s="55"/>
      <c r="GYU244" s="55"/>
      <c r="GYV244" s="55"/>
      <c r="GYW244" s="55"/>
      <c r="GYX244" s="55"/>
      <c r="GYY244" s="55"/>
      <c r="GYZ244" s="55"/>
      <c r="GZA244" s="55"/>
      <c r="GZB244" s="55"/>
      <c r="GZC244" s="55"/>
      <c r="GZD244" s="55"/>
      <c r="GZE244" s="55"/>
      <c r="GZF244" s="55"/>
      <c r="GZG244" s="55"/>
      <c r="GZH244" s="55"/>
      <c r="GZI244" s="55"/>
      <c r="GZJ244" s="55"/>
      <c r="GZK244" s="55"/>
      <c r="GZL244" s="55"/>
      <c r="GZM244" s="55"/>
      <c r="GZN244" s="55"/>
      <c r="GZO244" s="55"/>
      <c r="GZP244" s="55"/>
      <c r="GZQ244" s="55"/>
      <c r="GZR244" s="55"/>
      <c r="GZS244" s="55"/>
      <c r="GZT244" s="55"/>
      <c r="GZU244" s="55"/>
      <c r="GZV244" s="55"/>
      <c r="GZW244" s="55"/>
      <c r="GZX244" s="55"/>
      <c r="GZY244" s="55"/>
      <c r="GZZ244" s="55"/>
      <c r="HAA244" s="55"/>
      <c r="HAB244" s="55"/>
      <c r="HAC244" s="55"/>
      <c r="HAD244" s="55"/>
      <c r="HAE244" s="55"/>
      <c r="HAF244" s="55"/>
      <c r="HAG244" s="55"/>
      <c r="HAH244" s="55"/>
      <c r="HAI244" s="55"/>
      <c r="HAJ244" s="55"/>
      <c r="HAK244" s="55"/>
      <c r="HAL244" s="55"/>
      <c r="HAM244" s="55"/>
      <c r="HAN244" s="55"/>
      <c r="HAO244" s="55"/>
      <c r="HAP244" s="55"/>
      <c r="HAQ244" s="55"/>
      <c r="HAR244" s="55"/>
      <c r="HAS244" s="55"/>
      <c r="HAT244" s="55"/>
      <c r="HAU244" s="55"/>
      <c r="HAV244" s="55"/>
      <c r="HAW244" s="55"/>
      <c r="HAX244" s="55"/>
      <c r="HAY244" s="55"/>
      <c r="HAZ244" s="55"/>
      <c r="HBA244" s="55"/>
      <c r="HBB244" s="55"/>
      <c r="HBC244" s="55"/>
      <c r="HBD244" s="55"/>
      <c r="HBE244" s="55"/>
      <c r="HBF244" s="55"/>
      <c r="HBG244" s="55"/>
      <c r="HBH244" s="55"/>
      <c r="HBI244" s="55"/>
      <c r="HBJ244" s="55"/>
      <c r="HBK244" s="55"/>
      <c r="HBL244" s="55"/>
      <c r="HBM244" s="55"/>
      <c r="HBN244" s="55"/>
      <c r="HBO244" s="55"/>
      <c r="HBP244" s="55"/>
      <c r="HBQ244" s="55"/>
      <c r="HBR244" s="55"/>
      <c r="HBS244" s="55"/>
      <c r="HBT244" s="55"/>
      <c r="HBU244" s="55"/>
      <c r="HBV244" s="55"/>
      <c r="HBW244" s="55"/>
      <c r="HBX244" s="55"/>
      <c r="HBY244" s="55"/>
      <c r="HBZ244" s="55"/>
      <c r="HCA244" s="55"/>
      <c r="HCB244" s="55"/>
      <c r="HCC244" s="55"/>
      <c r="HCD244" s="55"/>
      <c r="HCE244" s="55"/>
      <c r="HCF244" s="55"/>
      <c r="HCG244" s="55"/>
      <c r="HCH244" s="55"/>
      <c r="HCI244" s="55"/>
      <c r="HCJ244" s="55"/>
      <c r="HCK244" s="55"/>
      <c r="HCL244" s="55"/>
      <c r="HCM244" s="55"/>
      <c r="HCN244" s="55"/>
      <c r="HCO244" s="55"/>
      <c r="HCP244" s="55"/>
      <c r="HCQ244" s="55"/>
      <c r="HCR244" s="55"/>
      <c r="HCS244" s="55"/>
      <c r="HCT244" s="55"/>
      <c r="HCU244" s="55"/>
      <c r="HCV244" s="55"/>
      <c r="HCW244" s="55"/>
      <c r="HCX244" s="55"/>
      <c r="HCY244" s="55"/>
      <c r="HCZ244" s="55"/>
      <c r="HDA244" s="55"/>
      <c r="HDB244" s="55"/>
      <c r="HDC244" s="55"/>
      <c r="HDD244" s="55"/>
      <c r="HDE244" s="55"/>
      <c r="HDF244" s="55"/>
      <c r="HDG244" s="55"/>
      <c r="HDH244" s="55"/>
      <c r="HDI244" s="55"/>
      <c r="HDJ244" s="55"/>
      <c r="HDK244" s="55"/>
      <c r="HDL244" s="55"/>
      <c r="HDM244" s="55"/>
      <c r="HDN244" s="55"/>
      <c r="HDO244" s="55"/>
      <c r="HDP244" s="55"/>
      <c r="HDQ244" s="55"/>
      <c r="HDR244" s="55"/>
      <c r="HDS244" s="55"/>
      <c r="HDT244" s="55"/>
      <c r="HDU244" s="55"/>
      <c r="HDV244" s="55"/>
      <c r="HDW244" s="55"/>
      <c r="HDX244" s="55"/>
      <c r="HDY244" s="55"/>
      <c r="HDZ244" s="55"/>
      <c r="HEA244" s="55"/>
      <c r="HEB244" s="55"/>
      <c r="HEC244" s="55"/>
      <c r="HED244" s="55"/>
      <c r="HEE244" s="55"/>
      <c r="HEF244" s="55"/>
      <c r="HEG244" s="55"/>
      <c r="HEH244" s="55"/>
      <c r="HEI244" s="55"/>
      <c r="HEJ244" s="55"/>
      <c r="HEK244" s="55"/>
      <c r="HEL244" s="55"/>
      <c r="HEM244" s="55"/>
      <c r="HEN244" s="55"/>
      <c r="HEO244" s="55"/>
      <c r="HEP244" s="55"/>
      <c r="HEQ244" s="55"/>
      <c r="HER244" s="55"/>
      <c r="HES244" s="55"/>
      <c r="HET244" s="55"/>
      <c r="HEU244" s="55"/>
      <c r="HEV244" s="55"/>
      <c r="HEW244" s="55"/>
      <c r="HEX244" s="55"/>
      <c r="HEY244" s="55"/>
      <c r="HEZ244" s="55"/>
      <c r="HFA244" s="55"/>
      <c r="HFB244" s="55"/>
      <c r="HFC244" s="55"/>
      <c r="HFD244" s="55"/>
      <c r="HFE244" s="55"/>
      <c r="HFF244" s="55"/>
      <c r="HFG244" s="55"/>
      <c r="HFH244" s="55"/>
      <c r="HFI244" s="55"/>
      <c r="HFJ244" s="55"/>
      <c r="HFK244" s="55"/>
      <c r="HFL244" s="55"/>
      <c r="HFM244" s="55"/>
      <c r="HFN244" s="55"/>
      <c r="HFO244" s="55"/>
      <c r="HFP244" s="55"/>
      <c r="HFQ244" s="55"/>
      <c r="HFR244" s="55"/>
      <c r="HFS244" s="55"/>
      <c r="HFT244" s="55"/>
      <c r="HFU244" s="55"/>
      <c r="HFV244" s="55"/>
      <c r="HFW244" s="55"/>
      <c r="HFX244" s="55"/>
      <c r="HFY244" s="55"/>
      <c r="HFZ244" s="55"/>
      <c r="HGA244" s="55"/>
      <c r="HGB244" s="55"/>
      <c r="HGC244" s="55"/>
      <c r="HGD244" s="55"/>
      <c r="HGE244" s="55"/>
      <c r="HGF244" s="55"/>
      <c r="HGG244" s="55"/>
      <c r="HGH244" s="55"/>
      <c r="HGI244" s="55"/>
      <c r="HGJ244" s="55"/>
      <c r="HGK244" s="55"/>
      <c r="HGL244" s="55"/>
      <c r="HGM244" s="55"/>
      <c r="HGN244" s="55"/>
      <c r="HGO244" s="55"/>
      <c r="HGP244" s="55"/>
      <c r="HGQ244" s="55"/>
      <c r="HGR244" s="55"/>
      <c r="HGS244" s="55"/>
      <c r="HGT244" s="55"/>
      <c r="HGU244" s="55"/>
      <c r="HGV244" s="55"/>
      <c r="HGW244" s="55"/>
      <c r="HGX244" s="55"/>
      <c r="HGY244" s="55"/>
      <c r="HGZ244" s="55"/>
      <c r="HHA244" s="55"/>
      <c r="HHB244" s="55"/>
      <c r="HHC244" s="55"/>
      <c r="HHD244" s="55"/>
      <c r="HHE244" s="55"/>
      <c r="HHF244" s="55"/>
      <c r="HHG244" s="55"/>
      <c r="HHH244" s="55"/>
      <c r="HHI244" s="55"/>
      <c r="HHJ244" s="55"/>
      <c r="HHK244" s="55"/>
      <c r="HHL244" s="55"/>
      <c r="HHM244" s="55"/>
      <c r="HHN244" s="55"/>
      <c r="HHO244" s="55"/>
      <c r="HHP244" s="55"/>
      <c r="HHQ244" s="55"/>
      <c r="HHR244" s="55"/>
      <c r="HHS244" s="55"/>
      <c r="HHT244" s="55"/>
      <c r="HHU244" s="55"/>
      <c r="HHV244" s="55"/>
      <c r="HHW244" s="55"/>
      <c r="HHX244" s="55"/>
      <c r="HHY244" s="55"/>
      <c r="HHZ244" s="55"/>
      <c r="HIA244" s="55"/>
      <c r="HIB244" s="55"/>
      <c r="HIC244" s="55"/>
      <c r="HID244" s="55"/>
      <c r="HIE244" s="55"/>
      <c r="HIF244" s="55"/>
      <c r="HIG244" s="55"/>
      <c r="HIH244" s="55"/>
      <c r="HII244" s="55"/>
      <c r="HIJ244" s="55"/>
      <c r="HIK244" s="55"/>
      <c r="HIL244" s="55"/>
      <c r="HIM244" s="55"/>
      <c r="HIN244" s="55"/>
      <c r="HIO244" s="55"/>
      <c r="HIP244" s="55"/>
      <c r="HIQ244" s="55"/>
      <c r="HIR244" s="55"/>
      <c r="HIS244" s="55"/>
      <c r="HIT244" s="55"/>
      <c r="HIU244" s="55"/>
      <c r="HIV244" s="55"/>
      <c r="HIW244" s="55"/>
      <c r="HIX244" s="55"/>
      <c r="HIY244" s="55"/>
      <c r="HIZ244" s="55"/>
      <c r="HJA244" s="55"/>
      <c r="HJB244" s="55"/>
      <c r="HJC244" s="55"/>
      <c r="HJD244" s="55"/>
      <c r="HJE244" s="55"/>
      <c r="HJF244" s="55"/>
      <c r="HJG244" s="55"/>
      <c r="HJH244" s="55"/>
      <c r="HJI244" s="55"/>
      <c r="HJJ244" s="55"/>
      <c r="HJK244" s="55"/>
      <c r="HJL244" s="55"/>
      <c r="HJM244" s="55"/>
      <c r="HJN244" s="55"/>
      <c r="HJO244" s="55"/>
      <c r="HJP244" s="55"/>
      <c r="HJQ244" s="55"/>
      <c r="HJR244" s="55"/>
      <c r="HJS244" s="55"/>
      <c r="HJT244" s="55"/>
      <c r="HJU244" s="55"/>
      <c r="HJV244" s="55"/>
      <c r="HJW244" s="55"/>
      <c r="HJX244" s="55"/>
      <c r="HJY244" s="55"/>
      <c r="HJZ244" s="55"/>
      <c r="HKA244" s="55"/>
      <c r="HKB244" s="55"/>
      <c r="HKC244" s="55"/>
      <c r="HKD244" s="55"/>
      <c r="HKE244" s="55"/>
      <c r="HKF244" s="55"/>
      <c r="HKG244" s="55"/>
      <c r="HKH244" s="55"/>
      <c r="HKI244" s="55"/>
      <c r="HKJ244" s="55"/>
      <c r="HKK244" s="55"/>
      <c r="HKL244" s="55"/>
      <c r="HKM244" s="55"/>
      <c r="HKN244" s="55"/>
      <c r="HKO244" s="55"/>
      <c r="HKP244" s="55"/>
      <c r="HKQ244" s="55"/>
      <c r="HKR244" s="55"/>
      <c r="HKS244" s="55"/>
      <c r="HKT244" s="55"/>
      <c r="HKU244" s="55"/>
      <c r="HKV244" s="55"/>
      <c r="HKW244" s="55"/>
      <c r="HKX244" s="55"/>
      <c r="HKY244" s="55"/>
      <c r="HKZ244" s="55"/>
      <c r="HLA244" s="55"/>
      <c r="HLB244" s="55"/>
      <c r="HLC244" s="55"/>
      <c r="HLD244" s="55"/>
      <c r="HLE244" s="55"/>
      <c r="HLF244" s="55"/>
      <c r="HLG244" s="55"/>
      <c r="HLH244" s="55"/>
      <c r="HLI244" s="55"/>
      <c r="HLJ244" s="55"/>
      <c r="HLK244" s="55"/>
      <c r="HLL244" s="55"/>
      <c r="HLM244" s="55"/>
      <c r="HLN244" s="55"/>
      <c r="HLO244" s="55"/>
      <c r="HLP244" s="55"/>
      <c r="HLQ244" s="55"/>
      <c r="HLR244" s="55"/>
      <c r="HLS244" s="55"/>
      <c r="HLT244" s="55"/>
      <c r="HLU244" s="55"/>
      <c r="HLV244" s="55"/>
      <c r="HLW244" s="55"/>
      <c r="HLX244" s="55"/>
      <c r="HLY244" s="55"/>
      <c r="HLZ244" s="55"/>
      <c r="HMA244" s="55"/>
      <c r="HMB244" s="55"/>
      <c r="HMC244" s="55"/>
      <c r="HMD244" s="55"/>
      <c r="HME244" s="55"/>
      <c r="HMF244" s="55"/>
      <c r="HMG244" s="55"/>
      <c r="HMH244" s="55"/>
      <c r="HMI244" s="55"/>
      <c r="HMJ244" s="55"/>
      <c r="HMK244" s="55"/>
      <c r="HML244" s="55"/>
      <c r="HMM244" s="55"/>
      <c r="HMN244" s="55"/>
      <c r="HMO244" s="55"/>
      <c r="HMP244" s="55"/>
      <c r="HMQ244" s="55"/>
      <c r="HMR244" s="55"/>
      <c r="HMS244" s="55"/>
      <c r="HMT244" s="55"/>
      <c r="HMU244" s="55"/>
      <c r="HMV244" s="55"/>
      <c r="HMW244" s="55"/>
      <c r="HMX244" s="55"/>
      <c r="HMY244" s="55"/>
      <c r="HMZ244" s="55"/>
      <c r="HNA244" s="55"/>
      <c r="HNB244" s="55"/>
      <c r="HNC244" s="55"/>
      <c r="HND244" s="55"/>
      <c r="HNE244" s="55"/>
      <c r="HNF244" s="55"/>
      <c r="HNG244" s="55"/>
      <c r="HNH244" s="55"/>
      <c r="HNI244" s="55"/>
      <c r="HNJ244" s="55"/>
      <c r="HNK244" s="55"/>
      <c r="HNL244" s="55"/>
      <c r="HNM244" s="55"/>
      <c r="HNN244" s="55"/>
      <c r="HNO244" s="55"/>
      <c r="HNP244" s="55"/>
      <c r="HNQ244" s="55"/>
      <c r="HNR244" s="55"/>
      <c r="HNS244" s="55"/>
      <c r="HNT244" s="55"/>
      <c r="HNU244" s="55"/>
      <c r="HNV244" s="55"/>
      <c r="HNW244" s="55"/>
      <c r="HNX244" s="55"/>
      <c r="HNY244" s="55"/>
      <c r="HNZ244" s="55"/>
      <c r="HOA244" s="55"/>
      <c r="HOB244" s="55"/>
      <c r="HOC244" s="55"/>
      <c r="HOD244" s="55"/>
      <c r="HOE244" s="55"/>
      <c r="HOF244" s="55"/>
      <c r="HOG244" s="55"/>
      <c r="HOH244" s="55"/>
      <c r="HOI244" s="55"/>
      <c r="HOJ244" s="55"/>
      <c r="HOK244" s="55"/>
      <c r="HOL244" s="55"/>
      <c r="HOM244" s="55"/>
      <c r="HON244" s="55"/>
      <c r="HOO244" s="55"/>
      <c r="HOP244" s="55"/>
      <c r="HOQ244" s="55"/>
      <c r="HOR244" s="55"/>
      <c r="HOS244" s="55"/>
      <c r="HOT244" s="55"/>
      <c r="HOU244" s="55"/>
      <c r="HOV244" s="55"/>
      <c r="HOW244" s="55"/>
      <c r="HOX244" s="55"/>
      <c r="HOY244" s="55"/>
      <c r="HOZ244" s="55"/>
      <c r="HPA244" s="55"/>
      <c r="HPB244" s="55"/>
      <c r="HPC244" s="55"/>
      <c r="HPD244" s="55"/>
      <c r="HPE244" s="55"/>
      <c r="HPF244" s="55"/>
      <c r="HPG244" s="55"/>
      <c r="HPH244" s="55"/>
      <c r="HPI244" s="55"/>
      <c r="HPJ244" s="55"/>
      <c r="HPK244" s="55"/>
      <c r="HPL244" s="55"/>
      <c r="HPM244" s="55"/>
      <c r="HPN244" s="55"/>
      <c r="HPO244" s="55"/>
      <c r="HPP244" s="55"/>
      <c r="HPQ244" s="55"/>
      <c r="HPR244" s="55"/>
      <c r="HPS244" s="55"/>
      <c r="HPT244" s="55"/>
      <c r="HPU244" s="55"/>
      <c r="HPV244" s="55"/>
      <c r="HPW244" s="55"/>
      <c r="HPX244" s="55"/>
      <c r="HPY244" s="55"/>
      <c r="HPZ244" s="55"/>
      <c r="HQA244" s="55"/>
      <c r="HQB244" s="55"/>
      <c r="HQC244" s="55"/>
      <c r="HQD244" s="55"/>
      <c r="HQE244" s="55"/>
      <c r="HQF244" s="55"/>
      <c r="HQG244" s="55"/>
      <c r="HQH244" s="55"/>
      <c r="HQI244" s="55"/>
      <c r="HQJ244" s="55"/>
      <c r="HQK244" s="55"/>
      <c r="HQL244" s="55"/>
      <c r="HQM244" s="55"/>
      <c r="HQN244" s="55"/>
      <c r="HQO244" s="55"/>
      <c r="HQP244" s="55"/>
      <c r="HQQ244" s="55"/>
      <c r="HQR244" s="55"/>
      <c r="HQS244" s="55"/>
      <c r="HQT244" s="55"/>
      <c r="HQU244" s="55"/>
      <c r="HQV244" s="55"/>
      <c r="HQW244" s="55"/>
      <c r="HQX244" s="55"/>
      <c r="HQY244" s="55"/>
      <c r="HQZ244" s="55"/>
      <c r="HRA244" s="55"/>
      <c r="HRB244" s="55"/>
      <c r="HRC244" s="55"/>
      <c r="HRD244" s="55"/>
      <c r="HRE244" s="55"/>
      <c r="HRF244" s="55"/>
      <c r="HRG244" s="55"/>
      <c r="HRH244" s="55"/>
      <c r="HRI244" s="55"/>
      <c r="HRJ244" s="55"/>
      <c r="HRK244" s="55"/>
      <c r="HRL244" s="55"/>
      <c r="HRM244" s="55"/>
      <c r="HRN244" s="55"/>
      <c r="HRO244" s="55"/>
      <c r="HRP244" s="55"/>
      <c r="HRQ244" s="55"/>
      <c r="HRR244" s="55"/>
      <c r="HRS244" s="55"/>
      <c r="HRT244" s="55"/>
      <c r="HRU244" s="55"/>
      <c r="HRV244" s="55"/>
      <c r="HRW244" s="55"/>
      <c r="HRX244" s="55"/>
      <c r="HRY244" s="55"/>
      <c r="HRZ244" s="55"/>
      <c r="HSA244" s="55"/>
      <c r="HSB244" s="55"/>
      <c r="HSC244" s="55"/>
      <c r="HSD244" s="55"/>
      <c r="HSE244" s="55"/>
      <c r="HSF244" s="55"/>
      <c r="HSG244" s="55"/>
      <c r="HSH244" s="55"/>
      <c r="HSI244" s="55"/>
      <c r="HSJ244" s="55"/>
      <c r="HSK244" s="55"/>
      <c r="HSL244" s="55"/>
      <c r="HSM244" s="55"/>
      <c r="HSN244" s="55"/>
      <c r="HSO244" s="55"/>
      <c r="HSP244" s="55"/>
      <c r="HSQ244" s="55"/>
      <c r="HSR244" s="55"/>
      <c r="HSS244" s="55"/>
      <c r="HST244" s="55"/>
      <c r="HSU244" s="55"/>
      <c r="HSV244" s="55"/>
      <c r="HSW244" s="55"/>
      <c r="HSX244" s="55"/>
      <c r="HSY244" s="55"/>
      <c r="HSZ244" s="55"/>
      <c r="HTA244" s="55"/>
      <c r="HTB244" s="55"/>
      <c r="HTC244" s="55"/>
      <c r="HTD244" s="55"/>
      <c r="HTE244" s="55"/>
      <c r="HTF244" s="55"/>
      <c r="HTG244" s="55"/>
      <c r="HTH244" s="55"/>
      <c r="HTI244" s="55"/>
      <c r="HTJ244" s="55"/>
      <c r="HTK244" s="55"/>
      <c r="HTL244" s="55"/>
      <c r="HTM244" s="55"/>
      <c r="HTN244" s="55"/>
      <c r="HTO244" s="55"/>
      <c r="HTP244" s="55"/>
      <c r="HTQ244" s="55"/>
      <c r="HTR244" s="55"/>
      <c r="HTS244" s="55"/>
      <c r="HTT244" s="55"/>
      <c r="HTU244" s="55"/>
      <c r="HTV244" s="55"/>
      <c r="HTW244" s="55"/>
      <c r="HTX244" s="55"/>
      <c r="HTY244" s="55"/>
      <c r="HTZ244" s="55"/>
      <c r="HUA244" s="55"/>
      <c r="HUB244" s="55"/>
      <c r="HUC244" s="55"/>
      <c r="HUD244" s="55"/>
      <c r="HUE244" s="55"/>
      <c r="HUF244" s="55"/>
      <c r="HUG244" s="55"/>
      <c r="HUH244" s="55"/>
      <c r="HUI244" s="55"/>
      <c r="HUJ244" s="55"/>
      <c r="HUK244" s="55"/>
      <c r="HUL244" s="55"/>
      <c r="HUM244" s="55"/>
      <c r="HUN244" s="55"/>
      <c r="HUO244" s="55"/>
      <c r="HUP244" s="55"/>
      <c r="HUQ244" s="55"/>
      <c r="HUR244" s="55"/>
      <c r="HUS244" s="55"/>
      <c r="HUT244" s="55"/>
      <c r="HUU244" s="55"/>
      <c r="HUV244" s="55"/>
      <c r="HUW244" s="55"/>
      <c r="HUX244" s="55"/>
      <c r="HUY244" s="55"/>
      <c r="HUZ244" s="55"/>
      <c r="HVA244" s="55"/>
      <c r="HVB244" s="55"/>
      <c r="HVC244" s="55"/>
      <c r="HVD244" s="55"/>
      <c r="HVE244" s="55"/>
      <c r="HVF244" s="55"/>
      <c r="HVG244" s="55"/>
      <c r="HVH244" s="55"/>
      <c r="HVI244" s="55"/>
      <c r="HVJ244" s="55"/>
      <c r="HVK244" s="55"/>
      <c r="HVL244" s="55"/>
      <c r="HVM244" s="55"/>
      <c r="HVN244" s="55"/>
      <c r="HVO244" s="55"/>
      <c r="HVP244" s="55"/>
      <c r="HVQ244" s="55"/>
      <c r="HVR244" s="55"/>
      <c r="HVS244" s="55"/>
      <c r="HVT244" s="55"/>
      <c r="HVU244" s="55"/>
      <c r="HVV244" s="55"/>
      <c r="HVW244" s="55"/>
      <c r="HVX244" s="55"/>
      <c r="HVY244" s="55"/>
      <c r="HVZ244" s="55"/>
      <c r="HWA244" s="55"/>
      <c r="HWB244" s="55"/>
      <c r="HWC244" s="55"/>
      <c r="HWD244" s="55"/>
      <c r="HWE244" s="55"/>
      <c r="HWF244" s="55"/>
      <c r="HWG244" s="55"/>
      <c r="HWH244" s="55"/>
      <c r="HWI244" s="55"/>
      <c r="HWJ244" s="55"/>
      <c r="HWK244" s="55"/>
      <c r="HWL244" s="55"/>
      <c r="HWM244" s="55"/>
      <c r="HWN244" s="55"/>
      <c r="HWO244" s="55"/>
      <c r="HWP244" s="55"/>
      <c r="HWQ244" s="55"/>
      <c r="HWR244" s="55"/>
      <c r="HWS244" s="55"/>
      <c r="HWT244" s="55"/>
      <c r="HWU244" s="55"/>
      <c r="HWV244" s="55"/>
      <c r="HWW244" s="55"/>
      <c r="HWX244" s="55"/>
      <c r="HWY244" s="55"/>
      <c r="HWZ244" s="55"/>
      <c r="HXA244" s="55"/>
      <c r="HXB244" s="55"/>
      <c r="HXC244" s="55"/>
      <c r="HXD244" s="55"/>
      <c r="HXE244" s="55"/>
      <c r="HXF244" s="55"/>
      <c r="HXG244" s="55"/>
      <c r="HXH244" s="55"/>
      <c r="HXI244" s="55"/>
      <c r="HXJ244" s="55"/>
      <c r="HXK244" s="55"/>
      <c r="HXL244" s="55"/>
      <c r="HXM244" s="55"/>
      <c r="HXN244" s="55"/>
      <c r="HXO244" s="55"/>
      <c r="HXP244" s="55"/>
      <c r="HXQ244" s="55"/>
      <c r="HXR244" s="55"/>
      <c r="HXS244" s="55"/>
      <c r="HXT244" s="55"/>
      <c r="HXU244" s="55"/>
      <c r="HXV244" s="55"/>
      <c r="HXW244" s="55"/>
      <c r="HXX244" s="55"/>
      <c r="HXY244" s="55"/>
      <c r="HXZ244" s="55"/>
      <c r="HYA244" s="55"/>
      <c r="HYB244" s="55"/>
      <c r="HYC244" s="55"/>
      <c r="HYD244" s="55"/>
      <c r="HYE244" s="55"/>
      <c r="HYF244" s="55"/>
      <c r="HYG244" s="55"/>
      <c r="HYH244" s="55"/>
      <c r="HYI244" s="55"/>
      <c r="HYJ244" s="55"/>
      <c r="HYK244" s="55"/>
      <c r="HYL244" s="55"/>
      <c r="HYM244" s="55"/>
      <c r="HYN244" s="55"/>
      <c r="HYO244" s="55"/>
      <c r="HYP244" s="55"/>
      <c r="HYQ244" s="55"/>
      <c r="HYR244" s="55"/>
      <c r="HYS244" s="55"/>
      <c r="HYT244" s="55"/>
      <c r="HYU244" s="55"/>
      <c r="HYV244" s="55"/>
      <c r="HYW244" s="55"/>
      <c r="HYX244" s="55"/>
      <c r="HYY244" s="55"/>
      <c r="HYZ244" s="55"/>
      <c r="HZA244" s="55"/>
      <c r="HZB244" s="55"/>
      <c r="HZC244" s="55"/>
      <c r="HZD244" s="55"/>
      <c r="HZE244" s="55"/>
      <c r="HZF244" s="55"/>
      <c r="HZG244" s="55"/>
      <c r="HZH244" s="55"/>
      <c r="HZI244" s="55"/>
      <c r="HZJ244" s="55"/>
      <c r="HZK244" s="55"/>
      <c r="HZL244" s="55"/>
      <c r="HZM244" s="55"/>
      <c r="HZN244" s="55"/>
      <c r="HZO244" s="55"/>
      <c r="HZP244" s="55"/>
      <c r="HZQ244" s="55"/>
      <c r="HZR244" s="55"/>
      <c r="HZS244" s="55"/>
      <c r="HZT244" s="55"/>
      <c r="HZU244" s="55"/>
      <c r="HZV244" s="55"/>
      <c r="HZW244" s="55"/>
      <c r="HZX244" s="55"/>
      <c r="HZY244" s="55"/>
      <c r="HZZ244" s="55"/>
      <c r="IAA244" s="55"/>
      <c r="IAB244" s="55"/>
      <c r="IAC244" s="55"/>
      <c r="IAD244" s="55"/>
      <c r="IAE244" s="55"/>
      <c r="IAF244" s="55"/>
      <c r="IAG244" s="55"/>
      <c r="IAH244" s="55"/>
      <c r="IAI244" s="55"/>
      <c r="IAJ244" s="55"/>
      <c r="IAK244" s="55"/>
      <c r="IAL244" s="55"/>
      <c r="IAM244" s="55"/>
      <c r="IAN244" s="55"/>
      <c r="IAO244" s="55"/>
      <c r="IAP244" s="55"/>
      <c r="IAQ244" s="55"/>
      <c r="IAR244" s="55"/>
      <c r="IAS244" s="55"/>
      <c r="IAT244" s="55"/>
      <c r="IAU244" s="55"/>
      <c r="IAV244" s="55"/>
      <c r="IAW244" s="55"/>
      <c r="IAX244" s="55"/>
      <c r="IAY244" s="55"/>
      <c r="IAZ244" s="55"/>
      <c r="IBA244" s="55"/>
      <c r="IBB244" s="55"/>
      <c r="IBC244" s="55"/>
      <c r="IBD244" s="55"/>
      <c r="IBE244" s="55"/>
      <c r="IBF244" s="55"/>
      <c r="IBG244" s="55"/>
      <c r="IBH244" s="55"/>
      <c r="IBI244" s="55"/>
      <c r="IBJ244" s="55"/>
      <c r="IBK244" s="55"/>
      <c r="IBL244" s="55"/>
      <c r="IBM244" s="55"/>
      <c r="IBN244" s="55"/>
      <c r="IBO244" s="55"/>
      <c r="IBP244" s="55"/>
      <c r="IBQ244" s="55"/>
      <c r="IBR244" s="55"/>
      <c r="IBS244" s="55"/>
      <c r="IBT244" s="55"/>
      <c r="IBU244" s="55"/>
      <c r="IBV244" s="55"/>
      <c r="IBW244" s="55"/>
      <c r="IBX244" s="55"/>
      <c r="IBY244" s="55"/>
      <c r="IBZ244" s="55"/>
      <c r="ICA244" s="55"/>
      <c r="ICB244" s="55"/>
      <c r="ICC244" s="55"/>
      <c r="ICD244" s="55"/>
      <c r="ICE244" s="55"/>
      <c r="ICF244" s="55"/>
      <c r="ICG244" s="55"/>
      <c r="ICH244" s="55"/>
      <c r="ICI244" s="55"/>
      <c r="ICJ244" s="55"/>
      <c r="ICK244" s="55"/>
      <c r="ICL244" s="55"/>
      <c r="ICM244" s="55"/>
      <c r="ICN244" s="55"/>
      <c r="ICO244" s="55"/>
      <c r="ICP244" s="55"/>
      <c r="ICQ244" s="55"/>
      <c r="ICR244" s="55"/>
      <c r="ICS244" s="55"/>
      <c r="ICT244" s="55"/>
      <c r="ICU244" s="55"/>
      <c r="ICV244" s="55"/>
      <c r="ICW244" s="55"/>
      <c r="ICX244" s="55"/>
      <c r="ICY244" s="55"/>
      <c r="ICZ244" s="55"/>
      <c r="IDA244" s="55"/>
      <c r="IDB244" s="55"/>
      <c r="IDC244" s="55"/>
      <c r="IDD244" s="55"/>
      <c r="IDE244" s="55"/>
      <c r="IDF244" s="55"/>
      <c r="IDG244" s="55"/>
      <c r="IDH244" s="55"/>
      <c r="IDI244" s="55"/>
      <c r="IDJ244" s="55"/>
      <c r="IDK244" s="55"/>
      <c r="IDL244" s="55"/>
      <c r="IDM244" s="55"/>
      <c r="IDN244" s="55"/>
      <c r="IDO244" s="55"/>
      <c r="IDP244" s="55"/>
      <c r="IDQ244" s="55"/>
      <c r="IDR244" s="55"/>
      <c r="IDS244" s="55"/>
      <c r="IDT244" s="55"/>
      <c r="IDU244" s="55"/>
      <c r="IDV244" s="55"/>
      <c r="IDW244" s="55"/>
      <c r="IDX244" s="55"/>
      <c r="IDY244" s="55"/>
      <c r="IDZ244" s="55"/>
      <c r="IEA244" s="55"/>
      <c r="IEB244" s="55"/>
      <c r="IEC244" s="55"/>
      <c r="IED244" s="55"/>
      <c r="IEE244" s="55"/>
      <c r="IEF244" s="55"/>
      <c r="IEG244" s="55"/>
      <c r="IEH244" s="55"/>
      <c r="IEI244" s="55"/>
      <c r="IEJ244" s="55"/>
      <c r="IEK244" s="55"/>
      <c r="IEL244" s="55"/>
      <c r="IEM244" s="55"/>
      <c r="IEN244" s="55"/>
      <c r="IEO244" s="55"/>
      <c r="IEP244" s="55"/>
      <c r="IEQ244" s="55"/>
      <c r="IER244" s="55"/>
      <c r="IES244" s="55"/>
      <c r="IET244" s="55"/>
      <c r="IEU244" s="55"/>
      <c r="IEV244" s="55"/>
      <c r="IEW244" s="55"/>
      <c r="IEX244" s="55"/>
      <c r="IEY244" s="55"/>
      <c r="IEZ244" s="55"/>
      <c r="IFA244" s="55"/>
      <c r="IFB244" s="55"/>
      <c r="IFC244" s="55"/>
      <c r="IFD244" s="55"/>
      <c r="IFE244" s="55"/>
      <c r="IFF244" s="55"/>
      <c r="IFG244" s="55"/>
      <c r="IFH244" s="55"/>
      <c r="IFI244" s="55"/>
      <c r="IFJ244" s="55"/>
      <c r="IFK244" s="55"/>
      <c r="IFL244" s="55"/>
      <c r="IFM244" s="55"/>
      <c r="IFN244" s="55"/>
      <c r="IFO244" s="55"/>
      <c r="IFP244" s="55"/>
      <c r="IFQ244" s="55"/>
      <c r="IFR244" s="55"/>
      <c r="IFS244" s="55"/>
      <c r="IFT244" s="55"/>
      <c r="IFU244" s="55"/>
      <c r="IFV244" s="55"/>
      <c r="IFW244" s="55"/>
      <c r="IFX244" s="55"/>
      <c r="IFY244" s="55"/>
      <c r="IFZ244" s="55"/>
      <c r="IGA244" s="55"/>
      <c r="IGB244" s="55"/>
      <c r="IGC244" s="55"/>
      <c r="IGD244" s="55"/>
      <c r="IGE244" s="55"/>
      <c r="IGF244" s="55"/>
      <c r="IGG244" s="55"/>
      <c r="IGH244" s="55"/>
      <c r="IGI244" s="55"/>
      <c r="IGJ244" s="55"/>
      <c r="IGK244" s="55"/>
      <c r="IGL244" s="55"/>
      <c r="IGM244" s="55"/>
      <c r="IGN244" s="55"/>
      <c r="IGO244" s="55"/>
      <c r="IGP244" s="55"/>
      <c r="IGQ244" s="55"/>
      <c r="IGR244" s="55"/>
      <c r="IGS244" s="55"/>
      <c r="IGT244" s="55"/>
      <c r="IGU244" s="55"/>
      <c r="IGV244" s="55"/>
      <c r="IGW244" s="55"/>
      <c r="IGX244" s="55"/>
      <c r="IGY244" s="55"/>
      <c r="IGZ244" s="55"/>
      <c r="IHA244" s="55"/>
      <c r="IHB244" s="55"/>
      <c r="IHC244" s="55"/>
      <c r="IHD244" s="55"/>
      <c r="IHE244" s="55"/>
      <c r="IHF244" s="55"/>
      <c r="IHG244" s="55"/>
      <c r="IHH244" s="55"/>
      <c r="IHI244" s="55"/>
      <c r="IHJ244" s="55"/>
      <c r="IHK244" s="55"/>
      <c r="IHL244" s="55"/>
      <c r="IHM244" s="55"/>
      <c r="IHN244" s="55"/>
      <c r="IHO244" s="55"/>
      <c r="IHP244" s="55"/>
      <c r="IHQ244" s="55"/>
      <c r="IHR244" s="55"/>
      <c r="IHS244" s="55"/>
      <c r="IHT244" s="55"/>
      <c r="IHU244" s="55"/>
      <c r="IHV244" s="55"/>
      <c r="IHW244" s="55"/>
      <c r="IHX244" s="55"/>
      <c r="IHY244" s="55"/>
      <c r="IHZ244" s="55"/>
      <c r="IIA244" s="55"/>
      <c r="IIB244" s="55"/>
      <c r="IIC244" s="55"/>
      <c r="IID244" s="55"/>
      <c r="IIE244" s="55"/>
      <c r="IIF244" s="55"/>
      <c r="IIG244" s="55"/>
      <c r="IIH244" s="55"/>
      <c r="III244" s="55"/>
      <c r="IIJ244" s="55"/>
      <c r="IIK244" s="55"/>
      <c r="IIL244" s="55"/>
      <c r="IIM244" s="55"/>
      <c r="IIN244" s="55"/>
      <c r="IIO244" s="55"/>
      <c r="IIP244" s="55"/>
      <c r="IIQ244" s="55"/>
      <c r="IIR244" s="55"/>
      <c r="IIS244" s="55"/>
      <c r="IIT244" s="55"/>
      <c r="IIU244" s="55"/>
      <c r="IIV244" s="55"/>
      <c r="IIW244" s="55"/>
      <c r="IIX244" s="55"/>
      <c r="IIY244" s="55"/>
      <c r="IIZ244" s="55"/>
      <c r="IJA244" s="55"/>
      <c r="IJB244" s="55"/>
      <c r="IJC244" s="55"/>
      <c r="IJD244" s="55"/>
      <c r="IJE244" s="55"/>
      <c r="IJF244" s="55"/>
      <c r="IJG244" s="55"/>
      <c r="IJH244" s="55"/>
      <c r="IJI244" s="55"/>
      <c r="IJJ244" s="55"/>
      <c r="IJK244" s="55"/>
      <c r="IJL244" s="55"/>
      <c r="IJM244" s="55"/>
      <c r="IJN244" s="55"/>
      <c r="IJO244" s="55"/>
      <c r="IJP244" s="55"/>
      <c r="IJQ244" s="55"/>
      <c r="IJR244" s="55"/>
      <c r="IJS244" s="55"/>
      <c r="IJT244" s="55"/>
      <c r="IJU244" s="55"/>
      <c r="IJV244" s="55"/>
      <c r="IJW244" s="55"/>
      <c r="IJX244" s="55"/>
      <c r="IJY244" s="55"/>
      <c r="IJZ244" s="55"/>
      <c r="IKA244" s="55"/>
      <c r="IKB244" s="55"/>
      <c r="IKC244" s="55"/>
      <c r="IKD244" s="55"/>
      <c r="IKE244" s="55"/>
      <c r="IKF244" s="55"/>
      <c r="IKG244" s="55"/>
      <c r="IKH244" s="55"/>
      <c r="IKI244" s="55"/>
      <c r="IKJ244" s="55"/>
      <c r="IKK244" s="55"/>
      <c r="IKL244" s="55"/>
      <c r="IKM244" s="55"/>
      <c r="IKN244" s="55"/>
      <c r="IKO244" s="55"/>
      <c r="IKP244" s="55"/>
      <c r="IKQ244" s="55"/>
      <c r="IKR244" s="55"/>
      <c r="IKS244" s="55"/>
      <c r="IKT244" s="55"/>
      <c r="IKU244" s="55"/>
      <c r="IKV244" s="55"/>
      <c r="IKW244" s="55"/>
      <c r="IKX244" s="55"/>
      <c r="IKY244" s="55"/>
      <c r="IKZ244" s="55"/>
      <c r="ILA244" s="55"/>
      <c r="ILB244" s="55"/>
      <c r="ILC244" s="55"/>
      <c r="ILD244" s="55"/>
      <c r="ILE244" s="55"/>
      <c r="ILF244" s="55"/>
      <c r="ILG244" s="55"/>
      <c r="ILH244" s="55"/>
      <c r="ILI244" s="55"/>
      <c r="ILJ244" s="55"/>
      <c r="ILK244" s="55"/>
      <c r="ILL244" s="55"/>
      <c r="ILM244" s="55"/>
      <c r="ILN244" s="55"/>
      <c r="ILO244" s="55"/>
      <c r="ILP244" s="55"/>
      <c r="ILQ244" s="55"/>
      <c r="ILR244" s="55"/>
      <c r="ILS244" s="55"/>
      <c r="ILT244" s="55"/>
      <c r="ILU244" s="55"/>
      <c r="ILV244" s="55"/>
      <c r="ILW244" s="55"/>
      <c r="ILX244" s="55"/>
      <c r="ILY244" s="55"/>
      <c r="ILZ244" s="55"/>
      <c r="IMA244" s="55"/>
      <c r="IMB244" s="55"/>
      <c r="IMC244" s="55"/>
      <c r="IMD244" s="55"/>
      <c r="IME244" s="55"/>
      <c r="IMF244" s="55"/>
      <c r="IMG244" s="55"/>
      <c r="IMH244" s="55"/>
      <c r="IMI244" s="55"/>
      <c r="IMJ244" s="55"/>
      <c r="IMK244" s="55"/>
      <c r="IML244" s="55"/>
      <c r="IMM244" s="55"/>
      <c r="IMN244" s="55"/>
      <c r="IMO244" s="55"/>
      <c r="IMP244" s="55"/>
      <c r="IMQ244" s="55"/>
      <c r="IMR244" s="55"/>
      <c r="IMS244" s="55"/>
      <c r="IMT244" s="55"/>
      <c r="IMU244" s="55"/>
      <c r="IMV244" s="55"/>
      <c r="IMW244" s="55"/>
      <c r="IMX244" s="55"/>
      <c r="IMY244" s="55"/>
      <c r="IMZ244" s="55"/>
      <c r="INA244" s="55"/>
      <c r="INB244" s="55"/>
      <c r="INC244" s="55"/>
      <c r="IND244" s="55"/>
      <c r="INE244" s="55"/>
      <c r="INF244" s="55"/>
      <c r="ING244" s="55"/>
      <c r="INH244" s="55"/>
      <c r="INI244" s="55"/>
      <c r="INJ244" s="55"/>
      <c r="INK244" s="55"/>
      <c r="INL244" s="55"/>
      <c r="INM244" s="55"/>
      <c r="INN244" s="55"/>
      <c r="INO244" s="55"/>
      <c r="INP244" s="55"/>
      <c r="INQ244" s="55"/>
      <c r="INR244" s="55"/>
      <c r="INS244" s="55"/>
      <c r="INT244" s="55"/>
      <c r="INU244" s="55"/>
      <c r="INV244" s="55"/>
      <c r="INW244" s="55"/>
      <c r="INX244" s="55"/>
      <c r="INY244" s="55"/>
      <c r="INZ244" s="55"/>
      <c r="IOA244" s="55"/>
      <c r="IOB244" s="55"/>
      <c r="IOC244" s="55"/>
      <c r="IOD244" s="55"/>
      <c r="IOE244" s="55"/>
      <c r="IOF244" s="55"/>
      <c r="IOG244" s="55"/>
      <c r="IOH244" s="55"/>
      <c r="IOI244" s="55"/>
      <c r="IOJ244" s="55"/>
      <c r="IOK244" s="55"/>
      <c r="IOL244" s="55"/>
      <c r="IOM244" s="55"/>
      <c r="ION244" s="55"/>
      <c r="IOO244" s="55"/>
      <c r="IOP244" s="55"/>
      <c r="IOQ244" s="55"/>
      <c r="IOR244" s="55"/>
      <c r="IOS244" s="55"/>
      <c r="IOT244" s="55"/>
      <c r="IOU244" s="55"/>
      <c r="IOV244" s="55"/>
      <c r="IOW244" s="55"/>
      <c r="IOX244" s="55"/>
      <c r="IOY244" s="55"/>
      <c r="IOZ244" s="55"/>
      <c r="IPA244" s="55"/>
      <c r="IPB244" s="55"/>
      <c r="IPC244" s="55"/>
      <c r="IPD244" s="55"/>
      <c r="IPE244" s="55"/>
      <c r="IPF244" s="55"/>
      <c r="IPG244" s="55"/>
      <c r="IPH244" s="55"/>
      <c r="IPI244" s="55"/>
      <c r="IPJ244" s="55"/>
      <c r="IPK244" s="55"/>
      <c r="IPL244" s="55"/>
      <c r="IPM244" s="55"/>
      <c r="IPN244" s="55"/>
      <c r="IPO244" s="55"/>
      <c r="IPP244" s="55"/>
      <c r="IPQ244" s="55"/>
      <c r="IPR244" s="55"/>
      <c r="IPS244" s="55"/>
      <c r="IPT244" s="55"/>
      <c r="IPU244" s="55"/>
      <c r="IPV244" s="55"/>
      <c r="IPW244" s="55"/>
      <c r="IPX244" s="55"/>
      <c r="IPY244" s="55"/>
      <c r="IPZ244" s="55"/>
      <c r="IQA244" s="55"/>
      <c r="IQB244" s="55"/>
      <c r="IQC244" s="55"/>
      <c r="IQD244" s="55"/>
      <c r="IQE244" s="55"/>
      <c r="IQF244" s="55"/>
      <c r="IQG244" s="55"/>
      <c r="IQH244" s="55"/>
      <c r="IQI244" s="55"/>
      <c r="IQJ244" s="55"/>
      <c r="IQK244" s="55"/>
      <c r="IQL244" s="55"/>
      <c r="IQM244" s="55"/>
      <c r="IQN244" s="55"/>
      <c r="IQO244" s="55"/>
      <c r="IQP244" s="55"/>
      <c r="IQQ244" s="55"/>
      <c r="IQR244" s="55"/>
      <c r="IQS244" s="55"/>
      <c r="IQT244" s="55"/>
      <c r="IQU244" s="55"/>
      <c r="IQV244" s="55"/>
      <c r="IQW244" s="55"/>
      <c r="IQX244" s="55"/>
      <c r="IQY244" s="55"/>
      <c r="IQZ244" s="55"/>
      <c r="IRA244" s="55"/>
      <c r="IRB244" s="55"/>
      <c r="IRC244" s="55"/>
      <c r="IRD244" s="55"/>
      <c r="IRE244" s="55"/>
      <c r="IRF244" s="55"/>
      <c r="IRG244" s="55"/>
      <c r="IRH244" s="55"/>
      <c r="IRI244" s="55"/>
      <c r="IRJ244" s="55"/>
      <c r="IRK244" s="55"/>
      <c r="IRL244" s="55"/>
      <c r="IRM244" s="55"/>
      <c r="IRN244" s="55"/>
      <c r="IRO244" s="55"/>
      <c r="IRP244" s="55"/>
      <c r="IRQ244" s="55"/>
      <c r="IRR244" s="55"/>
      <c r="IRS244" s="55"/>
      <c r="IRT244" s="55"/>
      <c r="IRU244" s="55"/>
      <c r="IRV244" s="55"/>
      <c r="IRW244" s="55"/>
      <c r="IRX244" s="55"/>
      <c r="IRY244" s="55"/>
      <c r="IRZ244" s="55"/>
      <c r="ISA244" s="55"/>
      <c r="ISB244" s="55"/>
      <c r="ISC244" s="55"/>
      <c r="ISD244" s="55"/>
      <c r="ISE244" s="55"/>
      <c r="ISF244" s="55"/>
      <c r="ISG244" s="55"/>
      <c r="ISH244" s="55"/>
      <c r="ISI244" s="55"/>
      <c r="ISJ244" s="55"/>
      <c r="ISK244" s="55"/>
      <c r="ISL244" s="55"/>
      <c r="ISM244" s="55"/>
      <c r="ISN244" s="55"/>
      <c r="ISO244" s="55"/>
      <c r="ISP244" s="55"/>
      <c r="ISQ244" s="55"/>
      <c r="ISR244" s="55"/>
      <c r="ISS244" s="55"/>
      <c r="IST244" s="55"/>
      <c r="ISU244" s="55"/>
      <c r="ISV244" s="55"/>
      <c r="ISW244" s="55"/>
      <c r="ISX244" s="55"/>
      <c r="ISY244" s="55"/>
      <c r="ISZ244" s="55"/>
      <c r="ITA244" s="55"/>
      <c r="ITB244" s="55"/>
      <c r="ITC244" s="55"/>
      <c r="ITD244" s="55"/>
      <c r="ITE244" s="55"/>
      <c r="ITF244" s="55"/>
      <c r="ITG244" s="55"/>
      <c r="ITH244" s="55"/>
      <c r="ITI244" s="55"/>
      <c r="ITJ244" s="55"/>
      <c r="ITK244" s="55"/>
      <c r="ITL244" s="55"/>
      <c r="ITM244" s="55"/>
      <c r="ITN244" s="55"/>
      <c r="ITO244" s="55"/>
      <c r="ITP244" s="55"/>
      <c r="ITQ244" s="55"/>
      <c r="ITR244" s="55"/>
      <c r="ITS244" s="55"/>
      <c r="ITT244" s="55"/>
      <c r="ITU244" s="55"/>
      <c r="ITV244" s="55"/>
      <c r="ITW244" s="55"/>
      <c r="ITX244" s="55"/>
      <c r="ITY244" s="55"/>
      <c r="ITZ244" s="55"/>
      <c r="IUA244" s="55"/>
      <c r="IUB244" s="55"/>
      <c r="IUC244" s="55"/>
      <c r="IUD244" s="55"/>
      <c r="IUE244" s="55"/>
      <c r="IUF244" s="55"/>
      <c r="IUG244" s="55"/>
      <c r="IUH244" s="55"/>
      <c r="IUI244" s="55"/>
      <c r="IUJ244" s="55"/>
      <c r="IUK244" s="55"/>
      <c r="IUL244" s="55"/>
      <c r="IUM244" s="55"/>
      <c r="IUN244" s="55"/>
      <c r="IUO244" s="55"/>
      <c r="IUP244" s="55"/>
      <c r="IUQ244" s="55"/>
      <c r="IUR244" s="55"/>
      <c r="IUS244" s="55"/>
      <c r="IUT244" s="55"/>
      <c r="IUU244" s="55"/>
      <c r="IUV244" s="55"/>
      <c r="IUW244" s="55"/>
      <c r="IUX244" s="55"/>
      <c r="IUY244" s="55"/>
      <c r="IUZ244" s="55"/>
      <c r="IVA244" s="55"/>
      <c r="IVB244" s="55"/>
      <c r="IVC244" s="55"/>
      <c r="IVD244" s="55"/>
      <c r="IVE244" s="55"/>
      <c r="IVF244" s="55"/>
      <c r="IVG244" s="55"/>
      <c r="IVH244" s="55"/>
      <c r="IVI244" s="55"/>
      <c r="IVJ244" s="55"/>
      <c r="IVK244" s="55"/>
      <c r="IVL244" s="55"/>
      <c r="IVM244" s="55"/>
      <c r="IVN244" s="55"/>
      <c r="IVO244" s="55"/>
      <c r="IVP244" s="55"/>
      <c r="IVQ244" s="55"/>
      <c r="IVR244" s="55"/>
      <c r="IVS244" s="55"/>
      <c r="IVT244" s="55"/>
      <c r="IVU244" s="55"/>
      <c r="IVV244" s="55"/>
      <c r="IVW244" s="55"/>
      <c r="IVX244" s="55"/>
      <c r="IVY244" s="55"/>
      <c r="IVZ244" s="55"/>
      <c r="IWA244" s="55"/>
      <c r="IWB244" s="55"/>
      <c r="IWC244" s="55"/>
      <c r="IWD244" s="55"/>
      <c r="IWE244" s="55"/>
      <c r="IWF244" s="55"/>
      <c r="IWG244" s="55"/>
      <c r="IWH244" s="55"/>
      <c r="IWI244" s="55"/>
      <c r="IWJ244" s="55"/>
      <c r="IWK244" s="55"/>
      <c r="IWL244" s="55"/>
      <c r="IWM244" s="55"/>
      <c r="IWN244" s="55"/>
      <c r="IWO244" s="55"/>
      <c r="IWP244" s="55"/>
      <c r="IWQ244" s="55"/>
      <c r="IWR244" s="55"/>
      <c r="IWS244" s="55"/>
      <c r="IWT244" s="55"/>
      <c r="IWU244" s="55"/>
      <c r="IWV244" s="55"/>
      <c r="IWW244" s="55"/>
      <c r="IWX244" s="55"/>
      <c r="IWY244" s="55"/>
      <c r="IWZ244" s="55"/>
      <c r="IXA244" s="55"/>
      <c r="IXB244" s="55"/>
      <c r="IXC244" s="55"/>
      <c r="IXD244" s="55"/>
      <c r="IXE244" s="55"/>
      <c r="IXF244" s="55"/>
      <c r="IXG244" s="55"/>
      <c r="IXH244" s="55"/>
      <c r="IXI244" s="55"/>
      <c r="IXJ244" s="55"/>
      <c r="IXK244" s="55"/>
      <c r="IXL244" s="55"/>
      <c r="IXM244" s="55"/>
      <c r="IXN244" s="55"/>
      <c r="IXO244" s="55"/>
      <c r="IXP244" s="55"/>
      <c r="IXQ244" s="55"/>
      <c r="IXR244" s="55"/>
      <c r="IXS244" s="55"/>
      <c r="IXT244" s="55"/>
      <c r="IXU244" s="55"/>
      <c r="IXV244" s="55"/>
      <c r="IXW244" s="55"/>
      <c r="IXX244" s="55"/>
      <c r="IXY244" s="55"/>
      <c r="IXZ244" s="55"/>
      <c r="IYA244" s="55"/>
      <c r="IYB244" s="55"/>
      <c r="IYC244" s="55"/>
      <c r="IYD244" s="55"/>
      <c r="IYE244" s="55"/>
      <c r="IYF244" s="55"/>
      <c r="IYG244" s="55"/>
      <c r="IYH244" s="55"/>
      <c r="IYI244" s="55"/>
      <c r="IYJ244" s="55"/>
      <c r="IYK244" s="55"/>
      <c r="IYL244" s="55"/>
      <c r="IYM244" s="55"/>
      <c r="IYN244" s="55"/>
      <c r="IYO244" s="55"/>
      <c r="IYP244" s="55"/>
      <c r="IYQ244" s="55"/>
      <c r="IYR244" s="55"/>
      <c r="IYS244" s="55"/>
      <c r="IYT244" s="55"/>
      <c r="IYU244" s="55"/>
      <c r="IYV244" s="55"/>
      <c r="IYW244" s="55"/>
      <c r="IYX244" s="55"/>
      <c r="IYY244" s="55"/>
      <c r="IYZ244" s="55"/>
      <c r="IZA244" s="55"/>
      <c r="IZB244" s="55"/>
      <c r="IZC244" s="55"/>
      <c r="IZD244" s="55"/>
      <c r="IZE244" s="55"/>
      <c r="IZF244" s="55"/>
      <c r="IZG244" s="55"/>
      <c r="IZH244" s="55"/>
      <c r="IZI244" s="55"/>
      <c r="IZJ244" s="55"/>
      <c r="IZK244" s="55"/>
      <c r="IZL244" s="55"/>
      <c r="IZM244" s="55"/>
      <c r="IZN244" s="55"/>
      <c r="IZO244" s="55"/>
      <c r="IZP244" s="55"/>
      <c r="IZQ244" s="55"/>
      <c r="IZR244" s="55"/>
      <c r="IZS244" s="55"/>
      <c r="IZT244" s="55"/>
      <c r="IZU244" s="55"/>
      <c r="IZV244" s="55"/>
      <c r="IZW244" s="55"/>
      <c r="IZX244" s="55"/>
      <c r="IZY244" s="55"/>
      <c r="IZZ244" s="55"/>
      <c r="JAA244" s="55"/>
      <c r="JAB244" s="55"/>
      <c r="JAC244" s="55"/>
      <c r="JAD244" s="55"/>
      <c r="JAE244" s="55"/>
      <c r="JAF244" s="55"/>
      <c r="JAG244" s="55"/>
      <c r="JAH244" s="55"/>
      <c r="JAI244" s="55"/>
      <c r="JAJ244" s="55"/>
      <c r="JAK244" s="55"/>
      <c r="JAL244" s="55"/>
      <c r="JAM244" s="55"/>
      <c r="JAN244" s="55"/>
      <c r="JAO244" s="55"/>
      <c r="JAP244" s="55"/>
      <c r="JAQ244" s="55"/>
      <c r="JAR244" s="55"/>
      <c r="JAS244" s="55"/>
      <c r="JAT244" s="55"/>
      <c r="JAU244" s="55"/>
      <c r="JAV244" s="55"/>
      <c r="JAW244" s="55"/>
      <c r="JAX244" s="55"/>
      <c r="JAY244" s="55"/>
      <c r="JAZ244" s="55"/>
      <c r="JBA244" s="55"/>
      <c r="JBB244" s="55"/>
      <c r="JBC244" s="55"/>
      <c r="JBD244" s="55"/>
      <c r="JBE244" s="55"/>
      <c r="JBF244" s="55"/>
      <c r="JBG244" s="55"/>
      <c r="JBH244" s="55"/>
      <c r="JBI244" s="55"/>
      <c r="JBJ244" s="55"/>
      <c r="JBK244" s="55"/>
      <c r="JBL244" s="55"/>
      <c r="JBM244" s="55"/>
      <c r="JBN244" s="55"/>
      <c r="JBO244" s="55"/>
      <c r="JBP244" s="55"/>
      <c r="JBQ244" s="55"/>
      <c r="JBR244" s="55"/>
      <c r="JBS244" s="55"/>
      <c r="JBT244" s="55"/>
      <c r="JBU244" s="55"/>
      <c r="JBV244" s="55"/>
      <c r="JBW244" s="55"/>
      <c r="JBX244" s="55"/>
      <c r="JBY244" s="55"/>
      <c r="JBZ244" s="55"/>
      <c r="JCA244" s="55"/>
      <c r="JCB244" s="55"/>
      <c r="JCC244" s="55"/>
      <c r="JCD244" s="55"/>
      <c r="JCE244" s="55"/>
      <c r="JCF244" s="55"/>
      <c r="JCG244" s="55"/>
      <c r="JCH244" s="55"/>
      <c r="JCI244" s="55"/>
      <c r="JCJ244" s="55"/>
      <c r="JCK244" s="55"/>
      <c r="JCL244" s="55"/>
      <c r="JCM244" s="55"/>
      <c r="JCN244" s="55"/>
      <c r="JCO244" s="55"/>
      <c r="JCP244" s="55"/>
      <c r="JCQ244" s="55"/>
      <c r="JCR244" s="55"/>
      <c r="JCS244" s="55"/>
      <c r="JCT244" s="55"/>
      <c r="JCU244" s="55"/>
      <c r="JCV244" s="55"/>
      <c r="JCW244" s="55"/>
      <c r="JCX244" s="55"/>
      <c r="JCY244" s="55"/>
      <c r="JCZ244" s="55"/>
      <c r="JDA244" s="55"/>
      <c r="JDB244" s="55"/>
      <c r="JDC244" s="55"/>
      <c r="JDD244" s="55"/>
      <c r="JDE244" s="55"/>
      <c r="JDF244" s="55"/>
      <c r="JDG244" s="55"/>
      <c r="JDH244" s="55"/>
      <c r="JDI244" s="55"/>
      <c r="JDJ244" s="55"/>
      <c r="JDK244" s="55"/>
      <c r="JDL244" s="55"/>
      <c r="JDM244" s="55"/>
      <c r="JDN244" s="55"/>
      <c r="JDO244" s="55"/>
      <c r="JDP244" s="55"/>
      <c r="JDQ244" s="55"/>
      <c r="JDR244" s="55"/>
      <c r="JDS244" s="55"/>
      <c r="JDT244" s="55"/>
      <c r="JDU244" s="55"/>
      <c r="JDV244" s="55"/>
      <c r="JDW244" s="55"/>
      <c r="JDX244" s="55"/>
      <c r="JDY244" s="55"/>
      <c r="JDZ244" s="55"/>
      <c r="JEA244" s="55"/>
      <c r="JEB244" s="55"/>
      <c r="JEC244" s="55"/>
      <c r="JED244" s="55"/>
      <c r="JEE244" s="55"/>
      <c r="JEF244" s="55"/>
      <c r="JEG244" s="55"/>
      <c r="JEH244" s="55"/>
      <c r="JEI244" s="55"/>
      <c r="JEJ244" s="55"/>
      <c r="JEK244" s="55"/>
      <c r="JEL244" s="55"/>
      <c r="JEM244" s="55"/>
      <c r="JEN244" s="55"/>
      <c r="JEO244" s="55"/>
      <c r="JEP244" s="55"/>
      <c r="JEQ244" s="55"/>
      <c r="JER244" s="55"/>
      <c r="JES244" s="55"/>
      <c r="JET244" s="55"/>
      <c r="JEU244" s="55"/>
      <c r="JEV244" s="55"/>
      <c r="JEW244" s="55"/>
      <c r="JEX244" s="55"/>
      <c r="JEY244" s="55"/>
      <c r="JEZ244" s="55"/>
      <c r="JFA244" s="55"/>
      <c r="JFB244" s="55"/>
      <c r="JFC244" s="55"/>
      <c r="JFD244" s="55"/>
      <c r="JFE244" s="55"/>
      <c r="JFF244" s="55"/>
      <c r="JFG244" s="55"/>
      <c r="JFH244" s="55"/>
      <c r="JFI244" s="55"/>
      <c r="JFJ244" s="55"/>
      <c r="JFK244" s="55"/>
      <c r="JFL244" s="55"/>
      <c r="JFM244" s="55"/>
      <c r="JFN244" s="55"/>
      <c r="JFO244" s="55"/>
      <c r="JFP244" s="55"/>
      <c r="JFQ244" s="55"/>
      <c r="JFR244" s="55"/>
      <c r="JFS244" s="55"/>
      <c r="JFT244" s="55"/>
      <c r="JFU244" s="55"/>
      <c r="JFV244" s="55"/>
      <c r="JFW244" s="55"/>
      <c r="JFX244" s="55"/>
      <c r="JFY244" s="55"/>
      <c r="JFZ244" s="55"/>
      <c r="JGA244" s="55"/>
      <c r="JGB244" s="55"/>
      <c r="JGC244" s="55"/>
      <c r="JGD244" s="55"/>
      <c r="JGE244" s="55"/>
      <c r="JGF244" s="55"/>
      <c r="JGG244" s="55"/>
      <c r="JGH244" s="55"/>
      <c r="JGI244" s="55"/>
      <c r="JGJ244" s="55"/>
      <c r="JGK244" s="55"/>
      <c r="JGL244" s="55"/>
      <c r="JGM244" s="55"/>
      <c r="JGN244" s="55"/>
      <c r="JGO244" s="55"/>
      <c r="JGP244" s="55"/>
      <c r="JGQ244" s="55"/>
      <c r="JGR244" s="55"/>
      <c r="JGS244" s="55"/>
      <c r="JGT244" s="55"/>
      <c r="JGU244" s="55"/>
      <c r="JGV244" s="55"/>
      <c r="JGW244" s="55"/>
      <c r="JGX244" s="55"/>
      <c r="JGY244" s="55"/>
      <c r="JGZ244" s="55"/>
      <c r="JHA244" s="55"/>
      <c r="JHB244" s="55"/>
      <c r="JHC244" s="55"/>
      <c r="JHD244" s="55"/>
      <c r="JHE244" s="55"/>
      <c r="JHF244" s="55"/>
      <c r="JHG244" s="55"/>
      <c r="JHH244" s="55"/>
      <c r="JHI244" s="55"/>
      <c r="JHJ244" s="55"/>
      <c r="JHK244" s="55"/>
      <c r="JHL244" s="55"/>
      <c r="JHM244" s="55"/>
      <c r="JHN244" s="55"/>
      <c r="JHO244" s="55"/>
      <c r="JHP244" s="55"/>
      <c r="JHQ244" s="55"/>
      <c r="JHR244" s="55"/>
      <c r="JHS244" s="55"/>
      <c r="JHT244" s="55"/>
      <c r="JHU244" s="55"/>
      <c r="JHV244" s="55"/>
      <c r="JHW244" s="55"/>
      <c r="JHX244" s="55"/>
      <c r="JHY244" s="55"/>
      <c r="JHZ244" s="55"/>
      <c r="JIA244" s="55"/>
      <c r="JIB244" s="55"/>
      <c r="JIC244" s="55"/>
      <c r="JID244" s="55"/>
      <c r="JIE244" s="55"/>
      <c r="JIF244" s="55"/>
      <c r="JIG244" s="55"/>
      <c r="JIH244" s="55"/>
      <c r="JII244" s="55"/>
      <c r="JIJ244" s="55"/>
      <c r="JIK244" s="55"/>
      <c r="JIL244" s="55"/>
      <c r="JIM244" s="55"/>
      <c r="JIN244" s="55"/>
      <c r="JIO244" s="55"/>
      <c r="JIP244" s="55"/>
      <c r="JIQ244" s="55"/>
      <c r="JIR244" s="55"/>
      <c r="JIS244" s="55"/>
      <c r="JIT244" s="55"/>
      <c r="JIU244" s="55"/>
      <c r="JIV244" s="55"/>
      <c r="JIW244" s="55"/>
      <c r="JIX244" s="55"/>
      <c r="JIY244" s="55"/>
      <c r="JIZ244" s="55"/>
      <c r="JJA244" s="55"/>
      <c r="JJB244" s="55"/>
      <c r="JJC244" s="55"/>
      <c r="JJD244" s="55"/>
      <c r="JJE244" s="55"/>
      <c r="JJF244" s="55"/>
      <c r="JJG244" s="55"/>
      <c r="JJH244" s="55"/>
      <c r="JJI244" s="55"/>
      <c r="JJJ244" s="55"/>
      <c r="JJK244" s="55"/>
      <c r="JJL244" s="55"/>
      <c r="JJM244" s="55"/>
      <c r="JJN244" s="55"/>
      <c r="JJO244" s="55"/>
      <c r="JJP244" s="55"/>
      <c r="JJQ244" s="55"/>
      <c r="JJR244" s="55"/>
      <c r="JJS244" s="55"/>
      <c r="JJT244" s="55"/>
      <c r="JJU244" s="55"/>
      <c r="JJV244" s="55"/>
      <c r="JJW244" s="55"/>
      <c r="JJX244" s="55"/>
      <c r="JJY244" s="55"/>
      <c r="JJZ244" s="55"/>
      <c r="JKA244" s="55"/>
      <c r="JKB244" s="55"/>
      <c r="JKC244" s="55"/>
      <c r="JKD244" s="55"/>
      <c r="JKE244" s="55"/>
      <c r="JKF244" s="55"/>
      <c r="JKG244" s="55"/>
      <c r="JKH244" s="55"/>
      <c r="JKI244" s="55"/>
      <c r="JKJ244" s="55"/>
      <c r="JKK244" s="55"/>
      <c r="JKL244" s="55"/>
      <c r="JKM244" s="55"/>
      <c r="JKN244" s="55"/>
      <c r="JKO244" s="55"/>
      <c r="JKP244" s="55"/>
      <c r="JKQ244" s="55"/>
      <c r="JKR244" s="55"/>
      <c r="JKS244" s="55"/>
      <c r="JKT244" s="55"/>
      <c r="JKU244" s="55"/>
      <c r="JKV244" s="55"/>
      <c r="JKW244" s="55"/>
      <c r="JKX244" s="55"/>
      <c r="JKY244" s="55"/>
      <c r="JKZ244" s="55"/>
      <c r="JLA244" s="55"/>
      <c r="JLB244" s="55"/>
      <c r="JLC244" s="55"/>
      <c r="JLD244" s="55"/>
      <c r="JLE244" s="55"/>
      <c r="JLF244" s="55"/>
      <c r="JLG244" s="55"/>
      <c r="JLH244" s="55"/>
      <c r="JLI244" s="55"/>
      <c r="JLJ244" s="55"/>
      <c r="JLK244" s="55"/>
      <c r="JLL244" s="55"/>
      <c r="JLM244" s="55"/>
      <c r="JLN244" s="55"/>
      <c r="JLO244" s="55"/>
      <c r="JLP244" s="55"/>
      <c r="JLQ244" s="55"/>
      <c r="JLR244" s="55"/>
      <c r="JLS244" s="55"/>
      <c r="JLT244" s="55"/>
      <c r="JLU244" s="55"/>
      <c r="JLV244" s="55"/>
      <c r="JLW244" s="55"/>
      <c r="JLX244" s="55"/>
      <c r="JLY244" s="55"/>
      <c r="JLZ244" s="55"/>
      <c r="JMA244" s="55"/>
      <c r="JMB244" s="55"/>
      <c r="JMC244" s="55"/>
      <c r="JMD244" s="55"/>
      <c r="JME244" s="55"/>
      <c r="JMF244" s="55"/>
      <c r="JMG244" s="55"/>
      <c r="JMH244" s="55"/>
      <c r="JMI244" s="55"/>
      <c r="JMJ244" s="55"/>
      <c r="JMK244" s="55"/>
      <c r="JML244" s="55"/>
      <c r="JMM244" s="55"/>
      <c r="JMN244" s="55"/>
      <c r="JMO244" s="55"/>
      <c r="JMP244" s="55"/>
      <c r="JMQ244" s="55"/>
      <c r="JMR244" s="55"/>
      <c r="JMS244" s="55"/>
      <c r="JMT244" s="55"/>
      <c r="JMU244" s="55"/>
      <c r="JMV244" s="55"/>
      <c r="JMW244" s="55"/>
      <c r="JMX244" s="55"/>
      <c r="JMY244" s="55"/>
      <c r="JMZ244" s="55"/>
      <c r="JNA244" s="55"/>
      <c r="JNB244" s="55"/>
      <c r="JNC244" s="55"/>
      <c r="JND244" s="55"/>
      <c r="JNE244" s="55"/>
      <c r="JNF244" s="55"/>
      <c r="JNG244" s="55"/>
      <c r="JNH244" s="55"/>
      <c r="JNI244" s="55"/>
      <c r="JNJ244" s="55"/>
      <c r="JNK244" s="55"/>
      <c r="JNL244" s="55"/>
      <c r="JNM244" s="55"/>
      <c r="JNN244" s="55"/>
      <c r="JNO244" s="55"/>
      <c r="JNP244" s="55"/>
      <c r="JNQ244" s="55"/>
      <c r="JNR244" s="55"/>
      <c r="JNS244" s="55"/>
      <c r="JNT244" s="55"/>
      <c r="JNU244" s="55"/>
      <c r="JNV244" s="55"/>
      <c r="JNW244" s="55"/>
      <c r="JNX244" s="55"/>
      <c r="JNY244" s="55"/>
      <c r="JNZ244" s="55"/>
      <c r="JOA244" s="55"/>
      <c r="JOB244" s="55"/>
      <c r="JOC244" s="55"/>
      <c r="JOD244" s="55"/>
      <c r="JOE244" s="55"/>
      <c r="JOF244" s="55"/>
      <c r="JOG244" s="55"/>
      <c r="JOH244" s="55"/>
      <c r="JOI244" s="55"/>
      <c r="JOJ244" s="55"/>
      <c r="JOK244" s="55"/>
      <c r="JOL244" s="55"/>
      <c r="JOM244" s="55"/>
      <c r="JON244" s="55"/>
      <c r="JOO244" s="55"/>
      <c r="JOP244" s="55"/>
      <c r="JOQ244" s="55"/>
      <c r="JOR244" s="55"/>
      <c r="JOS244" s="55"/>
      <c r="JOT244" s="55"/>
      <c r="JOU244" s="55"/>
      <c r="JOV244" s="55"/>
      <c r="JOW244" s="55"/>
      <c r="JOX244" s="55"/>
      <c r="JOY244" s="55"/>
      <c r="JOZ244" s="55"/>
      <c r="JPA244" s="55"/>
      <c r="JPB244" s="55"/>
      <c r="JPC244" s="55"/>
      <c r="JPD244" s="55"/>
      <c r="JPE244" s="55"/>
      <c r="JPF244" s="55"/>
      <c r="JPG244" s="55"/>
      <c r="JPH244" s="55"/>
      <c r="JPI244" s="55"/>
      <c r="JPJ244" s="55"/>
      <c r="JPK244" s="55"/>
      <c r="JPL244" s="55"/>
      <c r="JPM244" s="55"/>
      <c r="JPN244" s="55"/>
      <c r="JPO244" s="55"/>
      <c r="JPP244" s="55"/>
      <c r="JPQ244" s="55"/>
      <c r="JPR244" s="55"/>
      <c r="JPS244" s="55"/>
      <c r="JPT244" s="55"/>
      <c r="JPU244" s="55"/>
      <c r="JPV244" s="55"/>
      <c r="JPW244" s="55"/>
      <c r="JPX244" s="55"/>
      <c r="JPY244" s="55"/>
      <c r="JPZ244" s="55"/>
      <c r="JQA244" s="55"/>
      <c r="JQB244" s="55"/>
      <c r="JQC244" s="55"/>
      <c r="JQD244" s="55"/>
      <c r="JQE244" s="55"/>
      <c r="JQF244" s="55"/>
      <c r="JQG244" s="55"/>
      <c r="JQH244" s="55"/>
      <c r="JQI244" s="55"/>
      <c r="JQJ244" s="55"/>
      <c r="JQK244" s="55"/>
      <c r="JQL244" s="55"/>
      <c r="JQM244" s="55"/>
      <c r="JQN244" s="55"/>
      <c r="JQO244" s="55"/>
      <c r="JQP244" s="55"/>
      <c r="JQQ244" s="55"/>
      <c r="JQR244" s="55"/>
      <c r="JQS244" s="55"/>
      <c r="JQT244" s="55"/>
      <c r="JQU244" s="55"/>
      <c r="JQV244" s="55"/>
      <c r="JQW244" s="55"/>
      <c r="JQX244" s="55"/>
      <c r="JQY244" s="55"/>
      <c r="JQZ244" s="55"/>
      <c r="JRA244" s="55"/>
      <c r="JRB244" s="55"/>
      <c r="JRC244" s="55"/>
      <c r="JRD244" s="55"/>
      <c r="JRE244" s="55"/>
      <c r="JRF244" s="55"/>
      <c r="JRG244" s="55"/>
      <c r="JRH244" s="55"/>
      <c r="JRI244" s="55"/>
      <c r="JRJ244" s="55"/>
      <c r="JRK244" s="55"/>
      <c r="JRL244" s="55"/>
      <c r="JRM244" s="55"/>
      <c r="JRN244" s="55"/>
      <c r="JRO244" s="55"/>
      <c r="JRP244" s="55"/>
      <c r="JRQ244" s="55"/>
      <c r="JRR244" s="55"/>
      <c r="JRS244" s="55"/>
      <c r="JRT244" s="55"/>
      <c r="JRU244" s="55"/>
      <c r="JRV244" s="55"/>
      <c r="JRW244" s="55"/>
      <c r="JRX244" s="55"/>
      <c r="JRY244" s="55"/>
      <c r="JRZ244" s="55"/>
      <c r="JSA244" s="55"/>
      <c r="JSB244" s="55"/>
      <c r="JSC244" s="55"/>
      <c r="JSD244" s="55"/>
      <c r="JSE244" s="55"/>
      <c r="JSF244" s="55"/>
      <c r="JSG244" s="55"/>
      <c r="JSH244" s="55"/>
      <c r="JSI244" s="55"/>
      <c r="JSJ244" s="55"/>
      <c r="JSK244" s="55"/>
      <c r="JSL244" s="55"/>
      <c r="JSM244" s="55"/>
      <c r="JSN244" s="55"/>
      <c r="JSO244" s="55"/>
      <c r="JSP244" s="55"/>
      <c r="JSQ244" s="55"/>
      <c r="JSR244" s="55"/>
      <c r="JSS244" s="55"/>
      <c r="JST244" s="55"/>
      <c r="JSU244" s="55"/>
      <c r="JSV244" s="55"/>
      <c r="JSW244" s="55"/>
      <c r="JSX244" s="55"/>
      <c r="JSY244" s="55"/>
      <c r="JSZ244" s="55"/>
      <c r="JTA244" s="55"/>
      <c r="JTB244" s="55"/>
      <c r="JTC244" s="55"/>
      <c r="JTD244" s="55"/>
      <c r="JTE244" s="55"/>
      <c r="JTF244" s="55"/>
      <c r="JTG244" s="55"/>
      <c r="JTH244" s="55"/>
      <c r="JTI244" s="55"/>
      <c r="JTJ244" s="55"/>
      <c r="JTK244" s="55"/>
      <c r="JTL244" s="55"/>
      <c r="JTM244" s="55"/>
      <c r="JTN244" s="55"/>
      <c r="JTO244" s="55"/>
      <c r="JTP244" s="55"/>
      <c r="JTQ244" s="55"/>
      <c r="JTR244" s="55"/>
      <c r="JTS244" s="55"/>
      <c r="JTT244" s="55"/>
      <c r="JTU244" s="55"/>
      <c r="JTV244" s="55"/>
      <c r="JTW244" s="55"/>
      <c r="JTX244" s="55"/>
      <c r="JTY244" s="55"/>
      <c r="JTZ244" s="55"/>
      <c r="JUA244" s="55"/>
      <c r="JUB244" s="55"/>
      <c r="JUC244" s="55"/>
      <c r="JUD244" s="55"/>
      <c r="JUE244" s="55"/>
      <c r="JUF244" s="55"/>
      <c r="JUG244" s="55"/>
      <c r="JUH244" s="55"/>
      <c r="JUI244" s="55"/>
      <c r="JUJ244" s="55"/>
      <c r="JUK244" s="55"/>
      <c r="JUL244" s="55"/>
      <c r="JUM244" s="55"/>
      <c r="JUN244" s="55"/>
      <c r="JUO244" s="55"/>
      <c r="JUP244" s="55"/>
      <c r="JUQ244" s="55"/>
      <c r="JUR244" s="55"/>
      <c r="JUS244" s="55"/>
      <c r="JUT244" s="55"/>
      <c r="JUU244" s="55"/>
      <c r="JUV244" s="55"/>
      <c r="JUW244" s="55"/>
      <c r="JUX244" s="55"/>
      <c r="JUY244" s="55"/>
      <c r="JUZ244" s="55"/>
      <c r="JVA244" s="55"/>
      <c r="JVB244" s="55"/>
      <c r="JVC244" s="55"/>
      <c r="JVD244" s="55"/>
      <c r="JVE244" s="55"/>
      <c r="JVF244" s="55"/>
      <c r="JVG244" s="55"/>
      <c r="JVH244" s="55"/>
      <c r="JVI244" s="55"/>
      <c r="JVJ244" s="55"/>
      <c r="JVK244" s="55"/>
      <c r="JVL244" s="55"/>
      <c r="JVM244" s="55"/>
      <c r="JVN244" s="55"/>
      <c r="JVO244" s="55"/>
      <c r="JVP244" s="55"/>
      <c r="JVQ244" s="55"/>
      <c r="JVR244" s="55"/>
      <c r="JVS244" s="55"/>
      <c r="JVT244" s="55"/>
      <c r="JVU244" s="55"/>
      <c r="JVV244" s="55"/>
      <c r="JVW244" s="55"/>
      <c r="JVX244" s="55"/>
      <c r="JVY244" s="55"/>
      <c r="JVZ244" s="55"/>
      <c r="JWA244" s="55"/>
      <c r="JWB244" s="55"/>
      <c r="JWC244" s="55"/>
      <c r="JWD244" s="55"/>
      <c r="JWE244" s="55"/>
      <c r="JWF244" s="55"/>
      <c r="JWG244" s="55"/>
      <c r="JWH244" s="55"/>
      <c r="JWI244" s="55"/>
      <c r="JWJ244" s="55"/>
      <c r="JWK244" s="55"/>
      <c r="JWL244" s="55"/>
      <c r="JWM244" s="55"/>
      <c r="JWN244" s="55"/>
      <c r="JWO244" s="55"/>
      <c r="JWP244" s="55"/>
      <c r="JWQ244" s="55"/>
      <c r="JWR244" s="55"/>
      <c r="JWS244" s="55"/>
      <c r="JWT244" s="55"/>
      <c r="JWU244" s="55"/>
      <c r="JWV244" s="55"/>
      <c r="JWW244" s="55"/>
      <c r="JWX244" s="55"/>
      <c r="JWY244" s="55"/>
      <c r="JWZ244" s="55"/>
      <c r="JXA244" s="55"/>
      <c r="JXB244" s="55"/>
      <c r="JXC244" s="55"/>
      <c r="JXD244" s="55"/>
      <c r="JXE244" s="55"/>
      <c r="JXF244" s="55"/>
      <c r="JXG244" s="55"/>
      <c r="JXH244" s="55"/>
      <c r="JXI244" s="55"/>
      <c r="JXJ244" s="55"/>
      <c r="JXK244" s="55"/>
      <c r="JXL244" s="55"/>
      <c r="JXM244" s="55"/>
      <c r="JXN244" s="55"/>
      <c r="JXO244" s="55"/>
      <c r="JXP244" s="55"/>
      <c r="JXQ244" s="55"/>
      <c r="JXR244" s="55"/>
      <c r="JXS244" s="55"/>
      <c r="JXT244" s="55"/>
      <c r="JXU244" s="55"/>
      <c r="JXV244" s="55"/>
      <c r="JXW244" s="55"/>
      <c r="JXX244" s="55"/>
      <c r="JXY244" s="55"/>
      <c r="JXZ244" s="55"/>
      <c r="JYA244" s="55"/>
      <c r="JYB244" s="55"/>
      <c r="JYC244" s="55"/>
      <c r="JYD244" s="55"/>
      <c r="JYE244" s="55"/>
      <c r="JYF244" s="55"/>
      <c r="JYG244" s="55"/>
      <c r="JYH244" s="55"/>
      <c r="JYI244" s="55"/>
      <c r="JYJ244" s="55"/>
      <c r="JYK244" s="55"/>
      <c r="JYL244" s="55"/>
      <c r="JYM244" s="55"/>
      <c r="JYN244" s="55"/>
      <c r="JYO244" s="55"/>
      <c r="JYP244" s="55"/>
      <c r="JYQ244" s="55"/>
      <c r="JYR244" s="55"/>
      <c r="JYS244" s="55"/>
      <c r="JYT244" s="55"/>
      <c r="JYU244" s="55"/>
      <c r="JYV244" s="55"/>
      <c r="JYW244" s="55"/>
      <c r="JYX244" s="55"/>
      <c r="JYY244" s="55"/>
      <c r="JYZ244" s="55"/>
      <c r="JZA244" s="55"/>
      <c r="JZB244" s="55"/>
      <c r="JZC244" s="55"/>
      <c r="JZD244" s="55"/>
      <c r="JZE244" s="55"/>
      <c r="JZF244" s="55"/>
      <c r="JZG244" s="55"/>
      <c r="JZH244" s="55"/>
      <c r="JZI244" s="55"/>
      <c r="JZJ244" s="55"/>
      <c r="JZK244" s="55"/>
      <c r="JZL244" s="55"/>
      <c r="JZM244" s="55"/>
      <c r="JZN244" s="55"/>
      <c r="JZO244" s="55"/>
      <c r="JZP244" s="55"/>
      <c r="JZQ244" s="55"/>
      <c r="JZR244" s="55"/>
      <c r="JZS244" s="55"/>
      <c r="JZT244" s="55"/>
      <c r="JZU244" s="55"/>
      <c r="JZV244" s="55"/>
      <c r="JZW244" s="55"/>
      <c r="JZX244" s="55"/>
      <c r="JZY244" s="55"/>
      <c r="JZZ244" s="55"/>
      <c r="KAA244" s="55"/>
      <c r="KAB244" s="55"/>
      <c r="KAC244" s="55"/>
      <c r="KAD244" s="55"/>
      <c r="KAE244" s="55"/>
      <c r="KAF244" s="55"/>
      <c r="KAG244" s="55"/>
      <c r="KAH244" s="55"/>
      <c r="KAI244" s="55"/>
      <c r="KAJ244" s="55"/>
      <c r="KAK244" s="55"/>
      <c r="KAL244" s="55"/>
      <c r="KAM244" s="55"/>
      <c r="KAN244" s="55"/>
      <c r="KAO244" s="55"/>
      <c r="KAP244" s="55"/>
      <c r="KAQ244" s="55"/>
      <c r="KAR244" s="55"/>
      <c r="KAS244" s="55"/>
      <c r="KAT244" s="55"/>
      <c r="KAU244" s="55"/>
      <c r="KAV244" s="55"/>
      <c r="KAW244" s="55"/>
      <c r="KAX244" s="55"/>
      <c r="KAY244" s="55"/>
      <c r="KAZ244" s="55"/>
      <c r="KBA244" s="55"/>
      <c r="KBB244" s="55"/>
      <c r="KBC244" s="55"/>
      <c r="KBD244" s="55"/>
      <c r="KBE244" s="55"/>
      <c r="KBF244" s="55"/>
      <c r="KBG244" s="55"/>
      <c r="KBH244" s="55"/>
      <c r="KBI244" s="55"/>
      <c r="KBJ244" s="55"/>
      <c r="KBK244" s="55"/>
      <c r="KBL244" s="55"/>
      <c r="KBM244" s="55"/>
      <c r="KBN244" s="55"/>
      <c r="KBO244" s="55"/>
      <c r="KBP244" s="55"/>
      <c r="KBQ244" s="55"/>
      <c r="KBR244" s="55"/>
      <c r="KBS244" s="55"/>
      <c r="KBT244" s="55"/>
      <c r="KBU244" s="55"/>
      <c r="KBV244" s="55"/>
      <c r="KBW244" s="55"/>
      <c r="KBX244" s="55"/>
      <c r="KBY244" s="55"/>
      <c r="KBZ244" s="55"/>
      <c r="KCA244" s="55"/>
      <c r="KCB244" s="55"/>
      <c r="KCC244" s="55"/>
      <c r="KCD244" s="55"/>
      <c r="KCE244" s="55"/>
      <c r="KCF244" s="55"/>
      <c r="KCG244" s="55"/>
      <c r="KCH244" s="55"/>
      <c r="KCI244" s="55"/>
      <c r="KCJ244" s="55"/>
      <c r="KCK244" s="55"/>
      <c r="KCL244" s="55"/>
      <c r="KCM244" s="55"/>
      <c r="KCN244" s="55"/>
      <c r="KCO244" s="55"/>
      <c r="KCP244" s="55"/>
      <c r="KCQ244" s="55"/>
      <c r="KCR244" s="55"/>
      <c r="KCS244" s="55"/>
      <c r="KCT244" s="55"/>
      <c r="KCU244" s="55"/>
      <c r="KCV244" s="55"/>
      <c r="KCW244" s="55"/>
      <c r="KCX244" s="55"/>
      <c r="KCY244" s="55"/>
      <c r="KCZ244" s="55"/>
      <c r="KDA244" s="55"/>
      <c r="KDB244" s="55"/>
      <c r="KDC244" s="55"/>
      <c r="KDD244" s="55"/>
      <c r="KDE244" s="55"/>
      <c r="KDF244" s="55"/>
      <c r="KDG244" s="55"/>
      <c r="KDH244" s="55"/>
      <c r="KDI244" s="55"/>
      <c r="KDJ244" s="55"/>
      <c r="KDK244" s="55"/>
      <c r="KDL244" s="55"/>
      <c r="KDM244" s="55"/>
      <c r="KDN244" s="55"/>
      <c r="KDO244" s="55"/>
      <c r="KDP244" s="55"/>
      <c r="KDQ244" s="55"/>
      <c r="KDR244" s="55"/>
      <c r="KDS244" s="55"/>
      <c r="KDT244" s="55"/>
      <c r="KDU244" s="55"/>
      <c r="KDV244" s="55"/>
      <c r="KDW244" s="55"/>
      <c r="KDX244" s="55"/>
      <c r="KDY244" s="55"/>
      <c r="KDZ244" s="55"/>
      <c r="KEA244" s="55"/>
      <c r="KEB244" s="55"/>
      <c r="KEC244" s="55"/>
      <c r="KED244" s="55"/>
      <c r="KEE244" s="55"/>
      <c r="KEF244" s="55"/>
      <c r="KEG244" s="55"/>
      <c r="KEH244" s="55"/>
      <c r="KEI244" s="55"/>
      <c r="KEJ244" s="55"/>
      <c r="KEK244" s="55"/>
      <c r="KEL244" s="55"/>
      <c r="KEM244" s="55"/>
      <c r="KEN244" s="55"/>
      <c r="KEO244" s="55"/>
      <c r="KEP244" s="55"/>
      <c r="KEQ244" s="55"/>
      <c r="KER244" s="55"/>
      <c r="KES244" s="55"/>
      <c r="KET244" s="55"/>
      <c r="KEU244" s="55"/>
      <c r="KEV244" s="55"/>
      <c r="KEW244" s="55"/>
      <c r="KEX244" s="55"/>
      <c r="KEY244" s="55"/>
      <c r="KEZ244" s="55"/>
      <c r="KFA244" s="55"/>
      <c r="KFB244" s="55"/>
      <c r="KFC244" s="55"/>
      <c r="KFD244" s="55"/>
      <c r="KFE244" s="55"/>
      <c r="KFF244" s="55"/>
      <c r="KFG244" s="55"/>
      <c r="KFH244" s="55"/>
      <c r="KFI244" s="55"/>
      <c r="KFJ244" s="55"/>
      <c r="KFK244" s="55"/>
      <c r="KFL244" s="55"/>
      <c r="KFM244" s="55"/>
      <c r="KFN244" s="55"/>
      <c r="KFO244" s="55"/>
      <c r="KFP244" s="55"/>
      <c r="KFQ244" s="55"/>
      <c r="KFR244" s="55"/>
      <c r="KFS244" s="55"/>
      <c r="KFT244" s="55"/>
      <c r="KFU244" s="55"/>
      <c r="KFV244" s="55"/>
      <c r="KFW244" s="55"/>
      <c r="KFX244" s="55"/>
      <c r="KFY244" s="55"/>
      <c r="KFZ244" s="55"/>
      <c r="KGA244" s="55"/>
      <c r="KGB244" s="55"/>
      <c r="KGC244" s="55"/>
      <c r="KGD244" s="55"/>
      <c r="KGE244" s="55"/>
      <c r="KGF244" s="55"/>
      <c r="KGG244" s="55"/>
      <c r="KGH244" s="55"/>
      <c r="KGI244" s="55"/>
      <c r="KGJ244" s="55"/>
      <c r="KGK244" s="55"/>
      <c r="KGL244" s="55"/>
      <c r="KGM244" s="55"/>
      <c r="KGN244" s="55"/>
      <c r="KGO244" s="55"/>
      <c r="KGP244" s="55"/>
      <c r="KGQ244" s="55"/>
      <c r="KGR244" s="55"/>
      <c r="KGS244" s="55"/>
      <c r="KGT244" s="55"/>
      <c r="KGU244" s="55"/>
      <c r="KGV244" s="55"/>
      <c r="KGW244" s="55"/>
      <c r="KGX244" s="55"/>
      <c r="KGY244" s="55"/>
      <c r="KGZ244" s="55"/>
      <c r="KHA244" s="55"/>
      <c r="KHB244" s="55"/>
      <c r="KHC244" s="55"/>
      <c r="KHD244" s="55"/>
      <c r="KHE244" s="55"/>
      <c r="KHF244" s="55"/>
      <c r="KHG244" s="55"/>
      <c r="KHH244" s="55"/>
      <c r="KHI244" s="55"/>
      <c r="KHJ244" s="55"/>
      <c r="KHK244" s="55"/>
      <c r="KHL244" s="55"/>
      <c r="KHM244" s="55"/>
      <c r="KHN244" s="55"/>
      <c r="KHO244" s="55"/>
      <c r="KHP244" s="55"/>
      <c r="KHQ244" s="55"/>
      <c r="KHR244" s="55"/>
      <c r="KHS244" s="55"/>
      <c r="KHT244" s="55"/>
      <c r="KHU244" s="55"/>
      <c r="KHV244" s="55"/>
      <c r="KHW244" s="55"/>
      <c r="KHX244" s="55"/>
      <c r="KHY244" s="55"/>
      <c r="KHZ244" s="55"/>
      <c r="KIA244" s="55"/>
      <c r="KIB244" s="55"/>
      <c r="KIC244" s="55"/>
      <c r="KID244" s="55"/>
      <c r="KIE244" s="55"/>
      <c r="KIF244" s="55"/>
      <c r="KIG244" s="55"/>
      <c r="KIH244" s="55"/>
      <c r="KII244" s="55"/>
      <c r="KIJ244" s="55"/>
      <c r="KIK244" s="55"/>
      <c r="KIL244" s="55"/>
      <c r="KIM244" s="55"/>
      <c r="KIN244" s="55"/>
      <c r="KIO244" s="55"/>
      <c r="KIP244" s="55"/>
      <c r="KIQ244" s="55"/>
      <c r="KIR244" s="55"/>
      <c r="KIS244" s="55"/>
      <c r="KIT244" s="55"/>
      <c r="KIU244" s="55"/>
      <c r="KIV244" s="55"/>
      <c r="KIW244" s="55"/>
      <c r="KIX244" s="55"/>
      <c r="KIY244" s="55"/>
      <c r="KIZ244" s="55"/>
      <c r="KJA244" s="55"/>
      <c r="KJB244" s="55"/>
      <c r="KJC244" s="55"/>
      <c r="KJD244" s="55"/>
      <c r="KJE244" s="55"/>
      <c r="KJF244" s="55"/>
      <c r="KJG244" s="55"/>
      <c r="KJH244" s="55"/>
      <c r="KJI244" s="55"/>
      <c r="KJJ244" s="55"/>
      <c r="KJK244" s="55"/>
      <c r="KJL244" s="55"/>
      <c r="KJM244" s="55"/>
      <c r="KJN244" s="55"/>
      <c r="KJO244" s="55"/>
      <c r="KJP244" s="55"/>
      <c r="KJQ244" s="55"/>
      <c r="KJR244" s="55"/>
      <c r="KJS244" s="55"/>
      <c r="KJT244" s="55"/>
      <c r="KJU244" s="55"/>
      <c r="KJV244" s="55"/>
      <c r="KJW244" s="55"/>
      <c r="KJX244" s="55"/>
      <c r="KJY244" s="55"/>
      <c r="KJZ244" s="55"/>
      <c r="KKA244" s="55"/>
      <c r="KKB244" s="55"/>
      <c r="KKC244" s="55"/>
      <c r="KKD244" s="55"/>
      <c r="KKE244" s="55"/>
      <c r="KKF244" s="55"/>
      <c r="KKG244" s="55"/>
      <c r="KKH244" s="55"/>
      <c r="KKI244" s="55"/>
      <c r="KKJ244" s="55"/>
      <c r="KKK244" s="55"/>
      <c r="KKL244" s="55"/>
      <c r="KKM244" s="55"/>
      <c r="KKN244" s="55"/>
      <c r="KKO244" s="55"/>
      <c r="KKP244" s="55"/>
      <c r="KKQ244" s="55"/>
      <c r="KKR244" s="55"/>
      <c r="KKS244" s="55"/>
      <c r="KKT244" s="55"/>
      <c r="KKU244" s="55"/>
      <c r="KKV244" s="55"/>
      <c r="KKW244" s="55"/>
      <c r="KKX244" s="55"/>
      <c r="KKY244" s="55"/>
      <c r="KKZ244" s="55"/>
      <c r="KLA244" s="55"/>
      <c r="KLB244" s="55"/>
      <c r="KLC244" s="55"/>
      <c r="KLD244" s="55"/>
      <c r="KLE244" s="55"/>
      <c r="KLF244" s="55"/>
      <c r="KLG244" s="55"/>
      <c r="KLH244" s="55"/>
      <c r="KLI244" s="55"/>
      <c r="KLJ244" s="55"/>
      <c r="KLK244" s="55"/>
      <c r="KLL244" s="55"/>
      <c r="KLM244" s="55"/>
      <c r="KLN244" s="55"/>
      <c r="KLO244" s="55"/>
      <c r="KLP244" s="55"/>
      <c r="KLQ244" s="55"/>
      <c r="KLR244" s="55"/>
      <c r="KLS244" s="55"/>
      <c r="KLT244" s="55"/>
      <c r="KLU244" s="55"/>
      <c r="KLV244" s="55"/>
      <c r="KLW244" s="55"/>
      <c r="KLX244" s="55"/>
      <c r="KLY244" s="55"/>
      <c r="KLZ244" s="55"/>
      <c r="KMA244" s="55"/>
      <c r="KMB244" s="55"/>
      <c r="KMC244" s="55"/>
      <c r="KMD244" s="55"/>
      <c r="KME244" s="55"/>
      <c r="KMF244" s="55"/>
      <c r="KMG244" s="55"/>
      <c r="KMH244" s="55"/>
      <c r="KMI244" s="55"/>
      <c r="KMJ244" s="55"/>
      <c r="KMK244" s="55"/>
      <c r="KML244" s="55"/>
      <c r="KMM244" s="55"/>
      <c r="KMN244" s="55"/>
      <c r="KMO244" s="55"/>
      <c r="KMP244" s="55"/>
      <c r="KMQ244" s="55"/>
      <c r="KMR244" s="55"/>
      <c r="KMS244" s="55"/>
      <c r="KMT244" s="55"/>
      <c r="KMU244" s="55"/>
      <c r="KMV244" s="55"/>
      <c r="KMW244" s="55"/>
      <c r="KMX244" s="55"/>
      <c r="KMY244" s="55"/>
      <c r="KMZ244" s="55"/>
      <c r="KNA244" s="55"/>
      <c r="KNB244" s="55"/>
      <c r="KNC244" s="55"/>
      <c r="KND244" s="55"/>
      <c r="KNE244" s="55"/>
      <c r="KNF244" s="55"/>
      <c r="KNG244" s="55"/>
      <c r="KNH244" s="55"/>
      <c r="KNI244" s="55"/>
      <c r="KNJ244" s="55"/>
      <c r="KNK244" s="55"/>
      <c r="KNL244" s="55"/>
      <c r="KNM244" s="55"/>
      <c r="KNN244" s="55"/>
      <c r="KNO244" s="55"/>
      <c r="KNP244" s="55"/>
      <c r="KNQ244" s="55"/>
      <c r="KNR244" s="55"/>
      <c r="KNS244" s="55"/>
      <c r="KNT244" s="55"/>
      <c r="KNU244" s="55"/>
      <c r="KNV244" s="55"/>
      <c r="KNW244" s="55"/>
      <c r="KNX244" s="55"/>
      <c r="KNY244" s="55"/>
      <c r="KNZ244" s="55"/>
      <c r="KOA244" s="55"/>
      <c r="KOB244" s="55"/>
      <c r="KOC244" s="55"/>
      <c r="KOD244" s="55"/>
      <c r="KOE244" s="55"/>
      <c r="KOF244" s="55"/>
      <c r="KOG244" s="55"/>
      <c r="KOH244" s="55"/>
      <c r="KOI244" s="55"/>
      <c r="KOJ244" s="55"/>
      <c r="KOK244" s="55"/>
      <c r="KOL244" s="55"/>
      <c r="KOM244" s="55"/>
      <c r="KON244" s="55"/>
      <c r="KOO244" s="55"/>
      <c r="KOP244" s="55"/>
      <c r="KOQ244" s="55"/>
      <c r="KOR244" s="55"/>
      <c r="KOS244" s="55"/>
      <c r="KOT244" s="55"/>
      <c r="KOU244" s="55"/>
      <c r="KOV244" s="55"/>
      <c r="KOW244" s="55"/>
      <c r="KOX244" s="55"/>
      <c r="KOY244" s="55"/>
      <c r="KOZ244" s="55"/>
      <c r="KPA244" s="55"/>
      <c r="KPB244" s="55"/>
      <c r="KPC244" s="55"/>
      <c r="KPD244" s="55"/>
      <c r="KPE244" s="55"/>
      <c r="KPF244" s="55"/>
      <c r="KPG244" s="55"/>
      <c r="KPH244" s="55"/>
      <c r="KPI244" s="55"/>
      <c r="KPJ244" s="55"/>
      <c r="KPK244" s="55"/>
      <c r="KPL244" s="55"/>
      <c r="KPM244" s="55"/>
      <c r="KPN244" s="55"/>
      <c r="KPO244" s="55"/>
      <c r="KPP244" s="55"/>
      <c r="KPQ244" s="55"/>
      <c r="KPR244" s="55"/>
      <c r="KPS244" s="55"/>
      <c r="KPT244" s="55"/>
      <c r="KPU244" s="55"/>
      <c r="KPV244" s="55"/>
      <c r="KPW244" s="55"/>
      <c r="KPX244" s="55"/>
      <c r="KPY244" s="55"/>
      <c r="KPZ244" s="55"/>
      <c r="KQA244" s="55"/>
      <c r="KQB244" s="55"/>
      <c r="KQC244" s="55"/>
      <c r="KQD244" s="55"/>
      <c r="KQE244" s="55"/>
      <c r="KQF244" s="55"/>
      <c r="KQG244" s="55"/>
      <c r="KQH244" s="55"/>
      <c r="KQI244" s="55"/>
      <c r="KQJ244" s="55"/>
      <c r="KQK244" s="55"/>
      <c r="KQL244" s="55"/>
      <c r="KQM244" s="55"/>
      <c r="KQN244" s="55"/>
      <c r="KQO244" s="55"/>
      <c r="KQP244" s="55"/>
      <c r="KQQ244" s="55"/>
      <c r="KQR244" s="55"/>
      <c r="KQS244" s="55"/>
      <c r="KQT244" s="55"/>
      <c r="KQU244" s="55"/>
      <c r="KQV244" s="55"/>
      <c r="KQW244" s="55"/>
      <c r="KQX244" s="55"/>
      <c r="KQY244" s="55"/>
      <c r="KQZ244" s="55"/>
      <c r="KRA244" s="55"/>
      <c r="KRB244" s="55"/>
      <c r="KRC244" s="55"/>
      <c r="KRD244" s="55"/>
      <c r="KRE244" s="55"/>
      <c r="KRF244" s="55"/>
      <c r="KRG244" s="55"/>
      <c r="KRH244" s="55"/>
      <c r="KRI244" s="55"/>
      <c r="KRJ244" s="55"/>
      <c r="KRK244" s="55"/>
      <c r="KRL244" s="55"/>
      <c r="KRM244" s="55"/>
      <c r="KRN244" s="55"/>
      <c r="KRO244" s="55"/>
      <c r="KRP244" s="55"/>
      <c r="KRQ244" s="55"/>
      <c r="KRR244" s="55"/>
      <c r="KRS244" s="55"/>
      <c r="KRT244" s="55"/>
      <c r="KRU244" s="55"/>
      <c r="KRV244" s="55"/>
      <c r="KRW244" s="55"/>
      <c r="KRX244" s="55"/>
      <c r="KRY244" s="55"/>
      <c r="KRZ244" s="55"/>
      <c r="KSA244" s="55"/>
      <c r="KSB244" s="55"/>
      <c r="KSC244" s="55"/>
      <c r="KSD244" s="55"/>
      <c r="KSE244" s="55"/>
      <c r="KSF244" s="55"/>
      <c r="KSG244" s="55"/>
      <c r="KSH244" s="55"/>
      <c r="KSI244" s="55"/>
      <c r="KSJ244" s="55"/>
      <c r="KSK244" s="55"/>
      <c r="KSL244" s="55"/>
      <c r="KSM244" s="55"/>
      <c r="KSN244" s="55"/>
      <c r="KSO244" s="55"/>
      <c r="KSP244" s="55"/>
      <c r="KSQ244" s="55"/>
      <c r="KSR244" s="55"/>
      <c r="KSS244" s="55"/>
      <c r="KST244" s="55"/>
      <c r="KSU244" s="55"/>
      <c r="KSV244" s="55"/>
      <c r="KSW244" s="55"/>
      <c r="KSX244" s="55"/>
      <c r="KSY244" s="55"/>
      <c r="KSZ244" s="55"/>
      <c r="KTA244" s="55"/>
      <c r="KTB244" s="55"/>
      <c r="KTC244" s="55"/>
      <c r="KTD244" s="55"/>
      <c r="KTE244" s="55"/>
      <c r="KTF244" s="55"/>
      <c r="KTG244" s="55"/>
      <c r="KTH244" s="55"/>
      <c r="KTI244" s="55"/>
      <c r="KTJ244" s="55"/>
      <c r="KTK244" s="55"/>
      <c r="KTL244" s="55"/>
      <c r="KTM244" s="55"/>
      <c r="KTN244" s="55"/>
      <c r="KTO244" s="55"/>
      <c r="KTP244" s="55"/>
      <c r="KTQ244" s="55"/>
      <c r="KTR244" s="55"/>
      <c r="KTS244" s="55"/>
      <c r="KTT244" s="55"/>
      <c r="KTU244" s="55"/>
      <c r="KTV244" s="55"/>
      <c r="KTW244" s="55"/>
      <c r="KTX244" s="55"/>
      <c r="KTY244" s="55"/>
      <c r="KTZ244" s="55"/>
      <c r="KUA244" s="55"/>
      <c r="KUB244" s="55"/>
      <c r="KUC244" s="55"/>
      <c r="KUD244" s="55"/>
      <c r="KUE244" s="55"/>
      <c r="KUF244" s="55"/>
      <c r="KUG244" s="55"/>
      <c r="KUH244" s="55"/>
      <c r="KUI244" s="55"/>
      <c r="KUJ244" s="55"/>
      <c r="KUK244" s="55"/>
      <c r="KUL244" s="55"/>
      <c r="KUM244" s="55"/>
      <c r="KUN244" s="55"/>
      <c r="KUO244" s="55"/>
      <c r="KUP244" s="55"/>
      <c r="KUQ244" s="55"/>
      <c r="KUR244" s="55"/>
      <c r="KUS244" s="55"/>
      <c r="KUT244" s="55"/>
      <c r="KUU244" s="55"/>
      <c r="KUV244" s="55"/>
      <c r="KUW244" s="55"/>
      <c r="KUX244" s="55"/>
      <c r="KUY244" s="55"/>
      <c r="KUZ244" s="55"/>
      <c r="KVA244" s="55"/>
      <c r="KVB244" s="55"/>
      <c r="KVC244" s="55"/>
      <c r="KVD244" s="55"/>
      <c r="KVE244" s="55"/>
      <c r="KVF244" s="55"/>
      <c r="KVG244" s="55"/>
      <c r="KVH244" s="55"/>
      <c r="KVI244" s="55"/>
      <c r="KVJ244" s="55"/>
      <c r="KVK244" s="55"/>
      <c r="KVL244" s="55"/>
      <c r="KVM244" s="55"/>
      <c r="KVN244" s="55"/>
      <c r="KVO244" s="55"/>
      <c r="KVP244" s="55"/>
      <c r="KVQ244" s="55"/>
      <c r="KVR244" s="55"/>
      <c r="KVS244" s="55"/>
      <c r="KVT244" s="55"/>
      <c r="KVU244" s="55"/>
      <c r="KVV244" s="55"/>
      <c r="KVW244" s="55"/>
      <c r="KVX244" s="55"/>
      <c r="KVY244" s="55"/>
      <c r="KVZ244" s="55"/>
      <c r="KWA244" s="55"/>
      <c r="KWB244" s="55"/>
      <c r="KWC244" s="55"/>
      <c r="KWD244" s="55"/>
      <c r="KWE244" s="55"/>
      <c r="KWF244" s="55"/>
      <c r="KWG244" s="55"/>
      <c r="KWH244" s="55"/>
      <c r="KWI244" s="55"/>
      <c r="KWJ244" s="55"/>
      <c r="KWK244" s="55"/>
      <c r="KWL244" s="55"/>
      <c r="KWM244" s="55"/>
      <c r="KWN244" s="55"/>
      <c r="KWO244" s="55"/>
      <c r="KWP244" s="55"/>
      <c r="KWQ244" s="55"/>
      <c r="KWR244" s="55"/>
      <c r="KWS244" s="55"/>
      <c r="KWT244" s="55"/>
      <c r="KWU244" s="55"/>
      <c r="KWV244" s="55"/>
      <c r="KWW244" s="55"/>
      <c r="KWX244" s="55"/>
      <c r="KWY244" s="55"/>
      <c r="KWZ244" s="55"/>
      <c r="KXA244" s="55"/>
      <c r="KXB244" s="55"/>
      <c r="KXC244" s="55"/>
      <c r="KXD244" s="55"/>
      <c r="KXE244" s="55"/>
      <c r="KXF244" s="55"/>
      <c r="KXG244" s="55"/>
      <c r="KXH244" s="55"/>
      <c r="KXI244" s="55"/>
      <c r="KXJ244" s="55"/>
      <c r="KXK244" s="55"/>
      <c r="KXL244" s="55"/>
      <c r="KXM244" s="55"/>
      <c r="KXN244" s="55"/>
      <c r="KXO244" s="55"/>
      <c r="KXP244" s="55"/>
      <c r="KXQ244" s="55"/>
      <c r="KXR244" s="55"/>
      <c r="KXS244" s="55"/>
      <c r="KXT244" s="55"/>
      <c r="KXU244" s="55"/>
      <c r="KXV244" s="55"/>
      <c r="KXW244" s="55"/>
      <c r="KXX244" s="55"/>
      <c r="KXY244" s="55"/>
      <c r="KXZ244" s="55"/>
      <c r="KYA244" s="55"/>
      <c r="KYB244" s="55"/>
      <c r="KYC244" s="55"/>
      <c r="KYD244" s="55"/>
      <c r="KYE244" s="55"/>
      <c r="KYF244" s="55"/>
      <c r="KYG244" s="55"/>
      <c r="KYH244" s="55"/>
      <c r="KYI244" s="55"/>
      <c r="KYJ244" s="55"/>
      <c r="KYK244" s="55"/>
      <c r="KYL244" s="55"/>
      <c r="KYM244" s="55"/>
      <c r="KYN244" s="55"/>
      <c r="KYO244" s="55"/>
      <c r="KYP244" s="55"/>
      <c r="KYQ244" s="55"/>
      <c r="KYR244" s="55"/>
      <c r="KYS244" s="55"/>
      <c r="KYT244" s="55"/>
      <c r="KYU244" s="55"/>
      <c r="KYV244" s="55"/>
      <c r="KYW244" s="55"/>
      <c r="KYX244" s="55"/>
      <c r="KYY244" s="55"/>
      <c r="KYZ244" s="55"/>
      <c r="KZA244" s="55"/>
      <c r="KZB244" s="55"/>
      <c r="KZC244" s="55"/>
      <c r="KZD244" s="55"/>
      <c r="KZE244" s="55"/>
      <c r="KZF244" s="55"/>
      <c r="KZG244" s="55"/>
      <c r="KZH244" s="55"/>
      <c r="KZI244" s="55"/>
      <c r="KZJ244" s="55"/>
      <c r="KZK244" s="55"/>
      <c r="KZL244" s="55"/>
      <c r="KZM244" s="55"/>
      <c r="KZN244" s="55"/>
      <c r="KZO244" s="55"/>
      <c r="KZP244" s="55"/>
      <c r="KZQ244" s="55"/>
      <c r="KZR244" s="55"/>
      <c r="KZS244" s="55"/>
      <c r="KZT244" s="55"/>
      <c r="KZU244" s="55"/>
      <c r="KZV244" s="55"/>
      <c r="KZW244" s="55"/>
      <c r="KZX244" s="55"/>
      <c r="KZY244" s="55"/>
      <c r="KZZ244" s="55"/>
      <c r="LAA244" s="55"/>
      <c r="LAB244" s="55"/>
      <c r="LAC244" s="55"/>
      <c r="LAD244" s="55"/>
      <c r="LAE244" s="55"/>
      <c r="LAF244" s="55"/>
      <c r="LAG244" s="55"/>
      <c r="LAH244" s="55"/>
      <c r="LAI244" s="55"/>
      <c r="LAJ244" s="55"/>
      <c r="LAK244" s="55"/>
      <c r="LAL244" s="55"/>
      <c r="LAM244" s="55"/>
      <c r="LAN244" s="55"/>
      <c r="LAO244" s="55"/>
      <c r="LAP244" s="55"/>
      <c r="LAQ244" s="55"/>
      <c r="LAR244" s="55"/>
      <c r="LAS244" s="55"/>
      <c r="LAT244" s="55"/>
      <c r="LAU244" s="55"/>
      <c r="LAV244" s="55"/>
      <c r="LAW244" s="55"/>
      <c r="LAX244" s="55"/>
      <c r="LAY244" s="55"/>
      <c r="LAZ244" s="55"/>
      <c r="LBA244" s="55"/>
      <c r="LBB244" s="55"/>
      <c r="LBC244" s="55"/>
      <c r="LBD244" s="55"/>
      <c r="LBE244" s="55"/>
      <c r="LBF244" s="55"/>
      <c r="LBG244" s="55"/>
      <c r="LBH244" s="55"/>
      <c r="LBI244" s="55"/>
      <c r="LBJ244" s="55"/>
      <c r="LBK244" s="55"/>
      <c r="LBL244" s="55"/>
      <c r="LBM244" s="55"/>
      <c r="LBN244" s="55"/>
      <c r="LBO244" s="55"/>
      <c r="LBP244" s="55"/>
      <c r="LBQ244" s="55"/>
      <c r="LBR244" s="55"/>
      <c r="LBS244" s="55"/>
      <c r="LBT244" s="55"/>
      <c r="LBU244" s="55"/>
      <c r="LBV244" s="55"/>
      <c r="LBW244" s="55"/>
      <c r="LBX244" s="55"/>
      <c r="LBY244" s="55"/>
      <c r="LBZ244" s="55"/>
      <c r="LCA244" s="55"/>
      <c r="LCB244" s="55"/>
      <c r="LCC244" s="55"/>
      <c r="LCD244" s="55"/>
      <c r="LCE244" s="55"/>
      <c r="LCF244" s="55"/>
      <c r="LCG244" s="55"/>
      <c r="LCH244" s="55"/>
      <c r="LCI244" s="55"/>
      <c r="LCJ244" s="55"/>
      <c r="LCK244" s="55"/>
      <c r="LCL244" s="55"/>
      <c r="LCM244" s="55"/>
      <c r="LCN244" s="55"/>
      <c r="LCO244" s="55"/>
      <c r="LCP244" s="55"/>
      <c r="LCQ244" s="55"/>
      <c r="LCR244" s="55"/>
      <c r="LCS244" s="55"/>
      <c r="LCT244" s="55"/>
      <c r="LCU244" s="55"/>
      <c r="LCV244" s="55"/>
      <c r="LCW244" s="55"/>
      <c r="LCX244" s="55"/>
      <c r="LCY244" s="55"/>
      <c r="LCZ244" s="55"/>
      <c r="LDA244" s="55"/>
      <c r="LDB244" s="55"/>
      <c r="LDC244" s="55"/>
      <c r="LDD244" s="55"/>
      <c r="LDE244" s="55"/>
      <c r="LDF244" s="55"/>
      <c r="LDG244" s="55"/>
      <c r="LDH244" s="55"/>
      <c r="LDI244" s="55"/>
      <c r="LDJ244" s="55"/>
      <c r="LDK244" s="55"/>
      <c r="LDL244" s="55"/>
      <c r="LDM244" s="55"/>
      <c r="LDN244" s="55"/>
      <c r="LDO244" s="55"/>
      <c r="LDP244" s="55"/>
      <c r="LDQ244" s="55"/>
      <c r="LDR244" s="55"/>
      <c r="LDS244" s="55"/>
      <c r="LDT244" s="55"/>
      <c r="LDU244" s="55"/>
      <c r="LDV244" s="55"/>
      <c r="LDW244" s="55"/>
      <c r="LDX244" s="55"/>
      <c r="LDY244" s="55"/>
      <c r="LDZ244" s="55"/>
      <c r="LEA244" s="55"/>
      <c r="LEB244" s="55"/>
      <c r="LEC244" s="55"/>
      <c r="LED244" s="55"/>
      <c r="LEE244" s="55"/>
      <c r="LEF244" s="55"/>
      <c r="LEG244" s="55"/>
      <c r="LEH244" s="55"/>
      <c r="LEI244" s="55"/>
      <c r="LEJ244" s="55"/>
      <c r="LEK244" s="55"/>
      <c r="LEL244" s="55"/>
      <c r="LEM244" s="55"/>
      <c r="LEN244" s="55"/>
      <c r="LEO244" s="55"/>
      <c r="LEP244" s="55"/>
      <c r="LEQ244" s="55"/>
      <c r="LER244" s="55"/>
      <c r="LES244" s="55"/>
      <c r="LET244" s="55"/>
      <c r="LEU244" s="55"/>
      <c r="LEV244" s="55"/>
      <c r="LEW244" s="55"/>
      <c r="LEX244" s="55"/>
      <c r="LEY244" s="55"/>
      <c r="LEZ244" s="55"/>
      <c r="LFA244" s="55"/>
      <c r="LFB244" s="55"/>
      <c r="LFC244" s="55"/>
      <c r="LFD244" s="55"/>
      <c r="LFE244" s="55"/>
      <c r="LFF244" s="55"/>
      <c r="LFG244" s="55"/>
      <c r="LFH244" s="55"/>
      <c r="LFI244" s="55"/>
      <c r="LFJ244" s="55"/>
      <c r="LFK244" s="55"/>
      <c r="LFL244" s="55"/>
      <c r="LFM244" s="55"/>
      <c r="LFN244" s="55"/>
      <c r="LFO244" s="55"/>
      <c r="LFP244" s="55"/>
      <c r="LFQ244" s="55"/>
      <c r="LFR244" s="55"/>
      <c r="LFS244" s="55"/>
      <c r="LFT244" s="55"/>
      <c r="LFU244" s="55"/>
      <c r="LFV244" s="55"/>
      <c r="LFW244" s="55"/>
      <c r="LFX244" s="55"/>
      <c r="LFY244" s="55"/>
      <c r="LFZ244" s="55"/>
      <c r="LGA244" s="55"/>
      <c r="LGB244" s="55"/>
      <c r="LGC244" s="55"/>
      <c r="LGD244" s="55"/>
      <c r="LGE244" s="55"/>
      <c r="LGF244" s="55"/>
      <c r="LGG244" s="55"/>
      <c r="LGH244" s="55"/>
      <c r="LGI244" s="55"/>
      <c r="LGJ244" s="55"/>
      <c r="LGK244" s="55"/>
      <c r="LGL244" s="55"/>
      <c r="LGM244" s="55"/>
      <c r="LGN244" s="55"/>
      <c r="LGO244" s="55"/>
      <c r="LGP244" s="55"/>
      <c r="LGQ244" s="55"/>
      <c r="LGR244" s="55"/>
      <c r="LGS244" s="55"/>
      <c r="LGT244" s="55"/>
      <c r="LGU244" s="55"/>
      <c r="LGV244" s="55"/>
      <c r="LGW244" s="55"/>
      <c r="LGX244" s="55"/>
      <c r="LGY244" s="55"/>
      <c r="LGZ244" s="55"/>
      <c r="LHA244" s="55"/>
      <c r="LHB244" s="55"/>
      <c r="LHC244" s="55"/>
      <c r="LHD244" s="55"/>
      <c r="LHE244" s="55"/>
      <c r="LHF244" s="55"/>
      <c r="LHG244" s="55"/>
      <c r="LHH244" s="55"/>
      <c r="LHI244" s="55"/>
      <c r="LHJ244" s="55"/>
      <c r="LHK244" s="55"/>
      <c r="LHL244" s="55"/>
      <c r="LHM244" s="55"/>
      <c r="LHN244" s="55"/>
      <c r="LHO244" s="55"/>
      <c r="LHP244" s="55"/>
      <c r="LHQ244" s="55"/>
      <c r="LHR244" s="55"/>
      <c r="LHS244" s="55"/>
      <c r="LHT244" s="55"/>
      <c r="LHU244" s="55"/>
      <c r="LHV244" s="55"/>
      <c r="LHW244" s="55"/>
      <c r="LHX244" s="55"/>
      <c r="LHY244" s="55"/>
      <c r="LHZ244" s="55"/>
      <c r="LIA244" s="55"/>
      <c r="LIB244" s="55"/>
      <c r="LIC244" s="55"/>
      <c r="LID244" s="55"/>
      <c r="LIE244" s="55"/>
      <c r="LIF244" s="55"/>
      <c r="LIG244" s="55"/>
      <c r="LIH244" s="55"/>
      <c r="LII244" s="55"/>
      <c r="LIJ244" s="55"/>
      <c r="LIK244" s="55"/>
      <c r="LIL244" s="55"/>
      <c r="LIM244" s="55"/>
      <c r="LIN244" s="55"/>
      <c r="LIO244" s="55"/>
      <c r="LIP244" s="55"/>
      <c r="LIQ244" s="55"/>
      <c r="LIR244" s="55"/>
      <c r="LIS244" s="55"/>
      <c r="LIT244" s="55"/>
      <c r="LIU244" s="55"/>
      <c r="LIV244" s="55"/>
      <c r="LIW244" s="55"/>
      <c r="LIX244" s="55"/>
      <c r="LIY244" s="55"/>
      <c r="LIZ244" s="55"/>
      <c r="LJA244" s="55"/>
      <c r="LJB244" s="55"/>
      <c r="LJC244" s="55"/>
      <c r="LJD244" s="55"/>
      <c r="LJE244" s="55"/>
      <c r="LJF244" s="55"/>
      <c r="LJG244" s="55"/>
      <c r="LJH244" s="55"/>
      <c r="LJI244" s="55"/>
      <c r="LJJ244" s="55"/>
      <c r="LJK244" s="55"/>
      <c r="LJL244" s="55"/>
      <c r="LJM244" s="55"/>
      <c r="LJN244" s="55"/>
      <c r="LJO244" s="55"/>
      <c r="LJP244" s="55"/>
      <c r="LJQ244" s="55"/>
      <c r="LJR244" s="55"/>
      <c r="LJS244" s="55"/>
      <c r="LJT244" s="55"/>
      <c r="LJU244" s="55"/>
      <c r="LJV244" s="55"/>
      <c r="LJW244" s="55"/>
      <c r="LJX244" s="55"/>
      <c r="LJY244" s="55"/>
      <c r="LJZ244" s="55"/>
      <c r="LKA244" s="55"/>
      <c r="LKB244" s="55"/>
      <c r="LKC244" s="55"/>
      <c r="LKD244" s="55"/>
      <c r="LKE244" s="55"/>
      <c r="LKF244" s="55"/>
      <c r="LKG244" s="55"/>
      <c r="LKH244" s="55"/>
      <c r="LKI244" s="55"/>
      <c r="LKJ244" s="55"/>
      <c r="LKK244" s="55"/>
      <c r="LKL244" s="55"/>
      <c r="LKM244" s="55"/>
      <c r="LKN244" s="55"/>
      <c r="LKO244" s="55"/>
      <c r="LKP244" s="55"/>
      <c r="LKQ244" s="55"/>
      <c r="LKR244" s="55"/>
      <c r="LKS244" s="55"/>
      <c r="LKT244" s="55"/>
      <c r="LKU244" s="55"/>
      <c r="LKV244" s="55"/>
      <c r="LKW244" s="55"/>
      <c r="LKX244" s="55"/>
      <c r="LKY244" s="55"/>
      <c r="LKZ244" s="55"/>
      <c r="LLA244" s="55"/>
      <c r="LLB244" s="55"/>
      <c r="LLC244" s="55"/>
      <c r="LLD244" s="55"/>
      <c r="LLE244" s="55"/>
      <c r="LLF244" s="55"/>
      <c r="LLG244" s="55"/>
      <c r="LLH244" s="55"/>
      <c r="LLI244" s="55"/>
      <c r="LLJ244" s="55"/>
      <c r="LLK244" s="55"/>
      <c r="LLL244" s="55"/>
      <c r="LLM244" s="55"/>
      <c r="LLN244" s="55"/>
      <c r="LLO244" s="55"/>
      <c r="LLP244" s="55"/>
      <c r="LLQ244" s="55"/>
      <c r="LLR244" s="55"/>
      <c r="LLS244" s="55"/>
      <c r="LLT244" s="55"/>
      <c r="LLU244" s="55"/>
      <c r="LLV244" s="55"/>
      <c r="LLW244" s="55"/>
      <c r="LLX244" s="55"/>
      <c r="LLY244" s="55"/>
      <c r="LLZ244" s="55"/>
      <c r="LMA244" s="55"/>
      <c r="LMB244" s="55"/>
      <c r="LMC244" s="55"/>
      <c r="LMD244" s="55"/>
      <c r="LME244" s="55"/>
      <c r="LMF244" s="55"/>
      <c r="LMG244" s="55"/>
      <c r="LMH244" s="55"/>
      <c r="LMI244" s="55"/>
      <c r="LMJ244" s="55"/>
      <c r="LMK244" s="55"/>
      <c r="LML244" s="55"/>
      <c r="LMM244" s="55"/>
      <c r="LMN244" s="55"/>
      <c r="LMO244" s="55"/>
      <c r="LMP244" s="55"/>
      <c r="LMQ244" s="55"/>
      <c r="LMR244" s="55"/>
      <c r="LMS244" s="55"/>
      <c r="LMT244" s="55"/>
      <c r="LMU244" s="55"/>
      <c r="LMV244" s="55"/>
      <c r="LMW244" s="55"/>
      <c r="LMX244" s="55"/>
      <c r="LMY244" s="55"/>
      <c r="LMZ244" s="55"/>
      <c r="LNA244" s="55"/>
      <c r="LNB244" s="55"/>
      <c r="LNC244" s="55"/>
      <c r="LND244" s="55"/>
      <c r="LNE244" s="55"/>
      <c r="LNF244" s="55"/>
      <c r="LNG244" s="55"/>
      <c r="LNH244" s="55"/>
      <c r="LNI244" s="55"/>
      <c r="LNJ244" s="55"/>
      <c r="LNK244" s="55"/>
      <c r="LNL244" s="55"/>
      <c r="LNM244" s="55"/>
      <c r="LNN244" s="55"/>
      <c r="LNO244" s="55"/>
      <c r="LNP244" s="55"/>
      <c r="LNQ244" s="55"/>
      <c r="LNR244" s="55"/>
      <c r="LNS244" s="55"/>
      <c r="LNT244" s="55"/>
      <c r="LNU244" s="55"/>
      <c r="LNV244" s="55"/>
      <c r="LNW244" s="55"/>
      <c r="LNX244" s="55"/>
      <c r="LNY244" s="55"/>
      <c r="LNZ244" s="55"/>
      <c r="LOA244" s="55"/>
      <c r="LOB244" s="55"/>
      <c r="LOC244" s="55"/>
      <c r="LOD244" s="55"/>
      <c r="LOE244" s="55"/>
      <c r="LOF244" s="55"/>
      <c r="LOG244" s="55"/>
      <c r="LOH244" s="55"/>
      <c r="LOI244" s="55"/>
      <c r="LOJ244" s="55"/>
      <c r="LOK244" s="55"/>
      <c r="LOL244" s="55"/>
      <c r="LOM244" s="55"/>
      <c r="LON244" s="55"/>
      <c r="LOO244" s="55"/>
      <c r="LOP244" s="55"/>
      <c r="LOQ244" s="55"/>
      <c r="LOR244" s="55"/>
      <c r="LOS244" s="55"/>
      <c r="LOT244" s="55"/>
      <c r="LOU244" s="55"/>
      <c r="LOV244" s="55"/>
      <c r="LOW244" s="55"/>
      <c r="LOX244" s="55"/>
      <c r="LOY244" s="55"/>
      <c r="LOZ244" s="55"/>
      <c r="LPA244" s="55"/>
      <c r="LPB244" s="55"/>
      <c r="LPC244" s="55"/>
      <c r="LPD244" s="55"/>
      <c r="LPE244" s="55"/>
      <c r="LPF244" s="55"/>
      <c r="LPG244" s="55"/>
      <c r="LPH244" s="55"/>
      <c r="LPI244" s="55"/>
      <c r="LPJ244" s="55"/>
      <c r="LPK244" s="55"/>
      <c r="LPL244" s="55"/>
      <c r="LPM244" s="55"/>
      <c r="LPN244" s="55"/>
      <c r="LPO244" s="55"/>
      <c r="LPP244" s="55"/>
      <c r="LPQ244" s="55"/>
      <c r="LPR244" s="55"/>
      <c r="LPS244" s="55"/>
      <c r="LPT244" s="55"/>
      <c r="LPU244" s="55"/>
      <c r="LPV244" s="55"/>
      <c r="LPW244" s="55"/>
      <c r="LPX244" s="55"/>
      <c r="LPY244" s="55"/>
      <c r="LPZ244" s="55"/>
      <c r="LQA244" s="55"/>
      <c r="LQB244" s="55"/>
      <c r="LQC244" s="55"/>
      <c r="LQD244" s="55"/>
      <c r="LQE244" s="55"/>
      <c r="LQF244" s="55"/>
      <c r="LQG244" s="55"/>
      <c r="LQH244" s="55"/>
      <c r="LQI244" s="55"/>
      <c r="LQJ244" s="55"/>
      <c r="LQK244" s="55"/>
      <c r="LQL244" s="55"/>
      <c r="LQM244" s="55"/>
      <c r="LQN244" s="55"/>
      <c r="LQO244" s="55"/>
      <c r="LQP244" s="55"/>
      <c r="LQQ244" s="55"/>
      <c r="LQR244" s="55"/>
      <c r="LQS244" s="55"/>
      <c r="LQT244" s="55"/>
      <c r="LQU244" s="55"/>
      <c r="LQV244" s="55"/>
      <c r="LQW244" s="55"/>
      <c r="LQX244" s="55"/>
      <c r="LQY244" s="55"/>
      <c r="LQZ244" s="55"/>
      <c r="LRA244" s="55"/>
      <c r="LRB244" s="55"/>
      <c r="LRC244" s="55"/>
      <c r="LRD244" s="55"/>
      <c r="LRE244" s="55"/>
      <c r="LRF244" s="55"/>
      <c r="LRG244" s="55"/>
      <c r="LRH244" s="55"/>
      <c r="LRI244" s="55"/>
      <c r="LRJ244" s="55"/>
      <c r="LRK244" s="55"/>
      <c r="LRL244" s="55"/>
      <c r="LRM244" s="55"/>
      <c r="LRN244" s="55"/>
      <c r="LRO244" s="55"/>
      <c r="LRP244" s="55"/>
      <c r="LRQ244" s="55"/>
      <c r="LRR244" s="55"/>
      <c r="LRS244" s="55"/>
      <c r="LRT244" s="55"/>
      <c r="LRU244" s="55"/>
      <c r="LRV244" s="55"/>
      <c r="LRW244" s="55"/>
      <c r="LRX244" s="55"/>
      <c r="LRY244" s="55"/>
      <c r="LRZ244" s="55"/>
      <c r="LSA244" s="55"/>
      <c r="LSB244" s="55"/>
      <c r="LSC244" s="55"/>
      <c r="LSD244" s="55"/>
      <c r="LSE244" s="55"/>
      <c r="LSF244" s="55"/>
      <c r="LSG244" s="55"/>
      <c r="LSH244" s="55"/>
      <c r="LSI244" s="55"/>
      <c r="LSJ244" s="55"/>
      <c r="LSK244" s="55"/>
      <c r="LSL244" s="55"/>
      <c r="LSM244" s="55"/>
      <c r="LSN244" s="55"/>
      <c r="LSO244" s="55"/>
      <c r="LSP244" s="55"/>
      <c r="LSQ244" s="55"/>
      <c r="LSR244" s="55"/>
      <c r="LSS244" s="55"/>
      <c r="LST244" s="55"/>
      <c r="LSU244" s="55"/>
      <c r="LSV244" s="55"/>
      <c r="LSW244" s="55"/>
      <c r="LSX244" s="55"/>
      <c r="LSY244" s="55"/>
      <c r="LSZ244" s="55"/>
      <c r="LTA244" s="55"/>
      <c r="LTB244" s="55"/>
      <c r="LTC244" s="55"/>
      <c r="LTD244" s="55"/>
      <c r="LTE244" s="55"/>
      <c r="LTF244" s="55"/>
      <c r="LTG244" s="55"/>
      <c r="LTH244" s="55"/>
      <c r="LTI244" s="55"/>
      <c r="LTJ244" s="55"/>
      <c r="LTK244" s="55"/>
      <c r="LTL244" s="55"/>
      <c r="LTM244" s="55"/>
      <c r="LTN244" s="55"/>
      <c r="LTO244" s="55"/>
      <c r="LTP244" s="55"/>
      <c r="LTQ244" s="55"/>
      <c r="LTR244" s="55"/>
      <c r="LTS244" s="55"/>
      <c r="LTT244" s="55"/>
      <c r="LTU244" s="55"/>
      <c r="LTV244" s="55"/>
      <c r="LTW244" s="55"/>
      <c r="LTX244" s="55"/>
      <c r="LTY244" s="55"/>
      <c r="LTZ244" s="55"/>
      <c r="LUA244" s="55"/>
      <c r="LUB244" s="55"/>
      <c r="LUC244" s="55"/>
      <c r="LUD244" s="55"/>
      <c r="LUE244" s="55"/>
      <c r="LUF244" s="55"/>
      <c r="LUG244" s="55"/>
      <c r="LUH244" s="55"/>
      <c r="LUI244" s="55"/>
      <c r="LUJ244" s="55"/>
      <c r="LUK244" s="55"/>
      <c r="LUL244" s="55"/>
      <c r="LUM244" s="55"/>
      <c r="LUN244" s="55"/>
      <c r="LUO244" s="55"/>
      <c r="LUP244" s="55"/>
      <c r="LUQ244" s="55"/>
      <c r="LUR244" s="55"/>
      <c r="LUS244" s="55"/>
      <c r="LUT244" s="55"/>
      <c r="LUU244" s="55"/>
      <c r="LUV244" s="55"/>
      <c r="LUW244" s="55"/>
      <c r="LUX244" s="55"/>
      <c r="LUY244" s="55"/>
      <c r="LUZ244" s="55"/>
      <c r="LVA244" s="55"/>
      <c r="LVB244" s="55"/>
      <c r="LVC244" s="55"/>
      <c r="LVD244" s="55"/>
      <c r="LVE244" s="55"/>
      <c r="LVF244" s="55"/>
      <c r="LVG244" s="55"/>
      <c r="LVH244" s="55"/>
      <c r="LVI244" s="55"/>
      <c r="LVJ244" s="55"/>
      <c r="LVK244" s="55"/>
      <c r="LVL244" s="55"/>
      <c r="LVM244" s="55"/>
      <c r="LVN244" s="55"/>
      <c r="LVO244" s="55"/>
      <c r="LVP244" s="55"/>
      <c r="LVQ244" s="55"/>
      <c r="LVR244" s="55"/>
      <c r="LVS244" s="55"/>
      <c r="LVT244" s="55"/>
      <c r="LVU244" s="55"/>
      <c r="LVV244" s="55"/>
      <c r="LVW244" s="55"/>
      <c r="LVX244" s="55"/>
      <c r="LVY244" s="55"/>
      <c r="LVZ244" s="55"/>
      <c r="LWA244" s="55"/>
      <c r="LWB244" s="55"/>
      <c r="LWC244" s="55"/>
      <c r="LWD244" s="55"/>
      <c r="LWE244" s="55"/>
      <c r="LWF244" s="55"/>
      <c r="LWG244" s="55"/>
      <c r="LWH244" s="55"/>
      <c r="LWI244" s="55"/>
      <c r="LWJ244" s="55"/>
      <c r="LWK244" s="55"/>
      <c r="LWL244" s="55"/>
      <c r="LWM244" s="55"/>
      <c r="LWN244" s="55"/>
      <c r="LWO244" s="55"/>
      <c r="LWP244" s="55"/>
      <c r="LWQ244" s="55"/>
      <c r="LWR244" s="55"/>
      <c r="LWS244" s="55"/>
      <c r="LWT244" s="55"/>
      <c r="LWU244" s="55"/>
      <c r="LWV244" s="55"/>
      <c r="LWW244" s="55"/>
      <c r="LWX244" s="55"/>
      <c r="LWY244" s="55"/>
      <c r="LWZ244" s="55"/>
      <c r="LXA244" s="55"/>
      <c r="LXB244" s="55"/>
      <c r="LXC244" s="55"/>
      <c r="LXD244" s="55"/>
      <c r="LXE244" s="55"/>
      <c r="LXF244" s="55"/>
      <c r="LXG244" s="55"/>
      <c r="LXH244" s="55"/>
      <c r="LXI244" s="55"/>
      <c r="LXJ244" s="55"/>
      <c r="LXK244" s="55"/>
      <c r="LXL244" s="55"/>
      <c r="LXM244" s="55"/>
      <c r="LXN244" s="55"/>
      <c r="LXO244" s="55"/>
      <c r="LXP244" s="55"/>
      <c r="LXQ244" s="55"/>
      <c r="LXR244" s="55"/>
      <c r="LXS244" s="55"/>
      <c r="LXT244" s="55"/>
      <c r="LXU244" s="55"/>
      <c r="LXV244" s="55"/>
      <c r="LXW244" s="55"/>
      <c r="LXX244" s="55"/>
      <c r="LXY244" s="55"/>
      <c r="LXZ244" s="55"/>
      <c r="LYA244" s="55"/>
      <c r="LYB244" s="55"/>
      <c r="LYC244" s="55"/>
      <c r="LYD244" s="55"/>
      <c r="LYE244" s="55"/>
      <c r="LYF244" s="55"/>
      <c r="LYG244" s="55"/>
      <c r="LYH244" s="55"/>
      <c r="LYI244" s="55"/>
      <c r="LYJ244" s="55"/>
      <c r="LYK244" s="55"/>
      <c r="LYL244" s="55"/>
      <c r="LYM244" s="55"/>
      <c r="LYN244" s="55"/>
      <c r="LYO244" s="55"/>
      <c r="LYP244" s="55"/>
      <c r="LYQ244" s="55"/>
      <c r="LYR244" s="55"/>
      <c r="LYS244" s="55"/>
      <c r="LYT244" s="55"/>
      <c r="LYU244" s="55"/>
      <c r="LYV244" s="55"/>
      <c r="LYW244" s="55"/>
      <c r="LYX244" s="55"/>
      <c r="LYY244" s="55"/>
      <c r="LYZ244" s="55"/>
      <c r="LZA244" s="55"/>
      <c r="LZB244" s="55"/>
      <c r="LZC244" s="55"/>
      <c r="LZD244" s="55"/>
      <c r="LZE244" s="55"/>
      <c r="LZF244" s="55"/>
      <c r="LZG244" s="55"/>
      <c r="LZH244" s="55"/>
      <c r="LZI244" s="55"/>
      <c r="LZJ244" s="55"/>
      <c r="LZK244" s="55"/>
      <c r="LZL244" s="55"/>
      <c r="LZM244" s="55"/>
      <c r="LZN244" s="55"/>
      <c r="LZO244" s="55"/>
      <c r="LZP244" s="55"/>
      <c r="LZQ244" s="55"/>
      <c r="LZR244" s="55"/>
      <c r="LZS244" s="55"/>
      <c r="LZT244" s="55"/>
      <c r="LZU244" s="55"/>
      <c r="LZV244" s="55"/>
      <c r="LZW244" s="55"/>
      <c r="LZX244" s="55"/>
      <c r="LZY244" s="55"/>
      <c r="LZZ244" s="55"/>
      <c r="MAA244" s="55"/>
      <c r="MAB244" s="55"/>
      <c r="MAC244" s="55"/>
      <c r="MAD244" s="55"/>
      <c r="MAE244" s="55"/>
      <c r="MAF244" s="55"/>
      <c r="MAG244" s="55"/>
      <c r="MAH244" s="55"/>
      <c r="MAI244" s="55"/>
      <c r="MAJ244" s="55"/>
      <c r="MAK244" s="55"/>
      <c r="MAL244" s="55"/>
      <c r="MAM244" s="55"/>
      <c r="MAN244" s="55"/>
      <c r="MAO244" s="55"/>
      <c r="MAP244" s="55"/>
      <c r="MAQ244" s="55"/>
      <c r="MAR244" s="55"/>
      <c r="MAS244" s="55"/>
      <c r="MAT244" s="55"/>
      <c r="MAU244" s="55"/>
      <c r="MAV244" s="55"/>
      <c r="MAW244" s="55"/>
      <c r="MAX244" s="55"/>
      <c r="MAY244" s="55"/>
      <c r="MAZ244" s="55"/>
      <c r="MBA244" s="55"/>
      <c r="MBB244" s="55"/>
      <c r="MBC244" s="55"/>
      <c r="MBD244" s="55"/>
      <c r="MBE244" s="55"/>
      <c r="MBF244" s="55"/>
      <c r="MBG244" s="55"/>
      <c r="MBH244" s="55"/>
      <c r="MBI244" s="55"/>
      <c r="MBJ244" s="55"/>
      <c r="MBK244" s="55"/>
      <c r="MBL244" s="55"/>
      <c r="MBM244" s="55"/>
      <c r="MBN244" s="55"/>
      <c r="MBO244" s="55"/>
      <c r="MBP244" s="55"/>
      <c r="MBQ244" s="55"/>
      <c r="MBR244" s="55"/>
      <c r="MBS244" s="55"/>
      <c r="MBT244" s="55"/>
      <c r="MBU244" s="55"/>
      <c r="MBV244" s="55"/>
      <c r="MBW244" s="55"/>
      <c r="MBX244" s="55"/>
      <c r="MBY244" s="55"/>
      <c r="MBZ244" s="55"/>
      <c r="MCA244" s="55"/>
      <c r="MCB244" s="55"/>
      <c r="MCC244" s="55"/>
      <c r="MCD244" s="55"/>
      <c r="MCE244" s="55"/>
      <c r="MCF244" s="55"/>
      <c r="MCG244" s="55"/>
      <c r="MCH244" s="55"/>
      <c r="MCI244" s="55"/>
      <c r="MCJ244" s="55"/>
      <c r="MCK244" s="55"/>
      <c r="MCL244" s="55"/>
      <c r="MCM244" s="55"/>
      <c r="MCN244" s="55"/>
      <c r="MCO244" s="55"/>
      <c r="MCP244" s="55"/>
      <c r="MCQ244" s="55"/>
      <c r="MCR244" s="55"/>
      <c r="MCS244" s="55"/>
      <c r="MCT244" s="55"/>
      <c r="MCU244" s="55"/>
      <c r="MCV244" s="55"/>
      <c r="MCW244" s="55"/>
      <c r="MCX244" s="55"/>
      <c r="MCY244" s="55"/>
      <c r="MCZ244" s="55"/>
      <c r="MDA244" s="55"/>
      <c r="MDB244" s="55"/>
      <c r="MDC244" s="55"/>
      <c r="MDD244" s="55"/>
      <c r="MDE244" s="55"/>
      <c r="MDF244" s="55"/>
      <c r="MDG244" s="55"/>
      <c r="MDH244" s="55"/>
      <c r="MDI244" s="55"/>
      <c r="MDJ244" s="55"/>
      <c r="MDK244" s="55"/>
      <c r="MDL244" s="55"/>
      <c r="MDM244" s="55"/>
      <c r="MDN244" s="55"/>
      <c r="MDO244" s="55"/>
      <c r="MDP244" s="55"/>
      <c r="MDQ244" s="55"/>
      <c r="MDR244" s="55"/>
      <c r="MDS244" s="55"/>
      <c r="MDT244" s="55"/>
      <c r="MDU244" s="55"/>
      <c r="MDV244" s="55"/>
      <c r="MDW244" s="55"/>
      <c r="MDX244" s="55"/>
      <c r="MDY244" s="55"/>
      <c r="MDZ244" s="55"/>
      <c r="MEA244" s="55"/>
      <c r="MEB244" s="55"/>
      <c r="MEC244" s="55"/>
      <c r="MED244" s="55"/>
      <c r="MEE244" s="55"/>
      <c r="MEF244" s="55"/>
      <c r="MEG244" s="55"/>
      <c r="MEH244" s="55"/>
      <c r="MEI244" s="55"/>
      <c r="MEJ244" s="55"/>
      <c r="MEK244" s="55"/>
      <c r="MEL244" s="55"/>
      <c r="MEM244" s="55"/>
      <c r="MEN244" s="55"/>
      <c r="MEO244" s="55"/>
      <c r="MEP244" s="55"/>
      <c r="MEQ244" s="55"/>
      <c r="MER244" s="55"/>
      <c r="MES244" s="55"/>
      <c r="MET244" s="55"/>
      <c r="MEU244" s="55"/>
      <c r="MEV244" s="55"/>
      <c r="MEW244" s="55"/>
      <c r="MEX244" s="55"/>
      <c r="MEY244" s="55"/>
      <c r="MEZ244" s="55"/>
      <c r="MFA244" s="55"/>
      <c r="MFB244" s="55"/>
      <c r="MFC244" s="55"/>
      <c r="MFD244" s="55"/>
      <c r="MFE244" s="55"/>
      <c r="MFF244" s="55"/>
      <c r="MFG244" s="55"/>
      <c r="MFH244" s="55"/>
      <c r="MFI244" s="55"/>
      <c r="MFJ244" s="55"/>
      <c r="MFK244" s="55"/>
      <c r="MFL244" s="55"/>
      <c r="MFM244" s="55"/>
      <c r="MFN244" s="55"/>
      <c r="MFO244" s="55"/>
      <c r="MFP244" s="55"/>
      <c r="MFQ244" s="55"/>
      <c r="MFR244" s="55"/>
      <c r="MFS244" s="55"/>
      <c r="MFT244" s="55"/>
      <c r="MFU244" s="55"/>
      <c r="MFV244" s="55"/>
      <c r="MFW244" s="55"/>
      <c r="MFX244" s="55"/>
      <c r="MFY244" s="55"/>
      <c r="MFZ244" s="55"/>
      <c r="MGA244" s="55"/>
      <c r="MGB244" s="55"/>
      <c r="MGC244" s="55"/>
      <c r="MGD244" s="55"/>
      <c r="MGE244" s="55"/>
      <c r="MGF244" s="55"/>
      <c r="MGG244" s="55"/>
      <c r="MGH244" s="55"/>
      <c r="MGI244" s="55"/>
      <c r="MGJ244" s="55"/>
      <c r="MGK244" s="55"/>
      <c r="MGL244" s="55"/>
      <c r="MGM244" s="55"/>
      <c r="MGN244" s="55"/>
      <c r="MGO244" s="55"/>
      <c r="MGP244" s="55"/>
      <c r="MGQ244" s="55"/>
      <c r="MGR244" s="55"/>
      <c r="MGS244" s="55"/>
      <c r="MGT244" s="55"/>
      <c r="MGU244" s="55"/>
      <c r="MGV244" s="55"/>
      <c r="MGW244" s="55"/>
      <c r="MGX244" s="55"/>
      <c r="MGY244" s="55"/>
      <c r="MGZ244" s="55"/>
      <c r="MHA244" s="55"/>
      <c r="MHB244" s="55"/>
      <c r="MHC244" s="55"/>
      <c r="MHD244" s="55"/>
      <c r="MHE244" s="55"/>
      <c r="MHF244" s="55"/>
      <c r="MHG244" s="55"/>
      <c r="MHH244" s="55"/>
      <c r="MHI244" s="55"/>
      <c r="MHJ244" s="55"/>
      <c r="MHK244" s="55"/>
      <c r="MHL244" s="55"/>
      <c r="MHM244" s="55"/>
      <c r="MHN244" s="55"/>
      <c r="MHO244" s="55"/>
      <c r="MHP244" s="55"/>
      <c r="MHQ244" s="55"/>
      <c r="MHR244" s="55"/>
      <c r="MHS244" s="55"/>
      <c r="MHT244" s="55"/>
      <c r="MHU244" s="55"/>
      <c r="MHV244" s="55"/>
      <c r="MHW244" s="55"/>
      <c r="MHX244" s="55"/>
      <c r="MHY244" s="55"/>
      <c r="MHZ244" s="55"/>
      <c r="MIA244" s="55"/>
      <c r="MIB244" s="55"/>
      <c r="MIC244" s="55"/>
      <c r="MID244" s="55"/>
      <c r="MIE244" s="55"/>
      <c r="MIF244" s="55"/>
      <c r="MIG244" s="55"/>
      <c r="MIH244" s="55"/>
      <c r="MII244" s="55"/>
      <c r="MIJ244" s="55"/>
      <c r="MIK244" s="55"/>
      <c r="MIL244" s="55"/>
      <c r="MIM244" s="55"/>
      <c r="MIN244" s="55"/>
      <c r="MIO244" s="55"/>
      <c r="MIP244" s="55"/>
      <c r="MIQ244" s="55"/>
      <c r="MIR244" s="55"/>
      <c r="MIS244" s="55"/>
      <c r="MIT244" s="55"/>
      <c r="MIU244" s="55"/>
      <c r="MIV244" s="55"/>
      <c r="MIW244" s="55"/>
      <c r="MIX244" s="55"/>
      <c r="MIY244" s="55"/>
      <c r="MIZ244" s="55"/>
      <c r="MJA244" s="55"/>
      <c r="MJB244" s="55"/>
      <c r="MJC244" s="55"/>
      <c r="MJD244" s="55"/>
      <c r="MJE244" s="55"/>
      <c r="MJF244" s="55"/>
      <c r="MJG244" s="55"/>
      <c r="MJH244" s="55"/>
      <c r="MJI244" s="55"/>
      <c r="MJJ244" s="55"/>
      <c r="MJK244" s="55"/>
      <c r="MJL244" s="55"/>
      <c r="MJM244" s="55"/>
      <c r="MJN244" s="55"/>
      <c r="MJO244" s="55"/>
      <c r="MJP244" s="55"/>
      <c r="MJQ244" s="55"/>
      <c r="MJR244" s="55"/>
      <c r="MJS244" s="55"/>
      <c r="MJT244" s="55"/>
      <c r="MJU244" s="55"/>
      <c r="MJV244" s="55"/>
      <c r="MJW244" s="55"/>
      <c r="MJX244" s="55"/>
      <c r="MJY244" s="55"/>
      <c r="MJZ244" s="55"/>
      <c r="MKA244" s="55"/>
      <c r="MKB244" s="55"/>
      <c r="MKC244" s="55"/>
      <c r="MKD244" s="55"/>
      <c r="MKE244" s="55"/>
      <c r="MKF244" s="55"/>
      <c r="MKG244" s="55"/>
      <c r="MKH244" s="55"/>
      <c r="MKI244" s="55"/>
      <c r="MKJ244" s="55"/>
      <c r="MKK244" s="55"/>
      <c r="MKL244" s="55"/>
      <c r="MKM244" s="55"/>
      <c r="MKN244" s="55"/>
      <c r="MKO244" s="55"/>
      <c r="MKP244" s="55"/>
      <c r="MKQ244" s="55"/>
      <c r="MKR244" s="55"/>
      <c r="MKS244" s="55"/>
      <c r="MKT244" s="55"/>
      <c r="MKU244" s="55"/>
      <c r="MKV244" s="55"/>
      <c r="MKW244" s="55"/>
      <c r="MKX244" s="55"/>
      <c r="MKY244" s="55"/>
      <c r="MKZ244" s="55"/>
      <c r="MLA244" s="55"/>
      <c r="MLB244" s="55"/>
      <c r="MLC244" s="55"/>
      <c r="MLD244" s="55"/>
      <c r="MLE244" s="55"/>
      <c r="MLF244" s="55"/>
      <c r="MLG244" s="55"/>
      <c r="MLH244" s="55"/>
      <c r="MLI244" s="55"/>
      <c r="MLJ244" s="55"/>
      <c r="MLK244" s="55"/>
      <c r="MLL244" s="55"/>
      <c r="MLM244" s="55"/>
      <c r="MLN244" s="55"/>
      <c r="MLO244" s="55"/>
      <c r="MLP244" s="55"/>
      <c r="MLQ244" s="55"/>
      <c r="MLR244" s="55"/>
      <c r="MLS244" s="55"/>
      <c r="MLT244" s="55"/>
      <c r="MLU244" s="55"/>
      <c r="MLV244" s="55"/>
      <c r="MLW244" s="55"/>
      <c r="MLX244" s="55"/>
      <c r="MLY244" s="55"/>
      <c r="MLZ244" s="55"/>
      <c r="MMA244" s="55"/>
      <c r="MMB244" s="55"/>
      <c r="MMC244" s="55"/>
      <c r="MMD244" s="55"/>
      <c r="MME244" s="55"/>
      <c r="MMF244" s="55"/>
      <c r="MMG244" s="55"/>
      <c r="MMH244" s="55"/>
      <c r="MMI244" s="55"/>
      <c r="MMJ244" s="55"/>
      <c r="MMK244" s="55"/>
      <c r="MML244" s="55"/>
      <c r="MMM244" s="55"/>
      <c r="MMN244" s="55"/>
      <c r="MMO244" s="55"/>
      <c r="MMP244" s="55"/>
      <c r="MMQ244" s="55"/>
      <c r="MMR244" s="55"/>
      <c r="MMS244" s="55"/>
      <c r="MMT244" s="55"/>
      <c r="MMU244" s="55"/>
      <c r="MMV244" s="55"/>
      <c r="MMW244" s="55"/>
      <c r="MMX244" s="55"/>
      <c r="MMY244" s="55"/>
      <c r="MMZ244" s="55"/>
      <c r="MNA244" s="55"/>
      <c r="MNB244" s="55"/>
      <c r="MNC244" s="55"/>
      <c r="MND244" s="55"/>
      <c r="MNE244" s="55"/>
      <c r="MNF244" s="55"/>
      <c r="MNG244" s="55"/>
      <c r="MNH244" s="55"/>
      <c r="MNI244" s="55"/>
      <c r="MNJ244" s="55"/>
      <c r="MNK244" s="55"/>
      <c r="MNL244" s="55"/>
      <c r="MNM244" s="55"/>
      <c r="MNN244" s="55"/>
      <c r="MNO244" s="55"/>
      <c r="MNP244" s="55"/>
      <c r="MNQ244" s="55"/>
      <c r="MNR244" s="55"/>
      <c r="MNS244" s="55"/>
      <c r="MNT244" s="55"/>
      <c r="MNU244" s="55"/>
      <c r="MNV244" s="55"/>
      <c r="MNW244" s="55"/>
      <c r="MNX244" s="55"/>
      <c r="MNY244" s="55"/>
      <c r="MNZ244" s="55"/>
      <c r="MOA244" s="55"/>
      <c r="MOB244" s="55"/>
      <c r="MOC244" s="55"/>
      <c r="MOD244" s="55"/>
      <c r="MOE244" s="55"/>
      <c r="MOF244" s="55"/>
      <c r="MOG244" s="55"/>
      <c r="MOH244" s="55"/>
      <c r="MOI244" s="55"/>
      <c r="MOJ244" s="55"/>
      <c r="MOK244" s="55"/>
      <c r="MOL244" s="55"/>
      <c r="MOM244" s="55"/>
      <c r="MON244" s="55"/>
      <c r="MOO244" s="55"/>
      <c r="MOP244" s="55"/>
      <c r="MOQ244" s="55"/>
      <c r="MOR244" s="55"/>
      <c r="MOS244" s="55"/>
      <c r="MOT244" s="55"/>
      <c r="MOU244" s="55"/>
      <c r="MOV244" s="55"/>
      <c r="MOW244" s="55"/>
      <c r="MOX244" s="55"/>
      <c r="MOY244" s="55"/>
      <c r="MOZ244" s="55"/>
      <c r="MPA244" s="55"/>
      <c r="MPB244" s="55"/>
      <c r="MPC244" s="55"/>
      <c r="MPD244" s="55"/>
      <c r="MPE244" s="55"/>
      <c r="MPF244" s="55"/>
      <c r="MPG244" s="55"/>
      <c r="MPH244" s="55"/>
      <c r="MPI244" s="55"/>
      <c r="MPJ244" s="55"/>
      <c r="MPK244" s="55"/>
      <c r="MPL244" s="55"/>
      <c r="MPM244" s="55"/>
      <c r="MPN244" s="55"/>
      <c r="MPO244" s="55"/>
      <c r="MPP244" s="55"/>
      <c r="MPQ244" s="55"/>
      <c r="MPR244" s="55"/>
      <c r="MPS244" s="55"/>
      <c r="MPT244" s="55"/>
      <c r="MPU244" s="55"/>
      <c r="MPV244" s="55"/>
      <c r="MPW244" s="55"/>
      <c r="MPX244" s="55"/>
      <c r="MPY244" s="55"/>
      <c r="MPZ244" s="55"/>
      <c r="MQA244" s="55"/>
      <c r="MQB244" s="55"/>
      <c r="MQC244" s="55"/>
      <c r="MQD244" s="55"/>
      <c r="MQE244" s="55"/>
      <c r="MQF244" s="55"/>
      <c r="MQG244" s="55"/>
      <c r="MQH244" s="55"/>
      <c r="MQI244" s="55"/>
      <c r="MQJ244" s="55"/>
      <c r="MQK244" s="55"/>
      <c r="MQL244" s="55"/>
      <c r="MQM244" s="55"/>
      <c r="MQN244" s="55"/>
      <c r="MQO244" s="55"/>
      <c r="MQP244" s="55"/>
      <c r="MQQ244" s="55"/>
      <c r="MQR244" s="55"/>
      <c r="MQS244" s="55"/>
      <c r="MQT244" s="55"/>
      <c r="MQU244" s="55"/>
      <c r="MQV244" s="55"/>
      <c r="MQW244" s="55"/>
      <c r="MQX244" s="55"/>
      <c r="MQY244" s="55"/>
      <c r="MQZ244" s="55"/>
      <c r="MRA244" s="55"/>
      <c r="MRB244" s="55"/>
      <c r="MRC244" s="55"/>
      <c r="MRD244" s="55"/>
      <c r="MRE244" s="55"/>
      <c r="MRF244" s="55"/>
      <c r="MRG244" s="55"/>
      <c r="MRH244" s="55"/>
      <c r="MRI244" s="55"/>
      <c r="MRJ244" s="55"/>
      <c r="MRK244" s="55"/>
      <c r="MRL244" s="55"/>
      <c r="MRM244" s="55"/>
      <c r="MRN244" s="55"/>
      <c r="MRO244" s="55"/>
      <c r="MRP244" s="55"/>
      <c r="MRQ244" s="55"/>
      <c r="MRR244" s="55"/>
      <c r="MRS244" s="55"/>
      <c r="MRT244" s="55"/>
      <c r="MRU244" s="55"/>
      <c r="MRV244" s="55"/>
      <c r="MRW244" s="55"/>
      <c r="MRX244" s="55"/>
      <c r="MRY244" s="55"/>
      <c r="MRZ244" s="55"/>
      <c r="MSA244" s="55"/>
      <c r="MSB244" s="55"/>
      <c r="MSC244" s="55"/>
      <c r="MSD244" s="55"/>
      <c r="MSE244" s="55"/>
      <c r="MSF244" s="55"/>
      <c r="MSG244" s="55"/>
      <c r="MSH244" s="55"/>
      <c r="MSI244" s="55"/>
      <c r="MSJ244" s="55"/>
      <c r="MSK244" s="55"/>
      <c r="MSL244" s="55"/>
      <c r="MSM244" s="55"/>
      <c r="MSN244" s="55"/>
      <c r="MSO244" s="55"/>
      <c r="MSP244" s="55"/>
      <c r="MSQ244" s="55"/>
      <c r="MSR244" s="55"/>
      <c r="MSS244" s="55"/>
      <c r="MST244" s="55"/>
      <c r="MSU244" s="55"/>
      <c r="MSV244" s="55"/>
      <c r="MSW244" s="55"/>
      <c r="MSX244" s="55"/>
      <c r="MSY244" s="55"/>
      <c r="MSZ244" s="55"/>
      <c r="MTA244" s="55"/>
      <c r="MTB244" s="55"/>
      <c r="MTC244" s="55"/>
      <c r="MTD244" s="55"/>
      <c r="MTE244" s="55"/>
      <c r="MTF244" s="55"/>
      <c r="MTG244" s="55"/>
      <c r="MTH244" s="55"/>
      <c r="MTI244" s="55"/>
      <c r="MTJ244" s="55"/>
      <c r="MTK244" s="55"/>
      <c r="MTL244" s="55"/>
      <c r="MTM244" s="55"/>
      <c r="MTN244" s="55"/>
      <c r="MTO244" s="55"/>
      <c r="MTP244" s="55"/>
      <c r="MTQ244" s="55"/>
      <c r="MTR244" s="55"/>
      <c r="MTS244" s="55"/>
      <c r="MTT244" s="55"/>
      <c r="MTU244" s="55"/>
      <c r="MTV244" s="55"/>
      <c r="MTW244" s="55"/>
      <c r="MTX244" s="55"/>
      <c r="MTY244" s="55"/>
      <c r="MTZ244" s="55"/>
      <c r="MUA244" s="55"/>
      <c r="MUB244" s="55"/>
      <c r="MUC244" s="55"/>
      <c r="MUD244" s="55"/>
      <c r="MUE244" s="55"/>
      <c r="MUF244" s="55"/>
      <c r="MUG244" s="55"/>
      <c r="MUH244" s="55"/>
      <c r="MUI244" s="55"/>
      <c r="MUJ244" s="55"/>
      <c r="MUK244" s="55"/>
      <c r="MUL244" s="55"/>
      <c r="MUM244" s="55"/>
      <c r="MUN244" s="55"/>
      <c r="MUO244" s="55"/>
      <c r="MUP244" s="55"/>
      <c r="MUQ244" s="55"/>
      <c r="MUR244" s="55"/>
      <c r="MUS244" s="55"/>
      <c r="MUT244" s="55"/>
      <c r="MUU244" s="55"/>
      <c r="MUV244" s="55"/>
      <c r="MUW244" s="55"/>
      <c r="MUX244" s="55"/>
      <c r="MUY244" s="55"/>
      <c r="MUZ244" s="55"/>
      <c r="MVA244" s="55"/>
      <c r="MVB244" s="55"/>
      <c r="MVC244" s="55"/>
      <c r="MVD244" s="55"/>
      <c r="MVE244" s="55"/>
      <c r="MVF244" s="55"/>
      <c r="MVG244" s="55"/>
      <c r="MVH244" s="55"/>
      <c r="MVI244" s="55"/>
      <c r="MVJ244" s="55"/>
      <c r="MVK244" s="55"/>
      <c r="MVL244" s="55"/>
      <c r="MVM244" s="55"/>
      <c r="MVN244" s="55"/>
      <c r="MVO244" s="55"/>
      <c r="MVP244" s="55"/>
      <c r="MVQ244" s="55"/>
      <c r="MVR244" s="55"/>
      <c r="MVS244" s="55"/>
      <c r="MVT244" s="55"/>
      <c r="MVU244" s="55"/>
      <c r="MVV244" s="55"/>
      <c r="MVW244" s="55"/>
      <c r="MVX244" s="55"/>
      <c r="MVY244" s="55"/>
      <c r="MVZ244" s="55"/>
      <c r="MWA244" s="55"/>
      <c r="MWB244" s="55"/>
      <c r="MWC244" s="55"/>
      <c r="MWD244" s="55"/>
      <c r="MWE244" s="55"/>
      <c r="MWF244" s="55"/>
      <c r="MWG244" s="55"/>
      <c r="MWH244" s="55"/>
      <c r="MWI244" s="55"/>
      <c r="MWJ244" s="55"/>
      <c r="MWK244" s="55"/>
      <c r="MWL244" s="55"/>
      <c r="MWM244" s="55"/>
      <c r="MWN244" s="55"/>
      <c r="MWO244" s="55"/>
      <c r="MWP244" s="55"/>
      <c r="MWQ244" s="55"/>
      <c r="MWR244" s="55"/>
      <c r="MWS244" s="55"/>
      <c r="MWT244" s="55"/>
      <c r="MWU244" s="55"/>
      <c r="MWV244" s="55"/>
      <c r="MWW244" s="55"/>
      <c r="MWX244" s="55"/>
      <c r="MWY244" s="55"/>
      <c r="MWZ244" s="55"/>
      <c r="MXA244" s="55"/>
      <c r="MXB244" s="55"/>
      <c r="MXC244" s="55"/>
      <c r="MXD244" s="55"/>
      <c r="MXE244" s="55"/>
      <c r="MXF244" s="55"/>
      <c r="MXG244" s="55"/>
      <c r="MXH244" s="55"/>
      <c r="MXI244" s="55"/>
      <c r="MXJ244" s="55"/>
      <c r="MXK244" s="55"/>
      <c r="MXL244" s="55"/>
      <c r="MXM244" s="55"/>
      <c r="MXN244" s="55"/>
      <c r="MXO244" s="55"/>
      <c r="MXP244" s="55"/>
      <c r="MXQ244" s="55"/>
      <c r="MXR244" s="55"/>
      <c r="MXS244" s="55"/>
      <c r="MXT244" s="55"/>
      <c r="MXU244" s="55"/>
      <c r="MXV244" s="55"/>
      <c r="MXW244" s="55"/>
      <c r="MXX244" s="55"/>
      <c r="MXY244" s="55"/>
      <c r="MXZ244" s="55"/>
      <c r="MYA244" s="55"/>
      <c r="MYB244" s="55"/>
      <c r="MYC244" s="55"/>
      <c r="MYD244" s="55"/>
      <c r="MYE244" s="55"/>
      <c r="MYF244" s="55"/>
      <c r="MYG244" s="55"/>
      <c r="MYH244" s="55"/>
      <c r="MYI244" s="55"/>
      <c r="MYJ244" s="55"/>
      <c r="MYK244" s="55"/>
      <c r="MYL244" s="55"/>
      <c r="MYM244" s="55"/>
      <c r="MYN244" s="55"/>
      <c r="MYO244" s="55"/>
      <c r="MYP244" s="55"/>
      <c r="MYQ244" s="55"/>
      <c r="MYR244" s="55"/>
      <c r="MYS244" s="55"/>
      <c r="MYT244" s="55"/>
      <c r="MYU244" s="55"/>
      <c r="MYV244" s="55"/>
      <c r="MYW244" s="55"/>
      <c r="MYX244" s="55"/>
      <c r="MYY244" s="55"/>
      <c r="MYZ244" s="55"/>
      <c r="MZA244" s="55"/>
      <c r="MZB244" s="55"/>
      <c r="MZC244" s="55"/>
      <c r="MZD244" s="55"/>
      <c r="MZE244" s="55"/>
      <c r="MZF244" s="55"/>
      <c r="MZG244" s="55"/>
      <c r="MZH244" s="55"/>
      <c r="MZI244" s="55"/>
      <c r="MZJ244" s="55"/>
      <c r="MZK244" s="55"/>
      <c r="MZL244" s="55"/>
      <c r="MZM244" s="55"/>
      <c r="MZN244" s="55"/>
      <c r="MZO244" s="55"/>
      <c r="MZP244" s="55"/>
      <c r="MZQ244" s="55"/>
      <c r="MZR244" s="55"/>
      <c r="MZS244" s="55"/>
      <c r="MZT244" s="55"/>
      <c r="MZU244" s="55"/>
      <c r="MZV244" s="55"/>
      <c r="MZW244" s="55"/>
      <c r="MZX244" s="55"/>
      <c r="MZY244" s="55"/>
      <c r="MZZ244" s="55"/>
      <c r="NAA244" s="55"/>
      <c r="NAB244" s="55"/>
      <c r="NAC244" s="55"/>
      <c r="NAD244" s="55"/>
      <c r="NAE244" s="55"/>
      <c r="NAF244" s="55"/>
      <c r="NAG244" s="55"/>
      <c r="NAH244" s="55"/>
      <c r="NAI244" s="55"/>
      <c r="NAJ244" s="55"/>
      <c r="NAK244" s="55"/>
      <c r="NAL244" s="55"/>
      <c r="NAM244" s="55"/>
      <c r="NAN244" s="55"/>
      <c r="NAO244" s="55"/>
      <c r="NAP244" s="55"/>
      <c r="NAQ244" s="55"/>
      <c r="NAR244" s="55"/>
      <c r="NAS244" s="55"/>
      <c r="NAT244" s="55"/>
      <c r="NAU244" s="55"/>
      <c r="NAV244" s="55"/>
      <c r="NAW244" s="55"/>
      <c r="NAX244" s="55"/>
      <c r="NAY244" s="55"/>
      <c r="NAZ244" s="55"/>
      <c r="NBA244" s="55"/>
      <c r="NBB244" s="55"/>
      <c r="NBC244" s="55"/>
      <c r="NBD244" s="55"/>
      <c r="NBE244" s="55"/>
      <c r="NBF244" s="55"/>
      <c r="NBG244" s="55"/>
      <c r="NBH244" s="55"/>
      <c r="NBI244" s="55"/>
      <c r="NBJ244" s="55"/>
      <c r="NBK244" s="55"/>
      <c r="NBL244" s="55"/>
      <c r="NBM244" s="55"/>
      <c r="NBN244" s="55"/>
      <c r="NBO244" s="55"/>
      <c r="NBP244" s="55"/>
      <c r="NBQ244" s="55"/>
      <c r="NBR244" s="55"/>
      <c r="NBS244" s="55"/>
      <c r="NBT244" s="55"/>
      <c r="NBU244" s="55"/>
      <c r="NBV244" s="55"/>
      <c r="NBW244" s="55"/>
      <c r="NBX244" s="55"/>
      <c r="NBY244" s="55"/>
      <c r="NBZ244" s="55"/>
      <c r="NCA244" s="55"/>
      <c r="NCB244" s="55"/>
      <c r="NCC244" s="55"/>
      <c r="NCD244" s="55"/>
      <c r="NCE244" s="55"/>
      <c r="NCF244" s="55"/>
      <c r="NCG244" s="55"/>
      <c r="NCH244" s="55"/>
      <c r="NCI244" s="55"/>
      <c r="NCJ244" s="55"/>
      <c r="NCK244" s="55"/>
      <c r="NCL244" s="55"/>
      <c r="NCM244" s="55"/>
      <c r="NCN244" s="55"/>
      <c r="NCO244" s="55"/>
      <c r="NCP244" s="55"/>
      <c r="NCQ244" s="55"/>
      <c r="NCR244" s="55"/>
      <c r="NCS244" s="55"/>
      <c r="NCT244" s="55"/>
      <c r="NCU244" s="55"/>
      <c r="NCV244" s="55"/>
      <c r="NCW244" s="55"/>
      <c r="NCX244" s="55"/>
      <c r="NCY244" s="55"/>
      <c r="NCZ244" s="55"/>
      <c r="NDA244" s="55"/>
      <c r="NDB244" s="55"/>
      <c r="NDC244" s="55"/>
      <c r="NDD244" s="55"/>
      <c r="NDE244" s="55"/>
      <c r="NDF244" s="55"/>
      <c r="NDG244" s="55"/>
      <c r="NDH244" s="55"/>
      <c r="NDI244" s="55"/>
      <c r="NDJ244" s="55"/>
      <c r="NDK244" s="55"/>
      <c r="NDL244" s="55"/>
      <c r="NDM244" s="55"/>
      <c r="NDN244" s="55"/>
      <c r="NDO244" s="55"/>
      <c r="NDP244" s="55"/>
      <c r="NDQ244" s="55"/>
      <c r="NDR244" s="55"/>
      <c r="NDS244" s="55"/>
      <c r="NDT244" s="55"/>
      <c r="NDU244" s="55"/>
      <c r="NDV244" s="55"/>
      <c r="NDW244" s="55"/>
      <c r="NDX244" s="55"/>
      <c r="NDY244" s="55"/>
      <c r="NDZ244" s="55"/>
      <c r="NEA244" s="55"/>
      <c r="NEB244" s="55"/>
      <c r="NEC244" s="55"/>
      <c r="NED244" s="55"/>
      <c r="NEE244" s="55"/>
      <c r="NEF244" s="55"/>
      <c r="NEG244" s="55"/>
      <c r="NEH244" s="55"/>
      <c r="NEI244" s="55"/>
      <c r="NEJ244" s="55"/>
      <c r="NEK244" s="55"/>
      <c r="NEL244" s="55"/>
      <c r="NEM244" s="55"/>
      <c r="NEN244" s="55"/>
      <c r="NEO244" s="55"/>
      <c r="NEP244" s="55"/>
      <c r="NEQ244" s="55"/>
      <c r="NER244" s="55"/>
      <c r="NES244" s="55"/>
      <c r="NET244" s="55"/>
      <c r="NEU244" s="55"/>
      <c r="NEV244" s="55"/>
      <c r="NEW244" s="55"/>
      <c r="NEX244" s="55"/>
      <c r="NEY244" s="55"/>
      <c r="NEZ244" s="55"/>
      <c r="NFA244" s="55"/>
      <c r="NFB244" s="55"/>
      <c r="NFC244" s="55"/>
      <c r="NFD244" s="55"/>
      <c r="NFE244" s="55"/>
      <c r="NFF244" s="55"/>
      <c r="NFG244" s="55"/>
      <c r="NFH244" s="55"/>
      <c r="NFI244" s="55"/>
      <c r="NFJ244" s="55"/>
      <c r="NFK244" s="55"/>
      <c r="NFL244" s="55"/>
      <c r="NFM244" s="55"/>
      <c r="NFN244" s="55"/>
      <c r="NFO244" s="55"/>
      <c r="NFP244" s="55"/>
      <c r="NFQ244" s="55"/>
      <c r="NFR244" s="55"/>
      <c r="NFS244" s="55"/>
      <c r="NFT244" s="55"/>
      <c r="NFU244" s="55"/>
      <c r="NFV244" s="55"/>
      <c r="NFW244" s="55"/>
      <c r="NFX244" s="55"/>
      <c r="NFY244" s="55"/>
      <c r="NFZ244" s="55"/>
      <c r="NGA244" s="55"/>
      <c r="NGB244" s="55"/>
      <c r="NGC244" s="55"/>
      <c r="NGD244" s="55"/>
      <c r="NGE244" s="55"/>
      <c r="NGF244" s="55"/>
      <c r="NGG244" s="55"/>
      <c r="NGH244" s="55"/>
      <c r="NGI244" s="55"/>
      <c r="NGJ244" s="55"/>
      <c r="NGK244" s="55"/>
      <c r="NGL244" s="55"/>
      <c r="NGM244" s="55"/>
      <c r="NGN244" s="55"/>
      <c r="NGO244" s="55"/>
      <c r="NGP244" s="55"/>
      <c r="NGQ244" s="55"/>
      <c r="NGR244" s="55"/>
      <c r="NGS244" s="55"/>
      <c r="NGT244" s="55"/>
      <c r="NGU244" s="55"/>
      <c r="NGV244" s="55"/>
      <c r="NGW244" s="55"/>
      <c r="NGX244" s="55"/>
      <c r="NGY244" s="55"/>
      <c r="NGZ244" s="55"/>
      <c r="NHA244" s="55"/>
      <c r="NHB244" s="55"/>
      <c r="NHC244" s="55"/>
      <c r="NHD244" s="55"/>
      <c r="NHE244" s="55"/>
      <c r="NHF244" s="55"/>
      <c r="NHG244" s="55"/>
      <c r="NHH244" s="55"/>
      <c r="NHI244" s="55"/>
      <c r="NHJ244" s="55"/>
      <c r="NHK244" s="55"/>
      <c r="NHL244" s="55"/>
      <c r="NHM244" s="55"/>
      <c r="NHN244" s="55"/>
      <c r="NHO244" s="55"/>
      <c r="NHP244" s="55"/>
      <c r="NHQ244" s="55"/>
      <c r="NHR244" s="55"/>
      <c r="NHS244" s="55"/>
      <c r="NHT244" s="55"/>
      <c r="NHU244" s="55"/>
      <c r="NHV244" s="55"/>
      <c r="NHW244" s="55"/>
      <c r="NHX244" s="55"/>
      <c r="NHY244" s="55"/>
      <c r="NHZ244" s="55"/>
      <c r="NIA244" s="55"/>
      <c r="NIB244" s="55"/>
      <c r="NIC244" s="55"/>
      <c r="NID244" s="55"/>
      <c r="NIE244" s="55"/>
      <c r="NIF244" s="55"/>
      <c r="NIG244" s="55"/>
      <c r="NIH244" s="55"/>
      <c r="NII244" s="55"/>
      <c r="NIJ244" s="55"/>
      <c r="NIK244" s="55"/>
      <c r="NIL244" s="55"/>
      <c r="NIM244" s="55"/>
      <c r="NIN244" s="55"/>
      <c r="NIO244" s="55"/>
      <c r="NIP244" s="55"/>
      <c r="NIQ244" s="55"/>
      <c r="NIR244" s="55"/>
      <c r="NIS244" s="55"/>
      <c r="NIT244" s="55"/>
      <c r="NIU244" s="55"/>
      <c r="NIV244" s="55"/>
      <c r="NIW244" s="55"/>
      <c r="NIX244" s="55"/>
      <c r="NIY244" s="55"/>
      <c r="NIZ244" s="55"/>
      <c r="NJA244" s="55"/>
      <c r="NJB244" s="55"/>
      <c r="NJC244" s="55"/>
      <c r="NJD244" s="55"/>
      <c r="NJE244" s="55"/>
      <c r="NJF244" s="55"/>
      <c r="NJG244" s="55"/>
      <c r="NJH244" s="55"/>
      <c r="NJI244" s="55"/>
      <c r="NJJ244" s="55"/>
      <c r="NJK244" s="55"/>
      <c r="NJL244" s="55"/>
      <c r="NJM244" s="55"/>
      <c r="NJN244" s="55"/>
      <c r="NJO244" s="55"/>
      <c r="NJP244" s="55"/>
      <c r="NJQ244" s="55"/>
      <c r="NJR244" s="55"/>
      <c r="NJS244" s="55"/>
      <c r="NJT244" s="55"/>
      <c r="NJU244" s="55"/>
      <c r="NJV244" s="55"/>
      <c r="NJW244" s="55"/>
      <c r="NJX244" s="55"/>
      <c r="NJY244" s="55"/>
      <c r="NJZ244" s="55"/>
      <c r="NKA244" s="55"/>
      <c r="NKB244" s="55"/>
      <c r="NKC244" s="55"/>
      <c r="NKD244" s="55"/>
      <c r="NKE244" s="55"/>
      <c r="NKF244" s="55"/>
      <c r="NKG244" s="55"/>
      <c r="NKH244" s="55"/>
      <c r="NKI244" s="55"/>
      <c r="NKJ244" s="55"/>
      <c r="NKK244" s="55"/>
      <c r="NKL244" s="55"/>
      <c r="NKM244" s="55"/>
      <c r="NKN244" s="55"/>
      <c r="NKO244" s="55"/>
      <c r="NKP244" s="55"/>
      <c r="NKQ244" s="55"/>
      <c r="NKR244" s="55"/>
      <c r="NKS244" s="55"/>
      <c r="NKT244" s="55"/>
      <c r="NKU244" s="55"/>
      <c r="NKV244" s="55"/>
      <c r="NKW244" s="55"/>
      <c r="NKX244" s="55"/>
      <c r="NKY244" s="55"/>
      <c r="NKZ244" s="55"/>
      <c r="NLA244" s="55"/>
      <c r="NLB244" s="55"/>
      <c r="NLC244" s="55"/>
      <c r="NLD244" s="55"/>
      <c r="NLE244" s="55"/>
      <c r="NLF244" s="55"/>
      <c r="NLG244" s="55"/>
      <c r="NLH244" s="55"/>
      <c r="NLI244" s="55"/>
      <c r="NLJ244" s="55"/>
      <c r="NLK244" s="55"/>
      <c r="NLL244" s="55"/>
      <c r="NLM244" s="55"/>
      <c r="NLN244" s="55"/>
      <c r="NLO244" s="55"/>
      <c r="NLP244" s="55"/>
      <c r="NLQ244" s="55"/>
      <c r="NLR244" s="55"/>
      <c r="NLS244" s="55"/>
      <c r="NLT244" s="55"/>
      <c r="NLU244" s="55"/>
      <c r="NLV244" s="55"/>
      <c r="NLW244" s="55"/>
      <c r="NLX244" s="55"/>
      <c r="NLY244" s="55"/>
      <c r="NLZ244" s="55"/>
      <c r="NMA244" s="55"/>
      <c r="NMB244" s="55"/>
      <c r="NMC244" s="55"/>
      <c r="NMD244" s="55"/>
      <c r="NME244" s="55"/>
      <c r="NMF244" s="55"/>
      <c r="NMG244" s="55"/>
      <c r="NMH244" s="55"/>
      <c r="NMI244" s="55"/>
      <c r="NMJ244" s="55"/>
      <c r="NMK244" s="55"/>
      <c r="NML244" s="55"/>
      <c r="NMM244" s="55"/>
      <c r="NMN244" s="55"/>
      <c r="NMO244" s="55"/>
      <c r="NMP244" s="55"/>
      <c r="NMQ244" s="55"/>
      <c r="NMR244" s="55"/>
      <c r="NMS244" s="55"/>
      <c r="NMT244" s="55"/>
      <c r="NMU244" s="55"/>
      <c r="NMV244" s="55"/>
      <c r="NMW244" s="55"/>
      <c r="NMX244" s="55"/>
      <c r="NMY244" s="55"/>
      <c r="NMZ244" s="55"/>
      <c r="NNA244" s="55"/>
      <c r="NNB244" s="55"/>
      <c r="NNC244" s="55"/>
      <c r="NND244" s="55"/>
      <c r="NNE244" s="55"/>
      <c r="NNF244" s="55"/>
      <c r="NNG244" s="55"/>
      <c r="NNH244" s="55"/>
      <c r="NNI244" s="55"/>
      <c r="NNJ244" s="55"/>
      <c r="NNK244" s="55"/>
      <c r="NNL244" s="55"/>
      <c r="NNM244" s="55"/>
      <c r="NNN244" s="55"/>
      <c r="NNO244" s="55"/>
      <c r="NNP244" s="55"/>
      <c r="NNQ244" s="55"/>
      <c r="NNR244" s="55"/>
      <c r="NNS244" s="55"/>
      <c r="NNT244" s="55"/>
      <c r="NNU244" s="55"/>
      <c r="NNV244" s="55"/>
      <c r="NNW244" s="55"/>
      <c r="NNX244" s="55"/>
      <c r="NNY244" s="55"/>
      <c r="NNZ244" s="55"/>
      <c r="NOA244" s="55"/>
      <c r="NOB244" s="55"/>
      <c r="NOC244" s="55"/>
      <c r="NOD244" s="55"/>
      <c r="NOE244" s="55"/>
      <c r="NOF244" s="55"/>
      <c r="NOG244" s="55"/>
      <c r="NOH244" s="55"/>
      <c r="NOI244" s="55"/>
      <c r="NOJ244" s="55"/>
      <c r="NOK244" s="55"/>
      <c r="NOL244" s="55"/>
      <c r="NOM244" s="55"/>
      <c r="NON244" s="55"/>
      <c r="NOO244" s="55"/>
      <c r="NOP244" s="55"/>
      <c r="NOQ244" s="55"/>
      <c r="NOR244" s="55"/>
      <c r="NOS244" s="55"/>
      <c r="NOT244" s="55"/>
      <c r="NOU244" s="55"/>
      <c r="NOV244" s="55"/>
      <c r="NOW244" s="55"/>
      <c r="NOX244" s="55"/>
      <c r="NOY244" s="55"/>
      <c r="NOZ244" s="55"/>
      <c r="NPA244" s="55"/>
      <c r="NPB244" s="55"/>
      <c r="NPC244" s="55"/>
      <c r="NPD244" s="55"/>
      <c r="NPE244" s="55"/>
      <c r="NPF244" s="55"/>
      <c r="NPG244" s="55"/>
      <c r="NPH244" s="55"/>
      <c r="NPI244" s="55"/>
      <c r="NPJ244" s="55"/>
      <c r="NPK244" s="55"/>
      <c r="NPL244" s="55"/>
      <c r="NPM244" s="55"/>
      <c r="NPN244" s="55"/>
      <c r="NPO244" s="55"/>
      <c r="NPP244" s="55"/>
      <c r="NPQ244" s="55"/>
      <c r="NPR244" s="55"/>
      <c r="NPS244" s="55"/>
      <c r="NPT244" s="55"/>
      <c r="NPU244" s="55"/>
      <c r="NPV244" s="55"/>
      <c r="NPW244" s="55"/>
      <c r="NPX244" s="55"/>
      <c r="NPY244" s="55"/>
      <c r="NPZ244" s="55"/>
      <c r="NQA244" s="55"/>
      <c r="NQB244" s="55"/>
      <c r="NQC244" s="55"/>
      <c r="NQD244" s="55"/>
      <c r="NQE244" s="55"/>
      <c r="NQF244" s="55"/>
      <c r="NQG244" s="55"/>
      <c r="NQH244" s="55"/>
      <c r="NQI244" s="55"/>
      <c r="NQJ244" s="55"/>
      <c r="NQK244" s="55"/>
      <c r="NQL244" s="55"/>
      <c r="NQM244" s="55"/>
      <c r="NQN244" s="55"/>
      <c r="NQO244" s="55"/>
      <c r="NQP244" s="55"/>
      <c r="NQQ244" s="55"/>
      <c r="NQR244" s="55"/>
      <c r="NQS244" s="55"/>
      <c r="NQT244" s="55"/>
      <c r="NQU244" s="55"/>
      <c r="NQV244" s="55"/>
      <c r="NQW244" s="55"/>
      <c r="NQX244" s="55"/>
      <c r="NQY244" s="55"/>
      <c r="NQZ244" s="55"/>
      <c r="NRA244" s="55"/>
      <c r="NRB244" s="55"/>
      <c r="NRC244" s="55"/>
      <c r="NRD244" s="55"/>
      <c r="NRE244" s="55"/>
      <c r="NRF244" s="55"/>
      <c r="NRG244" s="55"/>
      <c r="NRH244" s="55"/>
      <c r="NRI244" s="55"/>
      <c r="NRJ244" s="55"/>
      <c r="NRK244" s="55"/>
      <c r="NRL244" s="55"/>
      <c r="NRM244" s="55"/>
      <c r="NRN244" s="55"/>
      <c r="NRO244" s="55"/>
      <c r="NRP244" s="55"/>
      <c r="NRQ244" s="55"/>
      <c r="NRR244" s="55"/>
      <c r="NRS244" s="55"/>
      <c r="NRT244" s="55"/>
      <c r="NRU244" s="55"/>
      <c r="NRV244" s="55"/>
      <c r="NRW244" s="55"/>
      <c r="NRX244" s="55"/>
      <c r="NRY244" s="55"/>
      <c r="NRZ244" s="55"/>
      <c r="NSA244" s="55"/>
      <c r="NSB244" s="55"/>
      <c r="NSC244" s="55"/>
      <c r="NSD244" s="55"/>
      <c r="NSE244" s="55"/>
      <c r="NSF244" s="55"/>
      <c r="NSG244" s="55"/>
      <c r="NSH244" s="55"/>
      <c r="NSI244" s="55"/>
      <c r="NSJ244" s="55"/>
      <c r="NSK244" s="55"/>
      <c r="NSL244" s="55"/>
      <c r="NSM244" s="55"/>
      <c r="NSN244" s="55"/>
      <c r="NSO244" s="55"/>
      <c r="NSP244" s="55"/>
      <c r="NSQ244" s="55"/>
      <c r="NSR244" s="55"/>
      <c r="NSS244" s="55"/>
      <c r="NST244" s="55"/>
      <c r="NSU244" s="55"/>
      <c r="NSV244" s="55"/>
      <c r="NSW244" s="55"/>
      <c r="NSX244" s="55"/>
      <c r="NSY244" s="55"/>
      <c r="NSZ244" s="55"/>
      <c r="NTA244" s="55"/>
      <c r="NTB244" s="55"/>
      <c r="NTC244" s="55"/>
      <c r="NTD244" s="55"/>
      <c r="NTE244" s="55"/>
      <c r="NTF244" s="55"/>
      <c r="NTG244" s="55"/>
      <c r="NTH244" s="55"/>
      <c r="NTI244" s="55"/>
      <c r="NTJ244" s="55"/>
      <c r="NTK244" s="55"/>
      <c r="NTL244" s="55"/>
      <c r="NTM244" s="55"/>
      <c r="NTN244" s="55"/>
      <c r="NTO244" s="55"/>
      <c r="NTP244" s="55"/>
      <c r="NTQ244" s="55"/>
      <c r="NTR244" s="55"/>
      <c r="NTS244" s="55"/>
      <c r="NTT244" s="55"/>
      <c r="NTU244" s="55"/>
      <c r="NTV244" s="55"/>
      <c r="NTW244" s="55"/>
      <c r="NTX244" s="55"/>
      <c r="NTY244" s="55"/>
      <c r="NTZ244" s="55"/>
      <c r="NUA244" s="55"/>
      <c r="NUB244" s="55"/>
      <c r="NUC244" s="55"/>
      <c r="NUD244" s="55"/>
      <c r="NUE244" s="55"/>
      <c r="NUF244" s="55"/>
      <c r="NUG244" s="55"/>
      <c r="NUH244" s="55"/>
      <c r="NUI244" s="55"/>
      <c r="NUJ244" s="55"/>
      <c r="NUK244" s="55"/>
      <c r="NUL244" s="55"/>
      <c r="NUM244" s="55"/>
      <c r="NUN244" s="55"/>
      <c r="NUO244" s="55"/>
      <c r="NUP244" s="55"/>
      <c r="NUQ244" s="55"/>
      <c r="NUR244" s="55"/>
      <c r="NUS244" s="55"/>
      <c r="NUT244" s="55"/>
      <c r="NUU244" s="55"/>
      <c r="NUV244" s="55"/>
      <c r="NUW244" s="55"/>
      <c r="NUX244" s="55"/>
      <c r="NUY244" s="55"/>
      <c r="NUZ244" s="55"/>
      <c r="NVA244" s="55"/>
      <c r="NVB244" s="55"/>
      <c r="NVC244" s="55"/>
      <c r="NVD244" s="55"/>
      <c r="NVE244" s="55"/>
      <c r="NVF244" s="55"/>
      <c r="NVG244" s="55"/>
      <c r="NVH244" s="55"/>
      <c r="NVI244" s="55"/>
      <c r="NVJ244" s="55"/>
      <c r="NVK244" s="55"/>
      <c r="NVL244" s="55"/>
      <c r="NVM244" s="55"/>
      <c r="NVN244" s="55"/>
      <c r="NVO244" s="55"/>
      <c r="NVP244" s="55"/>
      <c r="NVQ244" s="55"/>
      <c r="NVR244" s="55"/>
      <c r="NVS244" s="55"/>
      <c r="NVT244" s="55"/>
      <c r="NVU244" s="55"/>
      <c r="NVV244" s="55"/>
      <c r="NVW244" s="55"/>
      <c r="NVX244" s="55"/>
      <c r="NVY244" s="55"/>
      <c r="NVZ244" s="55"/>
      <c r="NWA244" s="55"/>
      <c r="NWB244" s="55"/>
      <c r="NWC244" s="55"/>
      <c r="NWD244" s="55"/>
      <c r="NWE244" s="55"/>
      <c r="NWF244" s="55"/>
      <c r="NWG244" s="55"/>
      <c r="NWH244" s="55"/>
      <c r="NWI244" s="55"/>
      <c r="NWJ244" s="55"/>
      <c r="NWK244" s="55"/>
      <c r="NWL244" s="55"/>
      <c r="NWM244" s="55"/>
      <c r="NWN244" s="55"/>
      <c r="NWO244" s="55"/>
      <c r="NWP244" s="55"/>
      <c r="NWQ244" s="55"/>
      <c r="NWR244" s="55"/>
      <c r="NWS244" s="55"/>
      <c r="NWT244" s="55"/>
      <c r="NWU244" s="55"/>
      <c r="NWV244" s="55"/>
      <c r="NWW244" s="55"/>
      <c r="NWX244" s="55"/>
      <c r="NWY244" s="55"/>
      <c r="NWZ244" s="55"/>
      <c r="NXA244" s="55"/>
      <c r="NXB244" s="55"/>
      <c r="NXC244" s="55"/>
      <c r="NXD244" s="55"/>
      <c r="NXE244" s="55"/>
      <c r="NXF244" s="55"/>
      <c r="NXG244" s="55"/>
      <c r="NXH244" s="55"/>
      <c r="NXI244" s="55"/>
      <c r="NXJ244" s="55"/>
      <c r="NXK244" s="55"/>
      <c r="NXL244" s="55"/>
      <c r="NXM244" s="55"/>
      <c r="NXN244" s="55"/>
      <c r="NXO244" s="55"/>
      <c r="NXP244" s="55"/>
      <c r="NXQ244" s="55"/>
      <c r="NXR244" s="55"/>
      <c r="NXS244" s="55"/>
      <c r="NXT244" s="55"/>
      <c r="NXU244" s="55"/>
      <c r="NXV244" s="55"/>
      <c r="NXW244" s="55"/>
      <c r="NXX244" s="55"/>
      <c r="NXY244" s="55"/>
      <c r="NXZ244" s="55"/>
      <c r="NYA244" s="55"/>
      <c r="NYB244" s="55"/>
      <c r="NYC244" s="55"/>
      <c r="NYD244" s="55"/>
      <c r="NYE244" s="55"/>
      <c r="NYF244" s="55"/>
      <c r="NYG244" s="55"/>
      <c r="NYH244" s="55"/>
      <c r="NYI244" s="55"/>
      <c r="NYJ244" s="55"/>
      <c r="NYK244" s="55"/>
      <c r="NYL244" s="55"/>
      <c r="NYM244" s="55"/>
      <c r="NYN244" s="55"/>
      <c r="NYO244" s="55"/>
      <c r="NYP244" s="55"/>
      <c r="NYQ244" s="55"/>
      <c r="NYR244" s="55"/>
      <c r="NYS244" s="55"/>
      <c r="NYT244" s="55"/>
      <c r="NYU244" s="55"/>
      <c r="NYV244" s="55"/>
      <c r="NYW244" s="55"/>
      <c r="NYX244" s="55"/>
      <c r="NYY244" s="55"/>
      <c r="NYZ244" s="55"/>
      <c r="NZA244" s="55"/>
      <c r="NZB244" s="55"/>
      <c r="NZC244" s="55"/>
      <c r="NZD244" s="55"/>
      <c r="NZE244" s="55"/>
      <c r="NZF244" s="55"/>
      <c r="NZG244" s="55"/>
      <c r="NZH244" s="55"/>
      <c r="NZI244" s="55"/>
      <c r="NZJ244" s="55"/>
      <c r="NZK244" s="55"/>
      <c r="NZL244" s="55"/>
      <c r="NZM244" s="55"/>
      <c r="NZN244" s="55"/>
      <c r="NZO244" s="55"/>
      <c r="NZP244" s="55"/>
      <c r="NZQ244" s="55"/>
      <c r="NZR244" s="55"/>
      <c r="NZS244" s="55"/>
      <c r="NZT244" s="55"/>
      <c r="NZU244" s="55"/>
      <c r="NZV244" s="55"/>
      <c r="NZW244" s="55"/>
      <c r="NZX244" s="55"/>
      <c r="NZY244" s="55"/>
      <c r="NZZ244" s="55"/>
      <c r="OAA244" s="55"/>
      <c r="OAB244" s="55"/>
      <c r="OAC244" s="55"/>
      <c r="OAD244" s="55"/>
      <c r="OAE244" s="55"/>
      <c r="OAF244" s="55"/>
      <c r="OAG244" s="55"/>
      <c r="OAH244" s="55"/>
      <c r="OAI244" s="55"/>
      <c r="OAJ244" s="55"/>
      <c r="OAK244" s="55"/>
      <c r="OAL244" s="55"/>
      <c r="OAM244" s="55"/>
      <c r="OAN244" s="55"/>
      <c r="OAO244" s="55"/>
      <c r="OAP244" s="55"/>
      <c r="OAQ244" s="55"/>
      <c r="OAR244" s="55"/>
      <c r="OAS244" s="55"/>
      <c r="OAT244" s="55"/>
      <c r="OAU244" s="55"/>
      <c r="OAV244" s="55"/>
      <c r="OAW244" s="55"/>
      <c r="OAX244" s="55"/>
      <c r="OAY244" s="55"/>
      <c r="OAZ244" s="55"/>
      <c r="OBA244" s="55"/>
      <c r="OBB244" s="55"/>
      <c r="OBC244" s="55"/>
      <c r="OBD244" s="55"/>
      <c r="OBE244" s="55"/>
      <c r="OBF244" s="55"/>
      <c r="OBG244" s="55"/>
      <c r="OBH244" s="55"/>
      <c r="OBI244" s="55"/>
      <c r="OBJ244" s="55"/>
      <c r="OBK244" s="55"/>
      <c r="OBL244" s="55"/>
      <c r="OBM244" s="55"/>
      <c r="OBN244" s="55"/>
      <c r="OBO244" s="55"/>
      <c r="OBP244" s="55"/>
      <c r="OBQ244" s="55"/>
      <c r="OBR244" s="55"/>
      <c r="OBS244" s="55"/>
      <c r="OBT244" s="55"/>
      <c r="OBU244" s="55"/>
      <c r="OBV244" s="55"/>
      <c r="OBW244" s="55"/>
      <c r="OBX244" s="55"/>
      <c r="OBY244" s="55"/>
      <c r="OBZ244" s="55"/>
      <c r="OCA244" s="55"/>
      <c r="OCB244" s="55"/>
      <c r="OCC244" s="55"/>
      <c r="OCD244" s="55"/>
      <c r="OCE244" s="55"/>
      <c r="OCF244" s="55"/>
      <c r="OCG244" s="55"/>
      <c r="OCH244" s="55"/>
      <c r="OCI244" s="55"/>
      <c r="OCJ244" s="55"/>
      <c r="OCK244" s="55"/>
      <c r="OCL244" s="55"/>
      <c r="OCM244" s="55"/>
      <c r="OCN244" s="55"/>
      <c r="OCO244" s="55"/>
      <c r="OCP244" s="55"/>
      <c r="OCQ244" s="55"/>
      <c r="OCR244" s="55"/>
      <c r="OCS244" s="55"/>
      <c r="OCT244" s="55"/>
      <c r="OCU244" s="55"/>
      <c r="OCV244" s="55"/>
      <c r="OCW244" s="55"/>
      <c r="OCX244" s="55"/>
      <c r="OCY244" s="55"/>
      <c r="OCZ244" s="55"/>
      <c r="ODA244" s="55"/>
      <c r="ODB244" s="55"/>
      <c r="ODC244" s="55"/>
      <c r="ODD244" s="55"/>
      <c r="ODE244" s="55"/>
      <c r="ODF244" s="55"/>
      <c r="ODG244" s="55"/>
      <c r="ODH244" s="55"/>
      <c r="ODI244" s="55"/>
      <c r="ODJ244" s="55"/>
      <c r="ODK244" s="55"/>
      <c r="ODL244" s="55"/>
      <c r="ODM244" s="55"/>
      <c r="ODN244" s="55"/>
      <c r="ODO244" s="55"/>
      <c r="ODP244" s="55"/>
      <c r="ODQ244" s="55"/>
      <c r="ODR244" s="55"/>
      <c r="ODS244" s="55"/>
      <c r="ODT244" s="55"/>
      <c r="ODU244" s="55"/>
      <c r="ODV244" s="55"/>
      <c r="ODW244" s="55"/>
      <c r="ODX244" s="55"/>
      <c r="ODY244" s="55"/>
      <c r="ODZ244" s="55"/>
      <c r="OEA244" s="55"/>
      <c r="OEB244" s="55"/>
      <c r="OEC244" s="55"/>
      <c r="OED244" s="55"/>
      <c r="OEE244" s="55"/>
      <c r="OEF244" s="55"/>
      <c r="OEG244" s="55"/>
      <c r="OEH244" s="55"/>
      <c r="OEI244" s="55"/>
      <c r="OEJ244" s="55"/>
      <c r="OEK244" s="55"/>
      <c r="OEL244" s="55"/>
      <c r="OEM244" s="55"/>
      <c r="OEN244" s="55"/>
      <c r="OEO244" s="55"/>
      <c r="OEP244" s="55"/>
      <c r="OEQ244" s="55"/>
      <c r="OER244" s="55"/>
      <c r="OES244" s="55"/>
      <c r="OET244" s="55"/>
      <c r="OEU244" s="55"/>
      <c r="OEV244" s="55"/>
      <c r="OEW244" s="55"/>
      <c r="OEX244" s="55"/>
      <c r="OEY244" s="55"/>
      <c r="OEZ244" s="55"/>
      <c r="OFA244" s="55"/>
      <c r="OFB244" s="55"/>
      <c r="OFC244" s="55"/>
      <c r="OFD244" s="55"/>
      <c r="OFE244" s="55"/>
      <c r="OFF244" s="55"/>
      <c r="OFG244" s="55"/>
      <c r="OFH244" s="55"/>
      <c r="OFI244" s="55"/>
      <c r="OFJ244" s="55"/>
      <c r="OFK244" s="55"/>
      <c r="OFL244" s="55"/>
      <c r="OFM244" s="55"/>
      <c r="OFN244" s="55"/>
      <c r="OFO244" s="55"/>
      <c r="OFP244" s="55"/>
      <c r="OFQ244" s="55"/>
      <c r="OFR244" s="55"/>
      <c r="OFS244" s="55"/>
      <c r="OFT244" s="55"/>
      <c r="OFU244" s="55"/>
      <c r="OFV244" s="55"/>
      <c r="OFW244" s="55"/>
      <c r="OFX244" s="55"/>
      <c r="OFY244" s="55"/>
      <c r="OFZ244" s="55"/>
      <c r="OGA244" s="55"/>
      <c r="OGB244" s="55"/>
      <c r="OGC244" s="55"/>
      <c r="OGD244" s="55"/>
      <c r="OGE244" s="55"/>
      <c r="OGF244" s="55"/>
      <c r="OGG244" s="55"/>
      <c r="OGH244" s="55"/>
      <c r="OGI244" s="55"/>
      <c r="OGJ244" s="55"/>
      <c r="OGK244" s="55"/>
      <c r="OGL244" s="55"/>
      <c r="OGM244" s="55"/>
      <c r="OGN244" s="55"/>
      <c r="OGO244" s="55"/>
      <c r="OGP244" s="55"/>
      <c r="OGQ244" s="55"/>
      <c r="OGR244" s="55"/>
      <c r="OGS244" s="55"/>
      <c r="OGT244" s="55"/>
      <c r="OGU244" s="55"/>
      <c r="OGV244" s="55"/>
      <c r="OGW244" s="55"/>
      <c r="OGX244" s="55"/>
      <c r="OGY244" s="55"/>
      <c r="OGZ244" s="55"/>
      <c r="OHA244" s="55"/>
      <c r="OHB244" s="55"/>
      <c r="OHC244" s="55"/>
      <c r="OHD244" s="55"/>
      <c r="OHE244" s="55"/>
      <c r="OHF244" s="55"/>
      <c r="OHG244" s="55"/>
      <c r="OHH244" s="55"/>
      <c r="OHI244" s="55"/>
      <c r="OHJ244" s="55"/>
      <c r="OHK244" s="55"/>
      <c r="OHL244" s="55"/>
      <c r="OHM244" s="55"/>
      <c r="OHN244" s="55"/>
      <c r="OHO244" s="55"/>
      <c r="OHP244" s="55"/>
      <c r="OHQ244" s="55"/>
      <c r="OHR244" s="55"/>
      <c r="OHS244" s="55"/>
      <c r="OHT244" s="55"/>
      <c r="OHU244" s="55"/>
      <c r="OHV244" s="55"/>
      <c r="OHW244" s="55"/>
      <c r="OHX244" s="55"/>
      <c r="OHY244" s="55"/>
      <c r="OHZ244" s="55"/>
      <c r="OIA244" s="55"/>
      <c r="OIB244" s="55"/>
      <c r="OIC244" s="55"/>
      <c r="OID244" s="55"/>
      <c r="OIE244" s="55"/>
      <c r="OIF244" s="55"/>
      <c r="OIG244" s="55"/>
      <c r="OIH244" s="55"/>
      <c r="OII244" s="55"/>
      <c r="OIJ244" s="55"/>
      <c r="OIK244" s="55"/>
      <c r="OIL244" s="55"/>
      <c r="OIM244" s="55"/>
      <c r="OIN244" s="55"/>
      <c r="OIO244" s="55"/>
      <c r="OIP244" s="55"/>
      <c r="OIQ244" s="55"/>
      <c r="OIR244" s="55"/>
      <c r="OIS244" s="55"/>
      <c r="OIT244" s="55"/>
      <c r="OIU244" s="55"/>
      <c r="OIV244" s="55"/>
      <c r="OIW244" s="55"/>
      <c r="OIX244" s="55"/>
      <c r="OIY244" s="55"/>
      <c r="OIZ244" s="55"/>
      <c r="OJA244" s="55"/>
      <c r="OJB244" s="55"/>
      <c r="OJC244" s="55"/>
      <c r="OJD244" s="55"/>
      <c r="OJE244" s="55"/>
      <c r="OJF244" s="55"/>
      <c r="OJG244" s="55"/>
      <c r="OJH244" s="55"/>
      <c r="OJI244" s="55"/>
      <c r="OJJ244" s="55"/>
      <c r="OJK244" s="55"/>
      <c r="OJL244" s="55"/>
      <c r="OJM244" s="55"/>
      <c r="OJN244" s="55"/>
      <c r="OJO244" s="55"/>
      <c r="OJP244" s="55"/>
      <c r="OJQ244" s="55"/>
      <c r="OJR244" s="55"/>
      <c r="OJS244" s="55"/>
      <c r="OJT244" s="55"/>
      <c r="OJU244" s="55"/>
      <c r="OJV244" s="55"/>
      <c r="OJW244" s="55"/>
      <c r="OJX244" s="55"/>
      <c r="OJY244" s="55"/>
      <c r="OJZ244" s="55"/>
      <c r="OKA244" s="55"/>
      <c r="OKB244" s="55"/>
      <c r="OKC244" s="55"/>
      <c r="OKD244" s="55"/>
      <c r="OKE244" s="55"/>
      <c r="OKF244" s="55"/>
      <c r="OKG244" s="55"/>
      <c r="OKH244" s="55"/>
      <c r="OKI244" s="55"/>
      <c r="OKJ244" s="55"/>
      <c r="OKK244" s="55"/>
      <c r="OKL244" s="55"/>
      <c r="OKM244" s="55"/>
      <c r="OKN244" s="55"/>
      <c r="OKO244" s="55"/>
      <c r="OKP244" s="55"/>
      <c r="OKQ244" s="55"/>
      <c r="OKR244" s="55"/>
      <c r="OKS244" s="55"/>
      <c r="OKT244" s="55"/>
      <c r="OKU244" s="55"/>
      <c r="OKV244" s="55"/>
      <c r="OKW244" s="55"/>
      <c r="OKX244" s="55"/>
      <c r="OKY244" s="55"/>
      <c r="OKZ244" s="55"/>
      <c r="OLA244" s="55"/>
      <c r="OLB244" s="55"/>
      <c r="OLC244" s="55"/>
      <c r="OLD244" s="55"/>
      <c r="OLE244" s="55"/>
      <c r="OLF244" s="55"/>
      <c r="OLG244" s="55"/>
      <c r="OLH244" s="55"/>
      <c r="OLI244" s="55"/>
      <c r="OLJ244" s="55"/>
      <c r="OLK244" s="55"/>
      <c r="OLL244" s="55"/>
      <c r="OLM244" s="55"/>
      <c r="OLN244" s="55"/>
      <c r="OLO244" s="55"/>
      <c r="OLP244" s="55"/>
      <c r="OLQ244" s="55"/>
      <c r="OLR244" s="55"/>
      <c r="OLS244" s="55"/>
      <c r="OLT244" s="55"/>
      <c r="OLU244" s="55"/>
      <c r="OLV244" s="55"/>
      <c r="OLW244" s="55"/>
      <c r="OLX244" s="55"/>
      <c r="OLY244" s="55"/>
      <c r="OLZ244" s="55"/>
      <c r="OMA244" s="55"/>
      <c r="OMB244" s="55"/>
      <c r="OMC244" s="55"/>
      <c r="OMD244" s="55"/>
      <c r="OME244" s="55"/>
      <c r="OMF244" s="55"/>
      <c r="OMG244" s="55"/>
      <c r="OMH244" s="55"/>
      <c r="OMI244" s="55"/>
      <c r="OMJ244" s="55"/>
      <c r="OMK244" s="55"/>
      <c r="OML244" s="55"/>
      <c r="OMM244" s="55"/>
      <c r="OMN244" s="55"/>
      <c r="OMO244" s="55"/>
      <c r="OMP244" s="55"/>
      <c r="OMQ244" s="55"/>
      <c r="OMR244" s="55"/>
      <c r="OMS244" s="55"/>
      <c r="OMT244" s="55"/>
      <c r="OMU244" s="55"/>
      <c r="OMV244" s="55"/>
      <c r="OMW244" s="55"/>
      <c r="OMX244" s="55"/>
      <c r="OMY244" s="55"/>
      <c r="OMZ244" s="55"/>
      <c r="ONA244" s="55"/>
      <c r="ONB244" s="55"/>
      <c r="ONC244" s="55"/>
      <c r="OND244" s="55"/>
      <c r="ONE244" s="55"/>
      <c r="ONF244" s="55"/>
      <c r="ONG244" s="55"/>
      <c r="ONH244" s="55"/>
      <c r="ONI244" s="55"/>
      <c r="ONJ244" s="55"/>
      <c r="ONK244" s="55"/>
      <c r="ONL244" s="55"/>
      <c r="ONM244" s="55"/>
      <c r="ONN244" s="55"/>
      <c r="ONO244" s="55"/>
      <c r="ONP244" s="55"/>
      <c r="ONQ244" s="55"/>
      <c r="ONR244" s="55"/>
      <c r="ONS244" s="55"/>
      <c r="ONT244" s="55"/>
      <c r="ONU244" s="55"/>
      <c r="ONV244" s="55"/>
      <c r="ONW244" s="55"/>
      <c r="ONX244" s="55"/>
      <c r="ONY244" s="55"/>
      <c r="ONZ244" s="55"/>
      <c r="OOA244" s="55"/>
      <c r="OOB244" s="55"/>
      <c r="OOC244" s="55"/>
      <c r="OOD244" s="55"/>
      <c r="OOE244" s="55"/>
      <c r="OOF244" s="55"/>
      <c r="OOG244" s="55"/>
      <c r="OOH244" s="55"/>
      <c r="OOI244" s="55"/>
      <c r="OOJ244" s="55"/>
      <c r="OOK244" s="55"/>
      <c r="OOL244" s="55"/>
      <c r="OOM244" s="55"/>
      <c r="OON244" s="55"/>
      <c r="OOO244" s="55"/>
      <c r="OOP244" s="55"/>
      <c r="OOQ244" s="55"/>
      <c r="OOR244" s="55"/>
      <c r="OOS244" s="55"/>
      <c r="OOT244" s="55"/>
      <c r="OOU244" s="55"/>
      <c r="OOV244" s="55"/>
      <c r="OOW244" s="55"/>
      <c r="OOX244" s="55"/>
      <c r="OOY244" s="55"/>
      <c r="OOZ244" s="55"/>
      <c r="OPA244" s="55"/>
      <c r="OPB244" s="55"/>
      <c r="OPC244" s="55"/>
      <c r="OPD244" s="55"/>
      <c r="OPE244" s="55"/>
      <c r="OPF244" s="55"/>
      <c r="OPG244" s="55"/>
      <c r="OPH244" s="55"/>
      <c r="OPI244" s="55"/>
      <c r="OPJ244" s="55"/>
      <c r="OPK244" s="55"/>
      <c r="OPL244" s="55"/>
      <c r="OPM244" s="55"/>
      <c r="OPN244" s="55"/>
      <c r="OPO244" s="55"/>
      <c r="OPP244" s="55"/>
      <c r="OPQ244" s="55"/>
      <c r="OPR244" s="55"/>
      <c r="OPS244" s="55"/>
      <c r="OPT244" s="55"/>
      <c r="OPU244" s="55"/>
      <c r="OPV244" s="55"/>
      <c r="OPW244" s="55"/>
      <c r="OPX244" s="55"/>
      <c r="OPY244" s="55"/>
      <c r="OPZ244" s="55"/>
      <c r="OQA244" s="55"/>
      <c r="OQB244" s="55"/>
      <c r="OQC244" s="55"/>
      <c r="OQD244" s="55"/>
      <c r="OQE244" s="55"/>
      <c r="OQF244" s="55"/>
      <c r="OQG244" s="55"/>
      <c r="OQH244" s="55"/>
      <c r="OQI244" s="55"/>
      <c r="OQJ244" s="55"/>
      <c r="OQK244" s="55"/>
      <c r="OQL244" s="55"/>
      <c r="OQM244" s="55"/>
      <c r="OQN244" s="55"/>
      <c r="OQO244" s="55"/>
      <c r="OQP244" s="55"/>
      <c r="OQQ244" s="55"/>
      <c r="OQR244" s="55"/>
      <c r="OQS244" s="55"/>
      <c r="OQT244" s="55"/>
      <c r="OQU244" s="55"/>
      <c r="OQV244" s="55"/>
      <c r="OQW244" s="55"/>
      <c r="OQX244" s="55"/>
      <c r="OQY244" s="55"/>
      <c r="OQZ244" s="55"/>
      <c r="ORA244" s="55"/>
      <c r="ORB244" s="55"/>
      <c r="ORC244" s="55"/>
      <c r="ORD244" s="55"/>
      <c r="ORE244" s="55"/>
      <c r="ORF244" s="55"/>
      <c r="ORG244" s="55"/>
      <c r="ORH244" s="55"/>
      <c r="ORI244" s="55"/>
      <c r="ORJ244" s="55"/>
      <c r="ORK244" s="55"/>
      <c r="ORL244" s="55"/>
      <c r="ORM244" s="55"/>
      <c r="ORN244" s="55"/>
      <c r="ORO244" s="55"/>
      <c r="ORP244" s="55"/>
      <c r="ORQ244" s="55"/>
      <c r="ORR244" s="55"/>
      <c r="ORS244" s="55"/>
      <c r="ORT244" s="55"/>
      <c r="ORU244" s="55"/>
      <c r="ORV244" s="55"/>
      <c r="ORW244" s="55"/>
      <c r="ORX244" s="55"/>
      <c r="ORY244" s="55"/>
      <c r="ORZ244" s="55"/>
      <c r="OSA244" s="55"/>
      <c r="OSB244" s="55"/>
      <c r="OSC244" s="55"/>
      <c r="OSD244" s="55"/>
      <c r="OSE244" s="55"/>
      <c r="OSF244" s="55"/>
      <c r="OSG244" s="55"/>
      <c r="OSH244" s="55"/>
      <c r="OSI244" s="55"/>
      <c r="OSJ244" s="55"/>
      <c r="OSK244" s="55"/>
      <c r="OSL244" s="55"/>
      <c r="OSM244" s="55"/>
      <c r="OSN244" s="55"/>
      <c r="OSO244" s="55"/>
      <c r="OSP244" s="55"/>
      <c r="OSQ244" s="55"/>
      <c r="OSR244" s="55"/>
      <c r="OSS244" s="55"/>
      <c r="OST244" s="55"/>
      <c r="OSU244" s="55"/>
      <c r="OSV244" s="55"/>
      <c r="OSW244" s="55"/>
      <c r="OSX244" s="55"/>
      <c r="OSY244" s="55"/>
      <c r="OSZ244" s="55"/>
      <c r="OTA244" s="55"/>
      <c r="OTB244" s="55"/>
      <c r="OTC244" s="55"/>
      <c r="OTD244" s="55"/>
      <c r="OTE244" s="55"/>
      <c r="OTF244" s="55"/>
      <c r="OTG244" s="55"/>
      <c r="OTH244" s="55"/>
      <c r="OTI244" s="55"/>
      <c r="OTJ244" s="55"/>
      <c r="OTK244" s="55"/>
      <c r="OTL244" s="55"/>
      <c r="OTM244" s="55"/>
      <c r="OTN244" s="55"/>
      <c r="OTO244" s="55"/>
      <c r="OTP244" s="55"/>
      <c r="OTQ244" s="55"/>
      <c r="OTR244" s="55"/>
      <c r="OTS244" s="55"/>
      <c r="OTT244" s="55"/>
      <c r="OTU244" s="55"/>
      <c r="OTV244" s="55"/>
      <c r="OTW244" s="55"/>
      <c r="OTX244" s="55"/>
      <c r="OTY244" s="55"/>
      <c r="OTZ244" s="55"/>
      <c r="OUA244" s="55"/>
      <c r="OUB244" s="55"/>
      <c r="OUC244" s="55"/>
      <c r="OUD244" s="55"/>
      <c r="OUE244" s="55"/>
      <c r="OUF244" s="55"/>
      <c r="OUG244" s="55"/>
      <c r="OUH244" s="55"/>
      <c r="OUI244" s="55"/>
      <c r="OUJ244" s="55"/>
      <c r="OUK244" s="55"/>
      <c r="OUL244" s="55"/>
      <c r="OUM244" s="55"/>
      <c r="OUN244" s="55"/>
      <c r="OUO244" s="55"/>
      <c r="OUP244" s="55"/>
      <c r="OUQ244" s="55"/>
      <c r="OUR244" s="55"/>
      <c r="OUS244" s="55"/>
      <c r="OUT244" s="55"/>
      <c r="OUU244" s="55"/>
      <c r="OUV244" s="55"/>
      <c r="OUW244" s="55"/>
      <c r="OUX244" s="55"/>
      <c r="OUY244" s="55"/>
      <c r="OUZ244" s="55"/>
      <c r="OVA244" s="55"/>
      <c r="OVB244" s="55"/>
      <c r="OVC244" s="55"/>
      <c r="OVD244" s="55"/>
      <c r="OVE244" s="55"/>
      <c r="OVF244" s="55"/>
      <c r="OVG244" s="55"/>
      <c r="OVH244" s="55"/>
      <c r="OVI244" s="55"/>
      <c r="OVJ244" s="55"/>
      <c r="OVK244" s="55"/>
      <c r="OVL244" s="55"/>
      <c r="OVM244" s="55"/>
      <c r="OVN244" s="55"/>
      <c r="OVO244" s="55"/>
      <c r="OVP244" s="55"/>
      <c r="OVQ244" s="55"/>
      <c r="OVR244" s="55"/>
      <c r="OVS244" s="55"/>
      <c r="OVT244" s="55"/>
      <c r="OVU244" s="55"/>
      <c r="OVV244" s="55"/>
      <c r="OVW244" s="55"/>
      <c r="OVX244" s="55"/>
      <c r="OVY244" s="55"/>
      <c r="OVZ244" s="55"/>
      <c r="OWA244" s="55"/>
      <c r="OWB244" s="55"/>
      <c r="OWC244" s="55"/>
      <c r="OWD244" s="55"/>
      <c r="OWE244" s="55"/>
      <c r="OWF244" s="55"/>
      <c r="OWG244" s="55"/>
      <c r="OWH244" s="55"/>
      <c r="OWI244" s="55"/>
      <c r="OWJ244" s="55"/>
      <c r="OWK244" s="55"/>
      <c r="OWL244" s="55"/>
      <c r="OWM244" s="55"/>
      <c r="OWN244" s="55"/>
      <c r="OWO244" s="55"/>
      <c r="OWP244" s="55"/>
      <c r="OWQ244" s="55"/>
      <c r="OWR244" s="55"/>
      <c r="OWS244" s="55"/>
      <c r="OWT244" s="55"/>
      <c r="OWU244" s="55"/>
      <c r="OWV244" s="55"/>
      <c r="OWW244" s="55"/>
      <c r="OWX244" s="55"/>
      <c r="OWY244" s="55"/>
      <c r="OWZ244" s="55"/>
      <c r="OXA244" s="55"/>
      <c r="OXB244" s="55"/>
      <c r="OXC244" s="55"/>
      <c r="OXD244" s="55"/>
      <c r="OXE244" s="55"/>
      <c r="OXF244" s="55"/>
      <c r="OXG244" s="55"/>
      <c r="OXH244" s="55"/>
      <c r="OXI244" s="55"/>
      <c r="OXJ244" s="55"/>
      <c r="OXK244" s="55"/>
      <c r="OXL244" s="55"/>
      <c r="OXM244" s="55"/>
      <c r="OXN244" s="55"/>
      <c r="OXO244" s="55"/>
      <c r="OXP244" s="55"/>
      <c r="OXQ244" s="55"/>
      <c r="OXR244" s="55"/>
      <c r="OXS244" s="55"/>
      <c r="OXT244" s="55"/>
      <c r="OXU244" s="55"/>
      <c r="OXV244" s="55"/>
      <c r="OXW244" s="55"/>
      <c r="OXX244" s="55"/>
      <c r="OXY244" s="55"/>
      <c r="OXZ244" s="55"/>
      <c r="OYA244" s="55"/>
      <c r="OYB244" s="55"/>
      <c r="OYC244" s="55"/>
      <c r="OYD244" s="55"/>
      <c r="OYE244" s="55"/>
      <c r="OYF244" s="55"/>
      <c r="OYG244" s="55"/>
      <c r="OYH244" s="55"/>
      <c r="OYI244" s="55"/>
      <c r="OYJ244" s="55"/>
      <c r="OYK244" s="55"/>
      <c r="OYL244" s="55"/>
      <c r="OYM244" s="55"/>
      <c r="OYN244" s="55"/>
      <c r="OYO244" s="55"/>
      <c r="OYP244" s="55"/>
      <c r="OYQ244" s="55"/>
      <c r="OYR244" s="55"/>
      <c r="OYS244" s="55"/>
      <c r="OYT244" s="55"/>
      <c r="OYU244" s="55"/>
      <c r="OYV244" s="55"/>
      <c r="OYW244" s="55"/>
      <c r="OYX244" s="55"/>
      <c r="OYY244" s="55"/>
      <c r="OYZ244" s="55"/>
      <c r="OZA244" s="55"/>
      <c r="OZB244" s="55"/>
      <c r="OZC244" s="55"/>
      <c r="OZD244" s="55"/>
      <c r="OZE244" s="55"/>
      <c r="OZF244" s="55"/>
      <c r="OZG244" s="55"/>
      <c r="OZH244" s="55"/>
      <c r="OZI244" s="55"/>
      <c r="OZJ244" s="55"/>
      <c r="OZK244" s="55"/>
      <c r="OZL244" s="55"/>
      <c r="OZM244" s="55"/>
      <c r="OZN244" s="55"/>
      <c r="OZO244" s="55"/>
      <c r="OZP244" s="55"/>
      <c r="OZQ244" s="55"/>
      <c r="OZR244" s="55"/>
      <c r="OZS244" s="55"/>
      <c r="OZT244" s="55"/>
      <c r="OZU244" s="55"/>
      <c r="OZV244" s="55"/>
      <c r="OZW244" s="55"/>
      <c r="OZX244" s="55"/>
      <c r="OZY244" s="55"/>
      <c r="OZZ244" s="55"/>
      <c r="PAA244" s="55"/>
      <c r="PAB244" s="55"/>
      <c r="PAC244" s="55"/>
      <c r="PAD244" s="55"/>
      <c r="PAE244" s="55"/>
      <c r="PAF244" s="55"/>
      <c r="PAG244" s="55"/>
      <c r="PAH244" s="55"/>
      <c r="PAI244" s="55"/>
      <c r="PAJ244" s="55"/>
      <c r="PAK244" s="55"/>
      <c r="PAL244" s="55"/>
      <c r="PAM244" s="55"/>
      <c r="PAN244" s="55"/>
      <c r="PAO244" s="55"/>
      <c r="PAP244" s="55"/>
      <c r="PAQ244" s="55"/>
      <c r="PAR244" s="55"/>
      <c r="PAS244" s="55"/>
      <c r="PAT244" s="55"/>
      <c r="PAU244" s="55"/>
      <c r="PAV244" s="55"/>
      <c r="PAW244" s="55"/>
      <c r="PAX244" s="55"/>
      <c r="PAY244" s="55"/>
      <c r="PAZ244" s="55"/>
      <c r="PBA244" s="55"/>
      <c r="PBB244" s="55"/>
      <c r="PBC244" s="55"/>
      <c r="PBD244" s="55"/>
      <c r="PBE244" s="55"/>
      <c r="PBF244" s="55"/>
      <c r="PBG244" s="55"/>
      <c r="PBH244" s="55"/>
      <c r="PBI244" s="55"/>
      <c r="PBJ244" s="55"/>
      <c r="PBK244" s="55"/>
      <c r="PBL244" s="55"/>
      <c r="PBM244" s="55"/>
      <c r="PBN244" s="55"/>
      <c r="PBO244" s="55"/>
      <c r="PBP244" s="55"/>
      <c r="PBQ244" s="55"/>
      <c r="PBR244" s="55"/>
      <c r="PBS244" s="55"/>
      <c r="PBT244" s="55"/>
      <c r="PBU244" s="55"/>
      <c r="PBV244" s="55"/>
      <c r="PBW244" s="55"/>
      <c r="PBX244" s="55"/>
      <c r="PBY244" s="55"/>
      <c r="PBZ244" s="55"/>
      <c r="PCA244" s="55"/>
      <c r="PCB244" s="55"/>
      <c r="PCC244" s="55"/>
      <c r="PCD244" s="55"/>
      <c r="PCE244" s="55"/>
      <c r="PCF244" s="55"/>
      <c r="PCG244" s="55"/>
      <c r="PCH244" s="55"/>
      <c r="PCI244" s="55"/>
      <c r="PCJ244" s="55"/>
      <c r="PCK244" s="55"/>
      <c r="PCL244" s="55"/>
      <c r="PCM244" s="55"/>
      <c r="PCN244" s="55"/>
      <c r="PCO244" s="55"/>
      <c r="PCP244" s="55"/>
      <c r="PCQ244" s="55"/>
      <c r="PCR244" s="55"/>
      <c r="PCS244" s="55"/>
      <c r="PCT244" s="55"/>
      <c r="PCU244" s="55"/>
      <c r="PCV244" s="55"/>
      <c r="PCW244" s="55"/>
      <c r="PCX244" s="55"/>
      <c r="PCY244" s="55"/>
      <c r="PCZ244" s="55"/>
      <c r="PDA244" s="55"/>
      <c r="PDB244" s="55"/>
      <c r="PDC244" s="55"/>
      <c r="PDD244" s="55"/>
      <c r="PDE244" s="55"/>
      <c r="PDF244" s="55"/>
      <c r="PDG244" s="55"/>
      <c r="PDH244" s="55"/>
      <c r="PDI244" s="55"/>
      <c r="PDJ244" s="55"/>
      <c r="PDK244" s="55"/>
      <c r="PDL244" s="55"/>
      <c r="PDM244" s="55"/>
      <c r="PDN244" s="55"/>
      <c r="PDO244" s="55"/>
      <c r="PDP244" s="55"/>
      <c r="PDQ244" s="55"/>
      <c r="PDR244" s="55"/>
      <c r="PDS244" s="55"/>
      <c r="PDT244" s="55"/>
      <c r="PDU244" s="55"/>
      <c r="PDV244" s="55"/>
      <c r="PDW244" s="55"/>
      <c r="PDX244" s="55"/>
      <c r="PDY244" s="55"/>
      <c r="PDZ244" s="55"/>
      <c r="PEA244" s="55"/>
      <c r="PEB244" s="55"/>
      <c r="PEC244" s="55"/>
      <c r="PED244" s="55"/>
      <c r="PEE244" s="55"/>
      <c r="PEF244" s="55"/>
      <c r="PEG244" s="55"/>
      <c r="PEH244" s="55"/>
      <c r="PEI244" s="55"/>
      <c r="PEJ244" s="55"/>
      <c r="PEK244" s="55"/>
      <c r="PEL244" s="55"/>
      <c r="PEM244" s="55"/>
      <c r="PEN244" s="55"/>
      <c r="PEO244" s="55"/>
      <c r="PEP244" s="55"/>
      <c r="PEQ244" s="55"/>
      <c r="PER244" s="55"/>
      <c r="PES244" s="55"/>
      <c r="PET244" s="55"/>
      <c r="PEU244" s="55"/>
      <c r="PEV244" s="55"/>
      <c r="PEW244" s="55"/>
      <c r="PEX244" s="55"/>
      <c r="PEY244" s="55"/>
      <c r="PEZ244" s="55"/>
      <c r="PFA244" s="55"/>
      <c r="PFB244" s="55"/>
      <c r="PFC244" s="55"/>
      <c r="PFD244" s="55"/>
      <c r="PFE244" s="55"/>
      <c r="PFF244" s="55"/>
      <c r="PFG244" s="55"/>
      <c r="PFH244" s="55"/>
      <c r="PFI244" s="55"/>
      <c r="PFJ244" s="55"/>
      <c r="PFK244" s="55"/>
      <c r="PFL244" s="55"/>
      <c r="PFM244" s="55"/>
      <c r="PFN244" s="55"/>
      <c r="PFO244" s="55"/>
      <c r="PFP244" s="55"/>
      <c r="PFQ244" s="55"/>
      <c r="PFR244" s="55"/>
      <c r="PFS244" s="55"/>
      <c r="PFT244" s="55"/>
      <c r="PFU244" s="55"/>
      <c r="PFV244" s="55"/>
      <c r="PFW244" s="55"/>
      <c r="PFX244" s="55"/>
      <c r="PFY244" s="55"/>
      <c r="PFZ244" s="55"/>
      <c r="PGA244" s="55"/>
      <c r="PGB244" s="55"/>
      <c r="PGC244" s="55"/>
      <c r="PGD244" s="55"/>
      <c r="PGE244" s="55"/>
      <c r="PGF244" s="55"/>
      <c r="PGG244" s="55"/>
      <c r="PGH244" s="55"/>
      <c r="PGI244" s="55"/>
      <c r="PGJ244" s="55"/>
      <c r="PGK244" s="55"/>
      <c r="PGL244" s="55"/>
      <c r="PGM244" s="55"/>
      <c r="PGN244" s="55"/>
      <c r="PGO244" s="55"/>
      <c r="PGP244" s="55"/>
      <c r="PGQ244" s="55"/>
      <c r="PGR244" s="55"/>
      <c r="PGS244" s="55"/>
      <c r="PGT244" s="55"/>
      <c r="PGU244" s="55"/>
      <c r="PGV244" s="55"/>
      <c r="PGW244" s="55"/>
      <c r="PGX244" s="55"/>
      <c r="PGY244" s="55"/>
      <c r="PGZ244" s="55"/>
      <c r="PHA244" s="55"/>
      <c r="PHB244" s="55"/>
      <c r="PHC244" s="55"/>
      <c r="PHD244" s="55"/>
      <c r="PHE244" s="55"/>
      <c r="PHF244" s="55"/>
      <c r="PHG244" s="55"/>
      <c r="PHH244" s="55"/>
      <c r="PHI244" s="55"/>
      <c r="PHJ244" s="55"/>
      <c r="PHK244" s="55"/>
      <c r="PHL244" s="55"/>
      <c r="PHM244" s="55"/>
      <c r="PHN244" s="55"/>
      <c r="PHO244" s="55"/>
      <c r="PHP244" s="55"/>
      <c r="PHQ244" s="55"/>
      <c r="PHR244" s="55"/>
      <c r="PHS244" s="55"/>
      <c r="PHT244" s="55"/>
      <c r="PHU244" s="55"/>
      <c r="PHV244" s="55"/>
      <c r="PHW244" s="55"/>
      <c r="PHX244" s="55"/>
      <c r="PHY244" s="55"/>
      <c r="PHZ244" s="55"/>
      <c r="PIA244" s="55"/>
      <c r="PIB244" s="55"/>
      <c r="PIC244" s="55"/>
      <c r="PID244" s="55"/>
      <c r="PIE244" s="55"/>
      <c r="PIF244" s="55"/>
      <c r="PIG244" s="55"/>
      <c r="PIH244" s="55"/>
      <c r="PII244" s="55"/>
      <c r="PIJ244" s="55"/>
      <c r="PIK244" s="55"/>
      <c r="PIL244" s="55"/>
      <c r="PIM244" s="55"/>
      <c r="PIN244" s="55"/>
      <c r="PIO244" s="55"/>
      <c r="PIP244" s="55"/>
      <c r="PIQ244" s="55"/>
      <c r="PIR244" s="55"/>
      <c r="PIS244" s="55"/>
      <c r="PIT244" s="55"/>
      <c r="PIU244" s="55"/>
      <c r="PIV244" s="55"/>
      <c r="PIW244" s="55"/>
      <c r="PIX244" s="55"/>
      <c r="PIY244" s="55"/>
      <c r="PIZ244" s="55"/>
      <c r="PJA244" s="55"/>
      <c r="PJB244" s="55"/>
      <c r="PJC244" s="55"/>
      <c r="PJD244" s="55"/>
      <c r="PJE244" s="55"/>
      <c r="PJF244" s="55"/>
      <c r="PJG244" s="55"/>
      <c r="PJH244" s="55"/>
      <c r="PJI244" s="55"/>
      <c r="PJJ244" s="55"/>
      <c r="PJK244" s="55"/>
      <c r="PJL244" s="55"/>
      <c r="PJM244" s="55"/>
      <c r="PJN244" s="55"/>
      <c r="PJO244" s="55"/>
      <c r="PJP244" s="55"/>
      <c r="PJQ244" s="55"/>
      <c r="PJR244" s="55"/>
      <c r="PJS244" s="55"/>
      <c r="PJT244" s="55"/>
      <c r="PJU244" s="55"/>
      <c r="PJV244" s="55"/>
      <c r="PJW244" s="55"/>
      <c r="PJX244" s="55"/>
      <c r="PJY244" s="55"/>
      <c r="PJZ244" s="55"/>
      <c r="PKA244" s="55"/>
      <c r="PKB244" s="55"/>
      <c r="PKC244" s="55"/>
      <c r="PKD244" s="55"/>
      <c r="PKE244" s="55"/>
      <c r="PKF244" s="55"/>
      <c r="PKG244" s="55"/>
      <c r="PKH244" s="55"/>
      <c r="PKI244" s="55"/>
      <c r="PKJ244" s="55"/>
      <c r="PKK244" s="55"/>
      <c r="PKL244" s="55"/>
      <c r="PKM244" s="55"/>
      <c r="PKN244" s="55"/>
      <c r="PKO244" s="55"/>
      <c r="PKP244" s="55"/>
      <c r="PKQ244" s="55"/>
      <c r="PKR244" s="55"/>
      <c r="PKS244" s="55"/>
      <c r="PKT244" s="55"/>
      <c r="PKU244" s="55"/>
      <c r="PKV244" s="55"/>
      <c r="PKW244" s="55"/>
      <c r="PKX244" s="55"/>
      <c r="PKY244" s="55"/>
      <c r="PKZ244" s="55"/>
      <c r="PLA244" s="55"/>
      <c r="PLB244" s="55"/>
      <c r="PLC244" s="55"/>
      <c r="PLD244" s="55"/>
      <c r="PLE244" s="55"/>
      <c r="PLF244" s="55"/>
      <c r="PLG244" s="55"/>
      <c r="PLH244" s="55"/>
      <c r="PLI244" s="55"/>
      <c r="PLJ244" s="55"/>
      <c r="PLK244" s="55"/>
      <c r="PLL244" s="55"/>
      <c r="PLM244" s="55"/>
      <c r="PLN244" s="55"/>
      <c r="PLO244" s="55"/>
      <c r="PLP244" s="55"/>
      <c r="PLQ244" s="55"/>
      <c r="PLR244" s="55"/>
      <c r="PLS244" s="55"/>
      <c r="PLT244" s="55"/>
      <c r="PLU244" s="55"/>
      <c r="PLV244" s="55"/>
      <c r="PLW244" s="55"/>
      <c r="PLX244" s="55"/>
      <c r="PLY244" s="55"/>
      <c r="PLZ244" s="55"/>
      <c r="PMA244" s="55"/>
      <c r="PMB244" s="55"/>
      <c r="PMC244" s="55"/>
      <c r="PMD244" s="55"/>
      <c r="PME244" s="55"/>
      <c r="PMF244" s="55"/>
      <c r="PMG244" s="55"/>
      <c r="PMH244" s="55"/>
      <c r="PMI244" s="55"/>
      <c r="PMJ244" s="55"/>
      <c r="PMK244" s="55"/>
      <c r="PML244" s="55"/>
      <c r="PMM244" s="55"/>
      <c r="PMN244" s="55"/>
      <c r="PMO244" s="55"/>
      <c r="PMP244" s="55"/>
      <c r="PMQ244" s="55"/>
      <c r="PMR244" s="55"/>
      <c r="PMS244" s="55"/>
      <c r="PMT244" s="55"/>
      <c r="PMU244" s="55"/>
      <c r="PMV244" s="55"/>
      <c r="PMW244" s="55"/>
      <c r="PMX244" s="55"/>
      <c r="PMY244" s="55"/>
      <c r="PMZ244" s="55"/>
      <c r="PNA244" s="55"/>
      <c r="PNB244" s="55"/>
      <c r="PNC244" s="55"/>
      <c r="PND244" s="55"/>
      <c r="PNE244" s="55"/>
      <c r="PNF244" s="55"/>
      <c r="PNG244" s="55"/>
      <c r="PNH244" s="55"/>
      <c r="PNI244" s="55"/>
      <c r="PNJ244" s="55"/>
      <c r="PNK244" s="55"/>
      <c r="PNL244" s="55"/>
      <c r="PNM244" s="55"/>
      <c r="PNN244" s="55"/>
      <c r="PNO244" s="55"/>
      <c r="PNP244" s="55"/>
      <c r="PNQ244" s="55"/>
      <c r="PNR244" s="55"/>
      <c r="PNS244" s="55"/>
      <c r="PNT244" s="55"/>
      <c r="PNU244" s="55"/>
      <c r="PNV244" s="55"/>
      <c r="PNW244" s="55"/>
      <c r="PNX244" s="55"/>
      <c r="PNY244" s="55"/>
      <c r="PNZ244" s="55"/>
      <c r="POA244" s="55"/>
      <c r="POB244" s="55"/>
      <c r="POC244" s="55"/>
      <c r="POD244" s="55"/>
      <c r="POE244" s="55"/>
      <c r="POF244" s="55"/>
      <c r="POG244" s="55"/>
      <c r="POH244" s="55"/>
      <c r="POI244" s="55"/>
      <c r="POJ244" s="55"/>
      <c r="POK244" s="55"/>
      <c r="POL244" s="55"/>
      <c r="POM244" s="55"/>
      <c r="PON244" s="55"/>
      <c r="POO244" s="55"/>
      <c r="POP244" s="55"/>
      <c r="POQ244" s="55"/>
      <c r="POR244" s="55"/>
      <c r="POS244" s="55"/>
      <c r="POT244" s="55"/>
      <c r="POU244" s="55"/>
      <c r="POV244" s="55"/>
      <c r="POW244" s="55"/>
      <c r="POX244" s="55"/>
      <c r="POY244" s="55"/>
      <c r="POZ244" s="55"/>
      <c r="PPA244" s="55"/>
      <c r="PPB244" s="55"/>
      <c r="PPC244" s="55"/>
      <c r="PPD244" s="55"/>
      <c r="PPE244" s="55"/>
      <c r="PPF244" s="55"/>
      <c r="PPG244" s="55"/>
      <c r="PPH244" s="55"/>
      <c r="PPI244" s="55"/>
      <c r="PPJ244" s="55"/>
      <c r="PPK244" s="55"/>
      <c r="PPL244" s="55"/>
      <c r="PPM244" s="55"/>
      <c r="PPN244" s="55"/>
      <c r="PPO244" s="55"/>
      <c r="PPP244" s="55"/>
      <c r="PPQ244" s="55"/>
      <c r="PPR244" s="55"/>
      <c r="PPS244" s="55"/>
      <c r="PPT244" s="55"/>
      <c r="PPU244" s="55"/>
      <c r="PPV244" s="55"/>
      <c r="PPW244" s="55"/>
      <c r="PPX244" s="55"/>
      <c r="PPY244" s="55"/>
      <c r="PPZ244" s="55"/>
      <c r="PQA244" s="55"/>
      <c r="PQB244" s="55"/>
      <c r="PQC244" s="55"/>
      <c r="PQD244" s="55"/>
      <c r="PQE244" s="55"/>
      <c r="PQF244" s="55"/>
      <c r="PQG244" s="55"/>
      <c r="PQH244" s="55"/>
      <c r="PQI244" s="55"/>
      <c r="PQJ244" s="55"/>
      <c r="PQK244" s="55"/>
      <c r="PQL244" s="55"/>
      <c r="PQM244" s="55"/>
      <c r="PQN244" s="55"/>
      <c r="PQO244" s="55"/>
      <c r="PQP244" s="55"/>
      <c r="PQQ244" s="55"/>
      <c r="PQR244" s="55"/>
      <c r="PQS244" s="55"/>
      <c r="PQT244" s="55"/>
      <c r="PQU244" s="55"/>
      <c r="PQV244" s="55"/>
      <c r="PQW244" s="55"/>
      <c r="PQX244" s="55"/>
      <c r="PQY244" s="55"/>
      <c r="PQZ244" s="55"/>
      <c r="PRA244" s="55"/>
      <c r="PRB244" s="55"/>
      <c r="PRC244" s="55"/>
      <c r="PRD244" s="55"/>
      <c r="PRE244" s="55"/>
      <c r="PRF244" s="55"/>
      <c r="PRG244" s="55"/>
      <c r="PRH244" s="55"/>
      <c r="PRI244" s="55"/>
      <c r="PRJ244" s="55"/>
      <c r="PRK244" s="55"/>
      <c r="PRL244" s="55"/>
      <c r="PRM244" s="55"/>
      <c r="PRN244" s="55"/>
      <c r="PRO244" s="55"/>
      <c r="PRP244" s="55"/>
      <c r="PRQ244" s="55"/>
      <c r="PRR244" s="55"/>
      <c r="PRS244" s="55"/>
      <c r="PRT244" s="55"/>
      <c r="PRU244" s="55"/>
      <c r="PRV244" s="55"/>
      <c r="PRW244" s="55"/>
      <c r="PRX244" s="55"/>
      <c r="PRY244" s="55"/>
      <c r="PRZ244" s="55"/>
      <c r="PSA244" s="55"/>
      <c r="PSB244" s="55"/>
      <c r="PSC244" s="55"/>
      <c r="PSD244" s="55"/>
      <c r="PSE244" s="55"/>
      <c r="PSF244" s="55"/>
      <c r="PSG244" s="55"/>
      <c r="PSH244" s="55"/>
      <c r="PSI244" s="55"/>
      <c r="PSJ244" s="55"/>
      <c r="PSK244" s="55"/>
      <c r="PSL244" s="55"/>
      <c r="PSM244" s="55"/>
      <c r="PSN244" s="55"/>
      <c r="PSO244" s="55"/>
      <c r="PSP244" s="55"/>
      <c r="PSQ244" s="55"/>
      <c r="PSR244" s="55"/>
      <c r="PSS244" s="55"/>
      <c r="PST244" s="55"/>
      <c r="PSU244" s="55"/>
      <c r="PSV244" s="55"/>
      <c r="PSW244" s="55"/>
      <c r="PSX244" s="55"/>
      <c r="PSY244" s="55"/>
      <c r="PSZ244" s="55"/>
      <c r="PTA244" s="55"/>
      <c r="PTB244" s="55"/>
      <c r="PTC244" s="55"/>
      <c r="PTD244" s="55"/>
      <c r="PTE244" s="55"/>
      <c r="PTF244" s="55"/>
      <c r="PTG244" s="55"/>
      <c r="PTH244" s="55"/>
      <c r="PTI244" s="55"/>
      <c r="PTJ244" s="55"/>
      <c r="PTK244" s="55"/>
      <c r="PTL244" s="55"/>
      <c r="PTM244" s="55"/>
      <c r="PTN244" s="55"/>
      <c r="PTO244" s="55"/>
      <c r="PTP244" s="55"/>
      <c r="PTQ244" s="55"/>
      <c r="PTR244" s="55"/>
      <c r="PTS244" s="55"/>
      <c r="PTT244" s="55"/>
      <c r="PTU244" s="55"/>
      <c r="PTV244" s="55"/>
      <c r="PTW244" s="55"/>
      <c r="PTX244" s="55"/>
      <c r="PTY244" s="55"/>
      <c r="PTZ244" s="55"/>
      <c r="PUA244" s="55"/>
      <c r="PUB244" s="55"/>
      <c r="PUC244" s="55"/>
      <c r="PUD244" s="55"/>
      <c r="PUE244" s="55"/>
      <c r="PUF244" s="55"/>
      <c r="PUG244" s="55"/>
      <c r="PUH244" s="55"/>
      <c r="PUI244" s="55"/>
      <c r="PUJ244" s="55"/>
      <c r="PUK244" s="55"/>
      <c r="PUL244" s="55"/>
      <c r="PUM244" s="55"/>
      <c r="PUN244" s="55"/>
      <c r="PUO244" s="55"/>
      <c r="PUP244" s="55"/>
      <c r="PUQ244" s="55"/>
      <c r="PUR244" s="55"/>
      <c r="PUS244" s="55"/>
      <c r="PUT244" s="55"/>
      <c r="PUU244" s="55"/>
      <c r="PUV244" s="55"/>
      <c r="PUW244" s="55"/>
      <c r="PUX244" s="55"/>
      <c r="PUY244" s="55"/>
      <c r="PUZ244" s="55"/>
      <c r="PVA244" s="55"/>
      <c r="PVB244" s="55"/>
      <c r="PVC244" s="55"/>
      <c r="PVD244" s="55"/>
      <c r="PVE244" s="55"/>
      <c r="PVF244" s="55"/>
      <c r="PVG244" s="55"/>
      <c r="PVH244" s="55"/>
      <c r="PVI244" s="55"/>
      <c r="PVJ244" s="55"/>
      <c r="PVK244" s="55"/>
      <c r="PVL244" s="55"/>
      <c r="PVM244" s="55"/>
      <c r="PVN244" s="55"/>
      <c r="PVO244" s="55"/>
      <c r="PVP244" s="55"/>
      <c r="PVQ244" s="55"/>
      <c r="PVR244" s="55"/>
      <c r="PVS244" s="55"/>
      <c r="PVT244" s="55"/>
      <c r="PVU244" s="55"/>
      <c r="PVV244" s="55"/>
      <c r="PVW244" s="55"/>
      <c r="PVX244" s="55"/>
      <c r="PVY244" s="55"/>
      <c r="PVZ244" s="55"/>
      <c r="PWA244" s="55"/>
      <c r="PWB244" s="55"/>
      <c r="PWC244" s="55"/>
      <c r="PWD244" s="55"/>
      <c r="PWE244" s="55"/>
      <c r="PWF244" s="55"/>
      <c r="PWG244" s="55"/>
      <c r="PWH244" s="55"/>
      <c r="PWI244" s="55"/>
      <c r="PWJ244" s="55"/>
      <c r="PWK244" s="55"/>
      <c r="PWL244" s="55"/>
      <c r="PWM244" s="55"/>
      <c r="PWN244" s="55"/>
      <c r="PWO244" s="55"/>
      <c r="PWP244" s="55"/>
      <c r="PWQ244" s="55"/>
      <c r="PWR244" s="55"/>
      <c r="PWS244" s="55"/>
      <c r="PWT244" s="55"/>
      <c r="PWU244" s="55"/>
      <c r="PWV244" s="55"/>
      <c r="PWW244" s="55"/>
      <c r="PWX244" s="55"/>
      <c r="PWY244" s="55"/>
      <c r="PWZ244" s="55"/>
      <c r="PXA244" s="55"/>
      <c r="PXB244" s="55"/>
      <c r="PXC244" s="55"/>
      <c r="PXD244" s="55"/>
      <c r="PXE244" s="55"/>
      <c r="PXF244" s="55"/>
      <c r="PXG244" s="55"/>
      <c r="PXH244" s="55"/>
      <c r="PXI244" s="55"/>
      <c r="PXJ244" s="55"/>
      <c r="PXK244" s="55"/>
      <c r="PXL244" s="55"/>
      <c r="PXM244" s="55"/>
      <c r="PXN244" s="55"/>
      <c r="PXO244" s="55"/>
      <c r="PXP244" s="55"/>
      <c r="PXQ244" s="55"/>
      <c r="PXR244" s="55"/>
      <c r="PXS244" s="55"/>
      <c r="PXT244" s="55"/>
      <c r="PXU244" s="55"/>
      <c r="PXV244" s="55"/>
      <c r="PXW244" s="55"/>
      <c r="PXX244" s="55"/>
      <c r="PXY244" s="55"/>
      <c r="PXZ244" s="55"/>
      <c r="PYA244" s="55"/>
      <c r="PYB244" s="55"/>
      <c r="PYC244" s="55"/>
      <c r="PYD244" s="55"/>
      <c r="PYE244" s="55"/>
      <c r="PYF244" s="55"/>
      <c r="PYG244" s="55"/>
      <c r="PYH244" s="55"/>
      <c r="PYI244" s="55"/>
      <c r="PYJ244" s="55"/>
      <c r="PYK244" s="55"/>
      <c r="PYL244" s="55"/>
      <c r="PYM244" s="55"/>
      <c r="PYN244" s="55"/>
      <c r="PYO244" s="55"/>
      <c r="PYP244" s="55"/>
      <c r="PYQ244" s="55"/>
      <c r="PYR244" s="55"/>
      <c r="PYS244" s="55"/>
      <c r="PYT244" s="55"/>
      <c r="PYU244" s="55"/>
      <c r="PYV244" s="55"/>
      <c r="PYW244" s="55"/>
      <c r="PYX244" s="55"/>
      <c r="PYY244" s="55"/>
      <c r="PYZ244" s="55"/>
      <c r="PZA244" s="55"/>
      <c r="PZB244" s="55"/>
      <c r="PZC244" s="55"/>
      <c r="PZD244" s="55"/>
      <c r="PZE244" s="55"/>
      <c r="PZF244" s="55"/>
      <c r="PZG244" s="55"/>
      <c r="PZH244" s="55"/>
      <c r="PZI244" s="55"/>
      <c r="PZJ244" s="55"/>
      <c r="PZK244" s="55"/>
      <c r="PZL244" s="55"/>
      <c r="PZM244" s="55"/>
      <c r="PZN244" s="55"/>
      <c r="PZO244" s="55"/>
      <c r="PZP244" s="55"/>
      <c r="PZQ244" s="55"/>
      <c r="PZR244" s="55"/>
      <c r="PZS244" s="55"/>
      <c r="PZT244" s="55"/>
      <c r="PZU244" s="55"/>
      <c r="PZV244" s="55"/>
      <c r="PZW244" s="55"/>
      <c r="PZX244" s="55"/>
      <c r="PZY244" s="55"/>
      <c r="PZZ244" s="55"/>
      <c r="QAA244" s="55"/>
      <c r="QAB244" s="55"/>
      <c r="QAC244" s="55"/>
      <c r="QAD244" s="55"/>
      <c r="QAE244" s="55"/>
      <c r="QAF244" s="55"/>
      <c r="QAG244" s="55"/>
      <c r="QAH244" s="55"/>
      <c r="QAI244" s="55"/>
      <c r="QAJ244" s="55"/>
      <c r="QAK244" s="55"/>
      <c r="QAL244" s="55"/>
      <c r="QAM244" s="55"/>
      <c r="QAN244" s="55"/>
      <c r="QAO244" s="55"/>
      <c r="QAP244" s="55"/>
      <c r="QAQ244" s="55"/>
      <c r="QAR244" s="55"/>
      <c r="QAS244" s="55"/>
      <c r="QAT244" s="55"/>
      <c r="QAU244" s="55"/>
      <c r="QAV244" s="55"/>
      <c r="QAW244" s="55"/>
      <c r="QAX244" s="55"/>
      <c r="QAY244" s="55"/>
      <c r="QAZ244" s="55"/>
      <c r="QBA244" s="55"/>
      <c r="QBB244" s="55"/>
      <c r="QBC244" s="55"/>
      <c r="QBD244" s="55"/>
      <c r="QBE244" s="55"/>
      <c r="QBF244" s="55"/>
      <c r="QBG244" s="55"/>
      <c r="QBH244" s="55"/>
      <c r="QBI244" s="55"/>
      <c r="QBJ244" s="55"/>
      <c r="QBK244" s="55"/>
      <c r="QBL244" s="55"/>
      <c r="QBM244" s="55"/>
      <c r="QBN244" s="55"/>
      <c r="QBO244" s="55"/>
      <c r="QBP244" s="55"/>
      <c r="QBQ244" s="55"/>
      <c r="QBR244" s="55"/>
      <c r="QBS244" s="55"/>
      <c r="QBT244" s="55"/>
      <c r="QBU244" s="55"/>
      <c r="QBV244" s="55"/>
      <c r="QBW244" s="55"/>
      <c r="QBX244" s="55"/>
      <c r="QBY244" s="55"/>
      <c r="QBZ244" s="55"/>
      <c r="QCA244" s="55"/>
      <c r="QCB244" s="55"/>
      <c r="QCC244" s="55"/>
      <c r="QCD244" s="55"/>
      <c r="QCE244" s="55"/>
      <c r="QCF244" s="55"/>
      <c r="QCG244" s="55"/>
      <c r="QCH244" s="55"/>
      <c r="QCI244" s="55"/>
      <c r="QCJ244" s="55"/>
      <c r="QCK244" s="55"/>
      <c r="QCL244" s="55"/>
      <c r="QCM244" s="55"/>
      <c r="QCN244" s="55"/>
      <c r="QCO244" s="55"/>
      <c r="QCP244" s="55"/>
      <c r="QCQ244" s="55"/>
      <c r="QCR244" s="55"/>
      <c r="QCS244" s="55"/>
      <c r="QCT244" s="55"/>
      <c r="QCU244" s="55"/>
      <c r="QCV244" s="55"/>
      <c r="QCW244" s="55"/>
      <c r="QCX244" s="55"/>
      <c r="QCY244" s="55"/>
      <c r="QCZ244" s="55"/>
      <c r="QDA244" s="55"/>
      <c r="QDB244" s="55"/>
      <c r="QDC244" s="55"/>
      <c r="QDD244" s="55"/>
      <c r="QDE244" s="55"/>
      <c r="QDF244" s="55"/>
      <c r="QDG244" s="55"/>
      <c r="QDH244" s="55"/>
      <c r="QDI244" s="55"/>
      <c r="QDJ244" s="55"/>
      <c r="QDK244" s="55"/>
      <c r="QDL244" s="55"/>
      <c r="QDM244" s="55"/>
      <c r="QDN244" s="55"/>
      <c r="QDO244" s="55"/>
      <c r="QDP244" s="55"/>
      <c r="QDQ244" s="55"/>
      <c r="QDR244" s="55"/>
      <c r="QDS244" s="55"/>
      <c r="QDT244" s="55"/>
      <c r="QDU244" s="55"/>
      <c r="QDV244" s="55"/>
      <c r="QDW244" s="55"/>
      <c r="QDX244" s="55"/>
      <c r="QDY244" s="55"/>
      <c r="QDZ244" s="55"/>
      <c r="QEA244" s="55"/>
      <c r="QEB244" s="55"/>
      <c r="QEC244" s="55"/>
      <c r="QED244" s="55"/>
      <c r="QEE244" s="55"/>
      <c r="QEF244" s="55"/>
      <c r="QEG244" s="55"/>
      <c r="QEH244" s="55"/>
      <c r="QEI244" s="55"/>
      <c r="QEJ244" s="55"/>
      <c r="QEK244" s="55"/>
      <c r="QEL244" s="55"/>
      <c r="QEM244" s="55"/>
      <c r="QEN244" s="55"/>
      <c r="QEO244" s="55"/>
      <c r="QEP244" s="55"/>
      <c r="QEQ244" s="55"/>
      <c r="QER244" s="55"/>
      <c r="QES244" s="55"/>
      <c r="QET244" s="55"/>
      <c r="QEU244" s="55"/>
      <c r="QEV244" s="55"/>
      <c r="QEW244" s="55"/>
      <c r="QEX244" s="55"/>
      <c r="QEY244" s="55"/>
      <c r="QEZ244" s="55"/>
      <c r="QFA244" s="55"/>
      <c r="QFB244" s="55"/>
      <c r="QFC244" s="55"/>
      <c r="QFD244" s="55"/>
      <c r="QFE244" s="55"/>
      <c r="QFF244" s="55"/>
      <c r="QFG244" s="55"/>
      <c r="QFH244" s="55"/>
      <c r="QFI244" s="55"/>
      <c r="QFJ244" s="55"/>
      <c r="QFK244" s="55"/>
      <c r="QFL244" s="55"/>
      <c r="QFM244" s="55"/>
      <c r="QFN244" s="55"/>
      <c r="QFO244" s="55"/>
      <c r="QFP244" s="55"/>
      <c r="QFQ244" s="55"/>
      <c r="QFR244" s="55"/>
      <c r="QFS244" s="55"/>
      <c r="QFT244" s="55"/>
      <c r="QFU244" s="55"/>
      <c r="QFV244" s="55"/>
      <c r="QFW244" s="55"/>
      <c r="QFX244" s="55"/>
      <c r="QFY244" s="55"/>
      <c r="QFZ244" s="55"/>
      <c r="QGA244" s="55"/>
      <c r="QGB244" s="55"/>
      <c r="QGC244" s="55"/>
      <c r="QGD244" s="55"/>
      <c r="QGE244" s="55"/>
      <c r="QGF244" s="55"/>
      <c r="QGG244" s="55"/>
      <c r="QGH244" s="55"/>
      <c r="QGI244" s="55"/>
      <c r="QGJ244" s="55"/>
      <c r="QGK244" s="55"/>
      <c r="QGL244" s="55"/>
      <c r="QGM244" s="55"/>
      <c r="QGN244" s="55"/>
      <c r="QGO244" s="55"/>
      <c r="QGP244" s="55"/>
      <c r="QGQ244" s="55"/>
      <c r="QGR244" s="55"/>
      <c r="QGS244" s="55"/>
      <c r="QGT244" s="55"/>
      <c r="QGU244" s="55"/>
      <c r="QGV244" s="55"/>
      <c r="QGW244" s="55"/>
      <c r="QGX244" s="55"/>
      <c r="QGY244" s="55"/>
      <c r="QGZ244" s="55"/>
      <c r="QHA244" s="55"/>
      <c r="QHB244" s="55"/>
      <c r="QHC244" s="55"/>
      <c r="QHD244" s="55"/>
      <c r="QHE244" s="55"/>
      <c r="QHF244" s="55"/>
      <c r="QHG244" s="55"/>
      <c r="QHH244" s="55"/>
      <c r="QHI244" s="55"/>
      <c r="QHJ244" s="55"/>
      <c r="QHK244" s="55"/>
      <c r="QHL244" s="55"/>
      <c r="QHM244" s="55"/>
      <c r="QHN244" s="55"/>
      <c r="QHO244" s="55"/>
      <c r="QHP244" s="55"/>
      <c r="QHQ244" s="55"/>
      <c r="QHR244" s="55"/>
      <c r="QHS244" s="55"/>
      <c r="QHT244" s="55"/>
      <c r="QHU244" s="55"/>
      <c r="QHV244" s="55"/>
      <c r="QHW244" s="55"/>
      <c r="QHX244" s="55"/>
      <c r="QHY244" s="55"/>
      <c r="QHZ244" s="55"/>
      <c r="QIA244" s="55"/>
      <c r="QIB244" s="55"/>
      <c r="QIC244" s="55"/>
      <c r="QID244" s="55"/>
      <c r="QIE244" s="55"/>
      <c r="QIF244" s="55"/>
      <c r="QIG244" s="55"/>
      <c r="QIH244" s="55"/>
      <c r="QII244" s="55"/>
      <c r="QIJ244" s="55"/>
      <c r="QIK244" s="55"/>
      <c r="QIL244" s="55"/>
      <c r="QIM244" s="55"/>
      <c r="QIN244" s="55"/>
      <c r="QIO244" s="55"/>
      <c r="QIP244" s="55"/>
      <c r="QIQ244" s="55"/>
      <c r="QIR244" s="55"/>
      <c r="QIS244" s="55"/>
      <c r="QIT244" s="55"/>
      <c r="QIU244" s="55"/>
      <c r="QIV244" s="55"/>
      <c r="QIW244" s="55"/>
      <c r="QIX244" s="55"/>
      <c r="QIY244" s="55"/>
      <c r="QIZ244" s="55"/>
      <c r="QJA244" s="55"/>
      <c r="QJB244" s="55"/>
      <c r="QJC244" s="55"/>
      <c r="QJD244" s="55"/>
      <c r="QJE244" s="55"/>
      <c r="QJF244" s="55"/>
      <c r="QJG244" s="55"/>
      <c r="QJH244" s="55"/>
      <c r="QJI244" s="55"/>
      <c r="QJJ244" s="55"/>
      <c r="QJK244" s="55"/>
      <c r="QJL244" s="55"/>
      <c r="QJM244" s="55"/>
      <c r="QJN244" s="55"/>
      <c r="QJO244" s="55"/>
      <c r="QJP244" s="55"/>
      <c r="QJQ244" s="55"/>
      <c r="QJR244" s="55"/>
      <c r="QJS244" s="55"/>
      <c r="QJT244" s="55"/>
      <c r="QJU244" s="55"/>
      <c r="QJV244" s="55"/>
      <c r="QJW244" s="55"/>
      <c r="QJX244" s="55"/>
      <c r="QJY244" s="55"/>
      <c r="QJZ244" s="55"/>
      <c r="QKA244" s="55"/>
      <c r="QKB244" s="55"/>
      <c r="QKC244" s="55"/>
      <c r="QKD244" s="55"/>
      <c r="QKE244" s="55"/>
      <c r="QKF244" s="55"/>
      <c r="QKG244" s="55"/>
      <c r="QKH244" s="55"/>
      <c r="QKI244" s="55"/>
      <c r="QKJ244" s="55"/>
      <c r="QKK244" s="55"/>
      <c r="QKL244" s="55"/>
      <c r="QKM244" s="55"/>
      <c r="QKN244" s="55"/>
      <c r="QKO244" s="55"/>
      <c r="QKP244" s="55"/>
      <c r="QKQ244" s="55"/>
      <c r="QKR244" s="55"/>
      <c r="QKS244" s="55"/>
      <c r="QKT244" s="55"/>
      <c r="QKU244" s="55"/>
      <c r="QKV244" s="55"/>
      <c r="QKW244" s="55"/>
      <c r="QKX244" s="55"/>
      <c r="QKY244" s="55"/>
      <c r="QKZ244" s="55"/>
      <c r="QLA244" s="55"/>
      <c r="QLB244" s="55"/>
      <c r="QLC244" s="55"/>
      <c r="QLD244" s="55"/>
      <c r="QLE244" s="55"/>
      <c r="QLF244" s="55"/>
      <c r="QLG244" s="55"/>
      <c r="QLH244" s="55"/>
      <c r="QLI244" s="55"/>
      <c r="QLJ244" s="55"/>
      <c r="QLK244" s="55"/>
      <c r="QLL244" s="55"/>
      <c r="QLM244" s="55"/>
      <c r="QLN244" s="55"/>
      <c r="QLO244" s="55"/>
      <c r="QLP244" s="55"/>
      <c r="QLQ244" s="55"/>
      <c r="QLR244" s="55"/>
      <c r="QLS244" s="55"/>
      <c r="QLT244" s="55"/>
      <c r="QLU244" s="55"/>
      <c r="QLV244" s="55"/>
      <c r="QLW244" s="55"/>
      <c r="QLX244" s="55"/>
      <c r="QLY244" s="55"/>
      <c r="QLZ244" s="55"/>
      <c r="QMA244" s="55"/>
      <c r="QMB244" s="55"/>
      <c r="QMC244" s="55"/>
      <c r="QMD244" s="55"/>
      <c r="QME244" s="55"/>
      <c r="QMF244" s="55"/>
      <c r="QMG244" s="55"/>
      <c r="QMH244" s="55"/>
      <c r="QMI244" s="55"/>
      <c r="QMJ244" s="55"/>
      <c r="QMK244" s="55"/>
      <c r="QML244" s="55"/>
      <c r="QMM244" s="55"/>
      <c r="QMN244" s="55"/>
      <c r="QMO244" s="55"/>
      <c r="QMP244" s="55"/>
      <c r="QMQ244" s="55"/>
      <c r="QMR244" s="55"/>
      <c r="QMS244" s="55"/>
      <c r="QMT244" s="55"/>
      <c r="QMU244" s="55"/>
      <c r="QMV244" s="55"/>
      <c r="QMW244" s="55"/>
      <c r="QMX244" s="55"/>
      <c r="QMY244" s="55"/>
      <c r="QMZ244" s="55"/>
      <c r="QNA244" s="55"/>
      <c r="QNB244" s="55"/>
      <c r="QNC244" s="55"/>
      <c r="QND244" s="55"/>
      <c r="QNE244" s="55"/>
      <c r="QNF244" s="55"/>
      <c r="QNG244" s="55"/>
      <c r="QNH244" s="55"/>
      <c r="QNI244" s="55"/>
      <c r="QNJ244" s="55"/>
      <c r="QNK244" s="55"/>
      <c r="QNL244" s="55"/>
      <c r="QNM244" s="55"/>
      <c r="QNN244" s="55"/>
      <c r="QNO244" s="55"/>
      <c r="QNP244" s="55"/>
      <c r="QNQ244" s="55"/>
      <c r="QNR244" s="55"/>
      <c r="QNS244" s="55"/>
      <c r="QNT244" s="55"/>
      <c r="QNU244" s="55"/>
      <c r="QNV244" s="55"/>
      <c r="QNW244" s="55"/>
      <c r="QNX244" s="55"/>
      <c r="QNY244" s="55"/>
      <c r="QNZ244" s="55"/>
      <c r="QOA244" s="55"/>
      <c r="QOB244" s="55"/>
      <c r="QOC244" s="55"/>
      <c r="QOD244" s="55"/>
      <c r="QOE244" s="55"/>
      <c r="QOF244" s="55"/>
      <c r="QOG244" s="55"/>
      <c r="QOH244" s="55"/>
      <c r="QOI244" s="55"/>
      <c r="QOJ244" s="55"/>
      <c r="QOK244" s="55"/>
      <c r="QOL244" s="55"/>
      <c r="QOM244" s="55"/>
      <c r="QON244" s="55"/>
      <c r="QOO244" s="55"/>
      <c r="QOP244" s="55"/>
      <c r="QOQ244" s="55"/>
      <c r="QOR244" s="55"/>
      <c r="QOS244" s="55"/>
      <c r="QOT244" s="55"/>
      <c r="QOU244" s="55"/>
      <c r="QOV244" s="55"/>
      <c r="QOW244" s="55"/>
      <c r="QOX244" s="55"/>
      <c r="QOY244" s="55"/>
      <c r="QOZ244" s="55"/>
      <c r="QPA244" s="55"/>
      <c r="QPB244" s="55"/>
      <c r="QPC244" s="55"/>
      <c r="QPD244" s="55"/>
      <c r="QPE244" s="55"/>
      <c r="QPF244" s="55"/>
      <c r="QPG244" s="55"/>
      <c r="QPH244" s="55"/>
      <c r="QPI244" s="55"/>
      <c r="QPJ244" s="55"/>
      <c r="QPK244" s="55"/>
      <c r="QPL244" s="55"/>
      <c r="QPM244" s="55"/>
      <c r="QPN244" s="55"/>
      <c r="QPO244" s="55"/>
      <c r="QPP244" s="55"/>
      <c r="QPQ244" s="55"/>
      <c r="QPR244" s="55"/>
      <c r="QPS244" s="55"/>
      <c r="QPT244" s="55"/>
      <c r="QPU244" s="55"/>
      <c r="QPV244" s="55"/>
      <c r="QPW244" s="55"/>
      <c r="QPX244" s="55"/>
      <c r="QPY244" s="55"/>
      <c r="QPZ244" s="55"/>
      <c r="QQA244" s="55"/>
      <c r="QQB244" s="55"/>
      <c r="QQC244" s="55"/>
      <c r="QQD244" s="55"/>
      <c r="QQE244" s="55"/>
      <c r="QQF244" s="55"/>
      <c r="QQG244" s="55"/>
      <c r="QQH244" s="55"/>
      <c r="QQI244" s="55"/>
      <c r="QQJ244" s="55"/>
      <c r="QQK244" s="55"/>
      <c r="QQL244" s="55"/>
      <c r="QQM244" s="55"/>
      <c r="QQN244" s="55"/>
      <c r="QQO244" s="55"/>
      <c r="QQP244" s="55"/>
      <c r="QQQ244" s="55"/>
      <c r="QQR244" s="55"/>
      <c r="QQS244" s="55"/>
      <c r="QQT244" s="55"/>
      <c r="QQU244" s="55"/>
      <c r="QQV244" s="55"/>
      <c r="QQW244" s="55"/>
      <c r="QQX244" s="55"/>
      <c r="QQY244" s="55"/>
      <c r="QQZ244" s="55"/>
      <c r="QRA244" s="55"/>
      <c r="QRB244" s="55"/>
      <c r="QRC244" s="55"/>
      <c r="QRD244" s="55"/>
      <c r="QRE244" s="55"/>
      <c r="QRF244" s="55"/>
      <c r="QRG244" s="55"/>
      <c r="QRH244" s="55"/>
      <c r="QRI244" s="55"/>
      <c r="QRJ244" s="55"/>
      <c r="QRK244" s="55"/>
      <c r="QRL244" s="55"/>
      <c r="QRM244" s="55"/>
      <c r="QRN244" s="55"/>
      <c r="QRO244" s="55"/>
      <c r="QRP244" s="55"/>
      <c r="QRQ244" s="55"/>
      <c r="QRR244" s="55"/>
      <c r="QRS244" s="55"/>
      <c r="QRT244" s="55"/>
      <c r="QRU244" s="55"/>
      <c r="QRV244" s="55"/>
      <c r="QRW244" s="55"/>
      <c r="QRX244" s="55"/>
      <c r="QRY244" s="55"/>
      <c r="QRZ244" s="55"/>
      <c r="QSA244" s="55"/>
      <c r="QSB244" s="55"/>
      <c r="QSC244" s="55"/>
      <c r="QSD244" s="55"/>
      <c r="QSE244" s="55"/>
      <c r="QSF244" s="55"/>
      <c r="QSG244" s="55"/>
      <c r="QSH244" s="55"/>
      <c r="QSI244" s="55"/>
      <c r="QSJ244" s="55"/>
      <c r="QSK244" s="55"/>
      <c r="QSL244" s="55"/>
      <c r="QSM244" s="55"/>
      <c r="QSN244" s="55"/>
      <c r="QSO244" s="55"/>
      <c r="QSP244" s="55"/>
      <c r="QSQ244" s="55"/>
      <c r="QSR244" s="55"/>
      <c r="QSS244" s="55"/>
      <c r="QST244" s="55"/>
      <c r="QSU244" s="55"/>
      <c r="QSV244" s="55"/>
      <c r="QSW244" s="55"/>
      <c r="QSX244" s="55"/>
      <c r="QSY244" s="55"/>
      <c r="QSZ244" s="55"/>
      <c r="QTA244" s="55"/>
      <c r="QTB244" s="55"/>
      <c r="QTC244" s="55"/>
      <c r="QTD244" s="55"/>
      <c r="QTE244" s="55"/>
      <c r="QTF244" s="55"/>
      <c r="QTG244" s="55"/>
      <c r="QTH244" s="55"/>
      <c r="QTI244" s="55"/>
      <c r="QTJ244" s="55"/>
      <c r="QTK244" s="55"/>
      <c r="QTL244" s="55"/>
      <c r="QTM244" s="55"/>
      <c r="QTN244" s="55"/>
      <c r="QTO244" s="55"/>
      <c r="QTP244" s="55"/>
      <c r="QTQ244" s="55"/>
      <c r="QTR244" s="55"/>
      <c r="QTS244" s="55"/>
      <c r="QTT244" s="55"/>
      <c r="QTU244" s="55"/>
      <c r="QTV244" s="55"/>
      <c r="QTW244" s="55"/>
      <c r="QTX244" s="55"/>
      <c r="QTY244" s="55"/>
      <c r="QTZ244" s="55"/>
      <c r="QUA244" s="55"/>
      <c r="QUB244" s="55"/>
      <c r="QUC244" s="55"/>
      <c r="QUD244" s="55"/>
      <c r="QUE244" s="55"/>
      <c r="QUF244" s="55"/>
      <c r="QUG244" s="55"/>
      <c r="QUH244" s="55"/>
      <c r="QUI244" s="55"/>
      <c r="QUJ244" s="55"/>
      <c r="QUK244" s="55"/>
      <c r="QUL244" s="55"/>
      <c r="QUM244" s="55"/>
      <c r="QUN244" s="55"/>
      <c r="QUO244" s="55"/>
      <c r="QUP244" s="55"/>
      <c r="QUQ244" s="55"/>
      <c r="QUR244" s="55"/>
      <c r="QUS244" s="55"/>
      <c r="QUT244" s="55"/>
      <c r="QUU244" s="55"/>
      <c r="QUV244" s="55"/>
      <c r="QUW244" s="55"/>
      <c r="QUX244" s="55"/>
      <c r="QUY244" s="55"/>
      <c r="QUZ244" s="55"/>
      <c r="QVA244" s="55"/>
      <c r="QVB244" s="55"/>
      <c r="QVC244" s="55"/>
      <c r="QVD244" s="55"/>
      <c r="QVE244" s="55"/>
      <c r="QVF244" s="55"/>
      <c r="QVG244" s="55"/>
      <c r="QVH244" s="55"/>
      <c r="QVI244" s="55"/>
      <c r="QVJ244" s="55"/>
      <c r="QVK244" s="55"/>
      <c r="QVL244" s="55"/>
      <c r="QVM244" s="55"/>
      <c r="QVN244" s="55"/>
      <c r="QVO244" s="55"/>
      <c r="QVP244" s="55"/>
      <c r="QVQ244" s="55"/>
      <c r="QVR244" s="55"/>
      <c r="QVS244" s="55"/>
      <c r="QVT244" s="55"/>
      <c r="QVU244" s="55"/>
      <c r="QVV244" s="55"/>
      <c r="QVW244" s="55"/>
      <c r="QVX244" s="55"/>
      <c r="QVY244" s="55"/>
      <c r="QVZ244" s="55"/>
      <c r="QWA244" s="55"/>
      <c r="QWB244" s="55"/>
      <c r="QWC244" s="55"/>
      <c r="QWD244" s="55"/>
      <c r="QWE244" s="55"/>
      <c r="QWF244" s="55"/>
      <c r="QWG244" s="55"/>
      <c r="QWH244" s="55"/>
      <c r="QWI244" s="55"/>
      <c r="QWJ244" s="55"/>
      <c r="QWK244" s="55"/>
      <c r="QWL244" s="55"/>
      <c r="QWM244" s="55"/>
      <c r="QWN244" s="55"/>
      <c r="QWO244" s="55"/>
      <c r="QWP244" s="55"/>
      <c r="QWQ244" s="55"/>
      <c r="QWR244" s="55"/>
      <c r="QWS244" s="55"/>
      <c r="QWT244" s="55"/>
      <c r="QWU244" s="55"/>
      <c r="QWV244" s="55"/>
      <c r="QWW244" s="55"/>
      <c r="QWX244" s="55"/>
      <c r="QWY244" s="55"/>
      <c r="QWZ244" s="55"/>
      <c r="QXA244" s="55"/>
      <c r="QXB244" s="55"/>
      <c r="QXC244" s="55"/>
      <c r="QXD244" s="55"/>
      <c r="QXE244" s="55"/>
      <c r="QXF244" s="55"/>
      <c r="QXG244" s="55"/>
      <c r="QXH244" s="55"/>
      <c r="QXI244" s="55"/>
      <c r="QXJ244" s="55"/>
      <c r="QXK244" s="55"/>
      <c r="QXL244" s="55"/>
      <c r="QXM244" s="55"/>
      <c r="QXN244" s="55"/>
      <c r="QXO244" s="55"/>
      <c r="QXP244" s="55"/>
      <c r="QXQ244" s="55"/>
      <c r="QXR244" s="55"/>
      <c r="QXS244" s="55"/>
      <c r="QXT244" s="55"/>
      <c r="QXU244" s="55"/>
      <c r="QXV244" s="55"/>
      <c r="QXW244" s="55"/>
      <c r="QXX244" s="55"/>
      <c r="QXY244" s="55"/>
      <c r="QXZ244" s="55"/>
      <c r="QYA244" s="55"/>
      <c r="QYB244" s="55"/>
      <c r="QYC244" s="55"/>
      <c r="QYD244" s="55"/>
      <c r="QYE244" s="55"/>
      <c r="QYF244" s="55"/>
      <c r="QYG244" s="55"/>
      <c r="QYH244" s="55"/>
      <c r="QYI244" s="55"/>
      <c r="QYJ244" s="55"/>
      <c r="QYK244" s="55"/>
      <c r="QYL244" s="55"/>
      <c r="QYM244" s="55"/>
      <c r="QYN244" s="55"/>
      <c r="QYO244" s="55"/>
      <c r="QYP244" s="55"/>
      <c r="QYQ244" s="55"/>
      <c r="QYR244" s="55"/>
      <c r="QYS244" s="55"/>
      <c r="QYT244" s="55"/>
      <c r="QYU244" s="55"/>
      <c r="QYV244" s="55"/>
      <c r="QYW244" s="55"/>
      <c r="QYX244" s="55"/>
      <c r="QYY244" s="55"/>
      <c r="QYZ244" s="55"/>
      <c r="QZA244" s="55"/>
      <c r="QZB244" s="55"/>
      <c r="QZC244" s="55"/>
      <c r="QZD244" s="55"/>
      <c r="QZE244" s="55"/>
      <c r="QZF244" s="55"/>
      <c r="QZG244" s="55"/>
      <c r="QZH244" s="55"/>
      <c r="QZI244" s="55"/>
      <c r="QZJ244" s="55"/>
      <c r="QZK244" s="55"/>
      <c r="QZL244" s="55"/>
      <c r="QZM244" s="55"/>
      <c r="QZN244" s="55"/>
      <c r="QZO244" s="55"/>
      <c r="QZP244" s="55"/>
      <c r="QZQ244" s="55"/>
      <c r="QZR244" s="55"/>
      <c r="QZS244" s="55"/>
      <c r="QZT244" s="55"/>
      <c r="QZU244" s="55"/>
      <c r="QZV244" s="55"/>
      <c r="QZW244" s="55"/>
      <c r="QZX244" s="55"/>
      <c r="QZY244" s="55"/>
      <c r="QZZ244" s="55"/>
      <c r="RAA244" s="55"/>
      <c r="RAB244" s="55"/>
      <c r="RAC244" s="55"/>
      <c r="RAD244" s="55"/>
      <c r="RAE244" s="55"/>
      <c r="RAF244" s="55"/>
      <c r="RAG244" s="55"/>
      <c r="RAH244" s="55"/>
      <c r="RAI244" s="55"/>
      <c r="RAJ244" s="55"/>
      <c r="RAK244" s="55"/>
      <c r="RAL244" s="55"/>
      <c r="RAM244" s="55"/>
      <c r="RAN244" s="55"/>
      <c r="RAO244" s="55"/>
      <c r="RAP244" s="55"/>
      <c r="RAQ244" s="55"/>
      <c r="RAR244" s="55"/>
      <c r="RAS244" s="55"/>
      <c r="RAT244" s="55"/>
      <c r="RAU244" s="55"/>
      <c r="RAV244" s="55"/>
      <c r="RAW244" s="55"/>
      <c r="RAX244" s="55"/>
      <c r="RAY244" s="55"/>
      <c r="RAZ244" s="55"/>
      <c r="RBA244" s="55"/>
      <c r="RBB244" s="55"/>
      <c r="RBC244" s="55"/>
      <c r="RBD244" s="55"/>
      <c r="RBE244" s="55"/>
      <c r="RBF244" s="55"/>
      <c r="RBG244" s="55"/>
      <c r="RBH244" s="55"/>
      <c r="RBI244" s="55"/>
      <c r="RBJ244" s="55"/>
      <c r="RBK244" s="55"/>
      <c r="RBL244" s="55"/>
      <c r="RBM244" s="55"/>
      <c r="RBN244" s="55"/>
      <c r="RBO244" s="55"/>
      <c r="RBP244" s="55"/>
      <c r="RBQ244" s="55"/>
      <c r="RBR244" s="55"/>
      <c r="RBS244" s="55"/>
      <c r="RBT244" s="55"/>
      <c r="RBU244" s="55"/>
      <c r="RBV244" s="55"/>
      <c r="RBW244" s="55"/>
      <c r="RBX244" s="55"/>
      <c r="RBY244" s="55"/>
      <c r="RBZ244" s="55"/>
      <c r="RCA244" s="55"/>
      <c r="RCB244" s="55"/>
      <c r="RCC244" s="55"/>
      <c r="RCD244" s="55"/>
      <c r="RCE244" s="55"/>
      <c r="RCF244" s="55"/>
      <c r="RCG244" s="55"/>
      <c r="RCH244" s="55"/>
      <c r="RCI244" s="55"/>
      <c r="RCJ244" s="55"/>
      <c r="RCK244" s="55"/>
      <c r="RCL244" s="55"/>
      <c r="RCM244" s="55"/>
      <c r="RCN244" s="55"/>
      <c r="RCO244" s="55"/>
      <c r="RCP244" s="55"/>
      <c r="RCQ244" s="55"/>
      <c r="RCR244" s="55"/>
      <c r="RCS244" s="55"/>
      <c r="RCT244" s="55"/>
      <c r="RCU244" s="55"/>
      <c r="RCV244" s="55"/>
      <c r="RCW244" s="55"/>
      <c r="RCX244" s="55"/>
      <c r="RCY244" s="55"/>
      <c r="RCZ244" s="55"/>
      <c r="RDA244" s="55"/>
      <c r="RDB244" s="55"/>
      <c r="RDC244" s="55"/>
      <c r="RDD244" s="55"/>
      <c r="RDE244" s="55"/>
      <c r="RDF244" s="55"/>
      <c r="RDG244" s="55"/>
      <c r="RDH244" s="55"/>
      <c r="RDI244" s="55"/>
      <c r="RDJ244" s="55"/>
      <c r="RDK244" s="55"/>
      <c r="RDL244" s="55"/>
      <c r="RDM244" s="55"/>
      <c r="RDN244" s="55"/>
      <c r="RDO244" s="55"/>
      <c r="RDP244" s="55"/>
      <c r="RDQ244" s="55"/>
      <c r="RDR244" s="55"/>
      <c r="RDS244" s="55"/>
      <c r="RDT244" s="55"/>
      <c r="RDU244" s="55"/>
      <c r="RDV244" s="55"/>
      <c r="RDW244" s="55"/>
      <c r="RDX244" s="55"/>
      <c r="RDY244" s="55"/>
      <c r="RDZ244" s="55"/>
      <c r="REA244" s="55"/>
      <c r="REB244" s="55"/>
      <c r="REC244" s="55"/>
      <c r="RED244" s="55"/>
      <c r="REE244" s="55"/>
      <c r="REF244" s="55"/>
      <c r="REG244" s="55"/>
      <c r="REH244" s="55"/>
      <c r="REI244" s="55"/>
      <c r="REJ244" s="55"/>
      <c r="REK244" s="55"/>
      <c r="REL244" s="55"/>
      <c r="REM244" s="55"/>
      <c r="REN244" s="55"/>
      <c r="REO244" s="55"/>
      <c r="REP244" s="55"/>
      <c r="REQ244" s="55"/>
      <c r="RER244" s="55"/>
      <c r="RES244" s="55"/>
      <c r="RET244" s="55"/>
      <c r="REU244" s="55"/>
      <c r="REV244" s="55"/>
      <c r="REW244" s="55"/>
      <c r="REX244" s="55"/>
      <c r="REY244" s="55"/>
      <c r="REZ244" s="55"/>
      <c r="RFA244" s="55"/>
      <c r="RFB244" s="55"/>
      <c r="RFC244" s="55"/>
      <c r="RFD244" s="55"/>
      <c r="RFE244" s="55"/>
      <c r="RFF244" s="55"/>
      <c r="RFG244" s="55"/>
      <c r="RFH244" s="55"/>
      <c r="RFI244" s="55"/>
      <c r="RFJ244" s="55"/>
      <c r="RFK244" s="55"/>
      <c r="RFL244" s="55"/>
      <c r="RFM244" s="55"/>
      <c r="RFN244" s="55"/>
      <c r="RFO244" s="55"/>
      <c r="RFP244" s="55"/>
      <c r="RFQ244" s="55"/>
      <c r="RFR244" s="55"/>
      <c r="RFS244" s="55"/>
      <c r="RFT244" s="55"/>
      <c r="RFU244" s="55"/>
      <c r="RFV244" s="55"/>
      <c r="RFW244" s="55"/>
      <c r="RFX244" s="55"/>
      <c r="RFY244" s="55"/>
      <c r="RFZ244" s="55"/>
      <c r="RGA244" s="55"/>
      <c r="RGB244" s="55"/>
      <c r="RGC244" s="55"/>
      <c r="RGD244" s="55"/>
      <c r="RGE244" s="55"/>
      <c r="RGF244" s="55"/>
      <c r="RGG244" s="55"/>
      <c r="RGH244" s="55"/>
      <c r="RGI244" s="55"/>
      <c r="RGJ244" s="55"/>
      <c r="RGK244" s="55"/>
      <c r="RGL244" s="55"/>
      <c r="RGM244" s="55"/>
      <c r="RGN244" s="55"/>
      <c r="RGO244" s="55"/>
      <c r="RGP244" s="55"/>
      <c r="RGQ244" s="55"/>
      <c r="RGR244" s="55"/>
      <c r="RGS244" s="55"/>
      <c r="RGT244" s="55"/>
      <c r="RGU244" s="55"/>
      <c r="RGV244" s="55"/>
      <c r="RGW244" s="55"/>
      <c r="RGX244" s="55"/>
      <c r="RGY244" s="55"/>
      <c r="RGZ244" s="55"/>
      <c r="RHA244" s="55"/>
      <c r="RHB244" s="55"/>
      <c r="RHC244" s="55"/>
      <c r="RHD244" s="55"/>
      <c r="RHE244" s="55"/>
      <c r="RHF244" s="55"/>
      <c r="RHG244" s="55"/>
      <c r="RHH244" s="55"/>
      <c r="RHI244" s="55"/>
      <c r="RHJ244" s="55"/>
      <c r="RHK244" s="55"/>
      <c r="RHL244" s="55"/>
      <c r="RHM244" s="55"/>
      <c r="RHN244" s="55"/>
      <c r="RHO244" s="55"/>
      <c r="RHP244" s="55"/>
      <c r="RHQ244" s="55"/>
      <c r="RHR244" s="55"/>
      <c r="RHS244" s="55"/>
      <c r="RHT244" s="55"/>
      <c r="RHU244" s="55"/>
      <c r="RHV244" s="55"/>
      <c r="RHW244" s="55"/>
      <c r="RHX244" s="55"/>
      <c r="RHY244" s="55"/>
      <c r="RHZ244" s="55"/>
      <c r="RIA244" s="55"/>
      <c r="RIB244" s="55"/>
      <c r="RIC244" s="55"/>
      <c r="RID244" s="55"/>
      <c r="RIE244" s="55"/>
      <c r="RIF244" s="55"/>
      <c r="RIG244" s="55"/>
      <c r="RIH244" s="55"/>
      <c r="RII244" s="55"/>
      <c r="RIJ244" s="55"/>
      <c r="RIK244" s="55"/>
      <c r="RIL244" s="55"/>
      <c r="RIM244" s="55"/>
      <c r="RIN244" s="55"/>
      <c r="RIO244" s="55"/>
      <c r="RIP244" s="55"/>
      <c r="RIQ244" s="55"/>
      <c r="RIR244" s="55"/>
      <c r="RIS244" s="55"/>
      <c r="RIT244" s="55"/>
      <c r="RIU244" s="55"/>
      <c r="RIV244" s="55"/>
      <c r="RIW244" s="55"/>
      <c r="RIX244" s="55"/>
      <c r="RIY244" s="55"/>
      <c r="RIZ244" s="55"/>
      <c r="RJA244" s="55"/>
      <c r="RJB244" s="55"/>
      <c r="RJC244" s="55"/>
      <c r="RJD244" s="55"/>
      <c r="RJE244" s="55"/>
      <c r="RJF244" s="55"/>
      <c r="RJG244" s="55"/>
      <c r="RJH244" s="55"/>
      <c r="RJI244" s="55"/>
      <c r="RJJ244" s="55"/>
      <c r="RJK244" s="55"/>
      <c r="RJL244" s="55"/>
      <c r="RJM244" s="55"/>
      <c r="RJN244" s="55"/>
      <c r="RJO244" s="55"/>
      <c r="RJP244" s="55"/>
      <c r="RJQ244" s="55"/>
      <c r="RJR244" s="55"/>
      <c r="RJS244" s="55"/>
      <c r="RJT244" s="55"/>
      <c r="RJU244" s="55"/>
      <c r="RJV244" s="55"/>
      <c r="RJW244" s="55"/>
      <c r="RJX244" s="55"/>
      <c r="RJY244" s="55"/>
      <c r="RJZ244" s="55"/>
      <c r="RKA244" s="55"/>
      <c r="RKB244" s="55"/>
      <c r="RKC244" s="55"/>
      <c r="RKD244" s="55"/>
      <c r="RKE244" s="55"/>
      <c r="RKF244" s="55"/>
      <c r="RKG244" s="55"/>
      <c r="RKH244" s="55"/>
      <c r="RKI244" s="55"/>
      <c r="RKJ244" s="55"/>
      <c r="RKK244" s="55"/>
      <c r="RKL244" s="55"/>
      <c r="RKM244" s="55"/>
      <c r="RKN244" s="55"/>
      <c r="RKO244" s="55"/>
      <c r="RKP244" s="55"/>
      <c r="RKQ244" s="55"/>
      <c r="RKR244" s="55"/>
      <c r="RKS244" s="55"/>
      <c r="RKT244" s="55"/>
      <c r="RKU244" s="55"/>
      <c r="RKV244" s="55"/>
      <c r="RKW244" s="55"/>
      <c r="RKX244" s="55"/>
      <c r="RKY244" s="55"/>
      <c r="RKZ244" s="55"/>
      <c r="RLA244" s="55"/>
      <c r="RLB244" s="55"/>
      <c r="RLC244" s="55"/>
      <c r="RLD244" s="55"/>
      <c r="RLE244" s="55"/>
      <c r="RLF244" s="55"/>
      <c r="RLG244" s="55"/>
      <c r="RLH244" s="55"/>
      <c r="RLI244" s="55"/>
      <c r="RLJ244" s="55"/>
      <c r="RLK244" s="55"/>
      <c r="RLL244" s="55"/>
      <c r="RLM244" s="55"/>
      <c r="RLN244" s="55"/>
      <c r="RLO244" s="55"/>
      <c r="RLP244" s="55"/>
      <c r="RLQ244" s="55"/>
      <c r="RLR244" s="55"/>
      <c r="RLS244" s="55"/>
      <c r="RLT244" s="55"/>
      <c r="RLU244" s="55"/>
      <c r="RLV244" s="55"/>
      <c r="RLW244" s="55"/>
      <c r="RLX244" s="55"/>
      <c r="RLY244" s="55"/>
      <c r="RLZ244" s="55"/>
      <c r="RMA244" s="55"/>
      <c r="RMB244" s="55"/>
      <c r="RMC244" s="55"/>
      <c r="RMD244" s="55"/>
      <c r="RME244" s="55"/>
      <c r="RMF244" s="55"/>
      <c r="RMG244" s="55"/>
      <c r="RMH244" s="55"/>
      <c r="RMI244" s="55"/>
      <c r="RMJ244" s="55"/>
      <c r="RMK244" s="55"/>
      <c r="RML244" s="55"/>
      <c r="RMM244" s="55"/>
      <c r="RMN244" s="55"/>
      <c r="RMO244" s="55"/>
      <c r="RMP244" s="55"/>
      <c r="RMQ244" s="55"/>
      <c r="RMR244" s="55"/>
      <c r="RMS244" s="55"/>
      <c r="RMT244" s="55"/>
      <c r="RMU244" s="55"/>
      <c r="RMV244" s="55"/>
      <c r="RMW244" s="55"/>
      <c r="RMX244" s="55"/>
      <c r="RMY244" s="55"/>
      <c r="RMZ244" s="55"/>
      <c r="RNA244" s="55"/>
      <c r="RNB244" s="55"/>
      <c r="RNC244" s="55"/>
      <c r="RND244" s="55"/>
      <c r="RNE244" s="55"/>
      <c r="RNF244" s="55"/>
      <c r="RNG244" s="55"/>
      <c r="RNH244" s="55"/>
      <c r="RNI244" s="55"/>
      <c r="RNJ244" s="55"/>
      <c r="RNK244" s="55"/>
      <c r="RNL244" s="55"/>
      <c r="RNM244" s="55"/>
      <c r="RNN244" s="55"/>
      <c r="RNO244" s="55"/>
      <c r="RNP244" s="55"/>
      <c r="RNQ244" s="55"/>
      <c r="RNR244" s="55"/>
      <c r="RNS244" s="55"/>
      <c r="RNT244" s="55"/>
      <c r="RNU244" s="55"/>
      <c r="RNV244" s="55"/>
      <c r="RNW244" s="55"/>
      <c r="RNX244" s="55"/>
      <c r="RNY244" s="55"/>
      <c r="RNZ244" s="55"/>
      <c r="ROA244" s="55"/>
      <c r="ROB244" s="55"/>
      <c r="ROC244" s="55"/>
      <c r="ROD244" s="55"/>
      <c r="ROE244" s="55"/>
      <c r="ROF244" s="55"/>
      <c r="ROG244" s="55"/>
      <c r="ROH244" s="55"/>
      <c r="ROI244" s="55"/>
      <c r="ROJ244" s="55"/>
      <c r="ROK244" s="55"/>
      <c r="ROL244" s="55"/>
      <c r="ROM244" s="55"/>
      <c r="RON244" s="55"/>
      <c r="ROO244" s="55"/>
      <c r="ROP244" s="55"/>
      <c r="ROQ244" s="55"/>
      <c r="ROR244" s="55"/>
      <c r="ROS244" s="55"/>
      <c r="ROT244" s="55"/>
      <c r="ROU244" s="55"/>
      <c r="ROV244" s="55"/>
      <c r="ROW244" s="55"/>
      <c r="ROX244" s="55"/>
      <c r="ROY244" s="55"/>
      <c r="ROZ244" s="55"/>
      <c r="RPA244" s="55"/>
      <c r="RPB244" s="55"/>
      <c r="RPC244" s="55"/>
      <c r="RPD244" s="55"/>
      <c r="RPE244" s="55"/>
      <c r="RPF244" s="55"/>
      <c r="RPG244" s="55"/>
      <c r="RPH244" s="55"/>
      <c r="RPI244" s="55"/>
      <c r="RPJ244" s="55"/>
      <c r="RPK244" s="55"/>
      <c r="RPL244" s="55"/>
      <c r="RPM244" s="55"/>
      <c r="RPN244" s="55"/>
      <c r="RPO244" s="55"/>
      <c r="RPP244" s="55"/>
      <c r="RPQ244" s="55"/>
      <c r="RPR244" s="55"/>
      <c r="RPS244" s="55"/>
      <c r="RPT244" s="55"/>
      <c r="RPU244" s="55"/>
      <c r="RPV244" s="55"/>
      <c r="RPW244" s="55"/>
      <c r="RPX244" s="55"/>
      <c r="RPY244" s="55"/>
      <c r="RPZ244" s="55"/>
      <c r="RQA244" s="55"/>
      <c r="RQB244" s="55"/>
      <c r="RQC244" s="55"/>
      <c r="RQD244" s="55"/>
      <c r="RQE244" s="55"/>
      <c r="RQF244" s="55"/>
      <c r="RQG244" s="55"/>
      <c r="RQH244" s="55"/>
      <c r="RQI244" s="55"/>
      <c r="RQJ244" s="55"/>
      <c r="RQK244" s="55"/>
      <c r="RQL244" s="55"/>
      <c r="RQM244" s="55"/>
      <c r="RQN244" s="55"/>
      <c r="RQO244" s="55"/>
      <c r="RQP244" s="55"/>
      <c r="RQQ244" s="55"/>
      <c r="RQR244" s="55"/>
      <c r="RQS244" s="55"/>
      <c r="RQT244" s="55"/>
      <c r="RQU244" s="55"/>
      <c r="RQV244" s="55"/>
      <c r="RQW244" s="55"/>
      <c r="RQX244" s="55"/>
      <c r="RQY244" s="55"/>
      <c r="RQZ244" s="55"/>
      <c r="RRA244" s="55"/>
      <c r="RRB244" s="55"/>
      <c r="RRC244" s="55"/>
      <c r="RRD244" s="55"/>
      <c r="RRE244" s="55"/>
      <c r="RRF244" s="55"/>
      <c r="RRG244" s="55"/>
      <c r="RRH244" s="55"/>
      <c r="RRI244" s="55"/>
      <c r="RRJ244" s="55"/>
      <c r="RRK244" s="55"/>
      <c r="RRL244" s="55"/>
      <c r="RRM244" s="55"/>
      <c r="RRN244" s="55"/>
      <c r="RRO244" s="55"/>
      <c r="RRP244" s="55"/>
      <c r="RRQ244" s="55"/>
      <c r="RRR244" s="55"/>
      <c r="RRS244" s="55"/>
      <c r="RRT244" s="55"/>
      <c r="RRU244" s="55"/>
      <c r="RRV244" s="55"/>
      <c r="RRW244" s="55"/>
      <c r="RRX244" s="55"/>
      <c r="RRY244" s="55"/>
      <c r="RRZ244" s="55"/>
      <c r="RSA244" s="55"/>
      <c r="RSB244" s="55"/>
      <c r="RSC244" s="55"/>
      <c r="RSD244" s="55"/>
      <c r="RSE244" s="55"/>
      <c r="RSF244" s="55"/>
      <c r="RSG244" s="55"/>
      <c r="RSH244" s="55"/>
      <c r="RSI244" s="55"/>
      <c r="RSJ244" s="55"/>
      <c r="RSK244" s="55"/>
      <c r="RSL244" s="55"/>
      <c r="RSM244" s="55"/>
      <c r="RSN244" s="55"/>
      <c r="RSO244" s="55"/>
      <c r="RSP244" s="55"/>
      <c r="RSQ244" s="55"/>
      <c r="RSR244" s="55"/>
      <c r="RSS244" s="55"/>
      <c r="RST244" s="55"/>
      <c r="RSU244" s="55"/>
      <c r="RSV244" s="55"/>
      <c r="RSW244" s="55"/>
      <c r="RSX244" s="55"/>
      <c r="RSY244" s="55"/>
      <c r="RSZ244" s="55"/>
      <c r="RTA244" s="55"/>
      <c r="RTB244" s="55"/>
      <c r="RTC244" s="55"/>
      <c r="RTD244" s="55"/>
      <c r="RTE244" s="55"/>
      <c r="RTF244" s="55"/>
      <c r="RTG244" s="55"/>
      <c r="RTH244" s="55"/>
      <c r="RTI244" s="55"/>
      <c r="RTJ244" s="55"/>
      <c r="RTK244" s="55"/>
      <c r="RTL244" s="55"/>
      <c r="RTM244" s="55"/>
      <c r="RTN244" s="55"/>
      <c r="RTO244" s="55"/>
      <c r="RTP244" s="55"/>
      <c r="RTQ244" s="55"/>
      <c r="RTR244" s="55"/>
      <c r="RTS244" s="55"/>
      <c r="RTT244" s="55"/>
      <c r="RTU244" s="55"/>
      <c r="RTV244" s="55"/>
      <c r="RTW244" s="55"/>
      <c r="RTX244" s="55"/>
      <c r="RTY244" s="55"/>
      <c r="RTZ244" s="55"/>
      <c r="RUA244" s="55"/>
      <c r="RUB244" s="55"/>
      <c r="RUC244" s="55"/>
      <c r="RUD244" s="55"/>
      <c r="RUE244" s="55"/>
      <c r="RUF244" s="55"/>
      <c r="RUG244" s="55"/>
      <c r="RUH244" s="55"/>
      <c r="RUI244" s="55"/>
      <c r="RUJ244" s="55"/>
      <c r="RUK244" s="55"/>
      <c r="RUL244" s="55"/>
      <c r="RUM244" s="55"/>
      <c r="RUN244" s="55"/>
      <c r="RUO244" s="55"/>
      <c r="RUP244" s="55"/>
      <c r="RUQ244" s="55"/>
      <c r="RUR244" s="55"/>
      <c r="RUS244" s="55"/>
      <c r="RUT244" s="55"/>
      <c r="RUU244" s="55"/>
      <c r="RUV244" s="55"/>
      <c r="RUW244" s="55"/>
      <c r="RUX244" s="55"/>
      <c r="RUY244" s="55"/>
      <c r="RUZ244" s="55"/>
      <c r="RVA244" s="55"/>
      <c r="RVB244" s="55"/>
      <c r="RVC244" s="55"/>
      <c r="RVD244" s="55"/>
      <c r="RVE244" s="55"/>
      <c r="RVF244" s="55"/>
      <c r="RVG244" s="55"/>
      <c r="RVH244" s="55"/>
      <c r="RVI244" s="55"/>
      <c r="RVJ244" s="55"/>
      <c r="RVK244" s="55"/>
      <c r="RVL244" s="55"/>
      <c r="RVM244" s="55"/>
      <c r="RVN244" s="55"/>
      <c r="RVO244" s="55"/>
      <c r="RVP244" s="55"/>
      <c r="RVQ244" s="55"/>
      <c r="RVR244" s="55"/>
      <c r="RVS244" s="55"/>
      <c r="RVT244" s="55"/>
      <c r="RVU244" s="55"/>
      <c r="RVV244" s="55"/>
      <c r="RVW244" s="55"/>
      <c r="RVX244" s="55"/>
      <c r="RVY244" s="55"/>
      <c r="RVZ244" s="55"/>
      <c r="RWA244" s="55"/>
      <c r="RWB244" s="55"/>
      <c r="RWC244" s="55"/>
      <c r="RWD244" s="55"/>
      <c r="RWE244" s="55"/>
      <c r="RWF244" s="55"/>
      <c r="RWG244" s="55"/>
      <c r="RWH244" s="55"/>
      <c r="RWI244" s="55"/>
      <c r="RWJ244" s="55"/>
      <c r="RWK244" s="55"/>
      <c r="RWL244" s="55"/>
      <c r="RWM244" s="55"/>
      <c r="RWN244" s="55"/>
      <c r="RWO244" s="55"/>
      <c r="RWP244" s="55"/>
      <c r="RWQ244" s="55"/>
      <c r="RWR244" s="55"/>
      <c r="RWS244" s="55"/>
      <c r="RWT244" s="55"/>
      <c r="RWU244" s="55"/>
      <c r="RWV244" s="55"/>
      <c r="RWW244" s="55"/>
      <c r="RWX244" s="55"/>
      <c r="RWY244" s="55"/>
      <c r="RWZ244" s="55"/>
      <c r="RXA244" s="55"/>
      <c r="RXB244" s="55"/>
      <c r="RXC244" s="55"/>
      <c r="RXD244" s="55"/>
      <c r="RXE244" s="55"/>
      <c r="RXF244" s="55"/>
      <c r="RXG244" s="55"/>
      <c r="RXH244" s="55"/>
      <c r="RXI244" s="55"/>
      <c r="RXJ244" s="55"/>
      <c r="RXK244" s="55"/>
      <c r="RXL244" s="55"/>
      <c r="RXM244" s="55"/>
      <c r="RXN244" s="55"/>
      <c r="RXO244" s="55"/>
      <c r="RXP244" s="55"/>
      <c r="RXQ244" s="55"/>
      <c r="RXR244" s="55"/>
      <c r="RXS244" s="55"/>
      <c r="RXT244" s="55"/>
      <c r="RXU244" s="55"/>
      <c r="RXV244" s="55"/>
      <c r="RXW244" s="55"/>
      <c r="RXX244" s="55"/>
      <c r="RXY244" s="55"/>
      <c r="RXZ244" s="55"/>
      <c r="RYA244" s="55"/>
      <c r="RYB244" s="55"/>
      <c r="RYC244" s="55"/>
      <c r="RYD244" s="55"/>
      <c r="RYE244" s="55"/>
      <c r="RYF244" s="55"/>
      <c r="RYG244" s="55"/>
      <c r="RYH244" s="55"/>
      <c r="RYI244" s="55"/>
      <c r="RYJ244" s="55"/>
      <c r="RYK244" s="55"/>
      <c r="RYL244" s="55"/>
      <c r="RYM244" s="55"/>
      <c r="RYN244" s="55"/>
      <c r="RYO244" s="55"/>
      <c r="RYP244" s="55"/>
      <c r="RYQ244" s="55"/>
      <c r="RYR244" s="55"/>
      <c r="RYS244" s="55"/>
      <c r="RYT244" s="55"/>
      <c r="RYU244" s="55"/>
      <c r="RYV244" s="55"/>
      <c r="RYW244" s="55"/>
      <c r="RYX244" s="55"/>
      <c r="RYY244" s="55"/>
      <c r="RYZ244" s="55"/>
      <c r="RZA244" s="55"/>
      <c r="RZB244" s="55"/>
      <c r="RZC244" s="55"/>
      <c r="RZD244" s="55"/>
      <c r="RZE244" s="55"/>
      <c r="RZF244" s="55"/>
      <c r="RZG244" s="55"/>
      <c r="RZH244" s="55"/>
      <c r="RZI244" s="55"/>
      <c r="RZJ244" s="55"/>
      <c r="RZK244" s="55"/>
      <c r="RZL244" s="55"/>
      <c r="RZM244" s="55"/>
      <c r="RZN244" s="55"/>
      <c r="RZO244" s="55"/>
      <c r="RZP244" s="55"/>
      <c r="RZQ244" s="55"/>
      <c r="RZR244" s="55"/>
      <c r="RZS244" s="55"/>
      <c r="RZT244" s="55"/>
      <c r="RZU244" s="55"/>
      <c r="RZV244" s="55"/>
      <c r="RZW244" s="55"/>
      <c r="RZX244" s="55"/>
      <c r="RZY244" s="55"/>
      <c r="RZZ244" s="55"/>
      <c r="SAA244" s="55"/>
      <c r="SAB244" s="55"/>
      <c r="SAC244" s="55"/>
      <c r="SAD244" s="55"/>
      <c r="SAE244" s="55"/>
      <c r="SAF244" s="55"/>
      <c r="SAG244" s="55"/>
      <c r="SAH244" s="55"/>
      <c r="SAI244" s="55"/>
      <c r="SAJ244" s="55"/>
      <c r="SAK244" s="55"/>
      <c r="SAL244" s="55"/>
      <c r="SAM244" s="55"/>
      <c r="SAN244" s="55"/>
      <c r="SAO244" s="55"/>
      <c r="SAP244" s="55"/>
      <c r="SAQ244" s="55"/>
      <c r="SAR244" s="55"/>
      <c r="SAS244" s="55"/>
      <c r="SAT244" s="55"/>
      <c r="SAU244" s="55"/>
      <c r="SAV244" s="55"/>
      <c r="SAW244" s="55"/>
      <c r="SAX244" s="55"/>
      <c r="SAY244" s="55"/>
      <c r="SAZ244" s="55"/>
      <c r="SBA244" s="55"/>
      <c r="SBB244" s="55"/>
      <c r="SBC244" s="55"/>
      <c r="SBD244" s="55"/>
      <c r="SBE244" s="55"/>
      <c r="SBF244" s="55"/>
      <c r="SBG244" s="55"/>
      <c r="SBH244" s="55"/>
      <c r="SBI244" s="55"/>
      <c r="SBJ244" s="55"/>
      <c r="SBK244" s="55"/>
      <c r="SBL244" s="55"/>
      <c r="SBM244" s="55"/>
      <c r="SBN244" s="55"/>
      <c r="SBO244" s="55"/>
      <c r="SBP244" s="55"/>
      <c r="SBQ244" s="55"/>
      <c r="SBR244" s="55"/>
      <c r="SBS244" s="55"/>
      <c r="SBT244" s="55"/>
      <c r="SBU244" s="55"/>
      <c r="SBV244" s="55"/>
      <c r="SBW244" s="55"/>
      <c r="SBX244" s="55"/>
      <c r="SBY244" s="55"/>
      <c r="SBZ244" s="55"/>
      <c r="SCA244" s="55"/>
      <c r="SCB244" s="55"/>
      <c r="SCC244" s="55"/>
      <c r="SCD244" s="55"/>
      <c r="SCE244" s="55"/>
      <c r="SCF244" s="55"/>
      <c r="SCG244" s="55"/>
      <c r="SCH244" s="55"/>
      <c r="SCI244" s="55"/>
      <c r="SCJ244" s="55"/>
      <c r="SCK244" s="55"/>
      <c r="SCL244" s="55"/>
      <c r="SCM244" s="55"/>
      <c r="SCN244" s="55"/>
      <c r="SCO244" s="55"/>
      <c r="SCP244" s="55"/>
      <c r="SCQ244" s="55"/>
      <c r="SCR244" s="55"/>
      <c r="SCS244" s="55"/>
      <c r="SCT244" s="55"/>
      <c r="SCU244" s="55"/>
      <c r="SCV244" s="55"/>
      <c r="SCW244" s="55"/>
      <c r="SCX244" s="55"/>
      <c r="SCY244" s="55"/>
      <c r="SCZ244" s="55"/>
      <c r="SDA244" s="55"/>
      <c r="SDB244" s="55"/>
      <c r="SDC244" s="55"/>
      <c r="SDD244" s="55"/>
      <c r="SDE244" s="55"/>
      <c r="SDF244" s="55"/>
      <c r="SDG244" s="55"/>
      <c r="SDH244" s="55"/>
      <c r="SDI244" s="55"/>
      <c r="SDJ244" s="55"/>
      <c r="SDK244" s="55"/>
      <c r="SDL244" s="55"/>
      <c r="SDM244" s="55"/>
      <c r="SDN244" s="55"/>
      <c r="SDO244" s="55"/>
      <c r="SDP244" s="55"/>
      <c r="SDQ244" s="55"/>
      <c r="SDR244" s="55"/>
      <c r="SDS244" s="55"/>
      <c r="SDT244" s="55"/>
      <c r="SDU244" s="55"/>
      <c r="SDV244" s="55"/>
      <c r="SDW244" s="55"/>
      <c r="SDX244" s="55"/>
      <c r="SDY244" s="55"/>
      <c r="SDZ244" s="55"/>
      <c r="SEA244" s="55"/>
      <c r="SEB244" s="55"/>
      <c r="SEC244" s="55"/>
      <c r="SED244" s="55"/>
      <c r="SEE244" s="55"/>
      <c r="SEF244" s="55"/>
      <c r="SEG244" s="55"/>
      <c r="SEH244" s="55"/>
      <c r="SEI244" s="55"/>
      <c r="SEJ244" s="55"/>
      <c r="SEK244" s="55"/>
      <c r="SEL244" s="55"/>
      <c r="SEM244" s="55"/>
      <c r="SEN244" s="55"/>
      <c r="SEO244" s="55"/>
      <c r="SEP244" s="55"/>
      <c r="SEQ244" s="55"/>
      <c r="SER244" s="55"/>
      <c r="SES244" s="55"/>
      <c r="SET244" s="55"/>
      <c r="SEU244" s="55"/>
      <c r="SEV244" s="55"/>
      <c r="SEW244" s="55"/>
      <c r="SEX244" s="55"/>
      <c r="SEY244" s="55"/>
      <c r="SEZ244" s="55"/>
      <c r="SFA244" s="55"/>
      <c r="SFB244" s="55"/>
      <c r="SFC244" s="55"/>
      <c r="SFD244" s="55"/>
      <c r="SFE244" s="55"/>
      <c r="SFF244" s="55"/>
      <c r="SFG244" s="55"/>
      <c r="SFH244" s="55"/>
      <c r="SFI244" s="55"/>
      <c r="SFJ244" s="55"/>
      <c r="SFK244" s="55"/>
      <c r="SFL244" s="55"/>
      <c r="SFM244" s="55"/>
      <c r="SFN244" s="55"/>
      <c r="SFO244" s="55"/>
      <c r="SFP244" s="55"/>
      <c r="SFQ244" s="55"/>
      <c r="SFR244" s="55"/>
      <c r="SFS244" s="55"/>
      <c r="SFT244" s="55"/>
      <c r="SFU244" s="55"/>
      <c r="SFV244" s="55"/>
      <c r="SFW244" s="55"/>
      <c r="SFX244" s="55"/>
      <c r="SFY244" s="55"/>
      <c r="SFZ244" s="55"/>
      <c r="SGA244" s="55"/>
      <c r="SGB244" s="55"/>
      <c r="SGC244" s="55"/>
      <c r="SGD244" s="55"/>
      <c r="SGE244" s="55"/>
      <c r="SGF244" s="55"/>
      <c r="SGG244" s="55"/>
      <c r="SGH244" s="55"/>
      <c r="SGI244" s="55"/>
      <c r="SGJ244" s="55"/>
      <c r="SGK244" s="55"/>
      <c r="SGL244" s="55"/>
      <c r="SGM244" s="55"/>
      <c r="SGN244" s="55"/>
      <c r="SGO244" s="55"/>
      <c r="SGP244" s="55"/>
      <c r="SGQ244" s="55"/>
      <c r="SGR244" s="55"/>
      <c r="SGS244" s="55"/>
      <c r="SGT244" s="55"/>
      <c r="SGU244" s="55"/>
      <c r="SGV244" s="55"/>
      <c r="SGW244" s="55"/>
      <c r="SGX244" s="55"/>
      <c r="SGY244" s="55"/>
      <c r="SGZ244" s="55"/>
      <c r="SHA244" s="55"/>
      <c r="SHB244" s="55"/>
      <c r="SHC244" s="55"/>
      <c r="SHD244" s="55"/>
      <c r="SHE244" s="55"/>
      <c r="SHF244" s="55"/>
      <c r="SHG244" s="55"/>
      <c r="SHH244" s="55"/>
      <c r="SHI244" s="55"/>
      <c r="SHJ244" s="55"/>
      <c r="SHK244" s="55"/>
      <c r="SHL244" s="55"/>
      <c r="SHM244" s="55"/>
      <c r="SHN244" s="55"/>
      <c r="SHO244" s="55"/>
      <c r="SHP244" s="55"/>
      <c r="SHQ244" s="55"/>
      <c r="SHR244" s="55"/>
      <c r="SHS244" s="55"/>
      <c r="SHT244" s="55"/>
      <c r="SHU244" s="55"/>
      <c r="SHV244" s="55"/>
      <c r="SHW244" s="55"/>
      <c r="SHX244" s="55"/>
      <c r="SHY244" s="55"/>
      <c r="SHZ244" s="55"/>
      <c r="SIA244" s="55"/>
      <c r="SIB244" s="55"/>
      <c r="SIC244" s="55"/>
      <c r="SID244" s="55"/>
      <c r="SIE244" s="55"/>
      <c r="SIF244" s="55"/>
      <c r="SIG244" s="55"/>
      <c r="SIH244" s="55"/>
      <c r="SII244" s="55"/>
      <c r="SIJ244" s="55"/>
      <c r="SIK244" s="55"/>
      <c r="SIL244" s="55"/>
      <c r="SIM244" s="55"/>
      <c r="SIN244" s="55"/>
      <c r="SIO244" s="55"/>
      <c r="SIP244" s="55"/>
      <c r="SIQ244" s="55"/>
      <c r="SIR244" s="55"/>
      <c r="SIS244" s="55"/>
      <c r="SIT244" s="55"/>
      <c r="SIU244" s="55"/>
      <c r="SIV244" s="55"/>
      <c r="SIW244" s="55"/>
      <c r="SIX244" s="55"/>
      <c r="SIY244" s="55"/>
      <c r="SIZ244" s="55"/>
      <c r="SJA244" s="55"/>
      <c r="SJB244" s="55"/>
      <c r="SJC244" s="55"/>
      <c r="SJD244" s="55"/>
      <c r="SJE244" s="55"/>
      <c r="SJF244" s="55"/>
      <c r="SJG244" s="55"/>
      <c r="SJH244" s="55"/>
      <c r="SJI244" s="55"/>
      <c r="SJJ244" s="55"/>
      <c r="SJK244" s="55"/>
      <c r="SJL244" s="55"/>
      <c r="SJM244" s="55"/>
      <c r="SJN244" s="55"/>
      <c r="SJO244" s="55"/>
      <c r="SJP244" s="55"/>
      <c r="SJQ244" s="55"/>
      <c r="SJR244" s="55"/>
      <c r="SJS244" s="55"/>
      <c r="SJT244" s="55"/>
      <c r="SJU244" s="55"/>
      <c r="SJV244" s="55"/>
      <c r="SJW244" s="55"/>
      <c r="SJX244" s="55"/>
      <c r="SJY244" s="55"/>
      <c r="SJZ244" s="55"/>
      <c r="SKA244" s="55"/>
      <c r="SKB244" s="55"/>
      <c r="SKC244" s="55"/>
      <c r="SKD244" s="55"/>
      <c r="SKE244" s="55"/>
      <c r="SKF244" s="55"/>
      <c r="SKG244" s="55"/>
      <c r="SKH244" s="55"/>
      <c r="SKI244" s="55"/>
      <c r="SKJ244" s="55"/>
      <c r="SKK244" s="55"/>
      <c r="SKL244" s="55"/>
      <c r="SKM244" s="55"/>
      <c r="SKN244" s="55"/>
      <c r="SKO244" s="55"/>
      <c r="SKP244" s="55"/>
      <c r="SKQ244" s="55"/>
      <c r="SKR244" s="55"/>
      <c r="SKS244" s="55"/>
      <c r="SKT244" s="55"/>
      <c r="SKU244" s="55"/>
      <c r="SKV244" s="55"/>
      <c r="SKW244" s="55"/>
      <c r="SKX244" s="55"/>
      <c r="SKY244" s="55"/>
      <c r="SKZ244" s="55"/>
      <c r="SLA244" s="55"/>
      <c r="SLB244" s="55"/>
      <c r="SLC244" s="55"/>
      <c r="SLD244" s="55"/>
      <c r="SLE244" s="55"/>
      <c r="SLF244" s="55"/>
      <c r="SLG244" s="55"/>
      <c r="SLH244" s="55"/>
      <c r="SLI244" s="55"/>
      <c r="SLJ244" s="55"/>
      <c r="SLK244" s="55"/>
      <c r="SLL244" s="55"/>
      <c r="SLM244" s="55"/>
      <c r="SLN244" s="55"/>
      <c r="SLO244" s="55"/>
      <c r="SLP244" s="55"/>
      <c r="SLQ244" s="55"/>
      <c r="SLR244" s="55"/>
      <c r="SLS244" s="55"/>
      <c r="SLT244" s="55"/>
      <c r="SLU244" s="55"/>
      <c r="SLV244" s="55"/>
      <c r="SLW244" s="55"/>
      <c r="SLX244" s="55"/>
      <c r="SLY244" s="55"/>
      <c r="SLZ244" s="55"/>
      <c r="SMA244" s="55"/>
      <c r="SMB244" s="55"/>
      <c r="SMC244" s="55"/>
      <c r="SMD244" s="55"/>
      <c r="SME244" s="55"/>
      <c r="SMF244" s="55"/>
      <c r="SMG244" s="55"/>
      <c r="SMH244" s="55"/>
      <c r="SMI244" s="55"/>
      <c r="SMJ244" s="55"/>
      <c r="SMK244" s="55"/>
      <c r="SML244" s="55"/>
      <c r="SMM244" s="55"/>
      <c r="SMN244" s="55"/>
      <c r="SMO244" s="55"/>
      <c r="SMP244" s="55"/>
      <c r="SMQ244" s="55"/>
      <c r="SMR244" s="55"/>
      <c r="SMS244" s="55"/>
      <c r="SMT244" s="55"/>
      <c r="SMU244" s="55"/>
      <c r="SMV244" s="55"/>
      <c r="SMW244" s="55"/>
      <c r="SMX244" s="55"/>
      <c r="SMY244" s="55"/>
      <c r="SMZ244" s="55"/>
      <c r="SNA244" s="55"/>
      <c r="SNB244" s="55"/>
      <c r="SNC244" s="55"/>
      <c r="SND244" s="55"/>
      <c r="SNE244" s="55"/>
      <c r="SNF244" s="55"/>
      <c r="SNG244" s="55"/>
      <c r="SNH244" s="55"/>
      <c r="SNI244" s="55"/>
      <c r="SNJ244" s="55"/>
      <c r="SNK244" s="55"/>
      <c r="SNL244" s="55"/>
      <c r="SNM244" s="55"/>
      <c r="SNN244" s="55"/>
      <c r="SNO244" s="55"/>
      <c r="SNP244" s="55"/>
      <c r="SNQ244" s="55"/>
      <c r="SNR244" s="55"/>
      <c r="SNS244" s="55"/>
      <c r="SNT244" s="55"/>
      <c r="SNU244" s="55"/>
      <c r="SNV244" s="55"/>
      <c r="SNW244" s="55"/>
      <c r="SNX244" s="55"/>
      <c r="SNY244" s="55"/>
      <c r="SNZ244" s="55"/>
      <c r="SOA244" s="55"/>
      <c r="SOB244" s="55"/>
      <c r="SOC244" s="55"/>
      <c r="SOD244" s="55"/>
      <c r="SOE244" s="55"/>
      <c r="SOF244" s="55"/>
      <c r="SOG244" s="55"/>
      <c r="SOH244" s="55"/>
      <c r="SOI244" s="55"/>
      <c r="SOJ244" s="55"/>
      <c r="SOK244" s="55"/>
      <c r="SOL244" s="55"/>
      <c r="SOM244" s="55"/>
      <c r="SON244" s="55"/>
      <c r="SOO244" s="55"/>
      <c r="SOP244" s="55"/>
      <c r="SOQ244" s="55"/>
      <c r="SOR244" s="55"/>
      <c r="SOS244" s="55"/>
      <c r="SOT244" s="55"/>
      <c r="SOU244" s="55"/>
      <c r="SOV244" s="55"/>
      <c r="SOW244" s="55"/>
      <c r="SOX244" s="55"/>
      <c r="SOY244" s="55"/>
      <c r="SOZ244" s="55"/>
      <c r="SPA244" s="55"/>
      <c r="SPB244" s="55"/>
      <c r="SPC244" s="55"/>
      <c r="SPD244" s="55"/>
      <c r="SPE244" s="55"/>
      <c r="SPF244" s="55"/>
      <c r="SPG244" s="55"/>
      <c r="SPH244" s="55"/>
      <c r="SPI244" s="55"/>
      <c r="SPJ244" s="55"/>
      <c r="SPK244" s="55"/>
      <c r="SPL244" s="55"/>
      <c r="SPM244" s="55"/>
      <c r="SPN244" s="55"/>
      <c r="SPO244" s="55"/>
      <c r="SPP244" s="55"/>
      <c r="SPQ244" s="55"/>
      <c r="SPR244" s="55"/>
      <c r="SPS244" s="55"/>
      <c r="SPT244" s="55"/>
      <c r="SPU244" s="55"/>
      <c r="SPV244" s="55"/>
      <c r="SPW244" s="55"/>
      <c r="SPX244" s="55"/>
      <c r="SPY244" s="55"/>
      <c r="SPZ244" s="55"/>
      <c r="SQA244" s="55"/>
      <c r="SQB244" s="55"/>
      <c r="SQC244" s="55"/>
      <c r="SQD244" s="55"/>
      <c r="SQE244" s="55"/>
      <c r="SQF244" s="55"/>
      <c r="SQG244" s="55"/>
      <c r="SQH244" s="55"/>
      <c r="SQI244" s="55"/>
      <c r="SQJ244" s="55"/>
      <c r="SQK244" s="55"/>
      <c r="SQL244" s="55"/>
      <c r="SQM244" s="55"/>
      <c r="SQN244" s="55"/>
      <c r="SQO244" s="55"/>
      <c r="SQP244" s="55"/>
      <c r="SQQ244" s="55"/>
      <c r="SQR244" s="55"/>
      <c r="SQS244" s="55"/>
      <c r="SQT244" s="55"/>
      <c r="SQU244" s="55"/>
      <c r="SQV244" s="55"/>
      <c r="SQW244" s="55"/>
      <c r="SQX244" s="55"/>
      <c r="SQY244" s="55"/>
      <c r="SQZ244" s="55"/>
      <c r="SRA244" s="55"/>
      <c r="SRB244" s="55"/>
      <c r="SRC244" s="55"/>
      <c r="SRD244" s="55"/>
      <c r="SRE244" s="55"/>
      <c r="SRF244" s="55"/>
      <c r="SRG244" s="55"/>
      <c r="SRH244" s="55"/>
      <c r="SRI244" s="55"/>
      <c r="SRJ244" s="55"/>
      <c r="SRK244" s="55"/>
      <c r="SRL244" s="55"/>
      <c r="SRM244" s="55"/>
      <c r="SRN244" s="55"/>
      <c r="SRO244" s="55"/>
      <c r="SRP244" s="55"/>
      <c r="SRQ244" s="55"/>
      <c r="SRR244" s="55"/>
      <c r="SRS244" s="55"/>
      <c r="SRT244" s="55"/>
      <c r="SRU244" s="55"/>
      <c r="SRV244" s="55"/>
      <c r="SRW244" s="55"/>
      <c r="SRX244" s="55"/>
      <c r="SRY244" s="55"/>
      <c r="SRZ244" s="55"/>
      <c r="SSA244" s="55"/>
      <c r="SSB244" s="55"/>
      <c r="SSC244" s="55"/>
      <c r="SSD244" s="55"/>
      <c r="SSE244" s="55"/>
      <c r="SSF244" s="55"/>
      <c r="SSG244" s="55"/>
      <c r="SSH244" s="55"/>
      <c r="SSI244" s="55"/>
      <c r="SSJ244" s="55"/>
      <c r="SSK244" s="55"/>
      <c r="SSL244" s="55"/>
      <c r="SSM244" s="55"/>
      <c r="SSN244" s="55"/>
      <c r="SSO244" s="55"/>
      <c r="SSP244" s="55"/>
      <c r="SSQ244" s="55"/>
      <c r="SSR244" s="55"/>
      <c r="SSS244" s="55"/>
      <c r="SST244" s="55"/>
      <c r="SSU244" s="55"/>
      <c r="SSV244" s="55"/>
      <c r="SSW244" s="55"/>
      <c r="SSX244" s="55"/>
      <c r="SSY244" s="55"/>
      <c r="SSZ244" s="55"/>
      <c r="STA244" s="55"/>
      <c r="STB244" s="55"/>
      <c r="STC244" s="55"/>
      <c r="STD244" s="55"/>
      <c r="STE244" s="55"/>
      <c r="STF244" s="55"/>
      <c r="STG244" s="55"/>
      <c r="STH244" s="55"/>
      <c r="STI244" s="55"/>
      <c r="STJ244" s="55"/>
      <c r="STK244" s="55"/>
      <c r="STL244" s="55"/>
      <c r="STM244" s="55"/>
      <c r="STN244" s="55"/>
      <c r="STO244" s="55"/>
      <c r="STP244" s="55"/>
      <c r="STQ244" s="55"/>
      <c r="STR244" s="55"/>
      <c r="STS244" s="55"/>
      <c r="STT244" s="55"/>
      <c r="STU244" s="55"/>
      <c r="STV244" s="55"/>
      <c r="STW244" s="55"/>
      <c r="STX244" s="55"/>
      <c r="STY244" s="55"/>
      <c r="STZ244" s="55"/>
      <c r="SUA244" s="55"/>
      <c r="SUB244" s="55"/>
      <c r="SUC244" s="55"/>
      <c r="SUD244" s="55"/>
      <c r="SUE244" s="55"/>
      <c r="SUF244" s="55"/>
      <c r="SUG244" s="55"/>
      <c r="SUH244" s="55"/>
      <c r="SUI244" s="55"/>
      <c r="SUJ244" s="55"/>
      <c r="SUK244" s="55"/>
      <c r="SUL244" s="55"/>
      <c r="SUM244" s="55"/>
      <c r="SUN244" s="55"/>
      <c r="SUO244" s="55"/>
      <c r="SUP244" s="55"/>
      <c r="SUQ244" s="55"/>
      <c r="SUR244" s="55"/>
      <c r="SUS244" s="55"/>
      <c r="SUT244" s="55"/>
      <c r="SUU244" s="55"/>
      <c r="SUV244" s="55"/>
      <c r="SUW244" s="55"/>
      <c r="SUX244" s="55"/>
      <c r="SUY244" s="55"/>
      <c r="SUZ244" s="55"/>
      <c r="SVA244" s="55"/>
      <c r="SVB244" s="55"/>
      <c r="SVC244" s="55"/>
      <c r="SVD244" s="55"/>
      <c r="SVE244" s="55"/>
      <c r="SVF244" s="55"/>
      <c r="SVG244" s="55"/>
      <c r="SVH244" s="55"/>
      <c r="SVI244" s="55"/>
      <c r="SVJ244" s="55"/>
      <c r="SVK244" s="55"/>
      <c r="SVL244" s="55"/>
      <c r="SVM244" s="55"/>
      <c r="SVN244" s="55"/>
      <c r="SVO244" s="55"/>
      <c r="SVP244" s="55"/>
      <c r="SVQ244" s="55"/>
      <c r="SVR244" s="55"/>
      <c r="SVS244" s="55"/>
      <c r="SVT244" s="55"/>
      <c r="SVU244" s="55"/>
      <c r="SVV244" s="55"/>
      <c r="SVW244" s="55"/>
      <c r="SVX244" s="55"/>
      <c r="SVY244" s="55"/>
      <c r="SVZ244" s="55"/>
      <c r="SWA244" s="55"/>
      <c r="SWB244" s="55"/>
      <c r="SWC244" s="55"/>
      <c r="SWD244" s="55"/>
      <c r="SWE244" s="55"/>
      <c r="SWF244" s="55"/>
      <c r="SWG244" s="55"/>
      <c r="SWH244" s="55"/>
      <c r="SWI244" s="55"/>
      <c r="SWJ244" s="55"/>
      <c r="SWK244" s="55"/>
      <c r="SWL244" s="55"/>
      <c r="SWM244" s="55"/>
      <c r="SWN244" s="55"/>
      <c r="SWO244" s="55"/>
      <c r="SWP244" s="55"/>
      <c r="SWQ244" s="55"/>
      <c r="SWR244" s="55"/>
      <c r="SWS244" s="55"/>
      <c r="SWT244" s="55"/>
      <c r="SWU244" s="55"/>
      <c r="SWV244" s="55"/>
      <c r="SWW244" s="55"/>
      <c r="SWX244" s="55"/>
      <c r="SWY244" s="55"/>
      <c r="SWZ244" s="55"/>
      <c r="SXA244" s="55"/>
      <c r="SXB244" s="55"/>
      <c r="SXC244" s="55"/>
      <c r="SXD244" s="55"/>
      <c r="SXE244" s="55"/>
      <c r="SXF244" s="55"/>
      <c r="SXG244" s="55"/>
      <c r="SXH244" s="55"/>
      <c r="SXI244" s="55"/>
      <c r="SXJ244" s="55"/>
      <c r="SXK244" s="55"/>
      <c r="SXL244" s="55"/>
      <c r="SXM244" s="55"/>
      <c r="SXN244" s="55"/>
      <c r="SXO244" s="55"/>
      <c r="SXP244" s="55"/>
      <c r="SXQ244" s="55"/>
      <c r="SXR244" s="55"/>
      <c r="SXS244" s="55"/>
      <c r="SXT244" s="55"/>
      <c r="SXU244" s="55"/>
      <c r="SXV244" s="55"/>
      <c r="SXW244" s="55"/>
      <c r="SXX244" s="55"/>
      <c r="SXY244" s="55"/>
      <c r="SXZ244" s="55"/>
      <c r="SYA244" s="55"/>
      <c r="SYB244" s="55"/>
      <c r="SYC244" s="55"/>
      <c r="SYD244" s="55"/>
      <c r="SYE244" s="55"/>
      <c r="SYF244" s="55"/>
      <c r="SYG244" s="55"/>
      <c r="SYH244" s="55"/>
      <c r="SYI244" s="55"/>
      <c r="SYJ244" s="55"/>
      <c r="SYK244" s="55"/>
      <c r="SYL244" s="55"/>
      <c r="SYM244" s="55"/>
      <c r="SYN244" s="55"/>
      <c r="SYO244" s="55"/>
      <c r="SYP244" s="55"/>
      <c r="SYQ244" s="55"/>
      <c r="SYR244" s="55"/>
      <c r="SYS244" s="55"/>
      <c r="SYT244" s="55"/>
      <c r="SYU244" s="55"/>
      <c r="SYV244" s="55"/>
      <c r="SYW244" s="55"/>
      <c r="SYX244" s="55"/>
      <c r="SYY244" s="55"/>
      <c r="SYZ244" s="55"/>
      <c r="SZA244" s="55"/>
      <c r="SZB244" s="55"/>
      <c r="SZC244" s="55"/>
      <c r="SZD244" s="55"/>
      <c r="SZE244" s="55"/>
      <c r="SZF244" s="55"/>
      <c r="SZG244" s="55"/>
      <c r="SZH244" s="55"/>
      <c r="SZI244" s="55"/>
      <c r="SZJ244" s="55"/>
      <c r="SZK244" s="55"/>
      <c r="SZL244" s="55"/>
      <c r="SZM244" s="55"/>
      <c r="SZN244" s="55"/>
      <c r="SZO244" s="55"/>
      <c r="SZP244" s="55"/>
      <c r="SZQ244" s="55"/>
      <c r="SZR244" s="55"/>
      <c r="SZS244" s="55"/>
      <c r="SZT244" s="55"/>
      <c r="SZU244" s="55"/>
      <c r="SZV244" s="55"/>
      <c r="SZW244" s="55"/>
      <c r="SZX244" s="55"/>
      <c r="SZY244" s="55"/>
      <c r="SZZ244" s="55"/>
      <c r="TAA244" s="55"/>
      <c r="TAB244" s="55"/>
      <c r="TAC244" s="55"/>
      <c r="TAD244" s="55"/>
      <c r="TAE244" s="55"/>
      <c r="TAF244" s="55"/>
      <c r="TAG244" s="55"/>
      <c r="TAH244" s="55"/>
      <c r="TAI244" s="55"/>
      <c r="TAJ244" s="55"/>
      <c r="TAK244" s="55"/>
      <c r="TAL244" s="55"/>
      <c r="TAM244" s="55"/>
      <c r="TAN244" s="55"/>
      <c r="TAO244" s="55"/>
      <c r="TAP244" s="55"/>
      <c r="TAQ244" s="55"/>
      <c r="TAR244" s="55"/>
      <c r="TAS244" s="55"/>
      <c r="TAT244" s="55"/>
      <c r="TAU244" s="55"/>
      <c r="TAV244" s="55"/>
      <c r="TAW244" s="55"/>
      <c r="TAX244" s="55"/>
      <c r="TAY244" s="55"/>
      <c r="TAZ244" s="55"/>
      <c r="TBA244" s="55"/>
      <c r="TBB244" s="55"/>
      <c r="TBC244" s="55"/>
      <c r="TBD244" s="55"/>
      <c r="TBE244" s="55"/>
      <c r="TBF244" s="55"/>
      <c r="TBG244" s="55"/>
      <c r="TBH244" s="55"/>
      <c r="TBI244" s="55"/>
      <c r="TBJ244" s="55"/>
      <c r="TBK244" s="55"/>
      <c r="TBL244" s="55"/>
      <c r="TBM244" s="55"/>
      <c r="TBN244" s="55"/>
      <c r="TBO244" s="55"/>
      <c r="TBP244" s="55"/>
      <c r="TBQ244" s="55"/>
      <c r="TBR244" s="55"/>
      <c r="TBS244" s="55"/>
      <c r="TBT244" s="55"/>
      <c r="TBU244" s="55"/>
      <c r="TBV244" s="55"/>
      <c r="TBW244" s="55"/>
      <c r="TBX244" s="55"/>
      <c r="TBY244" s="55"/>
      <c r="TBZ244" s="55"/>
      <c r="TCA244" s="55"/>
      <c r="TCB244" s="55"/>
      <c r="TCC244" s="55"/>
      <c r="TCD244" s="55"/>
      <c r="TCE244" s="55"/>
      <c r="TCF244" s="55"/>
      <c r="TCG244" s="55"/>
      <c r="TCH244" s="55"/>
      <c r="TCI244" s="55"/>
      <c r="TCJ244" s="55"/>
      <c r="TCK244" s="55"/>
      <c r="TCL244" s="55"/>
      <c r="TCM244" s="55"/>
      <c r="TCN244" s="55"/>
      <c r="TCO244" s="55"/>
      <c r="TCP244" s="55"/>
      <c r="TCQ244" s="55"/>
      <c r="TCR244" s="55"/>
      <c r="TCS244" s="55"/>
      <c r="TCT244" s="55"/>
      <c r="TCU244" s="55"/>
      <c r="TCV244" s="55"/>
      <c r="TCW244" s="55"/>
      <c r="TCX244" s="55"/>
      <c r="TCY244" s="55"/>
      <c r="TCZ244" s="55"/>
      <c r="TDA244" s="55"/>
      <c r="TDB244" s="55"/>
      <c r="TDC244" s="55"/>
      <c r="TDD244" s="55"/>
      <c r="TDE244" s="55"/>
      <c r="TDF244" s="55"/>
      <c r="TDG244" s="55"/>
      <c r="TDH244" s="55"/>
      <c r="TDI244" s="55"/>
      <c r="TDJ244" s="55"/>
      <c r="TDK244" s="55"/>
      <c r="TDL244" s="55"/>
      <c r="TDM244" s="55"/>
      <c r="TDN244" s="55"/>
      <c r="TDO244" s="55"/>
      <c r="TDP244" s="55"/>
      <c r="TDQ244" s="55"/>
      <c r="TDR244" s="55"/>
      <c r="TDS244" s="55"/>
      <c r="TDT244" s="55"/>
      <c r="TDU244" s="55"/>
      <c r="TDV244" s="55"/>
      <c r="TDW244" s="55"/>
      <c r="TDX244" s="55"/>
      <c r="TDY244" s="55"/>
      <c r="TDZ244" s="55"/>
      <c r="TEA244" s="55"/>
      <c r="TEB244" s="55"/>
      <c r="TEC244" s="55"/>
      <c r="TED244" s="55"/>
      <c r="TEE244" s="55"/>
      <c r="TEF244" s="55"/>
      <c r="TEG244" s="55"/>
      <c r="TEH244" s="55"/>
      <c r="TEI244" s="55"/>
      <c r="TEJ244" s="55"/>
      <c r="TEK244" s="55"/>
      <c r="TEL244" s="55"/>
      <c r="TEM244" s="55"/>
      <c r="TEN244" s="55"/>
      <c r="TEO244" s="55"/>
      <c r="TEP244" s="55"/>
      <c r="TEQ244" s="55"/>
      <c r="TER244" s="55"/>
      <c r="TES244" s="55"/>
      <c r="TET244" s="55"/>
      <c r="TEU244" s="55"/>
      <c r="TEV244" s="55"/>
      <c r="TEW244" s="55"/>
      <c r="TEX244" s="55"/>
      <c r="TEY244" s="55"/>
      <c r="TEZ244" s="55"/>
      <c r="TFA244" s="55"/>
      <c r="TFB244" s="55"/>
      <c r="TFC244" s="55"/>
      <c r="TFD244" s="55"/>
      <c r="TFE244" s="55"/>
      <c r="TFF244" s="55"/>
      <c r="TFG244" s="55"/>
      <c r="TFH244" s="55"/>
      <c r="TFI244" s="55"/>
      <c r="TFJ244" s="55"/>
      <c r="TFK244" s="55"/>
      <c r="TFL244" s="55"/>
      <c r="TFM244" s="55"/>
      <c r="TFN244" s="55"/>
      <c r="TFO244" s="55"/>
      <c r="TFP244" s="55"/>
      <c r="TFQ244" s="55"/>
      <c r="TFR244" s="55"/>
      <c r="TFS244" s="55"/>
      <c r="TFT244" s="55"/>
      <c r="TFU244" s="55"/>
      <c r="TFV244" s="55"/>
      <c r="TFW244" s="55"/>
      <c r="TFX244" s="55"/>
      <c r="TFY244" s="55"/>
      <c r="TFZ244" s="55"/>
      <c r="TGA244" s="55"/>
      <c r="TGB244" s="55"/>
      <c r="TGC244" s="55"/>
      <c r="TGD244" s="55"/>
      <c r="TGE244" s="55"/>
      <c r="TGF244" s="55"/>
      <c r="TGG244" s="55"/>
      <c r="TGH244" s="55"/>
      <c r="TGI244" s="55"/>
      <c r="TGJ244" s="55"/>
      <c r="TGK244" s="55"/>
      <c r="TGL244" s="55"/>
      <c r="TGM244" s="55"/>
      <c r="TGN244" s="55"/>
      <c r="TGO244" s="55"/>
      <c r="TGP244" s="55"/>
      <c r="TGQ244" s="55"/>
      <c r="TGR244" s="55"/>
      <c r="TGS244" s="55"/>
      <c r="TGT244" s="55"/>
      <c r="TGU244" s="55"/>
      <c r="TGV244" s="55"/>
      <c r="TGW244" s="55"/>
      <c r="TGX244" s="55"/>
      <c r="TGY244" s="55"/>
      <c r="TGZ244" s="55"/>
      <c r="THA244" s="55"/>
      <c r="THB244" s="55"/>
      <c r="THC244" s="55"/>
      <c r="THD244" s="55"/>
      <c r="THE244" s="55"/>
      <c r="THF244" s="55"/>
      <c r="THG244" s="55"/>
      <c r="THH244" s="55"/>
      <c r="THI244" s="55"/>
      <c r="THJ244" s="55"/>
      <c r="THK244" s="55"/>
      <c r="THL244" s="55"/>
      <c r="THM244" s="55"/>
      <c r="THN244" s="55"/>
      <c r="THO244" s="55"/>
      <c r="THP244" s="55"/>
      <c r="THQ244" s="55"/>
      <c r="THR244" s="55"/>
      <c r="THS244" s="55"/>
      <c r="THT244" s="55"/>
      <c r="THU244" s="55"/>
      <c r="THV244" s="55"/>
      <c r="THW244" s="55"/>
      <c r="THX244" s="55"/>
      <c r="THY244" s="55"/>
      <c r="THZ244" s="55"/>
      <c r="TIA244" s="55"/>
      <c r="TIB244" s="55"/>
      <c r="TIC244" s="55"/>
      <c r="TID244" s="55"/>
      <c r="TIE244" s="55"/>
      <c r="TIF244" s="55"/>
      <c r="TIG244" s="55"/>
      <c r="TIH244" s="55"/>
      <c r="TII244" s="55"/>
      <c r="TIJ244" s="55"/>
      <c r="TIK244" s="55"/>
      <c r="TIL244" s="55"/>
      <c r="TIM244" s="55"/>
      <c r="TIN244" s="55"/>
      <c r="TIO244" s="55"/>
      <c r="TIP244" s="55"/>
      <c r="TIQ244" s="55"/>
      <c r="TIR244" s="55"/>
      <c r="TIS244" s="55"/>
      <c r="TIT244" s="55"/>
      <c r="TIU244" s="55"/>
      <c r="TIV244" s="55"/>
      <c r="TIW244" s="55"/>
      <c r="TIX244" s="55"/>
      <c r="TIY244" s="55"/>
      <c r="TIZ244" s="55"/>
      <c r="TJA244" s="55"/>
      <c r="TJB244" s="55"/>
      <c r="TJC244" s="55"/>
      <c r="TJD244" s="55"/>
      <c r="TJE244" s="55"/>
      <c r="TJF244" s="55"/>
      <c r="TJG244" s="55"/>
      <c r="TJH244" s="55"/>
      <c r="TJI244" s="55"/>
      <c r="TJJ244" s="55"/>
      <c r="TJK244" s="55"/>
      <c r="TJL244" s="55"/>
      <c r="TJM244" s="55"/>
      <c r="TJN244" s="55"/>
      <c r="TJO244" s="55"/>
      <c r="TJP244" s="55"/>
      <c r="TJQ244" s="55"/>
      <c r="TJR244" s="55"/>
      <c r="TJS244" s="55"/>
      <c r="TJT244" s="55"/>
      <c r="TJU244" s="55"/>
      <c r="TJV244" s="55"/>
      <c r="TJW244" s="55"/>
      <c r="TJX244" s="55"/>
      <c r="TJY244" s="55"/>
      <c r="TJZ244" s="55"/>
      <c r="TKA244" s="55"/>
      <c r="TKB244" s="55"/>
      <c r="TKC244" s="55"/>
      <c r="TKD244" s="55"/>
      <c r="TKE244" s="55"/>
      <c r="TKF244" s="55"/>
      <c r="TKG244" s="55"/>
      <c r="TKH244" s="55"/>
      <c r="TKI244" s="55"/>
      <c r="TKJ244" s="55"/>
      <c r="TKK244" s="55"/>
      <c r="TKL244" s="55"/>
      <c r="TKM244" s="55"/>
      <c r="TKN244" s="55"/>
      <c r="TKO244" s="55"/>
      <c r="TKP244" s="55"/>
      <c r="TKQ244" s="55"/>
      <c r="TKR244" s="55"/>
      <c r="TKS244" s="55"/>
      <c r="TKT244" s="55"/>
      <c r="TKU244" s="55"/>
      <c r="TKV244" s="55"/>
      <c r="TKW244" s="55"/>
      <c r="TKX244" s="55"/>
      <c r="TKY244" s="55"/>
      <c r="TKZ244" s="55"/>
      <c r="TLA244" s="55"/>
      <c r="TLB244" s="55"/>
      <c r="TLC244" s="55"/>
      <c r="TLD244" s="55"/>
      <c r="TLE244" s="55"/>
      <c r="TLF244" s="55"/>
      <c r="TLG244" s="55"/>
      <c r="TLH244" s="55"/>
      <c r="TLI244" s="55"/>
      <c r="TLJ244" s="55"/>
      <c r="TLK244" s="55"/>
      <c r="TLL244" s="55"/>
      <c r="TLM244" s="55"/>
      <c r="TLN244" s="55"/>
      <c r="TLO244" s="55"/>
      <c r="TLP244" s="55"/>
      <c r="TLQ244" s="55"/>
      <c r="TLR244" s="55"/>
      <c r="TLS244" s="55"/>
      <c r="TLT244" s="55"/>
      <c r="TLU244" s="55"/>
      <c r="TLV244" s="55"/>
      <c r="TLW244" s="55"/>
      <c r="TLX244" s="55"/>
      <c r="TLY244" s="55"/>
      <c r="TLZ244" s="55"/>
      <c r="TMA244" s="55"/>
      <c r="TMB244" s="55"/>
      <c r="TMC244" s="55"/>
      <c r="TMD244" s="55"/>
      <c r="TME244" s="55"/>
      <c r="TMF244" s="55"/>
      <c r="TMG244" s="55"/>
      <c r="TMH244" s="55"/>
      <c r="TMI244" s="55"/>
      <c r="TMJ244" s="55"/>
      <c r="TMK244" s="55"/>
      <c r="TML244" s="55"/>
      <c r="TMM244" s="55"/>
      <c r="TMN244" s="55"/>
      <c r="TMO244" s="55"/>
      <c r="TMP244" s="55"/>
      <c r="TMQ244" s="55"/>
      <c r="TMR244" s="55"/>
      <c r="TMS244" s="55"/>
      <c r="TMT244" s="55"/>
      <c r="TMU244" s="55"/>
      <c r="TMV244" s="55"/>
      <c r="TMW244" s="55"/>
      <c r="TMX244" s="55"/>
      <c r="TMY244" s="55"/>
      <c r="TMZ244" s="55"/>
      <c r="TNA244" s="55"/>
      <c r="TNB244" s="55"/>
      <c r="TNC244" s="55"/>
      <c r="TND244" s="55"/>
      <c r="TNE244" s="55"/>
      <c r="TNF244" s="55"/>
      <c r="TNG244" s="55"/>
      <c r="TNH244" s="55"/>
      <c r="TNI244" s="55"/>
      <c r="TNJ244" s="55"/>
      <c r="TNK244" s="55"/>
      <c r="TNL244" s="55"/>
      <c r="TNM244" s="55"/>
      <c r="TNN244" s="55"/>
      <c r="TNO244" s="55"/>
      <c r="TNP244" s="55"/>
      <c r="TNQ244" s="55"/>
      <c r="TNR244" s="55"/>
      <c r="TNS244" s="55"/>
      <c r="TNT244" s="55"/>
      <c r="TNU244" s="55"/>
      <c r="TNV244" s="55"/>
      <c r="TNW244" s="55"/>
      <c r="TNX244" s="55"/>
      <c r="TNY244" s="55"/>
      <c r="TNZ244" s="55"/>
      <c r="TOA244" s="55"/>
      <c r="TOB244" s="55"/>
      <c r="TOC244" s="55"/>
      <c r="TOD244" s="55"/>
      <c r="TOE244" s="55"/>
      <c r="TOF244" s="55"/>
      <c r="TOG244" s="55"/>
      <c r="TOH244" s="55"/>
      <c r="TOI244" s="55"/>
      <c r="TOJ244" s="55"/>
      <c r="TOK244" s="55"/>
      <c r="TOL244" s="55"/>
      <c r="TOM244" s="55"/>
      <c r="TON244" s="55"/>
      <c r="TOO244" s="55"/>
      <c r="TOP244" s="55"/>
      <c r="TOQ244" s="55"/>
      <c r="TOR244" s="55"/>
      <c r="TOS244" s="55"/>
      <c r="TOT244" s="55"/>
      <c r="TOU244" s="55"/>
      <c r="TOV244" s="55"/>
      <c r="TOW244" s="55"/>
      <c r="TOX244" s="55"/>
      <c r="TOY244" s="55"/>
      <c r="TOZ244" s="55"/>
      <c r="TPA244" s="55"/>
      <c r="TPB244" s="55"/>
      <c r="TPC244" s="55"/>
      <c r="TPD244" s="55"/>
      <c r="TPE244" s="55"/>
      <c r="TPF244" s="55"/>
      <c r="TPG244" s="55"/>
      <c r="TPH244" s="55"/>
      <c r="TPI244" s="55"/>
      <c r="TPJ244" s="55"/>
      <c r="TPK244" s="55"/>
      <c r="TPL244" s="55"/>
      <c r="TPM244" s="55"/>
      <c r="TPN244" s="55"/>
      <c r="TPO244" s="55"/>
      <c r="TPP244" s="55"/>
      <c r="TPQ244" s="55"/>
      <c r="TPR244" s="55"/>
      <c r="TPS244" s="55"/>
      <c r="TPT244" s="55"/>
      <c r="TPU244" s="55"/>
      <c r="TPV244" s="55"/>
      <c r="TPW244" s="55"/>
      <c r="TPX244" s="55"/>
      <c r="TPY244" s="55"/>
      <c r="TPZ244" s="55"/>
      <c r="TQA244" s="55"/>
      <c r="TQB244" s="55"/>
      <c r="TQC244" s="55"/>
      <c r="TQD244" s="55"/>
      <c r="TQE244" s="55"/>
      <c r="TQF244" s="55"/>
      <c r="TQG244" s="55"/>
      <c r="TQH244" s="55"/>
      <c r="TQI244" s="55"/>
      <c r="TQJ244" s="55"/>
      <c r="TQK244" s="55"/>
      <c r="TQL244" s="55"/>
      <c r="TQM244" s="55"/>
      <c r="TQN244" s="55"/>
      <c r="TQO244" s="55"/>
      <c r="TQP244" s="55"/>
      <c r="TQQ244" s="55"/>
      <c r="TQR244" s="55"/>
      <c r="TQS244" s="55"/>
      <c r="TQT244" s="55"/>
      <c r="TQU244" s="55"/>
      <c r="TQV244" s="55"/>
      <c r="TQW244" s="55"/>
      <c r="TQX244" s="55"/>
      <c r="TQY244" s="55"/>
      <c r="TQZ244" s="55"/>
      <c r="TRA244" s="55"/>
      <c r="TRB244" s="55"/>
      <c r="TRC244" s="55"/>
      <c r="TRD244" s="55"/>
      <c r="TRE244" s="55"/>
      <c r="TRF244" s="55"/>
      <c r="TRG244" s="55"/>
      <c r="TRH244" s="55"/>
      <c r="TRI244" s="55"/>
      <c r="TRJ244" s="55"/>
      <c r="TRK244" s="55"/>
      <c r="TRL244" s="55"/>
      <c r="TRM244" s="55"/>
      <c r="TRN244" s="55"/>
      <c r="TRO244" s="55"/>
      <c r="TRP244" s="55"/>
      <c r="TRQ244" s="55"/>
      <c r="TRR244" s="55"/>
      <c r="TRS244" s="55"/>
      <c r="TRT244" s="55"/>
      <c r="TRU244" s="55"/>
      <c r="TRV244" s="55"/>
      <c r="TRW244" s="55"/>
      <c r="TRX244" s="55"/>
      <c r="TRY244" s="55"/>
      <c r="TRZ244" s="55"/>
      <c r="TSA244" s="55"/>
      <c r="TSB244" s="55"/>
      <c r="TSC244" s="55"/>
      <c r="TSD244" s="55"/>
      <c r="TSE244" s="55"/>
      <c r="TSF244" s="55"/>
      <c r="TSG244" s="55"/>
      <c r="TSH244" s="55"/>
      <c r="TSI244" s="55"/>
      <c r="TSJ244" s="55"/>
      <c r="TSK244" s="55"/>
      <c r="TSL244" s="55"/>
      <c r="TSM244" s="55"/>
      <c r="TSN244" s="55"/>
      <c r="TSO244" s="55"/>
      <c r="TSP244" s="55"/>
      <c r="TSQ244" s="55"/>
      <c r="TSR244" s="55"/>
      <c r="TSS244" s="55"/>
      <c r="TST244" s="55"/>
      <c r="TSU244" s="55"/>
      <c r="TSV244" s="55"/>
      <c r="TSW244" s="55"/>
      <c r="TSX244" s="55"/>
      <c r="TSY244" s="55"/>
      <c r="TSZ244" s="55"/>
      <c r="TTA244" s="55"/>
      <c r="TTB244" s="55"/>
      <c r="TTC244" s="55"/>
      <c r="TTD244" s="55"/>
      <c r="TTE244" s="55"/>
      <c r="TTF244" s="55"/>
      <c r="TTG244" s="55"/>
      <c r="TTH244" s="55"/>
      <c r="TTI244" s="55"/>
      <c r="TTJ244" s="55"/>
      <c r="TTK244" s="55"/>
      <c r="TTL244" s="55"/>
      <c r="TTM244" s="55"/>
      <c r="TTN244" s="55"/>
      <c r="TTO244" s="55"/>
      <c r="TTP244" s="55"/>
      <c r="TTQ244" s="55"/>
      <c r="TTR244" s="55"/>
      <c r="TTS244" s="55"/>
      <c r="TTT244" s="55"/>
      <c r="TTU244" s="55"/>
      <c r="TTV244" s="55"/>
      <c r="TTW244" s="55"/>
      <c r="TTX244" s="55"/>
      <c r="TTY244" s="55"/>
      <c r="TTZ244" s="55"/>
      <c r="TUA244" s="55"/>
      <c r="TUB244" s="55"/>
      <c r="TUC244" s="55"/>
      <c r="TUD244" s="55"/>
      <c r="TUE244" s="55"/>
      <c r="TUF244" s="55"/>
      <c r="TUG244" s="55"/>
      <c r="TUH244" s="55"/>
      <c r="TUI244" s="55"/>
      <c r="TUJ244" s="55"/>
      <c r="TUK244" s="55"/>
      <c r="TUL244" s="55"/>
      <c r="TUM244" s="55"/>
      <c r="TUN244" s="55"/>
      <c r="TUO244" s="55"/>
      <c r="TUP244" s="55"/>
      <c r="TUQ244" s="55"/>
      <c r="TUR244" s="55"/>
      <c r="TUS244" s="55"/>
      <c r="TUT244" s="55"/>
      <c r="TUU244" s="55"/>
      <c r="TUV244" s="55"/>
      <c r="TUW244" s="55"/>
      <c r="TUX244" s="55"/>
      <c r="TUY244" s="55"/>
      <c r="TUZ244" s="55"/>
      <c r="TVA244" s="55"/>
      <c r="TVB244" s="55"/>
      <c r="TVC244" s="55"/>
      <c r="TVD244" s="55"/>
      <c r="TVE244" s="55"/>
      <c r="TVF244" s="55"/>
      <c r="TVG244" s="55"/>
      <c r="TVH244" s="55"/>
      <c r="TVI244" s="55"/>
      <c r="TVJ244" s="55"/>
      <c r="TVK244" s="55"/>
      <c r="TVL244" s="55"/>
      <c r="TVM244" s="55"/>
      <c r="TVN244" s="55"/>
      <c r="TVO244" s="55"/>
      <c r="TVP244" s="55"/>
      <c r="TVQ244" s="55"/>
      <c r="TVR244" s="55"/>
      <c r="TVS244" s="55"/>
      <c r="TVT244" s="55"/>
      <c r="TVU244" s="55"/>
      <c r="TVV244" s="55"/>
      <c r="TVW244" s="55"/>
      <c r="TVX244" s="55"/>
      <c r="TVY244" s="55"/>
      <c r="TVZ244" s="55"/>
      <c r="TWA244" s="55"/>
      <c r="TWB244" s="55"/>
      <c r="TWC244" s="55"/>
      <c r="TWD244" s="55"/>
      <c r="TWE244" s="55"/>
      <c r="TWF244" s="55"/>
      <c r="TWG244" s="55"/>
      <c r="TWH244" s="55"/>
      <c r="TWI244" s="55"/>
      <c r="TWJ244" s="55"/>
      <c r="TWK244" s="55"/>
      <c r="TWL244" s="55"/>
      <c r="TWM244" s="55"/>
      <c r="TWN244" s="55"/>
      <c r="TWO244" s="55"/>
      <c r="TWP244" s="55"/>
      <c r="TWQ244" s="55"/>
      <c r="TWR244" s="55"/>
      <c r="TWS244" s="55"/>
      <c r="TWT244" s="55"/>
      <c r="TWU244" s="55"/>
      <c r="TWV244" s="55"/>
      <c r="TWW244" s="55"/>
      <c r="TWX244" s="55"/>
      <c r="TWY244" s="55"/>
      <c r="TWZ244" s="55"/>
      <c r="TXA244" s="55"/>
      <c r="TXB244" s="55"/>
      <c r="TXC244" s="55"/>
      <c r="TXD244" s="55"/>
      <c r="TXE244" s="55"/>
      <c r="TXF244" s="55"/>
      <c r="TXG244" s="55"/>
      <c r="TXH244" s="55"/>
      <c r="TXI244" s="55"/>
      <c r="TXJ244" s="55"/>
      <c r="TXK244" s="55"/>
      <c r="TXL244" s="55"/>
      <c r="TXM244" s="55"/>
      <c r="TXN244" s="55"/>
      <c r="TXO244" s="55"/>
      <c r="TXP244" s="55"/>
      <c r="TXQ244" s="55"/>
      <c r="TXR244" s="55"/>
      <c r="TXS244" s="55"/>
      <c r="TXT244" s="55"/>
      <c r="TXU244" s="55"/>
      <c r="TXV244" s="55"/>
      <c r="TXW244" s="55"/>
      <c r="TXX244" s="55"/>
      <c r="TXY244" s="55"/>
      <c r="TXZ244" s="55"/>
      <c r="TYA244" s="55"/>
      <c r="TYB244" s="55"/>
      <c r="TYC244" s="55"/>
      <c r="TYD244" s="55"/>
      <c r="TYE244" s="55"/>
      <c r="TYF244" s="55"/>
      <c r="TYG244" s="55"/>
      <c r="TYH244" s="55"/>
      <c r="TYI244" s="55"/>
      <c r="TYJ244" s="55"/>
      <c r="TYK244" s="55"/>
      <c r="TYL244" s="55"/>
      <c r="TYM244" s="55"/>
      <c r="TYN244" s="55"/>
      <c r="TYO244" s="55"/>
      <c r="TYP244" s="55"/>
      <c r="TYQ244" s="55"/>
      <c r="TYR244" s="55"/>
      <c r="TYS244" s="55"/>
      <c r="TYT244" s="55"/>
      <c r="TYU244" s="55"/>
      <c r="TYV244" s="55"/>
      <c r="TYW244" s="55"/>
      <c r="TYX244" s="55"/>
      <c r="TYY244" s="55"/>
      <c r="TYZ244" s="55"/>
      <c r="TZA244" s="55"/>
      <c r="TZB244" s="55"/>
      <c r="TZC244" s="55"/>
      <c r="TZD244" s="55"/>
      <c r="TZE244" s="55"/>
      <c r="TZF244" s="55"/>
      <c r="TZG244" s="55"/>
      <c r="TZH244" s="55"/>
      <c r="TZI244" s="55"/>
      <c r="TZJ244" s="55"/>
      <c r="TZK244" s="55"/>
      <c r="TZL244" s="55"/>
      <c r="TZM244" s="55"/>
      <c r="TZN244" s="55"/>
      <c r="TZO244" s="55"/>
      <c r="TZP244" s="55"/>
      <c r="TZQ244" s="55"/>
      <c r="TZR244" s="55"/>
      <c r="TZS244" s="55"/>
      <c r="TZT244" s="55"/>
      <c r="TZU244" s="55"/>
      <c r="TZV244" s="55"/>
      <c r="TZW244" s="55"/>
      <c r="TZX244" s="55"/>
      <c r="TZY244" s="55"/>
      <c r="TZZ244" s="55"/>
      <c r="UAA244" s="55"/>
      <c r="UAB244" s="55"/>
      <c r="UAC244" s="55"/>
      <c r="UAD244" s="55"/>
      <c r="UAE244" s="55"/>
      <c r="UAF244" s="55"/>
      <c r="UAG244" s="55"/>
      <c r="UAH244" s="55"/>
      <c r="UAI244" s="55"/>
      <c r="UAJ244" s="55"/>
      <c r="UAK244" s="55"/>
      <c r="UAL244" s="55"/>
      <c r="UAM244" s="55"/>
      <c r="UAN244" s="55"/>
      <c r="UAO244" s="55"/>
      <c r="UAP244" s="55"/>
      <c r="UAQ244" s="55"/>
      <c r="UAR244" s="55"/>
      <c r="UAS244" s="55"/>
      <c r="UAT244" s="55"/>
      <c r="UAU244" s="55"/>
      <c r="UAV244" s="55"/>
      <c r="UAW244" s="55"/>
      <c r="UAX244" s="55"/>
      <c r="UAY244" s="55"/>
      <c r="UAZ244" s="55"/>
      <c r="UBA244" s="55"/>
      <c r="UBB244" s="55"/>
      <c r="UBC244" s="55"/>
      <c r="UBD244" s="55"/>
      <c r="UBE244" s="55"/>
      <c r="UBF244" s="55"/>
      <c r="UBG244" s="55"/>
      <c r="UBH244" s="55"/>
      <c r="UBI244" s="55"/>
      <c r="UBJ244" s="55"/>
      <c r="UBK244" s="55"/>
      <c r="UBL244" s="55"/>
      <c r="UBM244" s="55"/>
      <c r="UBN244" s="55"/>
      <c r="UBO244" s="55"/>
      <c r="UBP244" s="55"/>
      <c r="UBQ244" s="55"/>
      <c r="UBR244" s="55"/>
      <c r="UBS244" s="55"/>
      <c r="UBT244" s="55"/>
      <c r="UBU244" s="55"/>
      <c r="UBV244" s="55"/>
      <c r="UBW244" s="55"/>
      <c r="UBX244" s="55"/>
      <c r="UBY244" s="55"/>
      <c r="UBZ244" s="55"/>
      <c r="UCA244" s="55"/>
      <c r="UCB244" s="55"/>
      <c r="UCC244" s="55"/>
      <c r="UCD244" s="55"/>
      <c r="UCE244" s="55"/>
      <c r="UCF244" s="55"/>
      <c r="UCG244" s="55"/>
      <c r="UCH244" s="55"/>
      <c r="UCI244" s="55"/>
      <c r="UCJ244" s="55"/>
      <c r="UCK244" s="55"/>
      <c r="UCL244" s="55"/>
      <c r="UCM244" s="55"/>
      <c r="UCN244" s="55"/>
      <c r="UCO244" s="55"/>
      <c r="UCP244" s="55"/>
      <c r="UCQ244" s="55"/>
      <c r="UCR244" s="55"/>
      <c r="UCS244" s="55"/>
      <c r="UCT244" s="55"/>
      <c r="UCU244" s="55"/>
      <c r="UCV244" s="55"/>
      <c r="UCW244" s="55"/>
      <c r="UCX244" s="55"/>
      <c r="UCY244" s="55"/>
      <c r="UCZ244" s="55"/>
      <c r="UDA244" s="55"/>
      <c r="UDB244" s="55"/>
      <c r="UDC244" s="55"/>
      <c r="UDD244" s="55"/>
      <c r="UDE244" s="55"/>
      <c r="UDF244" s="55"/>
      <c r="UDG244" s="55"/>
      <c r="UDH244" s="55"/>
      <c r="UDI244" s="55"/>
      <c r="UDJ244" s="55"/>
      <c r="UDK244" s="55"/>
      <c r="UDL244" s="55"/>
      <c r="UDM244" s="55"/>
      <c r="UDN244" s="55"/>
      <c r="UDO244" s="55"/>
      <c r="UDP244" s="55"/>
      <c r="UDQ244" s="55"/>
      <c r="UDR244" s="55"/>
      <c r="UDS244" s="55"/>
      <c r="UDT244" s="55"/>
      <c r="UDU244" s="55"/>
      <c r="UDV244" s="55"/>
      <c r="UDW244" s="55"/>
      <c r="UDX244" s="55"/>
      <c r="UDY244" s="55"/>
      <c r="UDZ244" s="55"/>
      <c r="UEA244" s="55"/>
      <c r="UEB244" s="55"/>
      <c r="UEC244" s="55"/>
      <c r="UED244" s="55"/>
      <c r="UEE244" s="55"/>
      <c r="UEF244" s="55"/>
      <c r="UEG244" s="55"/>
      <c r="UEH244" s="55"/>
      <c r="UEI244" s="55"/>
      <c r="UEJ244" s="55"/>
      <c r="UEK244" s="55"/>
      <c r="UEL244" s="55"/>
      <c r="UEM244" s="55"/>
      <c r="UEN244" s="55"/>
      <c r="UEO244" s="55"/>
      <c r="UEP244" s="55"/>
      <c r="UEQ244" s="55"/>
      <c r="UER244" s="55"/>
      <c r="UES244" s="55"/>
      <c r="UET244" s="55"/>
      <c r="UEU244" s="55"/>
      <c r="UEV244" s="55"/>
      <c r="UEW244" s="55"/>
      <c r="UEX244" s="55"/>
      <c r="UEY244" s="55"/>
      <c r="UEZ244" s="55"/>
      <c r="UFA244" s="55"/>
      <c r="UFB244" s="55"/>
      <c r="UFC244" s="55"/>
      <c r="UFD244" s="55"/>
      <c r="UFE244" s="55"/>
      <c r="UFF244" s="55"/>
      <c r="UFG244" s="55"/>
      <c r="UFH244" s="55"/>
      <c r="UFI244" s="55"/>
      <c r="UFJ244" s="55"/>
      <c r="UFK244" s="55"/>
      <c r="UFL244" s="55"/>
      <c r="UFM244" s="55"/>
      <c r="UFN244" s="55"/>
      <c r="UFO244" s="55"/>
      <c r="UFP244" s="55"/>
      <c r="UFQ244" s="55"/>
      <c r="UFR244" s="55"/>
      <c r="UFS244" s="55"/>
      <c r="UFT244" s="55"/>
      <c r="UFU244" s="55"/>
      <c r="UFV244" s="55"/>
      <c r="UFW244" s="55"/>
      <c r="UFX244" s="55"/>
      <c r="UFY244" s="55"/>
      <c r="UFZ244" s="55"/>
      <c r="UGA244" s="55"/>
      <c r="UGB244" s="55"/>
      <c r="UGC244" s="55"/>
      <c r="UGD244" s="55"/>
      <c r="UGE244" s="55"/>
      <c r="UGF244" s="55"/>
      <c r="UGG244" s="55"/>
      <c r="UGH244" s="55"/>
      <c r="UGI244" s="55"/>
      <c r="UGJ244" s="55"/>
      <c r="UGK244" s="55"/>
      <c r="UGL244" s="55"/>
      <c r="UGM244" s="55"/>
      <c r="UGN244" s="55"/>
      <c r="UGO244" s="55"/>
      <c r="UGP244" s="55"/>
      <c r="UGQ244" s="55"/>
      <c r="UGR244" s="55"/>
      <c r="UGS244" s="55"/>
      <c r="UGT244" s="55"/>
      <c r="UGU244" s="55"/>
      <c r="UGV244" s="55"/>
      <c r="UGW244" s="55"/>
      <c r="UGX244" s="55"/>
      <c r="UGY244" s="55"/>
      <c r="UGZ244" s="55"/>
      <c r="UHA244" s="55"/>
      <c r="UHB244" s="55"/>
      <c r="UHC244" s="55"/>
      <c r="UHD244" s="55"/>
      <c r="UHE244" s="55"/>
      <c r="UHF244" s="55"/>
      <c r="UHG244" s="55"/>
      <c r="UHH244" s="55"/>
      <c r="UHI244" s="55"/>
      <c r="UHJ244" s="55"/>
      <c r="UHK244" s="55"/>
      <c r="UHL244" s="55"/>
      <c r="UHM244" s="55"/>
      <c r="UHN244" s="55"/>
      <c r="UHO244" s="55"/>
      <c r="UHP244" s="55"/>
      <c r="UHQ244" s="55"/>
      <c r="UHR244" s="55"/>
      <c r="UHS244" s="55"/>
      <c r="UHT244" s="55"/>
      <c r="UHU244" s="55"/>
      <c r="UHV244" s="55"/>
      <c r="UHW244" s="55"/>
      <c r="UHX244" s="55"/>
      <c r="UHY244" s="55"/>
      <c r="UHZ244" s="55"/>
      <c r="UIA244" s="55"/>
      <c r="UIB244" s="55"/>
      <c r="UIC244" s="55"/>
      <c r="UID244" s="55"/>
      <c r="UIE244" s="55"/>
      <c r="UIF244" s="55"/>
      <c r="UIG244" s="55"/>
      <c r="UIH244" s="55"/>
      <c r="UII244" s="55"/>
      <c r="UIJ244" s="55"/>
      <c r="UIK244" s="55"/>
      <c r="UIL244" s="55"/>
      <c r="UIM244" s="55"/>
      <c r="UIN244" s="55"/>
      <c r="UIO244" s="55"/>
      <c r="UIP244" s="55"/>
      <c r="UIQ244" s="55"/>
      <c r="UIR244" s="55"/>
      <c r="UIS244" s="55"/>
      <c r="UIT244" s="55"/>
      <c r="UIU244" s="55"/>
      <c r="UIV244" s="55"/>
      <c r="UIW244" s="55"/>
      <c r="UIX244" s="55"/>
      <c r="UIY244" s="55"/>
      <c r="UIZ244" s="55"/>
      <c r="UJA244" s="55"/>
      <c r="UJB244" s="55"/>
      <c r="UJC244" s="55"/>
      <c r="UJD244" s="55"/>
      <c r="UJE244" s="55"/>
      <c r="UJF244" s="55"/>
      <c r="UJG244" s="55"/>
      <c r="UJH244" s="55"/>
      <c r="UJI244" s="55"/>
      <c r="UJJ244" s="55"/>
      <c r="UJK244" s="55"/>
      <c r="UJL244" s="55"/>
      <c r="UJM244" s="55"/>
      <c r="UJN244" s="55"/>
      <c r="UJO244" s="55"/>
      <c r="UJP244" s="55"/>
      <c r="UJQ244" s="55"/>
      <c r="UJR244" s="55"/>
      <c r="UJS244" s="55"/>
      <c r="UJT244" s="55"/>
      <c r="UJU244" s="55"/>
      <c r="UJV244" s="55"/>
      <c r="UJW244" s="55"/>
      <c r="UJX244" s="55"/>
      <c r="UJY244" s="55"/>
      <c r="UJZ244" s="55"/>
      <c r="UKA244" s="55"/>
      <c r="UKB244" s="55"/>
      <c r="UKC244" s="55"/>
      <c r="UKD244" s="55"/>
      <c r="UKE244" s="55"/>
      <c r="UKF244" s="55"/>
      <c r="UKG244" s="55"/>
      <c r="UKH244" s="55"/>
      <c r="UKI244" s="55"/>
      <c r="UKJ244" s="55"/>
      <c r="UKK244" s="55"/>
      <c r="UKL244" s="55"/>
      <c r="UKM244" s="55"/>
      <c r="UKN244" s="55"/>
      <c r="UKO244" s="55"/>
      <c r="UKP244" s="55"/>
      <c r="UKQ244" s="55"/>
      <c r="UKR244" s="55"/>
      <c r="UKS244" s="55"/>
      <c r="UKT244" s="55"/>
      <c r="UKU244" s="55"/>
      <c r="UKV244" s="55"/>
      <c r="UKW244" s="55"/>
      <c r="UKX244" s="55"/>
      <c r="UKY244" s="55"/>
      <c r="UKZ244" s="55"/>
      <c r="ULA244" s="55"/>
      <c r="ULB244" s="55"/>
      <c r="ULC244" s="55"/>
      <c r="ULD244" s="55"/>
      <c r="ULE244" s="55"/>
      <c r="ULF244" s="55"/>
      <c r="ULG244" s="55"/>
      <c r="ULH244" s="55"/>
      <c r="ULI244" s="55"/>
      <c r="ULJ244" s="55"/>
      <c r="ULK244" s="55"/>
      <c r="ULL244" s="55"/>
      <c r="ULM244" s="55"/>
      <c r="ULN244" s="55"/>
      <c r="ULO244" s="55"/>
      <c r="ULP244" s="55"/>
      <c r="ULQ244" s="55"/>
      <c r="ULR244" s="55"/>
      <c r="ULS244" s="55"/>
      <c r="ULT244" s="55"/>
      <c r="ULU244" s="55"/>
      <c r="ULV244" s="55"/>
      <c r="ULW244" s="55"/>
      <c r="ULX244" s="55"/>
      <c r="ULY244" s="55"/>
      <c r="ULZ244" s="55"/>
      <c r="UMA244" s="55"/>
      <c r="UMB244" s="55"/>
      <c r="UMC244" s="55"/>
      <c r="UMD244" s="55"/>
      <c r="UME244" s="55"/>
      <c r="UMF244" s="55"/>
      <c r="UMG244" s="55"/>
      <c r="UMH244" s="55"/>
      <c r="UMI244" s="55"/>
      <c r="UMJ244" s="55"/>
      <c r="UMK244" s="55"/>
      <c r="UML244" s="55"/>
      <c r="UMM244" s="55"/>
      <c r="UMN244" s="55"/>
      <c r="UMO244" s="55"/>
      <c r="UMP244" s="55"/>
      <c r="UMQ244" s="55"/>
      <c r="UMR244" s="55"/>
      <c r="UMS244" s="55"/>
      <c r="UMT244" s="55"/>
      <c r="UMU244" s="55"/>
      <c r="UMV244" s="55"/>
      <c r="UMW244" s="55"/>
      <c r="UMX244" s="55"/>
      <c r="UMY244" s="55"/>
      <c r="UMZ244" s="55"/>
      <c r="UNA244" s="55"/>
      <c r="UNB244" s="55"/>
      <c r="UNC244" s="55"/>
      <c r="UND244" s="55"/>
      <c r="UNE244" s="55"/>
      <c r="UNF244" s="55"/>
      <c r="UNG244" s="55"/>
      <c r="UNH244" s="55"/>
      <c r="UNI244" s="55"/>
      <c r="UNJ244" s="55"/>
      <c r="UNK244" s="55"/>
      <c r="UNL244" s="55"/>
      <c r="UNM244" s="55"/>
      <c r="UNN244" s="55"/>
      <c r="UNO244" s="55"/>
      <c r="UNP244" s="55"/>
      <c r="UNQ244" s="55"/>
      <c r="UNR244" s="55"/>
      <c r="UNS244" s="55"/>
      <c r="UNT244" s="55"/>
      <c r="UNU244" s="55"/>
      <c r="UNV244" s="55"/>
      <c r="UNW244" s="55"/>
      <c r="UNX244" s="55"/>
      <c r="UNY244" s="55"/>
      <c r="UNZ244" s="55"/>
      <c r="UOA244" s="55"/>
      <c r="UOB244" s="55"/>
      <c r="UOC244" s="55"/>
      <c r="UOD244" s="55"/>
      <c r="UOE244" s="55"/>
      <c r="UOF244" s="55"/>
      <c r="UOG244" s="55"/>
      <c r="UOH244" s="55"/>
      <c r="UOI244" s="55"/>
      <c r="UOJ244" s="55"/>
      <c r="UOK244" s="55"/>
      <c r="UOL244" s="55"/>
      <c r="UOM244" s="55"/>
      <c r="UON244" s="55"/>
      <c r="UOO244" s="55"/>
      <c r="UOP244" s="55"/>
      <c r="UOQ244" s="55"/>
      <c r="UOR244" s="55"/>
      <c r="UOS244" s="55"/>
      <c r="UOT244" s="55"/>
      <c r="UOU244" s="55"/>
      <c r="UOV244" s="55"/>
      <c r="UOW244" s="55"/>
      <c r="UOX244" s="55"/>
      <c r="UOY244" s="55"/>
      <c r="UOZ244" s="55"/>
      <c r="UPA244" s="55"/>
      <c r="UPB244" s="55"/>
      <c r="UPC244" s="55"/>
      <c r="UPD244" s="55"/>
      <c r="UPE244" s="55"/>
      <c r="UPF244" s="55"/>
      <c r="UPG244" s="55"/>
      <c r="UPH244" s="55"/>
      <c r="UPI244" s="55"/>
      <c r="UPJ244" s="55"/>
      <c r="UPK244" s="55"/>
      <c r="UPL244" s="55"/>
      <c r="UPM244" s="55"/>
      <c r="UPN244" s="55"/>
      <c r="UPO244" s="55"/>
      <c r="UPP244" s="55"/>
      <c r="UPQ244" s="55"/>
      <c r="UPR244" s="55"/>
      <c r="UPS244" s="55"/>
      <c r="UPT244" s="55"/>
      <c r="UPU244" s="55"/>
      <c r="UPV244" s="55"/>
      <c r="UPW244" s="55"/>
      <c r="UPX244" s="55"/>
      <c r="UPY244" s="55"/>
      <c r="UPZ244" s="55"/>
      <c r="UQA244" s="55"/>
      <c r="UQB244" s="55"/>
      <c r="UQC244" s="55"/>
      <c r="UQD244" s="55"/>
      <c r="UQE244" s="55"/>
      <c r="UQF244" s="55"/>
      <c r="UQG244" s="55"/>
      <c r="UQH244" s="55"/>
      <c r="UQI244" s="55"/>
      <c r="UQJ244" s="55"/>
      <c r="UQK244" s="55"/>
      <c r="UQL244" s="55"/>
      <c r="UQM244" s="55"/>
      <c r="UQN244" s="55"/>
      <c r="UQO244" s="55"/>
      <c r="UQP244" s="55"/>
      <c r="UQQ244" s="55"/>
      <c r="UQR244" s="55"/>
      <c r="UQS244" s="55"/>
      <c r="UQT244" s="55"/>
      <c r="UQU244" s="55"/>
      <c r="UQV244" s="55"/>
      <c r="UQW244" s="55"/>
      <c r="UQX244" s="55"/>
      <c r="UQY244" s="55"/>
      <c r="UQZ244" s="55"/>
      <c r="URA244" s="55"/>
      <c r="URB244" s="55"/>
      <c r="URC244" s="55"/>
      <c r="URD244" s="55"/>
      <c r="URE244" s="55"/>
      <c r="URF244" s="55"/>
      <c r="URG244" s="55"/>
      <c r="URH244" s="55"/>
      <c r="URI244" s="55"/>
      <c r="URJ244" s="55"/>
      <c r="URK244" s="55"/>
      <c r="URL244" s="55"/>
      <c r="URM244" s="55"/>
      <c r="URN244" s="55"/>
      <c r="URO244" s="55"/>
      <c r="URP244" s="55"/>
      <c r="URQ244" s="55"/>
      <c r="URR244" s="55"/>
      <c r="URS244" s="55"/>
      <c r="URT244" s="55"/>
      <c r="URU244" s="55"/>
      <c r="URV244" s="55"/>
      <c r="URW244" s="55"/>
      <c r="URX244" s="55"/>
      <c r="URY244" s="55"/>
      <c r="URZ244" s="55"/>
      <c r="USA244" s="55"/>
      <c r="USB244" s="55"/>
      <c r="USC244" s="55"/>
      <c r="USD244" s="55"/>
      <c r="USE244" s="55"/>
      <c r="USF244" s="55"/>
      <c r="USG244" s="55"/>
      <c r="USH244" s="55"/>
      <c r="USI244" s="55"/>
      <c r="USJ244" s="55"/>
      <c r="USK244" s="55"/>
      <c r="USL244" s="55"/>
      <c r="USM244" s="55"/>
      <c r="USN244" s="55"/>
      <c r="USO244" s="55"/>
      <c r="USP244" s="55"/>
      <c r="USQ244" s="55"/>
      <c r="USR244" s="55"/>
      <c r="USS244" s="55"/>
      <c r="UST244" s="55"/>
      <c r="USU244" s="55"/>
      <c r="USV244" s="55"/>
      <c r="USW244" s="55"/>
      <c r="USX244" s="55"/>
      <c r="USY244" s="55"/>
      <c r="USZ244" s="55"/>
      <c r="UTA244" s="55"/>
      <c r="UTB244" s="55"/>
      <c r="UTC244" s="55"/>
      <c r="UTD244" s="55"/>
      <c r="UTE244" s="55"/>
      <c r="UTF244" s="55"/>
      <c r="UTG244" s="55"/>
      <c r="UTH244" s="55"/>
      <c r="UTI244" s="55"/>
      <c r="UTJ244" s="55"/>
      <c r="UTK244" s="55"/>
      <c r="UTL244" s="55"/>
      <c r="UTM244" s="55"/>
      <c r="UTN244" s="55"/>
      <c r="UTO244" s="55"/>
      <c r="UTP244" s="55"/>
      <c r="UTQ244" s="55"/>
      <c r="UTR244" s="55"/>
      <c r="UTS244" s="55"/>
      <c r="UTT244" s="55"/>
      <c r="UTU244" s="55"/>
      <c r="UTV244" s="55"/>
      <c r="UTW244" s="55"/>
      <c r="UTX244" s="55"/>
      <c r="UTY244" s="55"/>
      <c r="UTZ244" s="55"/>
      <c r="UUA244" s="55"/>
      <c r="UUB244" s="55"/>
      <c r="UUC244" s="55"/>
      <c r="UUD244" s="55"/>
      <c r="UUE244" s="55"/>
      <c r="UUF244" s="55"/>
      <c r="UUG244" s="55"/>
      <c r="UUH244" s="55"/>
      <c r="UUI244" s="55"/>
      <c r="UUJ244" s="55"/>
      <c r="UUK244" s="55"/>
      <c r="UUL244" s="55"/>
      <c r="UUM244" s="55"/>
      <c r="UUN244" s="55"/>
      <c r="UUO244" s="55"/>
      <c r="UUP244" s="55"/>
      <c r="UUQ244" s="55"/>
      <c r="UUR244" s="55"/>
      <c r="UUS244" s="55"/>
      <c r="UUT244" s="55"/>
      <c r="UUU244" s="55"/>
      <c r="UUV244" s="55"/>
      <c r="UUW244" s="55"/>
      <c r="UUX244" s="55"/>
      <c r="UUY244" s="55"/>
      <c r="UUZ244" s="55"/>
      <c r="UVA244" s="55"/>
      <c r="UVB244" s="55"/>
      <c r="UVC244" s="55"/>
      <c r="UVD244" s="55"/>
      <c r="UVE244" s="55"/>
      <c r="UVF244" s="55"/>
      <c r="UVG244" s="55"/>
      <c r="UVH244" s="55"/>
      <c r="UVI244" s="55"/>
      <c r="UVJ244" s="55"/>
      <c r="UVK244" s="55"/>
      <c r="UVL244" s="55"/>
      <c r="UVM244" s="55"/>
      <c r="UVN244" s="55"/>
      <c r="UVO244" s="55"/>
      <c r="UVP244" s="55"/>
      <c r="UVQ244" s="55"/>
      <c r="UVR244" s="55"/>
      <c r="UVS244" s="55"/>
      <c r="UVT244" s="55"/>
      <c r="UVU244" s="55"/>
      <c r="UVV244" s="55"/>
      <c r="UVW244" s="55"/>
      <c r="UVX244" s="55"/>
      <c r="UVY244" s="55"/>
      <c r="UVZ244" s="55"/>
      <c r="UWA244" s="55"/>
      <c r="UWB244" s="55"/>
      <c r="UWC244" s="55"/>
      <c r="UWD244" s="55"/>
      <c r="UWE244" s="55"/>
      <c r="UWF244" s="55"/>
      <c r="UWG244" s="55"/>
      <c r="UWH244" s="55"/>
      <c r="UWI244" s="55"/>
      <c r="UWJ244" s="55"/>
      <c r="UWK244" s="55"/>
      <c r="UWL244" s="55"/>
      <c r="UWM244" s="55"/>
      <c r="UWN244" s="55"/>
      <c r="UWO244" s="55"/>
      <c r="UWP244" s="55"/>
      <c r="UWQ244" s="55"/>
      <c r="UWR244" s="55"/>
      <c r="UWS244" s="55"/>
      <c r="UWT244" s="55"/>
      <c r="UWU244" s="55"/>
      <c r="UWV244" s="55"/>
      <c r="UWW244" s="55"/>
      <c r="UWX244" s="55"/>
      <c r="UWY244" s="55"/>
      <c r="UWZ244" s="55"/>
      <c r="UXA244" s="55"/>
      <c r="UXB244" s="55"/>
      <c r="UXC244" s="55"/>
      <c r="UXD244" s="55"/>
      <c r="UXE244" s="55"/>
      <c r="UXF244" s="55"/>
      <c r="UXG244" s="55"/>
      <c r="UXH244" s="55"/>
      <c r="UXI244" s="55"/>
      <c r="UXJ244" s="55"/>
      <c r="UXK244" s="55"/>
      <c r="UXL244" s="55"/>
      <c r="UXM244" s="55"/>
      <c r="UXN244" s="55"/>
      <c r="UXO244" s="55"/>
      <c r="UXP244" s="55"/>
      <c r="UXQ244" s="55"/>
      <c r="UXR244" s="55"/>
      <c r="UXS244" s="55"/>
      <c r="UXT244" s="55"/>
      <c r="UXU244" s="55"/>
      <c r="UXV244" s="55"/>
      <c r="UXW244" s="55"/>
      <c r="UXX244" s="55"/>
      <c r="UXY244" s="55"/>
      <c r="UXZ244" s="55"/>
      <c r="UYA244" s="55"/>
      <c r="UYB244" s="55"/>
      <c r="UYC244" s="55"/>
      <c r="UYD244" s="55"/>
      <c r="UYE244" s="55"/>
      <c r="UYF244" s="55"/>
      <c r="UYG244" s="55"/>
      <c r="UYH244" s="55"/>
      <c r="UYI244" s="55"/>
      <c r="UYJ244" s="55"/>
      <c r="UYK244" s="55"/>
      <c r="UYL244" s="55"/>
      <c r="UYM244" s="55"/>
      <c r="UYN244" s="55"/>
      <c r="UYO244" s="55"/>
      <c r="UYP244" s="55"/>
      <c r="UYQ244" s="55"/>
      <c r="UYR244" s="55"/>
      <c r="UYS244" s="55"/>
      <c r="UYT244" s="55"/>
      <c r="UYU244" s="55"/>
      <c r="UYV244" s="55"/>
      <c r="UYW244" s="55"/>
      <c r="UYX244" s="55"/>
      <c r="UYY244" s="55"/>
      <c r="UYZ244" s="55"/>
      <c r="UZA244" s="55"/>
      <c r="UZB244" s="55"/>
      <c r="UZC244" s="55"/>
      <c r="UZD244" s="55"/>
      <c r="UZE244" s="55"/>
      <c r="UZF244" s="55"/>
      <c r="UZG244" s="55"/>
      <c r="UZH244" s="55"/>
      <c r="UZI244" s="55"/>
      <c r="UZJ244" s="55"/>
      <c r="UZK244" s="55"/>
      <c r="UZL244" s="55"/>
      <c r="UZM244" s="55"/>
      <c r="UZN244" s="55"/>
      <c r="UZO244" s="55"/>
      <c r="UZP244" s="55"/>
      <c r="UZQ244" s="55"/>
      <c r="UZR244" s="55"/>
      <c r="UZS244" s="55"/>
      <c r="UZT244" s="55"/>
      <c r="UZU244" s="55"/>
      <c r="UZV244" s="55"/>
      <c r="UZW244" s="55"/>
      <c r="UZX244" s="55"/>
      <c r="UZY244" s="55"/>
      <c r="UZZ244" s="55"/>
      <c r="VAA244" s="55"/>
      <c r="VAB244" s="55"/>
      <c r="VAC244" s="55"/>
      <c r="VAD244" s="55"/>
      <c r="VAE244" s="55"/>
      <c r="VAF244" s="55"/>
      <c r="VAG244" s="55"/>
      <c r="VAH244" s="55"/>
      <c r="VAI244" s="55"/>
      <c r="VAJ244" s="55"/>
      <c r="VAK244" s="55"/>
      <c r="VAL244" s="55"/>
      <c r="VAM244" s="55"/>
      <c r="VAN244" s="55"/>
      <c r="VAO244" s="55"/>
      <c r="VAP244" s="55"/>
      <c r="VAQ244" s="55"/>
      <c r="VAR244" s="55"/>
      <c r="VAS244" s="55"/>
      <c r="VAT244" s="55"/>
      <c r="VAU244" s="55"/>
      <c r="VAV244" s="55"/>
      <c r="VAW244" s="55"/>
      <c r="VAX244" s="55"/>
      <c r="VAY244" s="55"/>
      <c r="VAZ244" s="55"/>
      <c r="VBA244" s="55"/>
      <c r="VBB244" s="55"/>
      <c r="VBC244" s="55"/>
      <c r="VBD244" s="55"/>
      <c r="VBE244" s="55"/>
      <c r="VBF244" s="55"/>
      <c r="VBG244" s="55"/>
      <c r="VBH244" s="55"/>
      <c r="VBI244" s="55"/>
      <c r="VBJ244" s="55"/>
      <c r="VBK244" s="55"/>
      <c r="VBL244" s="55"/>
      <c r="VBM244" s="55"/>
      <c r="VBN244" s="55"/>
      <c r="VBO244" s="55"/>
      <c r="VBP244" s="55"/>
      <c r="VBQ244" s="55"/>
      <c r="VBR244" s="55"/>
      <c r="VBS244" s="55"/>
      <c r="VBT244" s="55"/>
      <c r="VBU244" s="55"/>
      <c r="VBV244" s="55"/>
      <c r="VBW244" s="55"/>
      <c r="VBX244" s="55"/>
      <c r="VBY244" s="55"/>
      <c r="VBZ244" s="55"/>
      <c r="VCA244" s="55"/>
      <c r="VCB244" s="55"/>
      <c r="VCC244" s="55"/>
      <c r="VCD244" s="55"/>
      <c r="VCE244" s="55"/>
      <c r="VCF244" s="55"/>
      <c r="VCG244" s="55"/>
      <c r="VCH244" s="55"/>
      <c r="VCI244" s="55"/>
      <c r="VCJ244" s="55"/>
      <c r="VCK244" s="55"/>
      <c r="VCL244" s="55"/>
      <c r="VCM244" s="55"/>
      <c r="VCN244" s="55"/>
      <c r="VCO244" s="55"/>
      <c r="VCP244" s="55"/>
      <c r="VCQ244" s="55"/>
      <c r="VCR244" s="55"/>
      <c r="VCS244" s="55"/>
      <c r="VCT244" s="55"/>
      <c r="VCU244" s="55"/>
      <c r="VCV244" s="55"/>
      <c r="VCW244" s="55"/>
      <c r="VCX244" s="55"/>
      <c r="VCY244" s="55"/>
      <c r="VCZ244" s="55"/>
      <c r="VDA244" s="55"/>
      <c r="VDB244" s="55"/>
      <c r="VDC244" s="55"/>
      <c r="VDD244" s="55"/>
      <c r="VDE244" s="55"/>
      <c r="VDF244" s="55"/>
      <c r="VDG244" s="55"/>
      <c r="VDH244" s="55"/>
      <c r="VDI244" s="55"/>
      <c r="VDJ244" s="55"/>
      <c r="VDK244" s="55"/>
      <c r="VDL244" s="55"/>
      <c r="VDM244" s="55"/>
      <c r="VDN244" s="55"/>
      <c r="VDO244" s="55"/>
      <c r="VDP244" s="55"/>
      <c r="VDQ244" s="55"/>
      <c r="VDR244" s="55"/>
      <c r="VDS244" s="55"/>
      <c r="VDT244" s="55"/>
      <c r="VDU244" s="55"/>
      <c r="VDV244" s="55"/>
      <c r="VDW244" s="55"/>
      <c r="VDX244" s="55"/>
      <c r="VDY244" s="55"/>
      <c r="VDZ244" s="55"/>
      <c r="VEA244" s="55"/>
      <c r="VEB244" s="55"/>
      <c r="VEC244" s="55"/>
      <c r="VED244" s="55"/>
      <c r="VEE244" s="55"/>
      <c r="VEF244" s="55"/>
      <c r="VEG244" s="55"/>
      <c r="VEH244" s="55"/>
      <c r="VEI244" s="55"/>
      <c r="VEJ244" s="55"/>
      <c r="VEK244" s="55"/>
      <c r="VEL244" s="55"/>
      <c r="VEM244" s="55"/>
      <c r="VEN244" s="55"/>
      <c r="VEO244" s="55"/>
      <c r="VEP244" s="55"/>
      <c r="VEQ244" s="55"/>
      <c r="VER244" s="55"/>
      <c r="VES244" s="55"/>
      <c r="VET244" s="55"/>
      <c r="VEU244" s="55"/>
      <c r="VEV244" s="55"/>
      <c r="VEW244" s="55"/>
      <c r="VEX244" s="55"/>
      <c r="VEY244" s="55"/>
      <c r="VEZ244" s="55"/>
      <c r="VFA244" s="55"/>
      <c r="VFB244" s="55"/>
      <c r="VFC244" s="55"/>
      <c r="VFD244" s="55"/>
      <c r="VFE244" s="55"/>
      <c r="VFF244" s="55"/>
      <c r="VFG244" s="55"/>
      <c r="VFH244" s="55"/>
      <c r="VFI244" s="55"/>
      <c r="VFJ244" s="55"/>
      <c r="VFK244" s="55"/>
      <c r="VFL244" s="55"/>
      <c r="VFM244" s="55"/>
      <c r="VFN244" s="55"/>
      <c r="VFO244" s="55"/>
      <c r="VFP244" s="55"/>
      <c r="VFQ244" s="55"/>
      <c r="VFR244" s="55"/>
      <c r="VFS244" s="55"/>
      <c r="VFT244" s="55"/>
      <c r="VFU244" s="55"/>
      <c r="VFV244" s="55"/>
      <c r="VFW244" s="55"/>
      <c r="VFX244" s="55"/>
      <c r="VFY244" s="55"/>
      <c r="VFZ244" s="55"/>
      <c r="VGA244" s="55"/>
      <c r="VGB244" s="55"/>
      <c r="VGC244" s="55"/>
      <c r="VGD244" s="55"/>
      <c r="VGE244" s="55"/>
      <c r="VGF244" s="55"/>
      <c r="VGG244" s="55"/>
      <c r="VGH244" s="55"/>
      <c r="VGI244" s="55"/>
      <c r="VGJ244" s="55"/>
      <c r="VGK244" s="55"/>
      <c r="VGL244" s="55"/>
      <c r="VGM244" s="55"/>
      <c r="VGN244" s="55"/>
      <c r="VGO244" s="55"/>
      <c r="VGP244" s="55"/>
      <c r="VGQ244" s="55"/>
      <c r="VGR244" s="55"/>
      <c r="VGS244" s="55"/>
      <c r="VGT244" s="55"/>
      <c r="VGU244" s="55"/>
      <c r="VGV244" s="55"/>
      <c r="VGW244" s="55"/>
      <c r="VGX244" s="55"/>
      <c r="VGY244" s="55"/>
      <c r="VGZ244" s="55"/>
      <c r="VHA244" s="55"/>
      <c r="VHB244" s="55"/>
      <c r="VHC244" s="55"/>
      <c r="VHD244" s="55"/>
      <c r="VHE244" s="55"/>
      <c r="VHF244" s="55"/>
      <c r="VHG244" s="55"/>
      <c r="VHH244" s="55"/>
      <c r="VHI244" s="55"/>
      <c r="VHJ244" s="55"/>
      <c r="VHK244" s="55"/>
      <c r="VHL244" s="55"/>
      <c r="VHM244" s="55"/>
      <c r="VHN244" s="55"/>
      <c r="VHO244" s="55"/>
      <c r="VHP244" s="55"/>
      <c r="VHQ244" s="55"/>
      <c r="VHR244" s="55"/>
      <c r="VHS244" s="55"/>
      <c r="VHT244" s="55"/>
      <c r="VHU244" s="55"/>
      <c r="VHV244" s="55"/>
      <c r="VHW244" s="55"/>
      <c r="VHX244" s="55"/>
      <c r="VHY244" s="55"/>
      <c r="VHZ244" s="55"/>
      <c r="VIA244" s="55"/>
      <c r="VIB244" s="55"/>
      <c r="VIC244" s="55"/>
      <c r="VID244" s="55"/>
      <c r="VIE244" s="55"/>
      <c r="VIF244" s="55"/>
      <c r="VIG244" s="55"/>
      <c r="VIH244" s="55"/>
      <c r="VII244" s="55"/>
      <c r="VIJ244" s="55"/>
      <c r="VIK244" s="55"/>
      <c r="VIL244" s="55"/>
      <c r="VIM244" s="55"/>
      <c r="VIN244" s="55"/>
      <c r="VIO244" s="55"/>
      <c r="VIP244" s="55"/>
      <c r="VIQ244" s="55"/>
      <c r="VIR244" s="55"/>
      <c r="VIS244" s="55"/>
      <c r="VIT244" s="55"/>
      <c r="VIU244" s="55"/>
      <c r="VIV244" s="55"/>
      <c r="VIW244" s="55"/>
      <c r="VIX244" s="55"/>
      <c r="VIY244" s="55"/>
      <c r="VIZ244" s="55"/>
      <c r="VJA244" s="55"/>
      <c r="VJB244" s="55"/>
      <c r="VJC244" s="55"/>
      <c r="VJD244" s="55"/>
      <c r="VJE244" s="55"/>
      <c r="VJF244" s="55"/>
      <c r="VJG244" s="55"/>
      <c r="VJH244" s="55"/>
      <c r="VJI244" s="55"/>
      <c r="VJJ244" s="55"/>
      <c r="VJK244" s="55"/>
      <c r="VJL244" s="55"/>
      <c r="VJM244" s="55"/>
      <c r="VJN244" s="55"/>
      <c r="VJO244" s="55"/>
      <c r="VJP244" s="55"/>
      <c r="VJQ244" s="55"/>
      <c r="VJR244" s="55"/>
      <c r="VJS244" s="55"/>
      <c r="VJT244" s="55"/>
      <c r="VJU244" s="55"/>
      <c r="VJV244" s="55"/>
      <c r="VJW244" s="55"/>
      <c r="VJX244" s="55"/>
      <c r="VJY244" s="55"/>
      <c r="VJZ244" s="55"/>
      <c r="VKA244" s="55"/>
      <c r="VKB244" s="55"/>
      <c r="VKC244" s="55"/>
      <c r="VKD244" s="55"/>
      <c r="VKE244" s="55"/>
      <c r="VKF244" s="55"/>
      <c r="VKG244" s="55"/>
      <c r="VKH244" s="55"/>
      <c r="VKI244" s="55"/>
      <c r="VKJ244" s="55"/>
      <c r="VKK244" s="55"/>
      <c r="VKL244" s="55"/>
      <c r="VKM244" s="55"/>
      <c r="VKN244" s="55"/>
      <c r="VKO244" s="55"/>
      <c r="VKP244" s="55"/>
      <c r="VKQ244" s="55"/>
      <c r="VKR244" s="55"/>
      <c r="VKS244" s="55"/>
      <c r="VKT244" s="55"/>
      <c r="VKU244" s="55"/>
      <c r="VKV244" s="55"/>
      <c r="VKW244" s="55"/>
      <c r="VKX244" s="55"/>
      <c r="VKY244" s="55"/>
      <c r="VKZ244" s="55"/>
      <c r="VLA244" s="55"/>
      <c r="VLB244" s="55"/>
      <c r="VLC244" s="55"/>
      <c r="VLD244" s="55"/>
      <c r="VLE244" s="55"/>
      <c r="VLF244" s="55"/>
      <c r="VLG244" s="55"/>
      <c r="VLH244" s="55"/>
      <c r="VLI244" s="55"/>
      <c r="VLJ244" s="55"/>
      <c r="VLK244" s="55"/>
      <c r="VLL244" s="55"/>
      <c r="VLM244" s="55"/>
      <c r="VLN244" s="55"/>
      <c r="VLO244" s="55"/>
      <c r="VLP244" s="55"/>
      <c r="VLQ244" s="55"/>
      <c r="VLR244" s="55"/>
      <c r="VLS244" s="55"/>
      <c r="VLT244" s="55"/>
      <c r="VLU244" s="55"/>
      <c r="VLV244" s="55"/>
      <c r="VLW244" s="55"/>
      <c r="VLX244" s="55"/>
      <c r="VLY244" s="55"/>
      <c r="VLZ244" s="55"/>
      <c r="VMA244" s="55"/>
      <c r="VMB244" s="55"/>
      <c r="VMC244" s="55"/>
      <c r="VMD244" s="55"/>
      <c r="VME244" s="55"/>
      <c r="VMF244" s="55"/>
      <c r="VMG244" s="55"/>
      <c r="VMH244" s="55"/>
      <c r="VMI244" s="55"/>
      <c r="VMJ244" s="55"/>
      <c r="VMK244" s="55"/>
      <c r="VML244" s="55"/>
      <c r="VMM244" s="55"/>
      <c r="VMN244" s="55"/>
      <c r="VMO244" s="55"/>
      <c r="VMP244" s="55"/>
      <c r="VMQ244" s="55"/>
      <c r="VMR244" s="55"/>
      <c r="VMS244" s="55"/>
      <c r="VMT244" s="55"/>
      <c r="VMU244" s="55"/>
      <c r="VMV244" s="55"/>
      <c r="VMW244" s="55"/>
      <c r="VMX244" s="55"/>
      <c r="VMY244" s="55"/>
      <c r="VMZ244" s="55"/>
      <c r="VNA244" s="55"/>
      <c r="VNB244" s="55"/>
      <c r="VNC244" s="55"/>
      <c r="VND244" s="55"/>
      <c r="VNE244" s="55"/>
      <c r="VNF244" s="55"/>
      <c r="VNG244" s="55"/>
      <c r="VNH244" s="55"/>
      <c r="VNI244" s="55"/>
      <c r="VNJ244" s="55"/>
      <c r="VNK244" s="55"/>
      <c r="VNL244" s="55"/>
      <c r="VNM244" s="55"/>
      <c r="VNN244" s="55"/>
      <c r="VNO244" s="55"/>
      <c r="VNP244" s="55"/>
      <c r="VNQ244" s="55"/>
      <c r="VNR244" s="55"/>
      <c r="VNS244" s="55"/>
      <c r="VNT244" s="55"/>
      <c r="VNU244" s="55"/>
      <c r="VNV244" s="55"/>
      <c r="VNW244" s="55"/>
      <c r="VNX244" s="55"/>
      <c r="VNY244" s="55"/>
      <c r="VNZ244" s="55"/>
      <c r="VOA244" s="55"/>
      <c r="VOB244" s="55"/>
      <c r="VOC244" s="55"/>
      <c r="VOD244" s="55"/>
      <c r="VOE244" s="55"/>
      <c r="VOF244" s="55"/>
      <c r="VOG244" s="55"/>
      <c r="VOH244" s="55"/>
      <c r="VOI244" s="55"/>
      <c r="VOJ244" s="55"/>
      <c r="VOK244" s="55"/>
      <c r="VOL244" s="55"/>
      <c r="VOM244" s="55"/>
      <c r="VON244" s="55"/>
      <c r="VOO244" s="55"/>
      <c r="VOP244" s="55"/>
      <c r="VOQ244" s="55"/>
      <c r="VOR244" s="55"/>
      <c r="VOS244" s="55"/>
      <c r="VOT244" s="55"/>
      <c r="VOU244" s="55"/>
      <c r="VOV244" s="55"/>
      <c r="VOW244" s="55"/>
      <c r="VOX244" s="55"/>
      <c r="VOY244" s="55"/>
      <c r="VOZ244" s="55"/>
      <c r="VPA244" s="55"/>
      <c r="VPB244" s="55"/>
      <c r="VPC244" s="55"/>
      <c r="VPD244" s="55"/>
      <c r="VPE244" s="55"/>
      <c r="VPF244" s="55"/>
      <c r="VPG244" s="55"/>
      <c r="VPH244" s="55"/>
      <c r="VPI244" s="55"/>
      <c r="VPJ244" s="55"/>
      <c r="VPK244" s="55"/>
      <c r="VPL244" s="55"/>
      <c r="VPM244" s="55"/>
      <c r="VPN244" s="55"/>
      <c r="VPO244" s="55"/>
      <c r="VPP244" s="55"/>
      <c r="VPQ244" s="55"/>
      <c r="VPR244" s="55"/>
      <c r="VPS244" s="55"/>
      <c r="VPT244" s="55"/>
      <c r="VPU244" s="55"/>
      <c r="VPV244" s="55"/>
      <c r="VPW244" s="55"/>
      <c r="VPX244" s="55"/>
      <c r="VPY244" s="55"/>
      <c r="VPZ244" s="55"/>
      <c r="VQA244" s="55"/>
      <c r="VQB244" s="55"/>
      <c r="VQC244" s="55"/>
      <c r="VQD244" s="55"/>
      <c r="VQE244" s="55"/>
      <c r="VQF244" s="55"/>
      <c r="VQG244" s="55"/>
      <c r="VQH244" s="55"/>
      <c r="VQI244" s="55"/>
      <c r="VQJ244" s="55"/>
      <c r="VQK244" s="55"/>
      <c r="VQL244" s="55"/>
      <c r="VQM244" s="55"/>
      <c r="VQN244" s="55"/>
      <c r="VQO244" s="55"/>
      <c r="VQP244" s="55"/>
      <c r="VQQ244" s="55"/>
      <c r="VQR244" s="55"/>
      <c r="VQS244" s="55"/>
      <c r="VQT244" s="55"/>
      <c r="VQU244" s="55"/>
      <c r="VQV244" s="55"/>
      <c r="VQW244" s="55"/>
      <c r="VQX244" s="55"/>
      <c r="VQY244" s="55"/>
      <c r="VQZ244" s="55"/>
      <c r="VRA244" s="55"/>
      <c r="VRB244" s="55"/>
      <c r="VRC244" s="55"/>
      <c r="VRD244" s="55"/>
      <c r="VRE244" s="55"/>
      <c r="VRF244" s="55"/>
      <c r="VRG244" s="55"/>
      <c r="VRH244" s="55"/>
      <c r="VRI244" s="55"/>
      <c r="VRJ244" s="55"/>
      <c r="VRK244" s="55"/>
      <c r="VRL244" s="55"/>
      <c r="VRM244" s="55"/>
      <c r="VRN244" s="55"/>
      <c r="VRO244" s="55"/>
      <c r="VRP244" s="55"/>
      <c r="VRQ244" s="55"/>
      <c r="VRR244" s="55"/>
      <c r="VRS244" s="55"/>
      <c r="VRT244" s="55"/>
      <c r="VRU244" s="55"/>
      <c r="VRV244" s="55"/>
      <c r="VRW244" s="55"/>
      <c r="VRX244" s="55"/>
      <c r="VRY244" s="55"/>
      <c r="VRZ244" s="55"/>
      <c r="VSA244" s="55"/>
      <c r="VSB244" s="55"/>
      <c r="VSC244" s="55"/>
      <c r="VSD244" s="55"/>
      <c r="VSE244" s="55"/>
      <c r="VSF244" s="55"/>
      <c r="VSG244" s="55"/>
      <c r="VSH244" s="55"/>
      <c r="VSI244" s="55"/>
      <c r="VSJ244" s="55"/>
      <c r="VSK244" s="55"/>
      <c r="VSL244" s="55"/>
      <c r="VSM244" s="55"/>
      <c r="VSN244" s="55"/>
      <c r="VSO244" s="55"/>
      <c r="VSP244" s="55"/>
      <c r="VSQ244" s="55"/>
      <c r="VSR244" s="55"/>
      <c r="VSS244" s="55"/>
      <c r="VST244" s="55"/>
      <c r="VSU244" s="55"/>
      <c r="VSV244" s="55"/>
      <c r="VSW244" s="55"/>
      <c r="VSX244" s="55"/>
      <c r="VSY244" s="55"/>
      <c r="VSZ244" s="55"/>
      <c r="VTA244" s="55"/>
      <c r="VTB244" s="55"/>
      <c r="VTC244" s="55"/>
      <c r="VTD244" s="55"/>
      <c r="VTE244" s="55"/>
      <c r="VTF244" s="55"/>
      <c r="VTG244" s="55"/>
      <c r="VTH244" s="55"/>
      <c r="VTI244" s="55"/>
      <c r="VTJ244" s="55"/>
      <c r="VTK244" s="55"/>
      <c r="VTL244" s="55"/>
      <c r="VTM244" s="55"/>
      <c r="VTN244" s="55"/>
      <c r="VTO244" s="55"/>
      <c r="VTP244" s="55"/>
      <c r="VTQ244" s="55"/>
      <c r="VTR244" s="55"/>
      <c r="VTS244" s="55"/>
      <c r="VTT244" s="55"/>
      <c r="VTU244" s="55"/>
      <c r="VTV244" s="55"/>
      <c r="VTW244" s="55"/>
      <c r="VTX244" s="55"/>
      <c r="VTY244" s="55"/>
      <c r="VTZ244" s="55"/>
      <c r="VUA244" s="55"/>
      <c r="VUB244" s="55"/>
      <c r="VUC244" s="55"/>
      <c r="VUD244" s="55"/>
      <c r="VUE244" s="55"/>
      <c r="VUF244" s="55"/>
      <c r="VUG244" s="55"/>
      <c r="VUH244" s="55"/>
      <c r="VUI244" s="55"/>
      <c r="VUJ244" s="55"/>
      <c r="VUK244" s="55"/>
      <c r="VUL244" s="55"/>
      <c r="VUM244" s="55"/>
      <c r="VUN244" s="55"/>
      <c r="VUO244" s="55"/>
      <c r="VUP244" s="55"/>
      <c r="VUQ244" s="55"/>
      <c r="VUR244" s="55"/>
      <c r="VUS244" s="55"/>
      <c r="VUT244" s="55"/>
      <c r="VUU244" s="55"/>
      <c r="VUV244" s="55"/>
      <c r="VUW244" s="55"/>
      <c r="VUX244" s="55"/>
      <c r="VUY244" s="55"/>
      <c r="VUZ244" s="55"/>
      <c r="VVA244" s="55"/>
      <c r="VVB244" s="55"/>
      <c r="VVC244" s="55"/>
      <c r="VVD244" s="55"/>
      <c r="VVE244" s="55"/>
      <c r="VVF244" s="55"/>
      <c r="VVG244" s="55"/>
      <c r="VVH244" s="55"/>
      <c r="VVI244" s="55"/>
      <c r="VVJ244" s="55"/>
      <c r="VVK244" s="55"/>
      <c r="VVL244" s="55"/>
      <c r="VVM244" s="55"/>
      <c r="VVN244" s="55"/>
      <c r="VVO244" s="55"/>
      <c r="VVP244" s="55"/>
      <c r="VVQ244" s="55"/>
      <c r="VVR244" s="55"/>
      <c r="VVS244" s="55"/>
      <c r="VVT244" s="55"/>
      <c r="VVU244" s="55"/>
      <c r="VVV244" s="55"/>
      <c r="VVW244" s="55"/>
      <c r="VVX244" s="55"/>
      <c r="VVY244" s="55"/>
      <c r="VVZ244" s="55"/>
      <c r="VWA244" s="55"/>
      <c r="VWB244" s="55"/>
      <c r="VWC244" s="55"/>
      <c r="VWD244" s="55"/>
      <c r="VWE244" s="55"/>
      <c r="VWF244" s="55"/>
      <c r="VWG244" s="55"/>
      <c r="VWH244" s="55"/>
      <c r="VWI244" s="55"/>
      <c r="VWJ244" s="55"/>
      <c r="VWK244" s="55"/>
      <c r="VWL244" s="55"/>
      <c r="VWM244" s="55"/>
      <c r="VWN244" s="55"/>
      <c r="VWO244" s="55"/>
      <c r="VWP244" s="55"/>
      <c r="VWQ244" s="55"/>
      <c r="VWR244" s="55"/>
      <c r="VWS244" s="55"/>
      <c r="VWT244" s="55"/>
      <c r="VWU244" s="55"/>
      <c r="VWV244" s="55"/>
      <c r="VWW244" s="55"/>
      <c r="VWX244" s="55"/>
      <c r="VWY244" s="55"/>
      <c r="VWZ244" s="55"/>
      <c r="VXA244" s="55"/>
      <c r="VXB244" s="55"/>
      <c r="VXC244" s="55"/>
      <c r="VXD244" s="55"/>
      <c r="VXE244" s="55"/>
      <c r="VXF244" s="55"/>
      <c r="VXG244" s="55"/>
      <c r="VXH244" s="55"/>
      <c r="VXI244" s="55"/>
      <c r="VXJ244" s="55"/>
      <c r="VXK244" s="55"/>
      <c r="VXL244" s="55"/>
      <c r="VXM244" s="55"/>
      <c r="VXN244" s="55"/>
      <c r="VXO244" s="55"/>
      <c r="VXP244" s="55"/>
      <c r="VXQ244" s="55"/>
      <c r="VXR244" s="55"/>
      <c r="VXS244" s="55"/>
      <c r="VXT244" s="55"/>
      <c r="VXU244" s="55"/>
      <c r="VXV244" s="55"/>
      <c r="VXW244" s="55"/>
      <c r="VXX244" s="55"/>
      <c r="VXY244" s="55"/>
      <c r="VXZ244" s="55"/>
      <c r="VYA244" s="55"/>
      <c r="VYB244" s="55"/>
      <c r="VYC244" s="55"/>
      <c r="VYD244" s="55"/>
      <c r="VYE244" s="55"/>
      <c r="VYF244" s="55"/>
      <c r="VYG244" s="55"/>
      <c r="VYH244" s="55"/>
      <c r="VYI244" s="55"/>
      <c r="VYJ244" s="55"/>
      <c r="VYK244" s="55"/>
      <c r="VYL244" s="55"/>
      <c r="VYM244" s="55"/>
      <c r="VYN244" s="55"/>
      <c r="VYO244" s="55"/>
      <c r="VYP244" s="55"/>
      <c r="VYQ244" s="55"/>
      <c r="VYR244" s="55"/>
      <c r="VYS244" s="55"/>
      <c r="VYT244" s="55"/>
      <c r="VYU244" s="55"/>
      <c r="VYV244" s="55"/>
      <c r="VYW244" s="55"/>
      <c r="VYX244" s="55"/>
      <c r="VYY244" s="55"/>
      <c r="VYZ244" s="55"/>
      <c r="VZA244" s="55"/>
      <c r="VZB244" s="55"/>
      <c r="VZC244" s="55"/>
      <c r="VZD244" s="55"/>
      <c r="VZE244" s="55"/>
      <c r="VZF244" s="55"/>
      <c r="VZG244" s="55"/>
      <c r="VZH244" s="55"/>
      <c r="VZI244" s="55"/>
      <c r="VZJ244" s="55"/>
      <c r="VZK244" s="55"/>
      <c r="VZL244" s="55"/>
      <c r="VZM244" s="55"/>
      <c r="VZN244" s="55"/>
      <c r="VZO244" s="55"/>
      <c r="VZP244" s="55"/>
      <c r="VZQ244" s="55"/>
      <c r="VZR244" s="55"/>
      <c r="VZS244" s="55"/>
      <c r="VZT244" s="55"/>
      <c r="VZU244" s="55"/>
      <c r="VZV244" s="55"/>
      <c r="VZW244" s="55"/>
      <c r="VZX244" s="55"/>
      <c r="VZY244" s="55"/>
      <c r="VZZ244" s="55"/>
      <c r="WAA244" s="55"/>
      <c r="WAB244" s="55"/>
      <c r="WAC244" s="55"/>
      <c r="WAD244" s="55"/>
      <c r="WAE244" s="55"/>
      <c r="WAF244" s="55"/>
      <c r="WAG244" s="55"/>
      <c r="WAH244" s="55"/>
      <c r="WAI244" s="55"/>
      <c r="WAJ244" s="55"/>
      <c r="WAK244" s="55"/>
      <c r="WAL244" s="55"/>
      <c r="WAM244" s="55"/>
      <c r="WAN244" s="55"/>
      <c r="WAO244" s="55"/>
      <c r="WAP244" s="55"/>
      <c r="WAQ244" s="55"/>
      <c r="WAR244" s="55"/>
      <c r="WAS244" s="55"/>
      <c r="WAT244" s="55"/>
      <c r="WAU244" s="55"/>
      <c r="WAV244" s="55"/>
      <c r="WAW244" s="55"/>
      <c r="WAX244" s="55"/>
      <c r="WAY244" s="55"/>
      <c r="WAZ244" s="55"/>
      <c r="WBA244" s="55"/>
      <c r="WBB244" s="55"/>
      <c r="WBC244" s="55"/>
      <c r="WBD244" s="55"/>
      <c r="WBE244" s="55"/>
      <c r="WBF244" s="55"/>
      <c r="WBG244" s="55"/>
      <c r="WBH244" s="55"/>
      <c r="WBI244" s="55"/>
      <c r="WBJ244" s="55"/>
      <c r="WBK244" s="55"/>
      <c r="WBL244" s="55"/>
      <c r="WBM244" s="55"/>
      <c r="WBN244" s="55"/>
      <c r="WBO244" s="55"/>
      <c r="WBP244" s="55"/>
      <c r="WBQ244" s="55"/>
      <c r="WBR244" s="55"/>
      <c r="WBS244" s="55"/>
      <c r="WBT244" s="55"/>
      <c r="WBU244" s="55"/>
      <c r="WBV244" s="55"/>
      <c r="WBW244" s="55"/>
      <c r="WBX244" s="55"/>
      <c r="WBY244" s="55"/>
      <c r="WBZ244" s="55"/>
      <c r="WCA244" s="55"/>
      <c r="WCB244" s="55"/>
      <c r="WCC244" s="55"/>
      <c r="WCD244" s="55"/>
      <c r="WCE244" s="55"/>
      <c r="WCF244" s="55"/>
      <c r="WCG244" s="55"/>
      <c r="WCH244" s="55"/>
      <c r="WCI244" s="55"/>
      <c r="WCJ244" s="55"/>
      <c r="WCK244" s="55"/>
      <c r="WCL244" s="55"/>
      <c r="WCM244" s="55"/>
      <c r="WCN244" s="55"/>
      <c r="WCO244" s="55"/>
      <c r="WCP244" s="55"/>
      <c r="WCQ244" s="55"/>
      <c r="WCR244" s="55"/>
      <c r="WCS244" s="55"/>
      <c r="WCT244" s="55"/>
      <c r="WCU244" s="55"/>
      <c r="WCV244" s="55"/>
      <c r="WCW244" s="55"/>
      <c r="WCX244" s="55"/>
      <c r="WCY244" s="55"/>
      <c r="WCZ244" s="55"/>
      <c r="WDA244" s="55"/>
      <c r="WDB244" s="55"/>
      <c r="WDC244" s="55"/>
      <c r="WDD244" s="55"/>
      <c r="WDE244" s="55"/>
      <c r="WDF244" s="55"/>
      <c r="WDG244" s="55"/>
      <c r="WDH244" s="55"/>
      <c r="WDI244" s="55"/>
      <c r="WDJ244" s="55"/>
      <c r="WDK244" s="55"/>
      <c r="WDL244" s="55"/>
      <c r="WDM244" s="55"/>
      <c r="WDN244" s="55"/>
      <c r="WDO244" s="55"/>
      <c r="WDP244" s="55"/>
      <c r="WDQ244" s="55"/>
      <c r="WDR244" s="55"/>
      <c r="WDS244" s="55"/>
      <c r="WDT244" s="55"/>
      <c r="WDU244" s="55"/>
      <c r="WDV244" s="55"/>
      <c r="WDW244" s="55"/>
      <c r="WDX244" s="55"/>
      <c r="WDY244" s="55"/>
      <c r="WDZ244" s="55"/>
      <c r="WEA244" s="55"/>
      <c r="WEB244" s="55"/>
      <c r="WEC244" s="55"/>
      <c r="WED244" s="55"/>
      <c r="WEE244" s="55"/>
      <c r="WEF244" s="55"/>
      <c r="WEG244" s="55"/>
      <c r="WEH244" s="55"/>
      <c r="WEI244" s="55"/>
      <c r="WEJ244" s="55"/>
      <c r="WEK244" s="55"/>
      <c r="WEL244" s="55"/>
      <c r="WEM244" s="55"/>
      <c r="WEN244" s="55"/>
      <c r="WEO244" s="55"/>
      <c r="WEP244" s="55"/>
      <c r="WEQ244" s="55"/>
      <c r="WER244" s="55"/>
      <c r="WES244" s="55"/>
      <c r="WET244" s="55"/>
      <c r="WEU244" s="55"/>
      <c r="WEV244" s="55"/>
      <c r="WEW244" s="55"/>
      <c r="WEX244" s="55"/>
      <c r="WEY244" s="55"/>
      <c r="WEZ244" s="55"/>
      <c r="WFA244" s="55"/>
      <c r="WFB244" s="55"/>
      <c r="WFC244" s="55"/>
      <c r="WFD244" s="55"/>
      <c r="WFE244" s="55"/>
      <c r="WFF244" s="55"/>
      <c r="WFG244" s="55"/>
      <c r="WFH244" s="55"/>
      <c r="WFI244" s="55"/>
      <c r="WFJ244" s="55"/>
      <c r="WFK244" s="55"/>
      <c r="WFL244" s="55"/>
      <c r="WFM244" s="55"/>
      <c r="WFN244" s="55"/>
      <c r="WFO244" s="55"/>
      <c r="WFP244" s="55"/>
      <c r="WFQ244" s="55"/>
      <c r="WFR244" s="55"/>
      <c r="WFS244" s="55"/>
      <c r="WFT244" s="55"/>
      <c r="WFU244" s="55"/>
      <c r="WFV244" s="55"/>
      <c r="WFW244" s="55"/>
      <c r="WFX244" s="55"/>
      <c r="WFY244" s="55"/>
      <c r="WFZ244" s="55"/>
      <c r="WGA244" s="55"/>
      <c r="WGB244" s="55"/>
      <c r="WGC244" s="55"/>
      <c r="WGD244" s="55"/>
      <c r="WGE244" s="55"/>
      <c r="WGF244" s="55"/>
      <c r="WGG244" s="55"/>
      <c r="WGH244" s="55"/>
      <c r="WGI244" s="55"/>
      <c r="WGJ244" s="55"/>
      <c r="WGK244" s="55"/>
      <c r="WGL244" s="55"/>
      <c r="WGM244" s="55"/>
      <c r="WGN244" s="55"/>
      <c r="WGO244" s="55"/>
      <c r="WGP244" s="55"/>
      <c r="WGQ244" s="55"/>
      <c r="WGR244" s="55"/>
      <c r="WGS244" s="55"/>
      <c r="WGT244" s="55"/>
      <c r="WGU244" s="55"/>
      <c r="WGV244" s="55"/>
      <c r="WGW244" s="55"/>
      <c r="WGX244" s="55"/>
      <c r="WGY244" s="55"/>
      <c r="WGZ244" s="55"/>
      <c r="WHA244" s="55"/>
      <c r="WHB244" s="55"/>
      <c r="WHC244" s="55"/>
      <c r="WHD244" s="55"/>
      <c r="WHE244" s="55"/>
      <c r="WHF244" s="55"/>
      <c r="WHG244" s="55"/>
      <c r="WHH244" s="55"/>
      <c r="WHI244" s="55"/>
      <c r="WHJ244" s="55"/>
      <c r="WHK244" s="55"/>
      <c r="WHL244" s="55"/>
      <c r="WHM244" s="55"/>
      <c r="WHN244" s="55"/>
      <c r="WHO244" s="55"/>
      <c r="WHP244" s="55"/>
      <c r="WHQ244" s="55"/>
      <c r="WHR244" s="55"/>
      <c r="WHS244" s="55"/>
      <c r="WHT244" s="55"/>
      <c r="WHU244" s="55"/>
      <c r="WHV244" s="55"/>
      <c r="WHW244" s="55"/>
      <c r="WHX244" s="55"/>
      <c r="WHY244" s="55"/>
      <c r="WHZ244" s="55"/>
      <c r="WIA244" s="55"/>
      <c r="WIB244" s="55"/>
      <c r="WIC244" s="55"/>
      <c r="WID244" s="55"/>
      <c r="WIE244" s="55"/>
      <c r="WIF244" s="55"/>
      <c r="WIG244" s="55"/>
      <c r="WIH244" s="55"/>
      <c r="WII244" s="55"/>
      <c r="WIJ244" s="55"/>
      <c r="WIK244" s="55"/>
      <c r="WIL244" s="55"/>
      <c r="WIM244" s="55"/>
      <c r="WIN244" s="55"/>
      <c r="WIO244" s="55"/>
      <c r="WIP244" s="55"/>
      <c r="WIQ244" s="55"/>
      <c r="WIR244" s="55"/>
      <c r="WIS244" s="55"/>
      <c r="WIT244" s="55"/>
      <c r="WIU244" s="55"/>
      <c r="WIV244" s="55"/>
      <c r="WIW244" s="55"/>
      <c r="WIX244" s="55"/>
      <c r="WIY244" s="55"/>
      <c r="WIZ244" s="55"/>
      <c r="WJA244" s="55"/>
      <c r="WJB244" s="55"/>
      <c r="WJC244" s="55"/>
      <c r="WJD244" s="55"/>
      <c r="WJE244" s="55"/>
      <c r="WJF244" s="55"/>
      <c r="WJG244" s="55"/>
      <c r="WJH244" s="55"/>
      <c r="WJI244" s="55"/>
      <c r="WJJ244" s="55"/>
      <c r="WJK244" s="55"/>
      <c r="WJL244" s="55"/>
      <c r="WJM244" s="55"/>
      <c r="WJN244" s="55"/>
      <c r="WJO244" s="55"/>
      <c r="WJP244" s="55"/>
      <c r="WJQ244" s="55"/>
      <c r="WJR244" s="55"/>
      <c r="WJS244" s="55"/>
      <c r="WJT244" s="55"/>
      <c r="WJU244" s="55"/>
      <c r="WJV244" s="55"/>
      <c r="WJW244" s="55"/>
      <c r="WJX244" s="55"/>
      <c r="WJY244" s="55"/>
      <c r="WJZ244" s="55"/>
      <c r="WKA244" s="55"/>
      <c r="WKB244" s="55"/>
      <c r="WKC244" s="55"/>
      <c r="WKD244" s="55"/>
      <c r="WKE244" s="55"/>
      <c r="WKF244" s="55"/>
      <c r="WKG244" s="55"/>
      <c r="WKH244" s="55"/>
      <c r="WKI244" s="55"/>
      <c r="WKJ244" s="55"/>
      <c r="WKK244" s="55"/>
      <c r="WKL244" s="55"/>
      <c r="WKM244" s="55"/>
      <c r="WKN244" s="55"/>
      <c r="WKO244" s="55"/>
      <c r="WKP244" s="55"/>
      <c r="WKQ244" s="55"/>
      <c r="WKR244" s="55"/>
      <c r="WKS244" s="55"/>
      <c r="WKT244" s="55"/>
      <c r="WKU244" s="55"/>
      <c r="WKV244" s="55"/>
      <c r="WKW244" s="55"/>
      <c r="WKX244" s="55"/>
      <c r="WKY244" s="55"/>
      <c r="WKZ244" s="55"/>
      <c r="WLA244" s="55"/>
      <c r="WLB244" s="55"/>
      <c r="WLC244" s="55"/>
      <c r="WLD244" s="55"/>
      <c r="WLE244" s="55"/>
      <c r="WLF244" s="55"/>
      <c r="WLG244" s="55"/>
      <c r="WLH244" s="55"/>
      <c r="WLI244" s="55"/>
      <c r="WLJ244" s="55"/>
      <c r="WLK244" s="55"/>
      <c r="WLL244" s="55"/>
      <c r="WLM244" s="55"/>
      <c r="WLN244" s="55"/>
      <c r="WLO244" s="55"/>
      <c r="WLP244" s="55"/>
      <c r="WLQ244" s="55"/>
      <c r="WLR244" s="55"/>
      <c r="WLS244" s="55"/>
      <c r="WLT244" s="55"/>
      <c r="WLU244" s="55"/>
      <c r="WLV244" s="55"/>
      <c r="WLW244" s="55"/>
      <c r="WLX244" s="55"/>
      <c r="WLY244" s="55"/>
      <c r="WLZ244" s="55"/>
      <c r="WMA244" s="55"/>
      <c r="WMB244" s="55"/>
      <c r="WMC244" s="55"/>
      <c r="WMD244" s="55"/>
      <c r="WME244" s="55"/>
      <c r="WMF244" s="55"/>
      <c r="WMG244" s="55"/>
      <c r="WMH244" s="55"/>
      <c r="WMI244" s="55"/>
      <c r="WMJ244" s="55"/>
      <c r="WMK244" s="55"/>
      <c r="WML244" s="55"/>
      <c r="WMM244" s="55"/>
      <c r="WMN244" s="55"/>
      <c r="WMO244" s="55"/>
      <c r="WMP244" s="55"/>
      <c r="WMQ244" s="55"/>
      <c r="WMR244" s="55"/>
      <c r="WMS244" s="55"/>
      <c r="WMT244" s="55"/>
      <c r="WMU244" s="55"/>
      <c r="WMV244" s="55"/>
      <c r="WMW244" s="55"/>
      <c r="WMX244" s="55"/>
      <c r="WMY244" s="55"/>
      <c r="WMZ244" s="55"/>
      <c r="WNA244" s="55"/>
      <c r="WNB244" s="55"/>
      <c r="WNC244" s="55"/>
      <c r="WND244" s="55"/>
      <c r="WNE244" s="55"/>
      <c r="WNF244" s="55"/>
      <c r="WNG244" s="55"/>
      <c r="WNH244" s="55"/>
      <c r="WNI244" s="55"/>
      <c r="WNJ244" s="55"/>
      <c r="WNK244" s="55"/>
      <c r="WNL244" s="55"/>
      <c r="WNM244" s="55"/>
      <c r="WNN244" s="55"/>
      <c r="WNO244" s="55"/>
      <c r="WNP244" s="55"/>
      <c r="WNQ244" s="55"/>
      <c r="WNR244" s="55"/>
      <c r="WNS244" s="55"/>
      <c r="WNT244" s="55"/>
      <c r="WNU244" s="55"/>
      <c r="WNV244" s="55"/>
      <c r="WNW244" s="55"/>
      <c r="WNX244" s="55"/>
      <c r="WNY244" s="55"/>
      <c r="WNZ244" s="55"/>
      <c r="WOA244" s="55"/>
      <c r="WOB244" s="55"/>
      <c r="WOC244" s="55"/>
      <c r="WOD244" s="55"/>
      <c r="WOE244" s="55"/>
      <c r="WOF244" s="55"/>
      <c r="WOG244" s="55"/>
      <c r="WOH244" s="55"/>
      <c r="WOI244" s="55"/>
      <c r="WOJ244" s="55"/>
      <c r="WOK244" s="55"/>
      <c r="WOL244" s="55"/>
      <c r="WOM244" s="55"/>
      <c r="WON244" s="55"/>
      <c r="WOO244" s="55"/>
      <c r="WOP244" s="55"/>
      <c r="WOQ244" s="55"/>
      <c r="WOR244" s="55"/>
      <c r="WOS244" s="55"/>
      <c r="WOT244" s="55"/>
      <c r="WOU244" s="55"/>
      <c r="WOV244" s="55"/>
      <c r="WOW244" s="55"/>
      <c r="WOX244" s="55"/>
      <c r="WOY244" s="55"/>
      <c r="WOZ244" s="55"/>
      <c r="WPA244" s="55"/>
      <c r="WPB244" s="55"/>
      <c r="WPC244" s="55"/>
      <c r="WPD244" s="55"/>
      <c r="WPE244" s="55"/>
      <c r="WPF244" s="55"/>
      <c r="WPG244" s="55"/>
      <c r="WPH244" s="55"/>
      <c r="WPI244" s="55"/>
      <c r="WPJ244" s="55"/>
      <c r="WPK244" s="55"/>
      <c r="WPL244" s="55"/>
      <c r="WPM244" s="55"/>
      <c r="WPN244" s="55"/>
      <c r="WPO244" s="55"/>
      <c r="WPP244" s="55"/>
      <c r="WPQ244" s="55"/>
      <c r="WPR244" s="55"/>
      <c r="WPS244" s="55"/>
      <c r="WPT244" s="55"/>
      <c r="WPU244" s="55"/>
      <c r="WPV244" s="55"/>
      <c r="WPW244" s="55"/>
      <c r="WPX244" s="55"/>
      <c r="WPY244" s="55"/>
      <c r="WPZ244" s="55"/>
      <c r="WQA244" s="55"/>
      <c r="WQB244" s="55"/>
      <c r="WQC244" s="55"/>
      <c r="WQD244" s="55"/>
      <c r="WQE244" s="55"/>
      <c r="WQF244" s="55"/>
      <c r="WQG244" s="55"/>
      <c r="WQH244" s="55"/>
      <c r="WQI244" s="55"/>
      <c r="WQJ244" s="55"/>
      <c r="WQK244" s="55"/>
      <c r="WQL244" s="55"/>
      <c r="WQM244" s="55"/>
      <c r="WQN244" s="55"/>
      <c r="WQO244" s="55"/>
      <c r="WQP244" s="55"/>
      <c r="WQQ244" s="55"/>
      <c r="WQR244" s="55"/>
      <c r="WQS244" s="55"/>
      <c r="WQT244" s="55"/>
      <c r="WQU244" s="55"/>
      <c r="WQV244" s="55"/>
      <c r="WQW244" s="55"/>
      <c r="WQX244" s="55"/>
      <c r="WQY244" s="55"/>
      <c r="WQZ244" s="55"/>
      <c r="WRA244" s="55"/>
      <c r="WRB244" s="55"/>
      <c r="WRC244" s="55"/>
      <c r="WRD244" s="55"/>
      <c r="WRE244" s="55"/>
      <c r="WRF244" s="55"/>
      <c r="WRG244" s="55"/>
      <c r="WRH244" s="55"/>
      <c r="WRI244" s="55"/>
      <c r="WRJ244" s="55"/>
      <c r="WRK244" s="55"/>
      <c r="WRL244" s="55"/>
      <c r="WRM244" s="55"/>
      <c r="WRN244" s="55"/>
      <c r="WRO244" s="55"/>
      <c r="WRP244" s="55"/>
      <c r="WRQ244" s="55"/>
      <c r="WRR244" s="55"/>
      <c r="WRS244" s="55"/>
      <c r="WRT244" s="55"/>
      <c r="WRU244" s="55"/>
      <c r="WRV244" s="55"/>
      <c r="WRW244" s="55"/>
      <c r="WRX244" s="55"/>
      <c r="WRY244" s="55"/>
      <c r="WRZ244" s="55"/>
      <c r="WSA244" s="55"/>
      <c r="WSB244" s="55"/>
      <c r="WSC244" s="55"/>
      <c r="WSD244" s="55"/>
      <c r="WSE244" s="55"/>
      <c r="WSF244" s="55"/>
      <c r="WSG244" s="55"/>
      <c r="WSH244" s="55"/>
      <c r="WSI244" s="55"/>
      <c r="WSJ244" s="55"/>
      <c r="WSK244" s="55"/>
      <c r="WSL244" s="55"/>
      <c r="WSM244" s="55"/>
      <c r="WSN244" s="55"/>
      <c r="WSO244" s="55"/>
      <c r="WSP244" s="55"/>
      <c r="WSQ244" s="55"/>
      <c r="WSR244" s="55"/>
      <c r="WSS244" s="55"/>
      <c r="WST244" s="55"/>
      <c r="WSU244" s="55"/>
      <c r="WSV244" s="55"/>
      <c r="WSW244" s="55"/>
      <c r="WSX244" s="55"/>
      <c r="WSY244" s="55"/>
      <c r="WSZ244" s="55"/>
      <c r="WTA244" s="55"/>
      <c r="WTB244" s="55"/>
      <c r="WTC244" s="55"/>
      <c r="WTD244" s="55"/>
      <c r="WTE244" s="55"/>
      <c r="WTF244" s="55"/>
      <c r="WTG244" s="55"/>
      <c r="WTH244" s="55"/>
      <c r="WTI244" s="55"/>
      <c r="WTJ244" s="55"/>
      <c r="WTK244" s="55"/>
      <c r="WTL244" s="55"/>
      <c r="WTM244" s="55"/>
      <c r="WTN244" s="55"/>
      <c r="WTO244" s="55"/>
      <c r="WTP244" s="55"/>
      <c r="WTQ244" s="55"/>
      <c r="WTR244" s="55"/>
      <c r="WTS244" s="55"/>
      <c r="WTT244" s="55"/>
      <c r="WTU244" s="55"/>
      <c r="WTV244" s="55"/>
      <c r="WTW244" s="55"/>
      <c r="WTX244" s="55"/>
      <c r="WTY244" s="55"/>
      <c r="WTZ244" s="55"/>
      <c r="WUA244" s="55"/>
      <c r="WUB244" s="55"/>
      <c r="WUC244" s="55"/>
      <c r="WUD244" s="55"/>
      <c r="WUE244" s="55"/>
      <c r="WUF244" s="55"/>
      <c r="WUG244" s="55"/>
      <c r="WUH244" s="55"/>
      <c r="WUI244" s="55"/>
      <c r="WUJ244" s="55"/>
      <c r="WUK244" s="55"/>
      <c r="WUL244" s="55"/>
      <c r="WUM244" s="55"/>
      <c r="WUN244" s="55"/>
      <c r="WUO244" s="55"/>
      <c r="WUP244" s="55"/>
      <c r="WUQ244" s="55"/>
      <c r="WUR244" s="55"/>
      <c r="WUS244" s="55"/>
      <c r="WUT244" s="55"/>
      <c r="WUU244" s="55"/>
      <c r="WUV244" s="55"/>
      <c r="WUW244" s="55"/>
      <c r="WUX244" s="55"/>
      <c r="WUY244" s="55"/>
      <c r="WUZ244" s="55"/>
      <c r="WVA244" s="55"/>
      <c r="WVB244" s="55"/>
      <c r="WVC244" s="55"/>
      <c r="WVD244" s="55"/>
      <c r="WVE244" s="55"/>
      <c r="WVF244" s="55"/>
      <c r="WVG244" s="55"/>
      <c r="WVH244" s="55"/>
      <c r="WVI244" s="55"/>
      <c r="WVJ244" s="55"/>
      <c r="WVK244" s="55"/>
      <c r="WVL244" s="55"/>
      <c r="WVM244" s="55"/>
      <c r="WVN244" s="55"/>
      <c r="WVO244" s="55"/>
      <c r="WVP244" s="55"/>
      <c r="WVQ244" s="55"/>
      <c r="WVR244" s="55"/>
      <c r="WVS244" s="55"/>
      <c r="WVT244" s="55"/>
      <c r="WVU244" s="55"/>
      <c r="WVV244" s="55"/>
      <c r="WVW244" s="55"/>
      <c r="WVX244" s="55"/>
      <c r="WVY244" s="55"/>
      <c r="WVZ244" s="55"/>
      <c r="WWA244" s="55"/>
      <c r="WWB244" s="55"/>
      <c r="WWC244" s="55"/>
      <c r="WWD244" s="55"/>
      <c r="WWE244" s="55"/>
      <c r="WWF244" s="55"/>
      <c r="WWG244" s="55"/>
      <c r="WWH244" s="55"/>
      <c r="WWI244" s="55"/>
      <c r="WWJ244" s="55"/>
      <c r="WWK244" s="55"/>
      <c r="WWL244" s="55"/>
      <c r="WWM244" s="55"/>
      <c r="WWN244" s="55"/>
      <c r="WWO244" s="55"/>
      <c r="WWP244" s="55"/>
      <c r="WWQ244" s="55"/>
      <c r="WWR244" s="55"/>
      <c r="WWS244" s="55"/>
      <c r="WWT244" s="55"/>
      <c r="WWU244" s="55"/>
      <c r="WWV244" s="55"/>
      <c r="WWW244" s="55"/>
      <c r="WWX244" s="55"/>
      <c r="WWY244" s="55"/>
      <c r="WWZ244" s="55"/>
      <c r="WXA244" s="55"/>
      <c r="WXB244" s="55"/>
      <c r="WXC244" s="55"/>
      <c r="WXD244" s="55"/>
      <c r="WXE244" s="55"/>
      <c r="WXF244" s="55"/>
      <c r="WXG244" s="55"/>
      <c r="WXH244" s="55"/>
      <c r="WXI244" s="55"/>
      <c r="WXJ244" s="55"/>
      <c r="WXK244" s="55"/>
      <c r="WXL244" s="55"/>
      <c r="WXM244" s="55"/>
      <c r="WXN244" s="55"/>
      <c r="WXO244" s="55"/>
      <c r="WXP244" s="55"/>
      <c r="WXQ244" s="55"/>
      <c r="WXR244" s="55"/>
      <c r="WXS244" s="55"/>
      <c r="WXT244" s="55"/>
      <c r="WXU244" s="55"/>
      <c r="WXV244" s="55"/>
      <c r="WXW244" s="55"/>
      <c r="WXX244" s="55"/>
      <c r="WXY244" s="55"/>
      <c r="WXZ244" s="55"/>
      <c r="WYA244" s="55"/>
      <c r="WYB244" s="55"/>
      <c r="WYC244" s="55"/>
      <c r="WYD244" s="55"/>
      <c r="WYE244" s="55"/>
      <c r="WYF244" s="55"/>
      <c r="WYG244" s="55"/>
      <c r="WYH244" s="55"/>
      <c r="WYI244" s="55"/>
    </row>
    <row r="245" spans="1:16207" s="9" customFormat="1" ht="91.5" customHeight="1" x14ac:dyDescent="0.25">
      <c r="A245" s="4" t="s">
        <v>6</v>
      </c>
      <c r="B245" s="4" t="s">
        <v>6</v>
      </c>
      <c r="C245" s="4" t="s">
        <v>6</v>
      </c>
      <c r="D245" s="4" t="s">
        <v>6</v>
      </c>
      <c r="E245" s="4"/>
      <c r="F245" s="4"/>
      <c r="G245" s="4"/>
      <c r="H245" s="4"/>
      <c r="I245" s="4" t="s">
        <v>109</v>
      </c>
      <c r="J245" s="4" t="s">
        <v>109</v>
      </c>
      <c r="K245" s="4" t="s">
        <v>109</v>
      </c>
      <c r="L245" s="4" t="s">
        <v>109</v>
      </c>
      <c r="M245" s="4" t="s">
        <v>110</v>
      </c>
      <c r="N245" s="4" t="s">
        <v>109</v>
      </c>
      <c r="O245" s="4" t="s">
        <v>109</v>
      </c>
      <c r="P245" s="4" t="s">
        <v>439</v>
      </c>
      <c r="Q245" s="4" t="s">
        <v>109</v>
      </c>
      <c r="R245" s="4" t="s">
        <v>109</v>
      </c>
      <c r="S245" s="4" t="s">
        <v>109</v>
      </c>
      <c r="T245" s="4" t="s">
        <v>109</v>
      </c>
      <c r="U245" s="4" t="s">
        <v>109</v>
      </c>
      <c r="V245" s="4" t="s">
        <v>111</v>
      </c>
      <c r="W245" s="4" t="s">
        <v>1274</v>
      </c>
      <c r="X245" s="10">
        <v>75</v>
      </c>
      <c r="Y245" s="10">
        <v>60</v>
      </c>
      <c r="Z245" s="10">
        <v>65</v>
      </c>
      <c r="AA245" s="10">
        <v>70</v>
      </c>
      <c r="AB245" s="10">
        <v>75</v>
      </c>
      <c r="AC245" s="5" t="s">
        <v>1291</v>
      </c>
      <c r="AD245" s="4" t="s">
        <v>1292</v>
      </c>
      <c r="AE245" s="4" t="s">
        <v>1257</v>
      </c>
      <c r="AF245" s="8">
        <v>1</v>
      </c>
      <c r="AG245" s="8">
        <v>1</v>
      </c>
      <c r="AH245" s="8">
        <v>1</v>
      </c>
      <c r="AI245" s="8">
        <v>1</v>
      </c>
      <c r="AJ245" s="8">
        <v>1</v>
      </c>
      <c r="AK245" s="8">
        <v>1</v>
      </c>
      <c r="AL245" s="8">
        <v>1</v>
      </c>
      <c r="AM245" s="8">
        <v>1</v>
      </c>
      <c r="AN245" s="8">
        <v>1</v>
      </c>
      <c r="AO245" s="8">
        <v>1</v>
      </c>
      <c r="AP245" s="8">
        <v>1</v>
      </c>
      <c r="AQ245" s="8">
        <v>1</v>
      </c>
      <c r="AR245" s="4" t="s">
        <v>1293</v>
      </c>
      <c r="AS245" s="4" t="s">
        <v>170</v>
      </c>
      <c r="AT245" s="4" t="s">
        <v>131</v>
      </c>
      <c r="AU245" s="4" t="s">
        <v>132</v>
      </c>
      <c r="AV245" s="4" t="s">
        <v>1294</v>
      </c>
      <c r="AW245" s="4" t="s">
        <v>109</v>
      </c>
      <c r="AX245" s="4" t="s">
        <v>109</v>
      </c>
      <c r="AY245" s="4" t="s">
        <v>109</v>
      </c>
      <c r="AZ245" s="4" t="s">
        <v>109</v>
      </c>
      <c r="BA245" s="4" t="s">
        <v>109</v>
      </c>
      <c r="BB245" s="4" t="s">
        <v>109</v>
      </c>
      <c r="BC245" s="4" t="s">
        <v>109</v>
      </c>
      <c r="BD245" s="4" t="s">
        <v>109</v>
      </c>
      <c r="BE245" s="4" t="s">
        <v>109</v>
      </c>
      <c r="BF245" s="4" t="s">
        <v>109</v>
      </c>
      <c r="BG245" s="4" t="s">
        <v>109</v>
      </c>
      <c r="BH245" s="4" t="s">
        <v>109</v>
      </c>
      <c r="BI245" s="4" t="s">
        <v>109</v>
      </c>
      <c r="BJ245" s="4" t="s">
        <v>109</v>
      </c>
      <c r="BK245" s="4" t="s">
        <v>109</v>
      </c>
      <c r="BL245" s="4" t="s">
        <v>109</v>
      </c>
      <c r="BM245" s="4" t="s">
        <v>110</v>
      </c>
      <c r="BN245" s="29">
        <f>BY245*25%/BZ245</f>
        <v>0.25</v>
      </c>
      <c r="BO245" s="25"/>
      <c r="BP245" s="25"/>
      <c r="BQ245" s="25"/>
      <c r="BR245" s="25"/>
      <c r="BS245" s="30">
        <f>BN245</f>
        <v>0.25</v>
      </c>
      <c r="BT245" s="25"/>
      <c r="BU245" s="25"/>
      <c r="BV245" s="25"/>
      <c r="BW245" s="25"/>
      <c r="BX245" s="31">
        <v>43560</v>
      </c>
      <c r="BY245" s="25">
        <v>6</v>
      </c>
      <c r="BZ245" s="25">
        <v>6</v>
      </c>
      <c r="CA245" s="25" t="s">
        <v>1295</v>
      </c>
      <c r="CB245" s="25" t="s">
        <v>1296</v>
      </c>
      <c r="CC245" s="25" t="s">
        <v>1297</v>
      </c>
      <c r="CD245" s="25" t="s">
        <v>1298</v>
      </c>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55"/>
      <c r="DA245" s="55"/>
      <c r="DB245" s="55"/>
      <c r="DC245" s="55"/>
      <c r="DD245" s="55"/>
      <c r="DE245" s="55"/>
      <c r="DF245" s="55"/>
      <c r="DG245" s="55"/>
      <c r="DH245" s="55"/>
      <c r="DI245" s="55"/>
      <c r="DJ245" s="55"/>
      <c r="DK245" s="55"/>
      <c r="DL245" s="55"/>
      <c r="DM245" s="55"/>
      <c r="DN245" s="55"/>
      <c r="DO245" s="55"/>
      <c r="DP245" s="55"/>
      <c r="DQ245" s="55"/>
      <c r="DR245" s="55"/>
      <c r="DS245" s="55"/>
      <c r="DT245" s="55"/>
      <c r="DU245" s="55"/>
      <c r="DV245" s="55"/>
      <c r="DW245" s="55"/>
      <c r="DX245" s="55"/>
      <c r="DY245" s="55"/>
      <c r="DZ245" s="55"/>
      <c r="EA245" s="55"/>
      <c r="EB245" s="55"/>
      <c r="EC245" s="55"/>
      <c r="ED245" s="55"/>
      <c r="EE245" s="55"/>
      <c r="EF245" s="55"/>
      <c r="EG245" s="55"/>
      <c r="EH245" s="55"/>
      <c r="EI245" s="55"/>
      <c r="EJ245" s="55"/>
      <c r="EK245" s="55"/>
      <c r="EL245" s="55"/>
      <c r="EM245" s="55"/>
      <c r="EN245" s="55"/>
      <c r="EO245" s="55"/>
      <c r="EP245" s="55"/>
      <c r="EQ245" s="55"/>
      <c r="ER245" s="55"/>
      <c r="ES245" s="55"/>
      <c r="ET245" s="55"/>
      <c r="EU245" s="55"/>
      <c r="EV245" s="55"/>
      <c r="EW245" s="55"/>
      <c r="EX245" s="55"/>
      <c r="EY245" s="55"/>
      <c r="EZ245" s="55"/>
      <c r="FA245" s="55"/>
      <c r="FB245" s="55"/>
      <c r="FC245" s="55"/>
      <c r="FD245" s="55"/>
      <c r="FE245" s="55"/>
      <c r="FF245" s="55"/>
      <c r="FG245" s="55"/>
      <c r="FH245" s="55"/>
      <c r="FI245" s="55"/>
      <c r="FJ245" s="55"/>
      <c r="FK245" s="55"/>
      <c r="FL245" s="55"/>
      <c r="FM245" s="55"/>
      <c r="FN245" s="55"/>
      <c r="FO245" s="55"/>
      <c r="FP245" s="55"/>
      <c r="FQ245" s="55"/>
      <c r="FR245" s="55"/>
      <c r="FS245" s="55"/>
      <c r="FT245" s="55"/>
      <c r="FU245" s="55"/>
      <c r="FV245" s="55"/>
      <c r="FW245" s="55"/>
      <c r="FX245" s="55"/>
      <c r="FY245" s="55"/>
      <c r="FZ245" s="55"/>
      <c r="GA245" s="55"/>
      <c r="GB245" s="55"/>
      <c r="GC245" s="55"/>
      <c r="GD245" s="55"/>
      <c r="GE245" s="55"/>
      <c r="GF245" s="55"/>
      <c r="GG245" s="55"/>
      <c r="GH245" s="55"/>
      <c r="GI245" s="55"/>
      <c r="GJ245" s="55"/>
      <c r="GK245" s="55"/>
      <c r="GL245" s="55"/>
      <c r="GM245" s="55"/>
      <c r="GN245" s="55"/>
      <c r="GO245" s="55"/>
      <c r="GP245" s="55"/>
      <c r="GQ245" s="55"/>
      <c r="GR245" s="55"/>
      <c r="GS245" s="55"/>
      <c r="GT245" s="55"/>
      <c r="GU245" s="55"/>
      <c r="GV245" s="55"/>
      <c r="GW245" s="55"/>
      <c r="GX245" s="55"/>
      <c r="GY245" s="55"/>
      <c r="GZ245" s="55"/>
      <c r="HA245" s="55"/>
      <c r="HB245" s="55"/>
      <c r="HC245" s="55"/>
      <c r="HD245" s="55"/>
      <c r="HE245" s="55"/>
      <c r="HF245" s="55"/>
      <c r="HG245" s="55"/>
      <c r="HH245" s="55"/>
      <c r="HI245" s="55"/>
      <c r="HJ245" s="55"/>
      <c r="HK245" s="55"/>
      <c r="HL245" s="55"/>
      <c r="HM245" s="55"/>
      <c r="HN245" s="55"/>
      <c r="HO245" s="55"/>
      <c r="HP245" s="55"/>
      <c r="HQ245" s="55"/>
      <c r="HR245" s="55"/>
      <c r="HS245" s="55"/>
      <c r="HT245" s="55"/>
      <c r="HU245" s="55"/>
      <c r="HV245" s="55"/>
      <c r="HW245" s="55"/>
      <c r="HX245" s="55"/>
      <c r="HY245" s="55"/>
      <c r="HZ245" s="55"/>
      <c r="IA245" s="55"/>
      <c r="IB245" s="55"/>
      <c r="IC245" s="55"/>
      <c r="ID245" s="55"/>
      <c r="IE245" s="55"/>
      <c r="IF245" s="55"/>
      <c r="IG245" s="55"/>
      <c r="IH245" s="55"/>
      <c r="II245" s="55"/>
      <c r="IJ245" s="55"/>
      <c r="IK245" s="55"/>
      <c r="IL245" s="55"/>
      <c r="IM245" s="55"/>
      <c r="IN245" s="55"/>
      <c r="IO245" s="55"/>
      <c r="IP245" s="55"/>
      <c r="IQ245" s="55"/>
      <c r="IR245" s="55"/>
      <c r="IS245" s="55"/>
      <c r="IT245" s="55"/>
      <c r="IU245" s="55"/>
      <c r="IV245" s="55"/>
      <c r="IW245" s="55"/>
      <c r="IX245" s="55"/>
      <c r="IY245" s="55"/>
      <c r="IZ245" s="55"/>
      <c r="JA245" s="55"/>
      <c r="JB245" s="55"/>
      <c r="JC245" s="55"/>
      <c r="JD245" s="55"/>
      <c r="JE245" s="55"/>
      <c r="JF245" s="55"/>
      <c r="JG245" s="55"/>
      <c r="JH245" s="55"/>
      <c r="JI245" s="55"/>
      <c r="JJ245" s="55"/>
      <c r="JK245" s="55"/>
      <c r="JL245" s="55"/>
      <c r="JM245" s="55"/>
      <c r="JN245" s="55"/>
      <c r="JO245" s="55"/>
      <c r="JP245" s="55"/>
      <c r="JQ245" s="55"/>
      <c r="JR245" s="55"/>
      <c r="JS245" s="55"/>
      <c r="JT245" s="55"/>
      <c r="JU245" s="55"/>
      <c r="JV245" s="55"/>
      <c r="JW245" s="55"/>
      <c r="JX245" s="55"/>
      <c r="JY245" s="55"/>
      <c r="JZ245" s="55"/>
      <c r="KA245" s="55"/>
      <c r="KB245" s="55"/>
      <c r="KC245" s="55"/>
      <c r="KD245" s="55"/>
      <c r="KE245" s="55"/>
      <c r="KF245" s="55"/>
      <c r="KG245" s="55"/>
      <c r="KH245" s="55"/>
      <c r="KI245" s="55"/>
      <c r="KJ245" s="55"/>
      <c r="KK245" s="55"/>
      <c r="KL245" s="55"/>
      <c r="KM245" s="55"/>
      <c r="KN245" s="55"/>
      <c r="KO245" s="55"/>
      <c r="KP245" s="55"/>
      <c r="KQ245" s="55"/>
      <c r="KR245" s="55"/>
      <c r="KS245" s="55"/>
      <c r="KT245" s="55"/>
      <c r="KU245" s="55"/>
      <c r="KV245" s="55"/>
      <c r="KW245" s="55"/>
      <c r="KX245" s="55"/>
      <c r="KY245" s="55"/>
      <c r="KZ245" s="55"/>
      <c r="LA245" s="55"/>
      <c r="LB245" s="55"/>
      <c r="LC245" s="55"/>
      <c r="LD245" s="55"/>
      <c r="LE245" s="55"/>
      <c r="LF245" s="55"/>
      <c r="LG245" s="55"/>
      <c r="LH245" s="55"/>
      <c r="LI245" s="55"/>
      <c r="LJ245" s="55"/>
      <c r="LK245" s="55"/>
      <c r="LL245" s="55"/>
      <c r="LM245" s="55"/>
      <c r="LN245" s="55"/>
      <c r="LO245" s="55"/>
      <c r="LP245" s="55"/>
      <c r="LQ245" s="55"/>
      <c r="LR245" s="55"/>
      <c r="LS245" s="55"/>
      <c r="LT245" s="55"/>
      <c r="LU245" s="55"/>
      <c r="LV245" s="55"/>
      <c r="LW245" s="55"/>
      <c r="LX245" s="55"/>
      <c r="LY245" s="55"/>
      <c r="LZ245" s="55"/>
      <c r="MA245" s="55"/>
      <c r="MB245" s="55"/>
      <c r="MC245" s="55"/>
      <c r="MD245" s="55"/>
      <c r="ME245" s="55"/>
      <c r="MF245" s="55"/>
      <c r="MG245" s="55"/>
      <c r="MH245" s="55"/>
      <c r="MI245" s="55"/>
      <c r="MJ245" s="55"/>
      <c r="MK245" s="55"/>
      <c r="ML245" s="55"/>
      <c r="MM245" s="55"/>
      <c r="MN245" s="55"/>
      <c r="MO245" s="55"/>
      <c r="MP245" s="55"/>
      <c r="MQ245" s="55"/>
      <c r="MR245" s="55"/>
      <c r="MS245" s="55"/>
      <c r="MT245" s="55"/>
      <c r="MU245" s="55"/>
      <c r="MV245" s="55"/>
      <c r="MW245" s="55"/>
      <c r="MX245" s="55"/>
      <c r="MY245" s="55"/>
      <c r="MZ245" s="55"/>
      <c r="NA245" s="55"/>
      <c r="NB245" s="55"/>
      <c r="NC245" s="55"/>
      <c r="ND245" s="55"/>
      <c r="NE245" s="55"/>
      <c r="NF245" s="55"/>
      <c r="NG245" s="55"/>
      <c r="NH245" s="55"/>
      <c r="NI245" s="55"/>
      <c r="NJ245" s="55"/>
      <c r="NK245" s="55"/>
      <c r="NL245" s="55"/>
      <c r="NM245" s="55"/>
      <c r="NN245" s="55"/>
      <c r="NO245" s="55"/>
      <c r="NP245" s="55"/>
      <c r="NQ245" s="55"/>
      <c r="NR245" s="55"/>
      <c r="NS245" s="55"/>
      <c r="NT245" s="55"/>
      <c r="NU245" s="55"/>
      <c r="NV245" s="55"/>
      <c r="NW245" s="55"/>
      <c r="NX245" s="55"/>
      <c r="NY245" s="55"/>
      <c r="NZ245" s="55"/>
      <c r="OA245" s="55"/>
      <c r="OB245" s="55"/>
      <c r="OC245" s="55"/>
      <c r="OD245" s="55"/>
      <c r="OE245" s="55"/>
      <c r="OF245" s="55"/>
      <c r="OG245" s="55"/>
      <c r="OH245" s="55"/>
      <c r="OI245" s="55"/>
      <c r="OJ245" s="55"/>
      <c r="OK245" s="55"/>
      <c r="OL245" s="55"/>
      <c r="OM245" s="55"/>
      <c r="ON245" s="55"/>
      <c r="OO245" s="55"/>
      <c r="OP245" s="55"/>
      <c r="OQ245" s="55"/>
      <c r="OR245" s="55"/>
      <c r="OS245" s="55"/>
      <c r="OT245" s="55"/>
      <c r="OU245" s="55"/>
      <c r="OV245" s="55"/>
      <c r="OW245" s="55"/>
      <c r="OX245" s="55"/>
      <c r="OY245" s="55"/>
      <c r="OZ245" s="55"/>
      <c r="PA245" s="55"/>
      <c r="PB245" s="55"/>
      <c r="PC245" s="55"/>
      <c r="PD245" s="55"/>
      <c r="PE245" s="55"/>
      <c r="PF245" s="55"/>
      <c r="PG245" s="55"/>
      <c r="PH245" s="55"/>
      <c r="PI245" s="55"/>
      <c r="PJ245" s="55"/>
      <c r="PK245" s="55"/>
      <c r="PL245" s="55"/>
      <c r="PM245" s="55"/>
      <c r="PN245" s="55"/>
      <c r="PO245" s="55"/>
      <c r="PP245" s="55"/>
      <c r="PQ245" s="55"/>
      <c r="PR245" s="55"/>
      <c r="PS245" s="55"/>
      <c r="PT245" s="55"/>
      <c r="PU245" s="55"/>
      <c r="PV245" s="55"/>
      <c r="PW245" s="55"/>
      <c r="PX245" s="55"/>
      <c r="PY245" s="55"/>
      <c r="PZ245" s="55"/>
      <c r="QA245" s="55"/>
      <c r="QB245" s="55"/>
      <c r="QC245" s="55"/>
      <c r="QD245" s="55"/>
      <c r="QE245" s="55"/>
      <c r="QF245" s="55"/>
      <c r="QG245" s="55"/>
      <c r="QH245" s="55"/>
      <c r="QI245" s="55"/>
      <c r="QJ245" s="55"/>
      <c r="QK245" s="55"/>
      <c r="QL245" s="55"/>
      <c r="QM245" s="55"/>
      <c r="QN245" s="55"/>
      <c r="QO245" s="55"/>
      <c r="QP245" s="55"/>
      <c r="QQ245" s="55"/>
      <c r="QR245" s="55"/>
      <c r="QS245" s="55"/>
      <c r="QT245" s="55"/>
      <c r="QU245" s="55"/>
      <c r="QV245" s="55"/>
      <c r="QW245" s="55"/>
      <c r="QX245" s="55"/>
      <c r="QY245" s="55"/>
      <c r="QZ245" s="55"/>
      <c r="RA245" s="55"/>
      <c r="RB245" s="55"/>
      <c r="RC245" s="55"/>
      <c r="RD245" s="55"/>
      <c r="RE245" s="55"/>
      <c r="RF245" s="55"/>
      <c r="RG245" s="55"/>
      <c r="RH245" s="55"/>
      <c r="RI245" s="55"/>
      <c r="RJ245" s="55"/>
      <c r="RK245" s="55"/>
      <c r="RL245" s="55"/>
      <c r="RM245" s="55"/>
      <c r="RN245" s="55"/>
      <c r="RO245" s="55"/>
      <c r="RP245" s="55"/>
      <c r="RQ245" s="55"/>
      <c r="RR245" s="55"/>
      <c r="RS245" s="55"/>
      <c r="RT245" s="55"/>
      <c r="RU245" s="55"/>
      <c r="RV245" s="55"/>
      <c r="RW245" s="55"/>
      <c r="RX245" s="55"/>
      <c r="RY245" s="55"/>
      <c r="RZ245" s="55"/>
      <c r="SA245" s="55"/>
      <c r="SB245" s="55"/>
      <c r="SC245" s="55"/>
      <c r="SD245" s="55"/>
      <c r="SE245" s="55"/>
      <c r="SF245" s="55"/>
      <c r="SG245" s="55"/>
      <c r="SH245" s="55"/>
      <c r="SI245" s="55"/>
      <c r="SJ245" s="55"/>
      <c r="SK245" s="55"/>
      <c r="SL245" s="55"/>
      <c r="SM245" s="55"/>
      <c r="SN245" s="55"/>
      <c r="SO245" s="55"/>
      <c r="SP245" s="55"/>
      <c r="SQ245" s="55"/>
      <c r="SR245" s="55"/>
      <c r="SS245" s="55"/>
      <c r="ST245" s="55"/>
      <c r="SU245" s="55"/>
      <c r="SV245" s="55"/>
      <c r="SW245" s="55"/>
      <c r="SX245" s="55"/>
      <c r="SY245" s="55"/>
      <c r="SZ245" s="55"/>
      <c r="TA245" s="55"/>
      <c r="TB245" s="55"/>
      <c r="TC245" s="55"/>
      <c r="TD245" s="55"/>
      <c r="TE245" s="55"/>
      <c r="TF245" s="55"/>
      <c r="TG245" s="55"/>
      <c r="TH245" s="55"/>
      <c r="TI245" s="55"/>
      <c r="TJ245" s="55"/>
      <c r="TK245" s="55"/>
      <c r="TL245" s="55"/>
      <c r="TM245" s="55"/>
      <c r="TN245" s="55"/>
      <c r="TO245" s="55"/>
      <c r="TP245" s="55"/>
      <c r="TQ245" s="55"/>
      <c r="TR245" s="55"/>
      <c r="TS245" s="55"/>
      <c r="TT245" s="55"/>
      <c r="TU245" s="55"/>
      <c r="TV245" s="55"/>
      <c r="TW245" s="55"/>
      <c r="TX245" s="55"/>
      <c r="TY245" s="55"/>
      <c r="TZ245" s="55"/>
      <c r="UA245" s="55"/>
      <c r="UB245" s="55"/>
      <c r="UC245" s="55"/>
      <c r="UD245" s="55"/>
      <c r="UE245" s="55"/>
      <c r="UF245" s="55"/>
      <c r="UG245" s="55"/>
      <c r="UH245" s="55"/>
      <c r="UI245" s="55"/>
      <c r="UJ245" s="55"/>
      <c r="UK245" s="55"/>
      <c r="UL245" s="55"/>
      <c r="UM245" s="55"/>
      <c r="UN245" s="55"/>
      <c r="UO245" s="55"/>
      <c r="UP245" s="55"/>
      <c r="UQ245" s="55"/>
      <c r="UR245" s="55"/>
      <c r="US245" s="55"/>
      <c r="UT245" s="55"/>
      <c r="UU245" s="55"/>
      <c r="UV245" s="55"/>
      <c r="UW245" s="55"/>
      <c r="UX245" s="55"/>
      <c r="UY245" s="55"/>
      <c r="UZ245" s="55"/>
      <c r="VA245" s="55"/>
      <c r="VB245" s="55"/>
      <c r="VC245" s="55"/>
      <c r="VD245" s="55"/>
      <c r="VE245" s="55"/>
      <c r="VF245" s="55"/>
      <c r="VG245" s="55"/>
      <c r="VH245" s="55"/>
      <c r="VI245" s="55"/>
      <c r="VJ245" s="55"/>
      <c r="VK245" s="55"/>
      <c r="VL245" s="55"/>
      <c r="VM245" s="55"/>
      <c r="VN245" s="55"/>
      <c r="VO245" s="55"/>
      <c r="VP245" s="55"/>
      <c r="VQ245" s="55"/>
      <c r="VR245" s="55"/>
      <c r="VS245" s="55"/>
      <c r="VT245" s="55"/>
      <c r="VU245" s="55"/>
      <c r="VV245" s="55"/>
      <c r="VW245" s="55"/>
      <c r="VX245" s="55"/>
      <c r="VY245" s="55"/>
      <c r="VZ245" s="55"/>
      <c r="WA245" s="55"/>
      <c r="WB245" s="55"/>
      <c r="WC245" s="55"/>
      <c r="WD245" s="55"/>
      <c r="WE245" s="55"/>
      <c r="WF245" s="55"/>
      <c r="WG245" s="55"/>
      <c r="WH245" s="55"/>
      <c r="WI245" s="55"/>
      <c r="WJ245" s="55"/>
      <c r="WK245" s="55"/>
      <c r="WL245" s="55"/>
      <c r="WM245" s="55"/>
      <c r="WN245" s="55"/>
      <c r="WO245" s="55"/>
      <c r="WP245" s="55"/>
      <c r="WQ245" s="55"/>
      <c r="WR245" s="55"/>
      <c r="WS245" s="55"/>
      <c r="WT245" s="55"/>
      <c r="WU245" s="55"/>
      <c r="WV245" s="55"/>
      <c r="WW245" s="55"/>
      <c r="WX245" s="55"/>
      <c r="WY245" s="55"/>
      <c r="WZ245" s="55"/>
      <c r="XA245" s="55"/>
      <c r="XB245" s="55"/>
      <c r="XC245" s="55"/>
      <c r="XD245" s="55"/>
      <c r="XE245" s="55"/>
      <c r="XF245" s="55"/>
      <c r="XG245" s="55"/>
      <c r="XH245" s="55"/>
      <c r="XI245" s="55"/>
      <c r="XJ245" s="55"/>
      <c r="XK245" s="55"/>
      <c r="XL245" s="55"/>
      <c r="XM245" s="55"/>
      <c r="XN245" s="55"/>
      <c r="XO245" s="55"/>
      <c r="XP245" s="55"/>
      <c r="XQ245" s="55"/>
      <c r="XR245" s="55"/>
      <c r="XS245" s="55"/>
      <c r="XT245" s="55"/>
      <c r="XU245" s="55"/>
      <c r="XV245" s="55"/>
      <c r="XW245" s="55"/>
      <c r="XX245" s="55"/>
      <c r="XY245" s="55"/>
      <c r="XZ245" s="55"/>
      <c r="YA245" s="55"/>
      <c r="YB245" s="55"/>
      <c r="YC245" s="55"/>
      <c r="YD245" s="55"/>
      <c r="YE245" s="55"/>
      <c r="YF245" s="55"/>
      <c r="YG245" s="55"/>
      <c r="YH245" s="55"/>
      <c r="YI245" s="55"/>
      <c r="YJ245" s="55"/>
      <c r="YK245" s="55"/>
      <c r="YL245" s="55"/>
      <c r="YM245" s="55"/>
      <c r="YN245" s="55"/>
      <c r="YO245" s="55"/>
      <c r="YP245" s="55"/>
      <c r="YQ245" s="55"/>
      <c r="YR245" s="55"/>
      <c r="YS245" s="55"/>
      <c r="YT245" s="55"/>
      <c r="YU245" s="55"/>
      <c r="YV245" s="55"/>
      <c r="YW245" s="55"/>
      <c r="YX245" s="55"/>
      <c r="YY245" s="55"/>
      <c r="YZ245" s="55"/>
      <c r="ZA245" s="55"/>
      <c r="ZB245" s="55"/>
      <c r="ZC245" s="55"/>
      <c r="ZD245" s="55"/>
      <c r="ZE245" s="55"/>
      <c r="ZF245" s="55"/>
      <c r="ZG245" s="55"/>
      <c r="ZH245" s="55"/>
      <c r="ZI245" s="55"/>
      <c r="ZJ245" s="55"/>
      <c r="ZK245" s="55"/>
      <c r="ZL245" s="55"/>
      <c r="ZM245" s="55"/>
      <c r="ZN245" s="55"/>
      <c r="ZO245" s="55"/>
      <c r="ZP245" s="55"/>
      <c r="ZQ245" s="55"/>
      <c r="ZR245" s="55"/>
      <c r="ZS245" s="55"/>
      <c r="ZT245" s="55"/>
      <c r="ZU245" s="55"/>
      <c r="ZV245" s="55"/>
      <c r="ZW245" s="55"/>
      <c r="ZX245" s="55"/>
      <c r="ZY245" s="55"/>
      <c r="ZZ245" s="55"/>
      <c r="AAA245" s="55"/>
      <c r="AAB245" s="55"/>
      <c r="AAC245" s="55"/>
      <c r="AAD245" s="55"/>
      <c r="AAE245" s="55"/>
      <c r="AAF245" s="55"/>
      <c r="AAG245" s="55"/>
      <c r="AAH245" s="55"/>
      <c r="AAI245" s="55"/>
      <c r="AAJ245" s="55"/>
      <c r="AAK245" s="55"/>
      <c r="AAL245" s="55"/>
      <c r="AAM245" s="55"/>
      <c r="AAN245" s="55"/>
      <c r="AAO245" s="55"/>
      <c r="AAP245" s="55"/>
      <c r="AAQ245" s="55"/>
      <c r="AAR245" s="55"/>
      <c r="AAS245" s="55"/>
      <c r="AAT245" s="55"/>
      <c r="AAU245" s="55"/>
      <c r="AAV245" s="55"/>
      <c r="AAW245" s="55"/>
      <c r="AAX245" s="55"/>
      <c r="AAY245" s="55"/>
      <c r="AAZ245" s="55"/>
      <c r="ABA245" s="55"/>
      <c r="ABB245" s="55"/>
      <c r="ABC245" s="55"/>
      <c r="ABD245" s="55"/>
      <c r="ABE245" s="55"/>
      <c r="ABF245" s="55"/>
      <c r="ABG245" s="55"/>
      <c r="ABH245" s="55"/>
      <c r="ABI245" s="55"/>
      <c r="ABJ245" s="55"/>
      <c r="ABK245" s="55"/>
      <c r="ABL245" s="55"/>
      <c r="ABM245" s="55"/>
      <c r="ABN245" s="55"/>
      <c r="ABO245" s="55"/>
      <c r="ABP245" s="55"/>
      <c r="ABQ245" s="55"/>
      <c r="ABR245" s="55"/>
      <c r="ABS245" s="55"/>
      <c r="ABT245" s="55"/>
      <c r="ABU245" s="55"/>
      <c r="ABV245" s="55"/>
      <c r="ABW245" s="55"/>
      <c r="ABX245" s="55"/>
      <c r="ABY245" s="55"/>
      <c r="ABZ245" s="55"/>
      <c r="ACA245" s="55"/>
      <c r="ACB245" s="55"/>
      <c r="ACC245" s="55"/>
      <c r="ACD245" s="55"/>
      <c r="ACE245" s="55"/>
      <c r="ACF245" s="55"/>
      <c r="ACG245" s="55"/>
      <c r="ACH245" s="55"/>
      <c r="ACI245" s="55"/>
      <c r="ACJ245" s="55"/>
      <c r="ACK245" s="55"/>
      <c r="ACL245" s="55"/>
      <c r="ACM245" s="55"/>
      <c r="ACN245" s="55"/>
      <c r="ACO245" s="55"/>
      <c r="ACP245" s="55"/>
      <c r="ACQ245" s="55"/>
      <c r="ACR245" s="55"/>
      <c r="ACS245" s="55"/>
      <c r="ACT245" s="55"/>
      <c r="ACU245" s="55"/>
      <c r="ACV245" s="55"/>
      <c r="ACW245" s="55"/>
      <c r="ACX245" s="55"/>
      <c r="ACY245" s="55"/>
      <c r="ACZ245" s="55"/>
      <c r="ADA245" s="55"/>
      <c r="ADB245" s="55"/>
      <c r="ADC245" s="55"/>
      <c r="ADD245" s="55"/>
      <c r="ADE245" s="55"/>
      <c r="ADF245" s="55"/>
      <c r="ADG245" s="55"/>
      <c r="ADH245" s="55"/>
      <c r="ADI245" s="55"/>
      <c r="ADJ245" s="55"/>
      <c r="ADK245" s="55"/>
      <c r="ADL245" s="55"/>
      <c r="ADM245" s="55"/>
      <c r="ADN245" s="55"/>
      <c r="ADO245" s="55"/>
      <c r="ADP245" s="55"/>
      <c r="ADQ245" s="55"/>
      <c r="ADR245" s="55"/>
      <c r="ADS245" s="55"/>
      <c r="ADT245" s="55"/>
      <c r="ADU245" s="55"/>
      <c r="ADV245" s="55"/>
      <c r="ADW245" s="55"/>
      <c r="ADX245" s="55"/>
      <c r="ADY245" s="55"/>
      <c r="ADZ245" s="55"/>
      <c r="AEA245" s="55"/>
      <c r="AEB245" s="55"/>
      <c r="AEC245" s="55"/>
      <c r="AED245" s="55"/>
      <c r="AEE245" s="55"/>
      <c r="AEF245" s="55"/>
      <c r="AEG245" s="55"/>
      <c r="AEH245" s="55"/>
      <c r="AEI245" s="55"/>
      <c r="AEJ245" s="55"/>
      <c r="AEK245" s="55"/>
      <c r="AEL245" s="55"/>
      <c r="AEM245" s="55"/>
      <c r="AEN245" s="55"/>
      <c r="AEO245" s="55"/>
      <c r="AEP245" s="55"/>
      <c r="AEQ245" s="55"/>
      <c r="AER245" s="55"/>
      <c r="AES245" s="55"/>
      <c r="AET245" s="55"/>
      <c r="AEU245" s="55"/>
      <c r="AEV245" s="55"/>
      <c r="AEW245" s="55"/>
      <c r="AEX245" s="55"/>
      <c r="AEY245" s="55"/>
      <c r="AEZ245" s="55"/>
      <c r="AFA245" s="55"/>
      <c r="AFB245" s="55"/>
      <c r="AFC245" s="55"/>
      <c r="AFD245" s="55"/>
      <c r="AFE245" s="55"/>
      <c r="AFF245" s="55"/>
      <c r="AFG245" s="55"/>
      <c r="AFH245" s="55"/>
      <c r="AFI245" s="55"/>
      <c r="AFJ245" s="55"/>
      <c r="AFK245" s="55"/>
      <c r="AFL245" s="55"/>
      <c r="AFM245" s="55"/>
      <c r="AFN245" s="55"/>
      <c r="AFO245" s="55"/>
      <c r="AFP245" s="55"/>
      <c r="AFQ245" s="55"/>
      <c r="AFR245" s="55"/>
      <c r="AFS245" s="55"/>
      <c r="AFT245" s="55"/>
      <c r="AFU245" s="55"/>
      <c r="AFV245" s="55"/>
      <c r="AFW245" s="55"/>
      <c r="AFX245" s="55"/>
      <c r="AFY245" s="55"/>
      <c r="AFZ245" s="55"/>
      <c r="AGA245" s="55"/>
      <c r="AGB245" s="55"/>
      <c r="AGC245" s="55"/>
      <c r="AGD245" s="55"/>
      <c r="AGE245" s="55"/>
      <c r="AGF245" s="55"/>
      <c r="AGG245" s="55"/>
      <c r="AGH245" s="55"/>
      <c r="AGI245" s="55"/>
      <c r="AGJ245" s="55"/>
      <c r="AGK245" s="55"/>
      <c r="AGL245" s="55"/>
      <c r="AGM245" s="55"/>
      <c r="AGN245" s="55"/>
      <c r="AGO245" s="55"/>
      <c r="AGP245" s="55"/>
      <c r="AGQ245" s="55"/>
      <c r="AGR245" s="55"/>
      <c r="AGS245" s="55"/>
      <c r="AGT245" s="55"/>
      <c r="AGU245" s="55"/>
      <c r="AGV245" s="55"/>
      <c r="AGW245" s="55"/>
      <c r="AGX245" s="55"/>
      <c r="AGY245" s="55"/>
      <c r="AGZ245" s="55"/>
      <c r="AHA245" s="55"/>
      <c r="AHB245" s="55"/>
      <c r="AHC245" s="55"/>
      <c r="AHD245" s="55"/>
      <c r="AHE245" s="55"/>
      <c r="AHF245" s="55"/>
      <c r="AHG245" s="55"/>
      <c r="AHH245" s="55"/>
      <c r="AHI245" s="55"/>
      <c r="AHJ245" s="55"/>
      <c r="AHK245" s="55"/>
      <c r="AHL245" s="55"/>
      <c r="AHM245" s="55"/>
      <c r="AHN245" s="55"/>
      <c r="AHO245" s="55"/>
      <c r="AHP245" s="55"/>
      <c r="AHQ245" s="55"/>
      <c r="AHR245" s="55"/>
      <c r="AHS245" s="55"/>
      <c r="AHT245" s="55"/>
      <c r="AHU245" s="55"/>
      <c r="AHV245" s="55"/>
      <c r="AHW245" s="55"/>
      <c r="AHX245" s="55"/>
      <c r="AHY245" s="55"/>
      <c r="AHZ245" s="55"/>
      <c r="AIA245" s="55"/>
      <c r="AIB245" s="55"/>
      <c r="AIC245" s="55"/>
      <c r="AID245" s="55"/>
      <c r="AIE245" s="55"/>
      <c r="AIF245" s="55"/>
      <c r="AIG245" s="55"/>
      <c r="AIH245" s="55"/>
      <c r="AII245" s="55"/>
      <c r="AIJ245" s="55"/>
      <c r="AIK245" s="55"/>
      <c r="AIL245" s="55"/>
      <c r="AIM245" s="55"/>
      <c r="AIN245" s="55"/>
      <c r="AIO245" s="55"/>
      <c r="AIP245" s="55"/>
      <c r="AIQ245" s="55"/>
      <c r="AIR245" s="55"/>
      <c r="AIS245" s="55"/>
      <c r="AIT245" s="55"/>
      <c r="AIU245" s="55"/>
      <c r="AIV245" s="55"/>
      <c r="AIW245" s="55"/>
      <c r="AIX245" s="55"/>
      <c r="AIY245" s="55"/>
      <c r="AIZ245" s="55"/>
      <c r="AJA245" s="55"/>
      <c r="AJB245" s="55"/>
      <c r="AJC245" s="55"/>
      <c r="AJD245" s="55"/>
      <c r="AJE245" s="55"/>
      <c r="AJF245" s="55"/>
      <c r="AJG245" s="55"/>
      <c r="AJH245" s="55"/>
      <c r="AJI245" s="55"/>
      <c r="AJJ245" s="55"/>
      <c r="AJK245" s="55"/>
      <c r="AJL245" s="55"/>
      <c r="AJM245" s="55"/>
      <c r="AJN245" s="55"/>
      <c r="AJO245" s="55"/>
      <c r="AJP245" s="55"/>
      <c r="AJQ245" s="55"/>
      <c r="AJR245" s="55"/>
      <c r="AJS245" s="55"/>
      <c r="AJT245" s="55"/>
      <c r="AJU245" s="55"/>
      <c r="AJV245" s="55"/>
      <c r="AJW245" s="55"/>
      <c r="AJX245" s="55"/>
      <c r="AJY245" s="55"/>
      <c r="AJZ245" s="55"/>
      <c r="AKA245" s="55"/>
      <c r="AKB245" s="55"/>
      <c r="AKC245" s="55"/>
      <c r="AKD245" s="55"/>
      <c r="AKE245" s="55"/>
      <c r="AKF245" s="55"/>
      <c r="AKG245" s="55"/>
      <c r="AKH245" s="55"/>
      <c r="AKI245" s="55"/>
      <c r="AKJ245" s="55"/>
      <c r="AKK245" s="55"/>
      <c r="AKL245" s="55"/>
      <c r="AKM245" s="55"/>
      <c r="AKN245" s="55"/>
      <c r="AKO245" s="55"/>
      <c r="AKP245" s="55"/>
      <c r="AKQ245" s="55"/>
      <c r="AKR245" s="55"/>
      <c r="AKS245" s="55"/>
      <c r="AKT245" s="55"/>
      <c r="AKU245" s="55"/>
      <c r="AKV245" s="55"/>
      <c r="AKW245" s="55"/>
      <c r="AKX245" s="55"/>
      <c r="AKY245" s="55"/>
      <c r="AKZ245" s="55"/>
      <c r="ALA245" s="55"/>
      <c r="ALB245" s="55"/>
      <c r="ALC245" s="55"/>
      <c r="ALD245" s="55"/>
      <c r="ALE245" s="55"/>
      <c r="ALF245" s="55"/>
      <c r="ALG245" s="55"/>
      <c r="ALH245" s="55"/>
      <c r="ALI245" s="55"/>
      <c r="ALJ245" s="55"/>
      <c r="ALK245" s="55"/>
      <c r="ALL245" s="55"/>
      <c r="ALM245" s="55"/>
      <c r="ALN245" s="55"/>
      <c r="ALO245" s="55"/>
      <c r="ALP245" s="55"/>
      <c r="ALQ245" s="55"/>
      <c r="ALR245" s="55"/>
      <c r="ALS245" s="55"/>
      <c r="ALT245" s="55"/>
      <c r="ALU245" s="55"/>
      <c r="ALV245" s="55"/>
      <c r="ALW245" s="55"/>
      <c r="ALX245" s="55"/>
      <c r="ALY245" s="55"/>
      <c r="ALZ245" s="55"/>
      <c r="AMA245" s="55"/>
      <c r="AMB245" s="55"/>
      <c r="AMC245" s="55"/>
      <c r="AMD245" s="55"/>
      <c r="AME245" s="55"/>
      <c r="AMF245" s="55"/>
      <c r="AMG245" s="55"/>
      <c r="AMH245" s="55"/>
      <c r="AMI245" s="55"/>
      <c r="AMJ245" s="55"/>
      <c r="AMK245" s="55"/>
      <c r="AML245" s="55"/>
      <c r="AMM245" s="55"/>
      <c r="AMN245" s="55"/>
      <c r="AMO245" s="55"/>
      <c r="AMP245" s="55"/>
      <c r="AMQ245" s="55"/>
      <c r="AMR245" s="55"/>
      <c r="AMS245" s="55"/>
      <c r="AMT245" s="55"/>
      <c r="AMU245" s="55"/>
      <c r="AMV245" s="55"/>
      <c r="AMW245" s="55"/>
      <c r="AMX245" s="55"/>
      <c r="AMY245" s="55"/>
      <c r="AMZ245" s="55"/>
      <c r="ANA245" s="55"/>
      <c r="ANB245" s="55"/>
      <c r="ANC245" s="55"/>
      <c r="AND245" s="55"/>
      <c r="ANE245" s="55"/>
      <c r="ANF245" s="55"/>
      <c r="ANG245" s="55"/>
      <c r="ANH245" s="55"/>
      <c r="ANI245" s="55"/>
      <c r="ANJ245" s="55"/>
      <c r="ANK245" s="55"/>
      <c r="ANL245" s="55"/>
      <c r="ANM245" s="55"/>
      <c r="ANN245" s="55"/>
      <c r="ANO245" s="55"/>
      <c r="ANP245" s="55"/>
      <c r="ANQ245" s="55"/>
      <c r="ANR245" s="55"/>
      <c r="ANS245" s="55"/>
      <c r="ANT245" s="55"/>
      <c r="ANU245" s="55"/>
      <c r="ANV245" s="55"/>
      <c r="ANW245" s="55"/>
      <c r="ANX245" s="55"/>
      <c r="ANY245" s="55"/>
      <c r="ANZ245" s="55"/>
      <c r="AOA245" s="55"/>
      <c r="AOB245" s="55"/>
      <c r="AOC245" s="55"/>
      <c r="AOD245" s="55"/>
      <c r="AOE245" s="55"/>
      <c r="AOF245" s="55"/>
      <c r="AOG245" s="55"/>
      <c r="AOH245" s="55"/>
      <c r="AOI245" s="55"/>
      <c r="AOJ245" s="55"/>
      <c r="AOK245" s="55"/>
      <c r="AOL245" s="55"/>
      <c r="AOM245" s="55"/>
      <c r="AON245" s="55"/>
      <c r="AOO245" s="55"/>
      <c r="AOP245" s="55"/>
      <c r="AOQ245" s="55"/>
      <c r="AOR245" s="55"/>
      <c r="AOS245" s="55"/>
      <c r="AOT245" s="55"/>
      <c r="AOU245" s="55"/>
      <c r="AOV245" s="55"/>
      <c r="AOW245" s="55"/>
      <c r="AOX245" s="55"/>
      <c r="AOY245" s="55"/>
      <c r="AOZ245" s="55"/>
      <c r="APA245" s="55"/>
      <c r="APB245" s="55"/>
      <c r="APC245" s="55"/>
      <c r="APD245" s="55"/>
      <c r="APE245" s="55"/>
      <c r="APF245" s="55"/>
      <c r="APG245" s="55"/>
      <c r="APH245" s="55"/>
      <c r="API245" s="55"/>
      <c r="APJ245" s="55"/>
      <c r="APK245" s="55"/>
      <c r="APL245" s="55"/>
      <c r="APM245" s="55"/>
      <c r="APN245" s="55"/>
      <c r="APO245" s="55"/>
      <c r="APP245" s="55"/>
      <c r="APQ245" s="55"/>
      <c r="APR245" s="55"/>
      <c r="APS245" s="55"/>
      <c r="APT245" s="55"/>
      <c r="APU245" s="55"/>
      <c r="APV245" s="55"/>
      <c r="APW245" s="55"/>
      <c r="APX245" s="55"/>
      <c r="APY245" s="55"/>
      <c r="APZ245" s="55"/>
      <c r="AQA245" s="55"/>
      <c r="AQB245" s="55"/>
      <c r="AQC245" s="55"/>
      <c r="AQD245" s="55"/>
      <c r="AQE245" s="55"/>
      <c r="AQF245" s="55"/>
      <c r="AQG245" s="55"/>
      <c r="AQH245" s="55"/>
      <c r="AQI245" s="55"/>
      <c r="AQJ245" s="55"/>
      <c r="AQK245" s="55"/>
      <c r="AQL245" s="55"/>
      <c r="AQM245" s="55"/>
      <c r="AQN245" s="55"/>
      <c r="AQO245" s="55"/>
      <c r="AQP245" s="55"/>
      <c r="AQQ245" s="55"/>
      <c r="AQR245" s="55"/>
      <c r="AQS245" s="55"/>
      <c r="AQT245" s="55"/>
      <c r="AQU245" s="55"/>
      <c r="AQV245" s="55"/>
      <c r="AQW245" s="55"/>
      <c r="AQX245" s="55"/>
      <c r="AQY245" s="55"/>
      <c r="AQZ245" s="55"/>
      <c r="ARA245" s="55"/>
      <c r="ARB245" s="55"/>
      <c r="ARC245" s="55"/>
      <c r="ARD245" s="55"/>
      <c r="ARE245" s="55"/>
      <c r="ARF245" s="55"/>
      <c r="ARG245" s="55"/>
      <c r="ARH245" s="55"/>
      <c r="ARI245" s="55"/>
      <c r="ARJ245" s="55"/>
      <c r="ARK245" s="55"/>
      <c r="ARL245" s="55"/>
      <c r="ARM245" s="55"/>
      <c r="ARN245" s="55"/>
      <c r="ARO245" s="55"/>
      <c r="ARP245" s="55"/>
      <c r="ARQ245" s="55"/>
      <c r="ARR245" s="55"/>
      <c r="ARS245" s="55"/>
      <c r="ART245" s="55"/>
      <c r="ARU245" s="55"/>
      <c r="ARV245" s="55"/>
      <c r="ARW245" s="55"/>
      <c r="ARX245" s="55"/>
      <c r="ARY245" s="55"/>
      <c r="ARZ245" s="55"/>
      <c r="ASA245" s="55"/>
      <c r="ASB245" s="55"/>
      <c r="ASC245" s="55"/>
      <c r="ASD245" s="55"/>
      <c r="ASE245" s="55"/>
      <c r="ASF245" s="55"/>
      <c r="ASG245" s="55"/>
      <c r="ASH245" s="55"/>
      <c r="ASI245" s="55"/>
      <c r="ASJ245" s="55"/>
      <c r="ASK245" s="55"/>
      <c r="ASL245" s="55"/>
      <c r="ASM245" s="55"/>
      <c r="ASN245" s="55"/>
      <c r="ASO245" s="55"/>
      <c r="ASP245" s="55"/>
      <c r="ASQ245" s="55"/>
      <c r="ASR245" s="55"/>
      <c r="ASS245" s="55"/>
      <c r="AST245" s="55"/>
      <c r="ASU245" s="55"/>
      <c r="ASV245" s="55"/>
      <c r="ASW245" s="55"/>
      <c r="ASX245" s="55"/>
      <c r="ASY245" s="55"/>
      <c r="ASZ245" s="55"/>
      <c r="ATA245" s="55"/>
      <c r="ATB245" s="55"/>
      <c r="ATC245" s="55"/>
      <c r="ATD245" s="55"/>
      <c r="ATE245" s="55"/>
      <c r="ATF245" s="55"/>
      <c r="ATG245" s="55"/>
      <c r="ATH245" s="55"/>
      <c r="ATI245" s="55"/>
      <c r="ATJ245" s="55"/>
      <c r="ATK245" s="55"/>
      <c r="ATL245" s="55"/>
      <c r="ATM245" s="55"/>
      <c r="ATN245" s="55"/>
      <c r="ATO245" s="55"/>
      <c r="ATP245" s="55"/>
      <c r="ATQ245" s="55"/>
      <c r="ATR245" s="55"/>
      <c r="ATS245" s="55"/>
      <c r="ATT245" s="55"/>
      <c r="ATU245" s="55"/>
      <c r="ATV245" s="55"/>
      <c r="ATW245" s="55"/>
      <c r="ATX245" s="55"/>
      <c r="ATY245" s="55"/>
      <c r="ATZ245" s="55"/>
      <c r="AUA245" s="55"/>
      <c r="AUB245" s="55"/>
      <c r="AUC245" s="55"/>
      <c r="AUD245" s="55"/>
      <c r="AUE245" s="55"/>
      <c r="AUF245" s="55"/>
      <c r="AUG245" s="55"/>
      <c r="AUH245" s="55"/>
      <c r="AUI245" s="55"/>
      <c r="AUJ245" s="55"/>
      <c r="AUK245" s="55"/>
      <c r="AUL245" s="55"/>
      <c r="AUM245" s="55"/>
      <c r="AUN245" s="55"/>
      <c r="AUO245" s="55"/>
      <c r="AUP245" s="55"/>
      <c r="AUQ245" s="55"/>
      <c r="AUR245" s="55"/>
      <c r="AUS245" s="55"/>
      <c r="AUT245" s="55"/>
      <c r="AUU245" s="55"/>
      <c r="AUV245" s="55"/>
      <c r="AUW245" s="55"/>
      <c r="AUX245" s="55"/>
      <c r="AUY245" s="55"/>
      <c r="AUZ245" s="55"/>
      <c r="AVA245" s="55"/>
      <c r="AVB245" s="55"/>
      <c r="AVC245" s="55"/>
      <c r="AVD245" s="55"/>
      <c r="AVE245" s="55"/>
      <c r="AVF245" s="55"/>
      <c r="AVG245" s="55"/>
      <c r="AVH245" s="55"/>
      <c r="AVI245" s="55"/>
      <c r="AVJ245" s="55"/>
      <c r="AVK245" s="55"/>
      <c r="AVL245" s="55"/>
      <c r="AVM245" s="55"/>
      <c r="AVN245" s="55"/>
      <c r="AVO245" s="55"/>
      <c r="AVP245" s="55"/>
      <c r="AVQ245" s="55"/>
      <c r="AVR245" s="55"/>
      <c r="AVS245" s="55"/>
      <c r="AVT245" s="55"/>
      <c r="AVU245" s="55"/>
      <c r="AVV245" s="55"/>
      <c r="AVW245" s="55"/>
      <c r="AVX245" s="55"/>
      <c r="AVY245" s="55"/>
      <c r="AVZ245" s="55"/>
      <c r="AWA245" s="55"/>
      <c r="AWB245" s="55"/>
      <c r="AWC245" s="55"/>
      <c r="AWD245" s="55"/>
      <c r="AWE245" s="55"/>
      <c r="AWF245" s="55"/>
      <c r="AWG245" s="55"/>
      <c r="AWH245" s="55"/>
      <c r="AWI245" s="55"/>
      <c r="AWJ245" s="55"/>
      <c r="AWK245" s="55"/>
      <c r="AWL245" s="55"/>
      <c r="AWM245" s="55"/>
      <c r="AWN245" s="55"/>
      <c r="AWO245" s="55"/>
      <c r="AWP245" s="55"/>
      <c r="AWQ245" s="55"/>
      <c r="AWR245" s="55"/>
      <c r="AWS245" s="55"/>
      <c r="AWT245" s="55"/>
      <c r="AWU245" s="55"/>
      <c r="AWV245" s="55"/>
      <c r="AWW245" s="55"/>
      <c r="AWX245" s="55"/>
      <c r="AWY245" s="55"/>
      <c r="AWZ245" s="55"/>
      <c r="AXA245" s="55"/>
      <c r="AXB245" s="55"/>
      <c r="AXC245" s="55"/>
      <c r="AXD245" s="55"/>
      <c r="AXE245" s="55"/>
      <c r="AXF245" s="55"/>
      <c r="AXG245" s="55"/>
      <c r="AXH245" s="55"/>
      <c r="AXI245" s="55"/>
      <c r="AXJ245" s="55"/>
      <c r="AXK245" s="55"/>
      <c r="AXL245" s="55"/>
      <c r="AXM245" s="55"/>
      <c r="AXN245" s="55"/>
      <c r="AXO245" s="55"/>
      <c r="AXP245" s="55"/>
      <c r="AXQ245" s="55"/>
      <c r="AXR245" s="55"/>
      <c r="AXS245" s="55"/>
      <c r="AXT245" s="55"/>
      <c r="AXU245" s="55"/>
      <c r="AXV245" s="55"/>
      <c r="AXW245" s="55"/>
      <c r="AXX245" s="55"/>
      <c r="AXY245" s="55"/>
      <c r="AXZ245" s="55"/>
      <c r="AYA245" s="55"/>
      <c r="AYB245" s="55"/>
      <c r="AYC245" s="55"/>
      <c r="AYD245" s="55"/>
      <c r="AYE245" s="55"/>
      <c r="AYF245" s="55"/>
      <c r="AYG245" s="55"/>
      <c r="AYH245" s="55"/>
      <c r="AYI245" s="55"/>
      <c r="AYJ245" s="55"/>
      <c r="AYK245" s="55"/>
      <c r="AYL245" s="55"/>
      <c r="AYM245" s="55"/>
      <c r="AYN245" s="55"/>
      <c r="AYO245" s="55"/>
      <c r="AYP245" s="55"/>
      <c r="AYQ245" s="55"/>
      <c r="AYR245" s="55"/>
      <c r="AYS245" s="55"/>
      <c r="AYT245" s="55"/>
      <c r="AYU245" s="55"/>
      <c r="AYV245" s="55"/>
      <c r="AYW245" s="55"/>
      <c r="AYX245" s="55"/>
      <c r="AYY245" s="55"/>
      <c r="AYZ245" s="55"/>
      <c r="AZA245" s="55"/>
      <c r="AZB245" s="55"/>
      <c r="AZC245" s="55"/>
      <c r="AZD245" s="55"/>
      <c r="AZE245" s="55"/>
      <c r="AZF245" s="55"/>
      <c r="AZG245" s="55"/>
      <c r="AZH245" s="55"/>
      <c r="AZI245" s="55"/>
      <c r="AZJ245" s="55"/>
      <c r="AZK245" s="55"/>
      <c r="AZL245" s="55"/>
      <c r="AZM245" s="55"/>
      <c r="AZN245" s="55"/>
      <c r="AZO245" s="55"/>
      <c r="AZP245" s="55"/>
      <c r="AZQ245" s="55"/>
      <c r="AZR245" s="55"/>
      <c r="AZS245" s="55"/>
      <c r="AZT245" s="55"/>
      <c r="AZU245" s="55"/>
      <c r="AZV245" s="55"/>
      <c r="AZW245" s="55"/>
      <c r="AZX245" s="55"/>
      <c r="AZY245" s="55"/>
      <c r="AZZ245" s="55"/>
      <c r="BAA245" s="55"/>
      <c r="BAB245" s="55"/>
      <c r="BAC245" s="55"/>
      <c r="BAD245" s="55"/>
      <c r="BAE245" s="55"/>
      <c r="BAF245" s="55"/>
      <c r="BAG245" s="55"/>
      <c r="BAH245" s="55"/>
      <c r="BAI245" s="55"/>
      <c r="BAJ245" s="55"/>
      <c r="BAK245" s="55"/>
      <c r="BAL245" s="55"/>
      <c r="BAM245" s="55"/>
      <c r="BAN245" s="55"/>
      <c r="BAO245" s="55"/>
      <c r="BAP245" s="55"/>
      <c r="BAQ245" s="55"/>
      <c r="BAR245" s="55"/>
      <c r="BAS245" s="55"/>
      <c r="BAT245" s="55"/>
      <c r="BAU245" s="55"/>
      <c r="BAV245" s="55"/>
      <c r="BAW245" s="55"/>
      <c r="BAX245" s="55"/>
      <c r="BAY245" s="55"/>
      <c r="BAZ245" s="55"/>
      <c r="BBA245" s="55"/>
      <c r="BBB245" s="55"/>
      <c r="BBC245" s="55"/>
      <c r="BBD245" s="55"/>
      <c r="BBE245" s="55"/>
      <c r="BBF245" s="55"/>
      <c r="BBG245" s="55"/>
      <c r="BBH245" s="55"/>
      <c r="BBI245" s="55"/>
      <c r="BBJ245" s="55"/>
      <c r="BBK245" s="55"/>
      <c r="BBL245" s="55"/>
      <c r="BBM245" s="55"/>
      <c r="BBN245" s="55"/>
      <c r="BBO245" s="55"/>
      <c r="BBP245" s="55"/>
      <c r="BBQ245" s="55"/>
      <c r="BBR245" s="55"/>
      <c r="BBS245" s="55"/>
      <c r="BBT245" s="55"/>
      <c r="BBU245" s="55"/>
      <c r="BBV245" s="55"/>
      <c r="BBW245" s="55"/>
      <c r="BBX245" s="55"/>
      <c r="BBY245" s="55"/>
      <c r="BBZ245" s="55"/>
      <c r="BCA245" s="55"/>
      <c r="BCB245" s="55"/>
      <c r="BCC245" s="55"/>
      <c r="BCD245" s="55"/>
      <c r="BCE245" s="55"/>
      <c r="BCF245" s="55"/>
      <c r="BCG245" s="55"/>
      <c r="BCH245" s="55"/>
      <c r="BCI245" s="55"/>
      <c r="BCJ245" s="55"/>
      <c r="BCK245" s="55"/>
      <c r="BCL245" s="55"/>
      <c r="BCM245" s="55"/>
      <c r="BCN245" s="55"/>
      <c r="BCO245" s="55"/>
      <c r="BCP245" s="55"/>
      <c r="BCQ245" s="55"/>
      <c r="BCR245" s="55"/>
      <c r="BCS245" s="55"/>
      <c r="BCT245" s="55"/>
      <c r="BCU245" s="55"/>
      <c r="BCV245" s="55"/>
      <c r="BCW245" s="55"/>
      <c r="BCX245" s="55"/>
      <c r="BCY245" s="55"/>
      <c r="BCZ245" s="55"/>
      <c r="BDA245" s="55"/>
      <c r="BDB245" s="55"/>
      <c r="BDC245" s="55"/>
      <c r="BDD245" s="55"/>
      <c r="BDE245" s="55"/>
      <c r="BDF245" s="55"/>
      <c r="BDG245" s="55"/>
      <c r="BDH245" s="55"/>
      <c r="BDI245" s="55"/>
      <c r="BDJ245" s="55"/>
      <c r="BDK245" s="55"/>
      <c r="BDL245" s="55"/>
      <c r="BDM245" s="55"/>
      <c r="BDN245" s="55"/>
      <c r="BDO245" s="55"/>
      <c r="BDP245" s="55"/>
      <c r="BDQ245" s="55"/>
      <c r="BDR245" s="55"/>
      <c r="BDS245" s="55"/>
      <c r="BDT245" s="55"/>
      <c r="BDU245" s="55"/>
      <c r="BDV245" s="55"/>
      <c r="BDW245" s="55"/>
      <c r="BDX245" s="55"/>
      <c r="BDY245" s="55"/>
      <c r="BDZ245" s="55"/>
      <c r="BEA245" s="55"/>
      <c r="BEB245" s="55"/>
      <c r="BEC245" s="55"/>
      <c r="BED245" s="55"/>
      <c r="BEE245" s="55"/>
      <c r="BEF245" s="55"/>
      <c r="BEG245" s="55"/>
      <c r="BEH245" s="55"/>
      <c r="BEI245" s="55"/>
      <c r="BEJ245" s="55"/>
      <c r="BEK245" s="55"/>
      <c r="BEL245" s="55"/>
      <c r="BEM245" s="55"/>
      <c r="BEN245" s="55"/>
      <c r="BEO245" s="55"/>
      <c r="BEP245" s="55"/>
      <c r="BEQ245" s="55"/>
      <c r="BER245" s="55"/>
      <c r="BES245" s="55"/>
      <c r="BET245" s="55"/>
      <c r="BEU245" s="55"/>
      <c r="BEV245" s="55"/>
      <c r="BEW245" s="55"/>
      <c r="BEX245" s="55"/>
      <c r="BEY245" s="55"/>
      <c r="BEZ245" s="55"/>
      <c r="BFA245" s="55"/>
      <c r="BFB245" s="55"/>
      <c r="BFC245" s="55"/>
      <c r="BFD245" s="55"/>
      <c r="BFE245" s="55"/>
      <c r="BFF245" s="55"/>
      <c r="BFG245" s="55"/>
      <c r="BFH245" s="55"/>
      <c r="BFI245" s="55"/>
      <c r="BFJ245" s="55"/>
      <c r="BFK245" s="55"/>
      <c r="BFL245" s="55"/>
      <c r="BFM245" s="55"/>
      <c r="BFN245" s="55"/>
      <c r="BFO245" s="55"/>
      <c r="BFP245" s="55"/>
      <c r="BFQ245" s="55"/>
      <c r="BFR245" s="55"/>
      <c r="BFS245" s="55"/>
      <c r="BFT245" s="55"/>
      <c r="BFU245" s="55"/>
      <c r="BFV245" s="55"/>
      <c r="BFW245" s="55"/>
      <c r="BFX245" s="55"/>
      <c r="BFY245" s="55"/>
      <c r="BFZ245" s="55"/>
      <c r="BGA245" s="55"/>
      <c r="BGB245" s="55"/>
      <c r="BGC245" s="55"/>
      <c r="BGD245" s="55"/>
      <c r="BGE245" s="55"/>
      <c r="BGF245" s="55"/>
      <c r="BGG245" s="55"/>
      <c r="BGH245" s="55"/>
      <c r="BGI245" s="55"/>
      <c r="BGJ245" s="55"/>
      <c r="BGK245" s="55"/>
      <c r="BGL245" s="55"/>
      <c r="BGM245" s="55"/>
      <c r="BGN245" s="55"/>
      <c r="BGO245" s="55"/>
      <c r="BGP245" s="55"/>
      <c r="BGQ245" s="55"/>
      <c r="BGR245" s="55"/>
      <c r="BGS245" s="55"/>
      <c r="BGT245" s="55"/>
      <c r="BGU245" s="55"/>
      <c r="BGV245" s="55"/>
      <c r="BGW245" s="55"/>
      <c r="BGX245" s="55"/>
      <c r="BGY245" s="55"/>
      <c r="BGZ245" s="55"/>
      <c r="BHA245" s="55"/>
      <c r="BHB245" s="55"/>
      <c r="BHC245" s="55"/>
      <c r="BHD245" s="55"/>
      <c r="BHE245" s="55"/>
      <c r="BHF245" s="55"/>
      <c r="BHG245" s="55"/>
      <c r="BHH245" s="55"/>
      <c r="BHI245" s="55"/>
      <c r="BHJ245" s="55"/>
      <c r="BHK245" s="55"/>
      <c r="BHL245" s="55"/>
      <c r="BHM245" s="55"/>
      <c r="BHN245" s="55"/>
      <c r="BHO245" s="55"/>
      <c r="BHP245" s="55"/>
      <c r="BHQ245" s="55"/>
      <c r="BHR245" s="55"/>
      <c r="BHS245" s="55"/>
      <c r="BHT245" s="55"/>
      <c r="BHU245" s="55"/>
      <c r="BHV245" s="55"/>
      <c r="BHW245" s="55"/>
      <c r="BHX245" s="55"/>
      <c r="BHY245" s="55"/>
      <c r="BHZ245" s="55"/>
      <c r="BIA245" s="55"/>
      <c r="BIB245" s="55"/>
      <c r="BIC245" s="55"/>
      <c r="BID245" s="55"/>
      <c r="BIE245" s="55"/>
      <c r="BIF245" s="55"/>
      <c r="BIG245" s="55"/>
      <c r="BIH245" s="55"/>
      <c r="BII245" s="55"/>
      <c r="BIJ245" s="55"/>
      <c r="BIK245" s="55"/>
      <c r="BIL245" s="55"/>
      <c r="BIM245" s="55"/>
      <c r="BIN245" s="55"/>
      <c r="BIO245" s="55"/>
      <c r="BIP245" s="55"/>
      <c r="BIQ245" s="55"/>
      <c r="BIR245" s="55"/>
      <c r="BIS245" s="55"/>
      <c r="BIT245" s="55"/>
      <c r="BIU245" s="55"/>
      <c r="BIV245" s="55"/>
      <c r="BIW245" s="55"/>
      <c r="BIX245" s="55"/>
      <c r="BIY245" s="55"/>
      <c r="BIZ245" s="55"/>
      <c r="BJA245" s="55"/>
      <c r="BJB245" s="55"/>
      <c r="BJC245" s="55"/>
      <c r="BJD245" s="55"/>
      <c r="BJE245" s="55"/>
      <c r="BJF245" s="55"/>
      <c r="BJG245" s="55"/>
      <c r="BJH245" s="55"/>
      <c r="BJI245" s="55"/>
      <c r="BJJ245" s="55"/>
      <c r="BJK245" s="55"/>
      <c r="BJL245" s="55"/>
      <c r="BJM245" s="55"/>
      <c r="BJN245" s="55"/>
      <c r="BJO245" s="55"/>
      <c r="BJP245" s="55"/>
      <c r="BJQ245" s="55"/>
      <c r="BJR245" s="55"/>
      <c r="BJS245" s="55"/>
      <c r="BJT245" s="55"/>
      <c r="BJU245" s="55"/>
      <c r="BJV245" s="55"/>
      <c r="BJW245" s="55"/>
      <c r="BJX245" s="55"/>
      <c r="BJY245" s="55"/>
      <c r="BJZ245" s="55"/>
      <c r="BKA245" s="55"/>
      <c r="BKB245" s="55"/>
      <c r="BKC245" s="55"/>
      <c r="BKD245" s="55"/>
      <c r="BKE245" s="55"/>
      <c r="BKF245" s="55"/>
      <c r="BKG245" s="55"/>
      <c r="BKH245" s="55"/>
      <c r="BKI245" s="55"/>
      <c r="BKJ245" s="55"/>
      <c r="BKK245" s="55"/>
      <c r="BKL245" s="55"/>
      <c r="BKM245" s="55"/>
      <c r="BKN245" s="55"/>
      <c r="BKO245" s="55"/>
      <c r="BKP245" s="55"/>
      <c r="BKQ245" s="55"/>
      <c r="BKR245" s="55"/>
      <c r="BKS245" s="55"/>
      <c r="BKT245" s="55"/>
      <c r="BKU245" s="55"/>
      <c r="BKV245" s="55"/>
      <c r="BKW245" s="55"/>
      <c r="BKX245" s="55"/>
      <c r="BKY245" s="55"/>
      <c r="BKZ245" s="55"/>
      <c r="BLA245" s="55"/>
      <c r="BLB245" s="55"/>
      <c r="BLC245" s="55"/>
      <c r="BLD245" s="55"/>
      <c r="BLE245" s="55"/>
      <c r="BLF245" s="55"/>
      <c r="BLG245" s="55"/>
      <c r="BLH245" s="55"/>
      <c r="BLI245" s="55"/>
      <c r="BLJ245" s="55"/>
      <c r="BLK245" s="55"/>
      <c r="BLL245" s="55"/>
      <c r="BLM245" s="55"/>
      <c r="BLN245" s="55"/>
      <c r="BLO245" s="55"/>
      <c r="BLP245" s="55"/>
      <c r="BLQ245" s="55"/>
      <c r="BLR245" s="55"/>
      <c r="BLS245" s="55"/>
      <c r="BLT245" s="55"/>
      <c r="BLU245" s="55"/>
      <c r="BLV245" s="55"/>
      <c r="BLW245" s="55"/>
      <c r="BLX245" s="55"/>
      <c r="BLY245" s="55"/>
      <c r="BLZ245" s="55"/>
      <c r="BMA245" s="55"/>
      <c r="BMB245" s="55"/>
      <c r="BMC245" s="55"/>
      <c r="BMD245" s="55"/>
      <c r="BME245" s="55"/>
      <c r="BMF245" s="55"/>
      <c r="BMG245" s="55"/>
      <c r="BMH245" s="55"/>
      <c r="BMI245" s="55"/>
      <c r="BMJ245" s="55"/>
      <c r="BMK245" s="55"/>
      <c r="BML245" s="55"/>
      <c r="BMM245" s="55"/>
      <c r="BMN245" s="55"/>
      <c r="BMO245" s="55"/>
      <c r="BMP245" s="55"/>
      <c r="BMQ245" s="55"/>
      <c r="BMR245" s="55"/>
      <c r="BMS245" s="55"/>
      <c r="BMT245" s="55"/>
      <c r="BMU245" s="55"/>
      <c r="BMV245" s="55"/>
      <c r="BMW245" s="55"/>
      <c r="BMX245" s="55"/>
      <c r="BMY245" s="55"/>
      <c r="BMZ245" s="55"/>
      <c r="BNA245" s="55"/>
      <c r="BNB245" s="55"/>
      <c r="BNC245" s="55"/>
      <c r="BND245" s="55"/>
      <c r="BNE245" s="55"/>
      <c r="BNF245" s="55"/>
      <c r="BNG245" s="55"/>
      <c r="BNH245" s="55"/>
      <c r="BNI245" s="55"/>
      <c r="BNJ245" s="55"/>
      <c r="BNK245" s="55"/>
      <c r="BNL245" s="55"/>
      <c r="BNM245" s="55"/>
      <c r="BNN245" s="55"/>
      <c r="BNO245" s="55"/>
      <c r="BNP245" s="55"/>
      <c r="BNQ245" s="55"/>
      <c r="BNR245" s="55"/>
      <c r="BNS245" s="55"/>
      <c r="BNT245" s="55"/>
      <c r="BNU245" s="55"/>
      <c r="BNV245" s="55"/>
      <c r="BNW245" s="55"/>
      <c r="BNX245" s="55"/>
      <c r="BNY245" s="55"/>
      <c r="BNZ245" s="55"/>
      <c r="BOA245" s="55"/>
      <c r="BOB245" s="55"/>
      <c r="BOC245" s="55"/>
      <c r="BOD245" s="55"/>
      <c r="BOE245" s="55"/>
      <c r="BOF245" s="55"/>
      <c r="BOG245" s="55"/>
      <c r="BOH245" s="55"/>
      <c r="BOI245" s="55"/>
      <c r="BOJ245" s="55"/>
      <c r="BOK245" s="55"/>
      <c r="BOL245" s="55"/>
      <c r="BOM245" s="55"/>
      <c r="BON245" s="55"/>
      <c r="BOO245" s="55"/>
      <c r="BOP245" s="55"/>
      <c r="BOQ245" s="55"/>
      <c r="BOR245" s="55"/>
      <c r="BOS245" s="55"/>
      <c r="BOT245" s="55"/>
      <c r="BOU245" s="55"/>
      <c r="BOV245" s="55"/>
      <c r="BOW245" s="55"/>
      <c r="BOX245" s="55"/>
      <c r="BOY245" s="55"/>
      <c r="BOZ245" s="55"/>
      <c r="BPA245" s="55"/>
      <c r="BPB245" s="55"/>
      <c r="BPC245" s="55"/>
      <c r="BPD245" s="55"/>
      <c r="BPE245" s="55"/>
      <c r="BPF245" s="55"/>
      <c r="BPG245" s="55"/>
      <c r="BPH245" s="55"/>
      <c r="BPI245" s="55"/>
      <c r="BPJ245" s="55"/>
      <c r="BPK245" s="55"/>
      <c r="BPL245" s="55"/>
      <c r="BPM245" s="55"/>
      <c r="BPN245" s="55"/>
      <c r="BPO245" s="55"/>
      <c r="BPP245" s="55"/>
      <c r="BPQ245" s="55"/>
      <c r="BPR245" s="55"/>
      <c r="BPS245" s="55"/>
      <c r="BPT245" s="55"/>
      <c r="BPU245" s="55"/>
      <c r="BPV245" s="55"/>
      <c r="BPW245" s="55"/>
      <c r="BPX245" s="55"/>
      <c r="BPY245" s="55"/>
      <c r="BPZ245" s="55"/>
      <c r="BQA245" s="55"/>
      <c r="BQB245" s="55"/>
      <c r="BQC245" s="55"/>
      <c r="BQD245" s="55"/>
      <c r="BQE245" s="55"/>
      <c r="BQF245" s="55"/>
      <c r="BQG245" s="55"/>
      <c r="BQH245" s="55"/>
      <c r="BQI245" s="55"/>
      <c r="BQJ245" s="55"/>
      <c r="BQK245" s="55"/>
      <c r="BQL245" s="55"/>
      <c r="BQM245" s="55"/>
      <c r="BQN245" s="55"/>
      <c r="BQO245" s="55"/>
      <c r="BQP245" s="55"/>
      <c r="BQQ245" s="55"/>
      <c r="BQR245" s="55"/>
      <c r="BQS245" s="55"/>
      <c r="BQT245" s="55"/>
      <c r="BQU245" s="55"/>
      <c r="BQV245" s="55"/>
      <c r="BQW245" s="55"/>
      <c r="BQX245" s="55"/>
      <c r="BQY245" s="55"/>
      <c r="BQZ245" s="55"/>
      <c r="BRA245" s="55"/>
      <c r="BRB245" s="55"/>
      <c r="BRC245" s="55"/>
      <c r="BRD245" s="55"/>
      <c r="BRE245" s="55"/>
      <c r="BRF245" s="55"/>
      <c r="BRG245" s="55"/>
      <c r="BRH245" s="55"/>
      <c r="BRI245" s="55"/>
      <c r="BRJ245" s="55"/>
      <c r="BRK245" s="55"/>
      <c r="BRL245" s="55"/>
      <c r="BRM245" s="55"/>
      <c r="BRN245" s="55"/>
      <c r="BRO245" s="55"/>
      <c r="BRP245" s="55"/>
      <c r="BRQ245" s="55"/>
      <c r="BRR245" s="55"/>
      <c r="BRS245" s="55"/>
      <c r="BRT245" s="55"/>
      <c r="BRU245" s="55"/>
      <c r="BRV245" s="55"/>
      <c r="BRW245" s="55"/>
      <c r="BRX245" s="55"/>
      <c r="BRY245" s="55"/>
      <c r="BRZ245" s="55"/>
      <c r="BSA245" s="55"/>
      <c r="BSB245" s="55"/>
      <c r="BSC245" s="55"/>
      <c r="BSD245" s="55"/>
      <c r="BSE245" s="55"/>
      <c r="BSF245" s="55"/>
      <c r="BSG245" s="55"/>
      <c r="BSH245" s="55"/>
      <c r="BSI245" s="55"/>
      <c r="BSJ245" s="55"/>
      <c r="BSK245" s="55"/>
      <c r="BSL245" s="55"/>
      <c r="BSM245" s="55"/>
      <c r="BSN245" s="55"/>
      <c r="BSO245" s="55"/>
      <c r="BSP245" s="55"/>
      <c r="BSQ245" s="55"/>
      <c r="BSR245" s="55"/>
      <c r="BSS245" s="55"/>
      <c r="BST245" s="55"/>
      <c r="BSU245" s="55"/>
      <c r="BSV245" s="55"/>
      <c r="BSW245" s="55"/>
      <c r="BSX245" s="55"/>
      <c r="BSY245" s="55"/>
      <c r="BSZ245" s="55"/>
      <c r="BTA245" s="55"/>
      <c r="BTB245" s="55"/>
      <c r="BTC245" s="55"/>
      <c r="BTD245" s="55"/>
      <c r="BTE245" s="55"/>
      <c r="BTF245" s="55"/>
      <c r="BTG245" s="55"/>
      <c r="BTH245" s="55"/>
      <c r="BTI245" s="55"/>
      <c r="BTJ245" s="55"/>
      <c r="BTK245" s="55"/>
      <c r="BTL245" s="55"/>
      <c r="BTM245" s="55"/>
      <c r="BTN245" s="55"/>
      <c r="BTO245" s="55"/>
      <c r="BTP245" s="55"/>
      <c r="BTQ245" s="55"/>
      <c r="BTR245" s="55"/>
      <c r="BTS245" s="55"/>
      <c r="BTT245" s="55"/>
      <c r="BTU245" s="55"/>
      <c r="BTV245" s="55"/>
      <c r="BTW245" s="55"/>
      <c r="BTX245" s="55"/>
      <c r="BTY245" s="55"/>
      <c r="BTZ245" s="55"/>
      <c r="BUA245" s="55"/>
      <c r="BUB245" s="55"/>
      <c r="BUC245" s="55"/>
      <c r="BUD245" s="55"/>
      <c r="BUE245" s="55"/>
      <c r="BUF245" s="55"/>
      <c r="BUG245" s="55"/>
      <c r="BUH245" s="55"/>
      <c r="BUI245" s="55"/>
      <c r="BUJ245" s="55"/>
      <c r="BUK245" s="55"/>
      <c r="BUL245" s="55"/>
      <c r="BUM245" s="55"/>
      <c r="BUN245" s="55"/>
      <c r="BUO245" s="55"/>
      <c r="BUP245" s="55"/>
      <c r="BUQ245" s="55"/>
      <c r="BUR245" s="55"/>
      <c r="BUS245" s="55"/>
      <c r="BUT245" s="55"/>
      <c r="BUU245" s="55"/>
      <c r="BUV245" s="55"/>
      <c r="BUW245" s="55"/>
      <c r="BUX245" s="55"/>
      <c r="BUY245" s="55"/>
      <c r="BUZ245" s="55"/>
      <c r="BVA245" s="55"/>
      <c r="BVB245" s="55"/>
      <c r="BVC245" s="55"/>
      <c r="BVD245" s="55"/>
      <c r="BVE245" s="55"/>
      <c r="BVF245" s="55"/>
      <c r="BVG245" s="55"/>
      <c r="BVH245" s="55"/>
      <c r="BVI245" s="55"/>
      <c r="BVJ245" s="55"/>
      <c r="BVK245" s="55"/>
      <c r="BVL245" s="55"/>
      <c r="BVM245" s="55"/>
      <c r="BVN245" s="55"/>
      <c r="BVO245" s="55"/>
      <c r="BVP245" s="55"/>
      <c r="BVQ245" s="55"/>
      <c r="BVR245" s="55"/>
      <c r="BVS245" s="55"/>
      <c r="BVT245" s="55"/>
      <c r="BVU245" s="55"/>
      <c r="BVV245" s="55"/>
      <c r="BVW245" s="55"/>
      <c r="BVX245" s="55"/>
      <c r="BVY245" s="55"/>
      <c r="BVZ245" s="55"/>
      <c r="BWA245" s="55"/>
      <c r="BWB245" s="55"/>
      <c r="BWC245" s="55"/>
      <c r="BWD245" s="55"/>
      <c r="BWE245" s="55"/>
      <c r="BWF245" s="55"/>
      <c r="BWG245" s="55"/>
      <c r="BWH245" s="55"/>
      <c r="BWI245" s="55"/>
      <c r="BWJ245" s="55"/>
      <c r="BWK245" s="55"/>
      <c r="BWL245" s="55"/>
      <c r="BWM245" s="55"/>
      <c r="BWN245" s="55"/>
      <c r="BWO245" s="55"/>
      <c r="BWP245" s="55"/>
      <c r="BWQ245" s="55"/>
      <c r="BWR245" s="55"/>
      <c r="BWS245" s="55"/>
      <c r="BWT245" s="55"/>
      <c r="BWU245" s="55"/>
      <c r="BWV245" s="55"/>
      <c r="BWW245" s="55"/>
      <c r="BWX245" s="55"/>
      <c r="BWY245" s="55"/>
      <c r="BWZ245" s="55"/>
      <c r="BXA245" s="55"/>
      <c r="BXB245" s="55"/>
      <c r="BXC245" s="55"/>
      <c r="BXD245" s="55"/>
      <c r="BXE245" s="55"/>
      <c r="BXF245" s="55"/>
      <c r="BXG245" s="55"/>
      <c r="BXH245" s="55"/>
      <c r="BXI245" s="55"/>
      <c r="BXJ245" s="55"/>
      <c r="BXK245" s="55"/>
      <c r="BXL245" s="55"/>
      <c r="BXM245" s="55"/>
      <c r="BXN245" s="55"/>
      <c r="BXO245" s="55"/>
      <c r="BXP245" s="55"/>
      <c r="BXQ245" s="55"/>
      <c r="BXR245" s="55"/>
      <c r="BXS245" s="55"/>
      <c r="BXT245" s="55"/>
      <c r="BXU245" s="55"/>
      <c r="BXV245" s="55"/>
      <c r="BXW245" s="55"/>
      <c r="BXX245" s="55"/>
      <c r="BXY245" s="55"/>
      <c r="BXZ245" s="55"/>
      <c r="BYA245" s="55"/>
      <c r="BYB245" s="55"/>
      <c r="BYC245" s="55"/>
      <c r="BYD245" s="55"/>
      <c r="BYE245" s="55"/>
      <c r="BYF245" s="55"/>
      <c r="BYG245" s="55"/>
      <c r="BYH245" s="55"/>
      <c r="BYI245" s="55"/>
      <c r="BYJ245" s="55"/>
      <c r="BYK245" s="55"/>
      <c r="BYL245" s="55"/>
      <c r="BYM245" s="55"/>
      <c r="BYN245" s="55"/>
      <c r="BYO245" s="55"/>
      <c r="BYP245" s="55"/>
      <c r="BYQ245" s="55"/>
      <c r="BYR245" s="55"/>
      <c r="BYS245" s="55"/>
      <c r="BYT245" s="55"/>
      <c r="BYU245" s="55"/>
      <c r="BYV245" s="55"/>
      <c r="BYW245" s="55"/>
      <c r="BYX245" s="55"/>
      <c r="BYY245" s="55"/>
      <c r="BYZ245" s="55"/>
      <c r="BZA245" s="55"/>
      <c r="BZB245" s="55"/>
      <c r="BZC245" s="55"/>
      <c r="BZD245" s="55"/>
      <c r="BZE245" s="55"/>
      <c r="BZF245" s="55"/>
      <c r="BZG245" s="55"/>
      <c r="BZH245" s="55"/>
      <c r="BZI245" s="55"/>
      <c r="BZJ245" s="55"/>
      <c r="BZK245" s="55"/>
      <c r="BZL245" s="55"/>
      <c r="BZM245" s="55"/>
      <c r="BZN245" s="55"/>
      <c r="BZO245" s="55"/>
      <c r="BZP245" s="55"/>
      <c r="BZQ245" s="55"/>
      <c r="BZR245" s="55"/>
      <c r="BZS245" s="55"/>
      <c r="BZT245" s="55"/>
      <c r="BZU245" s="55"/>
      <c r="BZV245" s="55"/>
      <c r="BZW245" s="55"/>
      <c r="BZX245" s="55"/>
      <c r="BZY245" s="55"/>
      <c r="BZZ245" s="55"/>
      <c r="CAA245" s="55"/>
      <c r="CAB245" s="55"/>
      <c r="CAC245" s="55"/>
      <c r="CAD245" s="55"/>
      <c r="CAE245" s="55"/>
      <c r="CAF245" s="55"/>
      <c r="CAG245" s="55"/>
      <c r="CAH245" s="55"/>
      <c r="CAI245" s="55"/>
      <c r="CAJ245" s="55"/>
      <c r="CAK245" s="55"/>
      <c r="CAL245" s="55"/>
      <c r="CAM245" s="55"/>
      <c r="CAN245" s="55"/>
      <c r="CAO245" s="55"/>
      <c r="CAP245" s="55"/>
      <c r="CAQ245" s="55"/>
      <c r="CAR245" s="55"/>
      <c r="CAS245" s="55"/>
      <c r="CAT245" s="55"/>
      <c r="CAU245" s="55"/>
      <c r="CAV245" s="55"/>
      <c r="CAW245" s="55"/>
      <c r="CAX245" s="55"/>
      <c r="CAY245" s="55"/>
      <c r="CAZ245" s="55"/>
      <c r="CBA245" s="55"/>
      <c r="CBB245" s="55"/>
      <c r="CBC245" s="55"/>
      <c r="CBD245" s="55"/>
      <c r="CBE245" s="55"/>
      <c r="CBF245" s="55"/>
      <c r="CBG245" s="55"/>
      <c r="CBH245" s="55"/>
      <c r="CBI245" s="55"/>
      <c r="CBJ245" s="55"/>
      <c r="CBK245" s="55"/>
      <c r="CBL245" s="55"/>
      <c r="CBM245" s="55"/>
      <c r="CBN245" s="55"/>
      <c r="CBO245" s="55"/>
      <c r="CBP245" s="55"/>
      <c r="CBQ245" s="55"/>
      <c r="CBR245" s="55"/>
      <c r="CBS245" s="55"/>
      <c r="CBT245" s="55"/>
      <c r="CBU245" s="55"/>
      <c r="CBV245" s="55"/>
      <c r="CBW245" s="55"/>
      <c r="CBX245" s="55"/>
      <c r="CBY245" s="55"/>
      <c r="CBZ245" s="55"/>
      <c r="CCA245" s="55"/>
      <c r="CCB245" s="55"/>
      <c r="CCC245" s="55"/>
      <c r="CCD245" s="55"/>
      <c r="CCE245" s="55"/>
      <c r="CCF245" s="55"/>
      <c r="CCG245" s="55"/>
      <c r="CCH245" s="55"/>
      <c r="CCI245" s="55"/>
      <c r="CCJ245" s="55"/>
      <c r="CCK245" s="55"/>
      <c r="CCL245" s="55"/>
      <c r="CCM245" s="55"/>
      <c r="CCN245" s="55"/>
      <c r="CCO245" s="55"/>
      <c r="CCP245" s="55"/>
      <c r="CCQ245" s="55"/>
      <c r="CCR245" s="55"/>
      <c r="CCS245" s="55"/>
      <c r="CCT245" s="55"/>
      <c r="CCU245" s="55"/>
      <c r="CCV245" s="55"/>
      <c r="CCW245" s="55"/>
      <c r="CCX245" s="55"/>
      <c r="CCY245" s="55"/>
      <c r="CCZ245" s="55"/>
      <c r="CDA245" s="55"/>
      <c r="CDB245" s="55"/>
      <c r="CDC245" s="55"/>
      <c r="CDD245" s="55"/>
      <c r="CDE245" s="55"/>
      <c r="CDF245" s="55"/>
      <c r="CDG245" s="55"/>
      <c r="CDH245" s="55"/>
      <c r="CDI245" s="55"/>
      <c r="CDJ245" s="55"/>
      <c r="CDK245" s="55"/>
      <c r="CDL245" s="55"/>
      <c r="CDM245" s="55"/>
      <c r="CDN245" s="55"/>
      <c r="CDO245" s="55"/>
      <c r="CDP245" s="55"/>
      <c r="CDQ245" s="55"/>
      <c r="CDR245" s="55"/>
      <c r="CDS245" s="55"/>
      <c r="CDT245" s="55"/>
      <c r="CDU245" s="55"/>
      <c r="CDV245" s="55"/>
      <c r="CDW245" s="55"/>
      <c r="CDX245" s="55"/>
      <c r="CDY245" s="55"/>
      <c r="CDZ245" s="55"/>
      <c r="CEA245" s="55"/>
      <c r="CEB245" s="55"/>
      <c r="CEC245" s="55"/>
      <c r="CED245" s="55"/>
      <c r="CEE245" s="55"/>
      <c r="CEF245" s="55"/>
      <c r="CEG245" s="55"/>
      <c r="CEH245" s="55"/>
      <c r="CEI245" s="55"/>
      <c r="CEJ245" s="55"/>
      <c r="CEK245" s="55"/>
      <c r="CEL245" s="55"/>
      <c r="CEM245" s="55"/>
      <c r="CEN245" s="55"/>
      <c r="CEO245" s="55"/>
      <c r="CEP245" s="55"/>
      <c r="CEQ245" s="55"/>
      <c r="CER245" s="55"/>
      <c r="CES245" s="55"/>
      <c r="CET245" s="55"/>
      <c r="CEU245" s="55"/>
      <c r="CEV245" s="55"/>
      <c r="CEW245" s="55"/>
      <c r="CEX245" s="55"/>
      <c r="CEY245" s="55"/>
      <c r="CEZ245" s="55"/>
      <c r="CFA245" s="55"/>
      <c r="CFB245" s="55"/>
      <c r="CFC245" s="55"/>
      <c r="CFD245" s="55"/>
      <c r="CFE245" s="55"/>
      <c r="CFF245" s="55"/>
      <c r="CFG245" s="55"/>
      <c r="CFH245" s="55"/>
      <c r="CFI245" s="55"/>
      <c r="CFJ245" s="55"/>
      <c r="CFK245" s="55"/>
      <c r="CFL245" s="55"/>
      <c r="CFM245" s="55"/>
      <c r="CFN245" s="55"/>
      <c r="CFO245" s="55"/>
      <c r="CFP245" s="55"/>
      <c r="CFQ245" s="55"/>
      <c r="CFR245" s="55"/>
      <c r="CFS245" s="55"/>
      <c r="CFT245" s="55"/>
      <c r="CFU245" s="55"/>
      <c r="CFV245" s="55"/>
      <c r="CFW245" s="55"/>
      <c r="CFX245" s="55"/>
      <c r="CFY245" s="55"/>
      <c r="CFZ245" s="55"/>
      <c r="CGA245" s="55"/>
      <c r="CGB245" s="55"/>
      <c r="CGC245" s="55"/>
      <c r="CGD245" s="55"/>
      <c r="CGE245" s="55"/>
      <c r="CGF245" s="55"/>
      <c r="CGG245" s="55"/>
      <c r="CGH245" s="55"/>
      <c r="CGI245" s="55"/>
      <c r="CGJ245" s="55"/>
      <c r="CGK245" s="55"/>
      <c r="CGL245" s="55"/>
      <c r="CGM245" s="55"/>
      <c r="CGN245" s="55"/>
      <c r="CGO245" s="55"/>
      <c r="CGP245" s="55"/>
      <c r="CGQ245" s="55"/>
      <c r="CGR245" s="55"/>
      <c r="CGS245" s="55"/>
      <c r="CGT245" s="55"/>
      <c r="CGU245" s="55"/>
      <c r="CGV245" s="55"/>
      <c r="CGW245" s="55"/>
      <c r="CGX245" s="55"/>
      <c r="CGY245" s="55"/>
      <c r="CGZ245" s="55"/>
      <c r="CHA245" s="55"/>
      <c r="CHB245" s="55"/>
      <c r="CHC245" s="55"/>
      <c r="CHD245" s="55"/>
      <c r="CHE245" s="55"/>
      <c r="CHF245" s="55"/>
      <c r="CHG245" s="55"/>
      <c r="CHH245" s="55"/>
      <c r="CHI245" s="55"/>
      <c r="CHJ245" s="55"/>
      <c r="CHK245" s="55"/>
      <c r="CHL245" s="55"/>
      <c r="CHM245" s="55"/>
      <c r="CHN245" s="55"/>
      <c r="CHO245" s="55"/>
      <c r="CHP245" s="55"/>
      <c r="CHQ245" s="55"/>
      <c r="CHR245" s="55"/>
      <c r="CHS245" s="55"/>
      <c r="CHT245" s="55"/>
      <c r="CHU245" s="55"/>
      <c r="CHV245" s="55"/>
      <c r="CHW245" s="55"/>
      <c r="CHX245" s="55"/>
      <c r="CHY245" s="55"/>
      <c r="CHZ245" s="55"/>
      <c r="CIA245" s="55"/>
      <c r="CIB245" s="55"/>
      <c r="CIC245" s="55"/>
      <c r="CID245" s="55"/>
      <c r="CIE245" s="55"/>
      <c r="CIF245" s="55"/>
      <c r="CIG245" s="55"/>
      <c r="CIH245" s="55"/>
      <c r="CII245" s="55"/>
      <c r="CIJ245" s="55"/>
      <c r="CIK245" s="55"/>
      <c r="CIL245" s="55"/>
      <c r="CIM245" s="55"/>
      <c r="CIN245" s="55"/>
      <c r="CIO245" s="55"/>
      <c r="CIP245" s="55"/>
      <c r="CIQ245" s="55"/>
      <c r="CIR245" s="55"/>
      <c r="CIS245" s="55"/>
      <c r="CIT245" s="55"/>
      <c r="CIU245" s="55"/>
      <c r="CIV245" s="55"/>
      <c r="CIW245" s="55"/>
      <c r="CIX245" s="55"/>
      <c r="CIY245" s="55"/>
      <c r="CIZ245" s="55"/>
      <c r="CJA245" s="55"/>
      <c r="CJB245" s="55"/>
      <c r="CJC245" s="55"/>
      <c r="CJD245" s="55"/>
      <c r="CJE245" s="55"/>
      <c r="CJF245" s="55"/>
      <c r="CJG245" s="55"/>
      <c r="CJH245" s="55"/>
      <c r="CJI245" s="55"/>
      <c r="CJJ245" s="55"/>
      <c r="CJK245" s="55"/>
      <c r="CJL245" s="55"/>
      <c r="CJM245" s="55"/>
      <c r="CJN245" s="55"/>
      <c r="CJO245" s="55"/>
      <c r="CJP245" s="55"/>
      <c r="CJQ245" s="55"/>
      <c r="CJR245" s="55"/>
      <c r="CJS245" s="55"/>
      <c r="CJT245" s="55"/>
      <c r="CJU245" s="55"/>
      <c r="CJV245" s="55"/>
      <c r="CJW245" s="55"/>
      <c r="CJX245" s="55"/>
      <c r="CJY245" s="55"/>
      <c r="CJZ245" s="55"/>
      <c r="CKA245" s="55"/>
      <c r="CKB245" s="55"/>
      <c r="CKC245" s="55"/>
      <c r="CKD245" s="55"/>
      <c r="CKE245" s="55"/>
      <c r="CKF245" s="55"/>
      <c r="CKG245" s="55"/>
      <c r="CKH245" s="55"/>
      <c r="CKI245" s="55"/>
      <c r="CKJ245" s="55"/>
      <c r="CKK245" s="55"/>
      <c r="CKL245" s="55"/>
      <c r="CKM245" s="55"/>
      <c r="CKN245" s="55"/>
      <c r="CKO245" s="55"/>
      <c r="CKP245" s="55"/>
      <c r="CKQ245" s="55"/>
      <c r="CKR245" s="55"/>
      <c r="CKS245" s="55"/>
      <c r="CKT245" s="55"/>
      <c r="CKU245" s="55"/>
      <c r="CKV245" s="55"/>
      <c r="CKW245" s="55"/>
      <c r="CKX245" s="55"/>
      <c r="CKY245" s="55"/>
      <c r="CKZ245" s="55"/>
      <c r="CLA245" s="55"/>
      <c r="CLB245" s="55"/>
      <c r="CLC245" s="55"/>
      <c r="CLD245" s="55"/>
      <c r="CLE245" s="55"/>
      <c r="CLF245" s="55"/>
      <c r="CLG245" s="55"/>
      <c r="CLH245" s="55"/>
      <c r="CLI245" s="55"/>
      <c r="CLJ245" s="55"/>
      <c r="CLK245" s="55"/>
      <c r="CLL245" s="55"/>
      <c r="CLM245" s="55"/>
      <c r="CLN245" s="55"/>
      <c r="CLO245" s="55"/>
      <c r="CLP245" s="55"/>
      <c r="CLQ245" s="55"/>
      <c r="CLR245" s="55"/>
      <c r="CLS245" s="55"/>
      <c r="CLT245" s="55"/>
      <c r="CLU245" s="55"/>
      <c r="CLV245" s="55"/>
      <c r="CLW245" s="55"/>
      <c r="CLX245" s="55"/>
      <c r="CLY245" s="55"/>
      <c r="CLZ245" s="55"/>
      <c r="CMA245" s="55"/>
      <c r="CMB245" s="55"/>
      <c r="CMC245" s="55"/>
      <c r="CMD245" s="55"/>
      <c r="CME245" s="55"/>
      <c r="CMF245" s="55"/>
      <c r="CMG245" s="55"/>
      <c r="CMH245" s="55"/>
      <c r="CMI245" s="55"/>
      <c r="CMJ245" s="55"/>
      <c r="CMK245" s="55"/>
      <c r="CML245" s="55"/>
      <c r="CMM245" s="55"/>
      <c r="CMN245" s="55"/>
      <c r="CMO245" s="55"/>
      <c r="CMP245" s="55"/>
      <c r="CMQ245" s="55"/>
      <c r="CMR245" s="55"/>
      <c r="CMS245" s="55"/>
      <c r="CMT245" s="55"/>
      <c r="CMU245" s="55"/>
      <c r="CMV245" s="55"/>
      <c r="CMW245" s="55"/>
      <c r="CMX245" s="55"/>
      <c r="CMY245" s="55"/>
      <c r="CMZ245" s="55"/>
      <c r="CNA245" s="55"/>
      <c r="CNB245" s="55"/>
      <c r="CNC245" s="55"/>
      <c r="CND245" s="55"/>
      <c r="CNE245" s="55"/>
      <c r="CNF245" s="55"/>
      <c r="CNG245" s="55"/>
      <c r="CNH245" s="55"/>
      <c r="CNI245" s="55"/>
      <c r="CNJ245" s="55"/>
      <c r="CNK245" s="55"/>
      <c r="CNL245" s="55"/>
      <c r="CNM245" s="55"/>
      <c r="CNN245" s="55"/>
      <c r="CNO245" s="55"/>
      <c r="CNP245" s="55"/>
      <c r="CNQ245" s="55"/>
      <c r="CNR245" s="55"/>
      <c r="CNS245" s="55"/>
      <c r="CNT245" s="55"/>
      <c r="CNU245" s="55"/>
      <c r="CNV245" s="55"/>
      <c r="CNW245" s="55"/>
      <c r="CNX245" s="55"/>
      <c r="CNY245" s="55"/>
      <c r="CNZ245" s="55"/>
      <c r="COA245" s="55"/>
      <c r="COB245" s="55"/>
      <c r="COC245" s="55"/>
      <c r="COD245" s="55"/>
      <c r="COE245" s="55"/>
      <c r="COF245" s="55"/>
      <c r="COG245" s="55"/>
      <c r="COH245" s="55"/>
      <c r="COI245" s="55"/>
      <c r="COJ245" s="55"/>
      <c r="COK245" s="55"/>
      <c r="COL245" s="55"/>
      <c r="COM245" s="55"/>
      <c r="CON245" s="55"/>
      <c r="COO245" s="55"/>
      <c r="COP245" s="55"/>
      <c r="COQ245" s="55"/>
      <c r="COR245" s="55"/>
      <c r="COS245" s="55"/>
      <c r="COT245" s="55"/>
      <c r="COU245" s="55"/>
      <c r="COV245" s="55"/>
      <c r="COW245" s="55"/>
      <c r="COX245" s="55"/>
      <c r="COY245" s="55"/>
      <c r="COZ245" s="55"/>
      <c r="CPA245" s="55"/>
      <c r="CPB245" s="55"/>
      <c r="CPC245" s="55"/>
      <c r="CPD245" s="55"/>
      <c r="CPE245" s="55"/>
      <c r="CPF245" s="55"/>
      <c r="CPG245" s="55"/>
      <c r="CPH245" s="55"/>
      <c r="CPI245" s="55"/>
      <c r="CPJ245" s="55"/>
      <c r="CPK245" s="55"/>
      <c r="CPL245" s="55"/>
      <c r="CPM245" s="55"/>
      <c r="CPN245" s="55"/>
      <c r="CPO245" s="55"/>
      <c r="CPP245" s="55"/>
      <c r="CPQ245" s="55"/>
      <c r="CPR245" s="55"/>
      <c r="CPS245" s="55"/>
      <c r="CPT245" s="55"/>
      <c r="CPU245" s="55"/>
      <c r="CPV245" s="55"/>
      <c r="CPW245" s="55"/>
      <c r="CPX245" s="55"/>
      <c r="CPY245" s="55"/>
      <c r="CPZ245" s="55"/>
      <c r="CQA245" s="55"/>
      <c r="CQB245" s="55"/>
      <c r="CQC245" s="55"/>
      <c r="CQD245" s="55"/>
      <c r="CQE245" s="55"/>
      <c r="CQF245" s="55"/>
      <c r="CQG245" s="55"/>
      <c r="CQH245" s="55"/>
      <c r="CQI245" s="55"/>
      <c r="CQJ245" s="55"/>
      <c r="CQK245" s="55"/>
      <c r="CQL245" s="55"/>
      <c r="CQM245" s="55"/>
      <c r="CQN245" s="55"/>
      <c r="CQO245" s="55"/>
      <c r="CQP245" s="55"/>
      <c r="CQQ245" s="55"/>
      <c r="CQR245" s="55"/>
      <c r="CQS245" s="55"/>
      <c r="CQT245" s="55"/>
      <c r="CQU245" s="55"/>
      <c r="CQV245" s="55"/>
      <c r="CQW245" s="55"/>
      <c r="CQX245" s="55"/>
      <c r="CQY245" s="55"/>
      <c r="CQZ245" s="55"/>
      <c r="CRA245" s="55"/>
      <c r="CRB245" s="55"/>
      <c r="CRC245" s="55"/>
      <c r="CRD245" s="55"/>
      <c r="CRE245" s="55"/>
      <c r="CRF245" s="55"/>
      <c r="CRG245" s="55"/>
      <c r="CRH245" s="55"/>
      <c r="CRI245" s="55"/>
      <c r="CRJ245" s="55"/>
      <c r="CRK245" s="55"/>
      <c r="CRL245" s="55"/>
      <c r="CRM245" s="55"/>
      <c r="CRN245" s="55"/>
      <c r="CRO245" s="55"/>
      <c r="CRP245" s="55"/>
      <c r="CRQ245" s="55"/>
      <c r="CRR245" s="55"/>
      <c r="CRS245" s="55"/>
      <c r="CRT245" s="55"/>
      <c r="CRU245" s="55"/>
      <c r="CRV245" s="55"/>
      <c r="CRW245" s="55"/>
      <c r="CRX245" s="55"/>
      <c r="CRY245" s="55"/>
      <c r="CRZ245" s="55"/>
      <c r="CSA245" s="55"/>
      <c r="CSB245" s="55"/>
      <c r="CSC245" s="55"/>
      <c r="CSD245" s="55"/>
      <c r="CSE245" s="55"/>
      <c r="CSF245" s="55"/>
      <c r="CSG245" s="55"/>
      <c r="CSH245" s="55"/>
      <c r="CSI245" s="55"/>
      <c r="CSJ245" s="55"/>
      <c r="CSK245" s="55"/>
      <c r="CSL245" s="55"/>
      <c r="CSM245" s="55"/>
      <c r="CSN245" s="55"/>
      <c r="CSO245" s="55"/>
      <c r="CSP245" s="55"/>
      <c r="CSQ245" s="55"/>
      <c r="CSR245" s="55"/>
      <c r="CSS245" s="55"/>
      <c r="CST245" s="55"/>
      <c r="CSU245" s="55"/>
      <c r="CSV245" s="55"/>
      <c r="CSW245" s="55"/>
      <c r="CSX245" s="55"/>
      <c r="CSY245" s="55"/>
      <c r="CSZ245" s="55"/>
      <c r="CTA245" s="55"/>
      <c r="CTB245" s="55"/>
      <c r="CTC245" s="55"/>
      <c r="CTD245" s="55"/>
      <c r="CTE245" s="55"/>
      <c r="CTF245" s="55"/>
      <c r="CTG245" s="55"/>
      <c r="CTH245" s="55"/>
      <c r="CTI245" s="55"/>
      <c r="CTJ245" s="55"/>
      <c r="CTK245" s="55"/>
      <c r="CTL245" s="55"/>
      <c r="CTM245" s="55"/>
      <c r="CTN245" s="55"/>
      <c r="CTO245" s="55"/>
      <c r="CTP245" s="55"/>
      <c r="CTQ245" s="55"/>
      <c r="CTR245" s="55"/>
      <c r="CTS245" s="55"/>
      <c r="CTT245" s="55"/>
      <c r="CTU245" s="55"/>
      <c r="CTV245" s="55"/>
      <c r="CTW245" s="55"/>
      <c r="CTX245" s="55"/>
      <c r="CTY245" s="55"/>
      <c r="CTZ245" s="55"/>
      <c r="CUA245" s="55"/>
      <c r="CUB245" s="55"/>
      <c r="CUC245" s="55"/>
      <c r="CUD245" s="55"/>
      <c r="CUE245" s="55"/>
      <c r="CUF245" s="55"/>
      <c r="CUG245" s="55"/>
      <c r="CUH245" s="55"/>
      <c r="CUI245" s="55"/>
      <c r="CUJ245" s="55"/>
      <c r="CUK245" s="55"/>
      <c r="CUL245" s="55"/>
      <c r="CUM245" s="55"/>
      <c r="CUN245" s="55"/>
      <c r="CUO245" s="55"/>
      <c r="CUP245" s="55"/>
      <c r="CUQ245" s="55"/>
      <c r="CUR245" s="55"/>
      <c r="CUS245" s="55"/>
      <c r="CUT245" s="55"/>
      <c r="CUU245" s="55"/>
      <c r="CUV245" s="55"/>
      <c r="CUW245" s="55"/>
      <c r="CUX245" s="55"/>
      <c r="CUY245" s="55"/>
      <c r="CUZ245" s="55"/>
      <c r="CVA245" s="55"/>
      <c r="CVB245" s="55"/>
      <c r="CVC245" s="55"/>
      <c r="CVD245" s="55"/>
      <c r="CVE245" s="55"/>
      <c r="CVF245" s="55"/>
      <c r="CVG245" s="55"/>
      <c r="CVH245" s="55"/>
      <c r="CVI245" s="55"/>
      <c r="CVJ245" s="55"/>
      <c r="CVK245" s="55"/>
      <c r="CVL245" s="55"/>
      <c r="CVM245" s="55"/>
      <c r="CVN245" s="55"/>
      <c r="CVO245" s="55"/>
      <c r="CVP245" s="55"/>
      <c r="CVQ245" s="55"/>
      <c r="CVR245" s="55"/>
      <c r="CVS245" s="55"/>
      <c r="CVT245" s="55"/>
      <c r="CVU245" s="55"/>
      <c r="CVV245" s="55"/>
      <c r="CVW245" s="55"/>
      <c r="CVX245" s="55"/>
      <c r="CVY245" s="55"/>
      <c r="CVZ245" s="55"/>
      <c r="CWA245" s="55"/>
      <c r="CWB245" s="55"/>
      <c r="CWC245" s="55"/>
      <c r="CWD245" s="55"/>
      <c r="CWE245" s="55"/>
      <c r="CWF245" s="55"/>
      <c r="CWG245" s="55"/>
      <c r="CWH245" s="55"/>
      <c r="CWI245" s="55"/>
      <c r="CWJ245" s="55"/>
      <c r="CWK245" s="55"/>
      <c r="CWL245" s="55"/>
      <c r="CWM245" s="55"/>
      <c r="CWN245" s="55"/>
      <c r="CWO245" s="55"/>
      <c r="CWP245" s="55"/>
      <c r="CWQ245" s="55"/>
      <c r="CWR245" s="55"/>
      <c r="CWS245" s="55"/>
      <c r="CWT245" s="55"/>
      <c r="CWU245" s="55"/>
      <c r="CWV245" s="55"/>
      <c r="CWW245" s="55"/>
      <c r="CWX245" s="55"/>
      <c r="CWY245" s="55"/>
      <c r="CWZ245" s="55"/>
      <c r="CXA245" s="55"/>
      <c r="CXB245" s="55"/>
      <c r="CXC245" s="55"/>
      <c r="CXD245" s="55"/>
      <c r="CXE245" s="55"/>
      <c r="CXF245" s="55"/>
      <c r="CXG245" s="55"/>
      <c r="CXH245" s="55"/>
      <c r="CXI245" s="55"/>
      <c r="CXJ245" s="55"/>
      <c r="CXK245" s="55"/>
      <c r="CXL245" s="55"/>
      <c r="CXM245" s="55"/>
      <c r="CXN245" s="55"/>
      <c r="CXO245" s="55"/>
      <c r="CXP245" s="55"/>
      <c r="CXQ245" s="55"/>
      <c r="CXR245" s="55"/>
      <c r="CXS245" s="55"/>
      <c r="CXT245" s="55"/>
      <c r="CXU245" s="55"/>
      <c r="CXV245" s="55"/>
      <c r="CXW245" s="55"/>
      <c r="CXX245" s="55"/>
      <c r="CXY245" s="55"/>
      <c r="CXZ245" s="55"/>
      <c r="CYA245" s="55"/>
      <c r="CYB245" s="55"/>
      <c r="CYC245" s="55"/>
      <c r="CYD245" s="55"/>
      <c r="CYE245" s="55"/>
      <c r="CYF245" s="55"/>
      <c r="CYG245" s="55"/>
      <c r="CYH245" s="55"/>
      <c r="CYI245" s="55"/>
      <c r="CYJ245" s="55"/>
      <c r="CYK245" s="55"/>
      <c r="CYL245" s="55"/>
      <c r="CYM245" s="55"/>
      <c r="CYN245" s="55"/>
      <c r="CYO245" s="55"/>
      <c r="CYP245" s="55"/>
      <c r="CYQ245" s="55"/>
      <c r="CYR245" s="55"/>
      <c r="CYS245" s="55"/>
      <c r="CYT245" s="55"/>
      <c r="CYU245" s="55"/>
      <c r="CYV245" s="55"/>
      <c r="CYW245" s="55"/>
      <c r="CYX245" s="55"/>
      <c r="CYY245" s="55"/>
      <c r="CYZ245" s="55"/>
      <c r="CZA245" s="55"/>
      <c r="CZB245" s="55"/>
      <c r="CZC245" s="55"/>
      <c r="CZD245" s="55"/>
      <c r="CZE245" s="55"/>
      <c r="CZF245" s="55"/>
      <c r="CZG245" s="55"/>
      <c r="CZH245" s="55"/>
      <c r="CZI245" s="55"/>
      <c r="CZJ245" s="55"/>
      <c r="CZK245" s="55"/>
      <c r="CZL245" s="55"/>
      <c r="CZM245" s="55"/>
      <c r="CZN245" s="55"/>
      <c r="CZO245" s="55"/>
      <c r="CZP245" s="55"/>
      <c r="CZQ245" s="55"/>
      <c r="CZR245" s="55"/>
      <c r="CZS245" s="55"/>
      <c r="CZT245" s="55"/>
      <c r="CZU245" s="55"/>
      <c r="CZV245" s="55"/>
      <c r="CZW245" s="55"/>
      <c r="CZX245" s="55"/>
      <c r="CZY245" s="55"/>
      <c r="CZZ245" s="55"/>
      <c r="DAA245" s="55"/>
      <c r="DAB245" s="55"/>
      <c r="DAC245" s="55"/>
      <c r="DAD245" s="55"/>
      <c r="DAE245" s="55"/>
      <c r="DAF245" s="55"/>
      <c r="DAG245" s="55"/>
      <c r="DAH245" s="55"/>
      <c r="DAI245" s="55"/>
      <c r="DAJ245" s="55"/>
      <c r="DAK245" s="55"/>
      <c r="DAL245" s="55"/>
      <c r="DAM245" s="55"/>
      <c r="DAN245" s="55"/>
      <c r="DAO245" s="55"/>
      <c r="DAP245" s="55"/>
      <c r="DAQ245" s="55"/>
      <c r="DAR245" s="55"/>
      <c r="DAS245" s="55"/>
      <c r="DAT245" s="55"/>
      <c r="DAU245" s="55"/>
      <c r="DAV245" s="55"/>
      <c r="DAW245" s="55"/>
      <c r="DAX245" s="55"/>
      <c r="DAY245" s="55"/>
      <c r="DAZ245" s="55"/>
      <c r="DBA245" s="55"/>
      <c r="DBB245" s="55"/>
      <c r="DBC245" s="55"/>
      <c r="DBD245" s="55"/>
      <c r="DBE245" s="55"/>
      <c r="DBF245" s="55"/>
      <c r="DBG245" s="55"/>
      <c r="DBH245" s="55"/>
      <c r="DBI245" s="55"/>
      <c r="DBJ245" s="55"/>
      <c r="DBK245" s="55"/>
      <c r="DBL245" s="55"/>
      <c r="DBM245" s="55"/>
      <c r="DBN245" s="55"/>
      <c r="DBO245" s="55"/>
      <c r="DBP245" s="55"/>
      <c r="DBQ245" s="55"/>
      <c r="DBR245" s="55"/>
      <c r="DBS245" s="55"/>
      <c r="DBT245" s="55"/>
      <c r="DBU245" s="55"/>
      <c r="DBV245" s="55"/>
      <c r="DBW245" s="55"/>
      <c r="DBX245" s="55"/>
      <c r="DBY245" s="55"/>
      <c r="DBZ245" s="55"/>
      <c r="DCA245" s="55"/>
      <c r="DCB245" s="55"/>
      <c r="DCC245" s="55"/>
      <c r="DCD245" s="55"/>
      <c r="DCE245" s="55"/>
      <c r="DCF245" s="55"/>
      <c r="DCG245" s="55"/>
      <c r="DCH245" s="55"/>
      <c r="DCI245" s="55"/>
      <c r="DCJ245" s="55"/>
      <c r="DCK245" s="55"/>
      <c r="DCL245" s="55"/>
      <c r="DCM245" s="55"/>
      <c r="DCN245" s="55"/>
      <c r="DCO245" s="55"/>
      <c r="DCP245" s="55"/>
      <c r="DCQ245" s="55"/>
      <c r="DCR245" s="55"/>
      <c r="DCS245" s="55"/>
      <c r="DCT245" s="55"/>
      <c r="DCU245" s="55"/>
      <c r="DCV245" s="55"/>
      <c r="DCW245" s="55"/>
      <c r="DCX245" s="55"/>
      <c r="DCY245" s="55"/>
      <c r="DCZ245" s="55"/>
      <c r="DDA245" s="55"/>
      <c r="DDB245" s="55"/>
      <c r="DDC245" s="55"/>
      <c r="DDD245" s="55"/>
      <c r="DDE245" s="55"/>
      <c r="DDF245" s="55"/>
      <c r="DDG245" s="55"/>
      <c r="DDH245" s="55"/>
      <c r="DDI245" s="55"/>
      <c r="DDJ245" s="55"/>
      <c r="DDK245" s="55"/>
      <c r="DDL245" s="55"/>
      <c r="DDM245" s="55"/>
      <c r="DDN245" s="55"/>
      <c r="DDO245" s="55"/>
      <c r="DDP245" s="55"/>
      <c r="DDQ245" s="55"/>
      <c r="DDR245" s="55"/>
      <c r="DDS245" s="55"/>
      <c r="DDT245" s="55"/>
      <c r="DDU245" s="55"/>
      <c r="DDV245" s="55"/>
      <c r="DDW245" s="55"/>
      <c r="DDX245" s="55"/>
      <c r="DDY245" s="55"/>
      <c r="DDZ245" s="55"/>
      <c r="DEA245" s="55"/>
      <c r="DEB245" s="55"/>
      <c r="DEC245" s="55"/>
      <c r="DED245" s="55"/>
      <c r="DEE245" s="55"/>
      <c r="DEF245" s="55"/>
      <c r="DEG245" s="55"/>
      <c r="DEH245" s="55"/>
      <c r="DEI245" s="55"/>
      <c r="DEJ245" s="55"/>
      <c r="DEK245" s="55"/>
      <c r="DEL245" s="55"/>
      <c r="DEM245" s="55"/>
      <c r="DEN245" s="55"/>
      <c r="DEO245" s="55"/>
      <c r="DEP245" s="55"/>
      <c r="DEQ245" s="55"/>
      <c r="DER245" s="55"/>
      <c r="DES245" s="55"/>
      <c r="DET245" s="55"/>
      <c r="DEU245" s="55"/>
      <c r="DEV245" s="55"/>
      <c r="DEW245" s="55"/>
      <c r="DEX245" s="55"/>
      <c r="DEY245" s="55"/>
      <c r="DEZ245" s="55"/>
      <c r="DFA245" s="55"/>
      <c r="DFB245" s="55"/>
      <c r="DFC245" s="55"/>
      <c r="DFD245" s="55"/>
      <c r="DFE245" s="55"/>
      <c r="DFF245" s="55"/>
      <c r="DFG245" s="55"/>
      <c r="DFH245" s="55"/>
      <c r="DFI245" s="55"/>
      <c r="DFJ245" s="55"/>
      <c r="DFK245" s="55"/>
      <c r="DFL245" s="55"/>
      <c r="DFM245" s="55"/>
      <c r="DFN245" s="55"/>
      <c r="DFO245" s="55"/>
      <c r="DFP245" s="55"/>
      <c r="DFQ245" s="55"/>
      <c r="DFR245" s="55"/>
      <c r="DFS245" s="55"/>
      <c r="DFT245" s="55"/>
      <c r="DFU245" s="55"/>
      <c r="DFV245" s="55"/>
      <c r="DFW245" s="55"/>
      <c r="DFX245" s="55"/>
      <c r="DFY245" s="55"/>
      <c r="DFZ245" s="55"/>
      <c r="DGA245" s="55"/>
      <c r="DGB245" s="55"/>
      <c r="DGC245" s="55"/>
      <c r="DGD245" s="55"/>
      <c r="DGE245" s="55"/>
      <c r="DGF245" s="55"/>
      <c r="DGG245" s="55"/>
      <c r="DGH245" s="55"/>
      <c r="DGI245" s="55"/>
      <c r="DGJ245" s="55"/>
      <c r="DGK245" s="55"/>
      <c r="DGL245" s="55"/>
      <c r="DGM245" s="55"/>
      <c r="DGN245" s="55"/>
      <c r="DGO245" s="55"/>
      <c r="DGP245" s="55"/>
      <c r="DGQ245" s="55"/>
      <c r="DGR245" s="55"/>
      <c r="DGS245" s="55"/>
      <c r="DGT245" s="55"/>
      <c r="DGU245" s="55"/>
      <c r="DGV245" s="55"/>
      <c r="DGW245" s="55"/>
      <c r="DGX245" s="55"/>
      <c r="DGY245" s="55"/>
      <c r="DGZ245" s="55"/>
      <c r="DHA245" s="55"/>
      <c r="DHB245" s="55"/>
      <c r="DHC245" s="55"/>
      <c r="DHD245" s="55"/>
      <c r="DHE245" s="55"/>
      <c r="DHF245" s="55"/>
      <c r="DHG245" s="55"/>
      <c r="DHH245" s="55"/>
      <c r="DHI245" s="55"/>
      <c r="DHJ245" s="55"/>
      <c r="DHK245" s="55"/>
      <c r="DHL245" s="55"/>
      <c r="DHM245" s="55"/>
      <c r="DHN245" s="55"/>
      <c r="DHO245" s="55"/>
      <c r="DHP245" s="55"/>
      <c r="DHQ245" s="55"/>
      <c r="DHR245" s="55"/>
      <c r="DHS245" s="55"/>
      <c r="DHT245" s="55"/>
      <c r="DHU245" s="55"/>
      <c r="DHV245" s="55"/>
      <c r="DHW245" s="55"/>
      <c r="DHX245" s="55"/>
      <c r="DHY245" s="55"/>
      <c r="DHZ245" s="55"/>
      <c r="DIA245" s="55"/>
      <c r="DIB245" s="55"/>
      <c r="DIC245" s="55"/>
      <c r="DID245" s="55"/>
      <c r="DIE245" s="55"/>
      <c r="DIF245" s="55"/>
      <c r="DIG245" s="55"/>
      <c r="DIH245" s="55"/>
      <c r="DII245" s="55"/>
      <c r="DIJ245" s="55"/>
      <c r="DIK245" s="55"/>
      <c r="DIL245" s="55"/>
      <c r="DIM245" s="55"/>
      <c r="DIN245" s="55"/>
      <c r="DIO245" s="55"/>
      <c r="DIP245" s="55"/>
      <c r="DIQ245" s="55"/>
      <c r="DIR245" s="55"/>
      <c r="DIS245" s="55"/>
      <c r="DIT245" s="55"/>
      <c r="DIU245" s="55"/>
      <c r="DIV245" s="55"/>
      <c r="DIW245" s="55"/>
      <c r="DIX245" s="55"/>
      <c r="DIY245" s="55"/>
      <c r="DIZ245" s="55"/>
      <c r="DJA245" s="55"/>
      <c r="DJB245" s="55"/>
      <c r="DJC245" s="55"/>
      <c r="DJD245" s="55"/>
      <c r="DJE245" s="55"/>
      <c r="DJF245" s="55"/>
      <c r="DJG245" s="55"/>
      <c r="DJH245" s="55"/>
      <c r="DJI245" s="55"/>
      <c r="DJJ245" s="55"/>
      <c r="DJK245" s="55"/>
      <c r="DJL245" s="55"/>
      <c r="DJM245" s="55"/>
      <c r="DJN245" s="55"/>
      <c r="DJO245" s="55"/>
      <c r="DJP245" s="55"/>
      <c r="DJQ245" s="55"/>
      <c r="DJR245" s="55"/>
      <c r="DJS245" s="55"/>
      <c r="DJT245" s="55"/>
      <c r="DJU245" s="55"/>
      <c r="DJV245" s="55"/>
      <c r="DJW245" s="55"/>
      <c r="DJX245" s="55"/>
      <c r="DJY245" s="55"/>
      <c r="DJZ245" s="55"/>
      <c r="DKA245" s="55"/>
      <c r="DKB245" s="55"/>
      <c r="DKC245" s="55"/>
      <c r="DKD245" s="55"/>
      <c r="DKE245" s="55"/>
      <c r="DKF245" s="55"/>
      <c r="DKG245" s="55"/>
      <c r="DKH245" s="55"/>
      <c r="DKI245" s="55"/>
      <c r="DKJ245" s="55"/>
      <c r="DKK245" s="55"/>
      <c r="DKL245" s="55"/>
      <c r="DKM245" s="55"/>
      <c r="DKN245" s="55"/>
      <c r="DKO245" s="55"/>
      <c r="DKP245" s="55"/>
      <c r="DKQ245" s="55"/>
      <c r="DKR245" s="55"/>
      <c r="DKS245" s="55"/>
      <c r="DKT245" s="55"/>
      <c r="DKU245" s="55"/>
      <c r="DKV245" s="55"/>
      <c r="DKW245" s="55"/>
      <c r="DKX245" s="55"/>
      <c r="DKY245" s="55"/>
      <c r="DKZ245" s="55"/>
      <c r="DLA245" s="55"/>
      <c r="DLB245" s="55"/>
      <c r="DLC245" s="55"/>
      <c r="DLD245" s="55"/>
      <c r="DLE245" s="55"/>
      <c r="DLF245" s="55"/>
      <c r="DLG245" s="55"/>
      <c r="DLH245" s="55"/>
      <c r="DLI245" s="55"/>
      <c r="DLJ245" s="55"/>
      <c r="DLK245" s="55"/>
      <c r="DLL245" s="55"/>
      <c r="DLM245" s="55"/>
      <c r="DLN245" s="55"/>
      <c r="DLO245" s="55"/>
      <c r="DLP245" s="55"/>
      <c r="DLQ245" s="55"/>
      <c r="DLR245" s="55"/>
      <c r="DLS245" s="55"/>
      <c r="DLT245" s="55"/>
      <c r="DLU245" s="55"/>
      <c r="DLV245" s="55"/>
      <c r="DLW245" s="55"/>
      <c r="DLX245" s="55"/>
      <c r="DLY245" s="55"/>
      <c r="DLZ245" s="55"/>
      <c r="DMA245" s="55"/>
      <c r="DMB245" s="55"/>
      <c r="DMC245" s="55"/>
      <c r="DMD245" s="55"/>
      <c r="DME245" s="55"/>
      <c r="DMF245" s="55"/>
      <c r="DMG245" s="55"/>
      <c r="DMH245" s="55"/>
      <c r="DMI245" s="55"/>
      <c r="DMJ245" s="55"/>
      <c r="DMK245" s="55"/>
      <c r="DML245" s="55"/>
      <c r="DMM245" s="55"/>
      <c r="DMN245" s="55"/>
      <c r="DMO245" s="55"/>
      <c r="DMP245" s="55"/>
      <c r="DMQ245" s="55"/>
      <c r="DMR245" s="55"/>
      <c r="DMS245" s="55"/>
      <c r="DMT245" s="55"/>
      <c r="DMU245" s="55"/>
      <c r="DMV245" s="55"/>
      <c r="DMW245" s="55"/>
      <c r="DMX245" s="55"/>
      <c r="DMY245" s="55"/>
      <c r="DMZ245" s="55"/>
      <c r="DNA245" s="55"/>
      <c r="DNB245" s="55"/>
      <c r="DNC245" s="55"/>
      <c r="DND245" s="55"/>
      <c r="DNE245" s="55"/>
      <c r="DNF245" s="55"/>
      <c r="DNG245" s="55"/>
      <c r="DNH245" s="55"/>
      <c r="DNI245" s="55"/>
      <c r="DNJ245" s="55"/>
      <c r="DNK245" s="55"/>
      <c r="DNL245" s="55"/>
      <c r="DNM245" s="55"/>
      <c r="DNN245" s="55"/>
      <c r="DNO245" s="55"/>
      <c r="DNP245" s="55"/>
      <c r="DNQ245" s="55"/>
      <c r="DNR245" s="55"/>
      <c r="DNS245" s="55"/>
      <c r="DNT245" s="55"/>
      <c r="DNU245" s="55"/>
      <c r="DNV245" s="55"/>
      <c r="DNW245" s="55"/>
      <c r="DNX245" s="55"/>
      <c r="DNY245" s="55"/>
      <c r="DNZ245" s="55"/>
      <c r="DOA245" s="55"/>
      <c r="DOB245" s="55"/>
      <c r="DOC245" s="55"/>
      <c r="DOD245" s="55"/>
      <c r="DOE245" s="55"/>
      <c r="DOF245" s="55"/>
      <c r="DOG245" s="55"/>
      <c r="DOH245" s="55"/>
      <c r="DOI245" s="55"/>
      <c r="DOJ245" s="55"/>
      <c r="DOK245" s="55"/>
      <c r="DOL245" s="55"/>
      <c r="DOM245" s="55"/>
      <c r="DON245" s="55"/>
      <c r="DOO245" s="55"/>
      <c r="DOP245" s="55"/>
      <c r="DOQ245" s="55"/>
      <c r="DOR245" s="55"/>
      <c r="DOS245" s="55"/>
      <c r="DOT245" s="55"/>
      <c r="DOU245" s="55"/>
      <c r="DOV245" s="55"/>
      <c r="DOW245" s="55"/>
      <c r="DOX245" s="55"/>
      <c r="DOY245" s="55"/>
      <c r="DOZ245" s="55"/>
      <c r="DPA245" s="55"/>
      <c r="DPB245" s="55"/>
      <c r="DPC245" s="55"/>
      <c r="DPD245" s="55"/>
      <c r="DPE245" s="55"/>
      <c r="DPF245" s="55"/>
      <c r="DPG245" s="55"/>
      <c r="DPH245" s="55"/>
      <c r="DPI245" s="55"/>
      <c r="DPJ245" s="55"/>
      <c r="DPK245" s="55"/>
      <c r="DPL245" s="55"/>
      <c r="DPM245" s="55"/>
      <c r="DPN245" s="55"/>
      <c r="DPO245" s="55"/>
      <c r="DPP245" s="55"/>
      <c r="DPQ245" s="55"/>
      <c r="DPR245" s="55"/>
      <c r="DPS245" s="55"/>
      <c r="DPT245" s="55"/>
      <c r="DPU245" s="55"/>
      <c r="DPV245" s="55"/>
      <c r="DPW245" s="55"/>
      <c r="DPX245" s="55"/>
      <c r="DPY245" s="55"/>
      <c r="DPZ245" s="55"/>
      <c r="DQA245" s="55"/>
      <c r="DQB245" s="55"/>
      <c r="DQC245" s="55"/>
      <c r="DQD245" s="55"/>
      <c r="DQE245" s="55"/>
      <c r="DQF245" s="55"/>
      <c r="DQG245" s="55"/>
      <c r="DQH245" s="55"/>
      <c r="DQI245" s="55"/>
      <c r="DQJ245" s="55"/>
      <c r="DQK245" s="55"/>
      <c r="DQL245" s="55"/>
      <c r="DQM245" s="55"/>
      <c r="DQN245" s="55"/>
      <c r="DQO245" s="55"/>
      <c r="DQP245" s="55"/>
      <c r="DQQ245" s="55"/>
      <c r="DQR245" s="55"/>
      <c r="DQS245" s="55"/>
      <c r="DQT245" s="55"/>
      <c r="DQU245" s="55"/>
      <c r="DQV245" s="55"/>
      <c r="DQW245" s="55"/>
      <c r="DQX245" s="55"/>
      <c r="DQY245" s="55"/>
      <c r="DQZ245" s="55"/>
      <c r="DRA245" s="55"/>
      <c r="DRB245" s="55"/>
      <c r="DRC245" s="55"/>
      <c r="DRD245" s="55"/>
      <c r="DRE245" s="55"/>
      <c r="DRF245" s="55"/>
      <c r="DRG245" s="55"/>
      <c r="DRH245" s="55"/>
      <c r="DRI245" s="55"/>
      <c r="DRJ245" s="55"/>
      <c r="DRK245" s="55"/>
      <c r="DRL245" s="55"/>
      <c r="DRM245" s="55"/>
      <c r="DRN245" s="55"/>
      <c r="DRO245" s="55"/>
      <c r="DRP245" s="55"/>
      <c r="DRQ245" s="55"/>
      <c r="DRR245" s="55"/>
      <c r="DRS245" s="55"/>
      <c r="DRT245" s="55"/>
      <c r="DRU245" s="55"/>
      <c r="DRV245" s="55"/>
      <c r="DRW245" s="55"/>
      <c r="DRX245" s="55"/>
      <c r="DRY245" s="55"/>
      <c r="DRZ245" s="55"/>
      <c r="DSA245" s="55"/>
      <c r="DSB245" s="55"/>
      <c r="DSC245" s="55"/>
      <c r="DSD245" s="55"/>
      <c r="DSE245" s="55"/>
      <c r="DSF245" s="55"/>
      <c r="DSG245" s="55"/>
      <c r="DSH245" s="55"/>
      <c r="DSI245" s="55"/>
      <c r="DSJ245" s="55"/>
      <c r="DSK245" s="55"/>
      <c r="DSL245" s="55"/>
      <c r="DSM245" s="55"/>
      <c r="DSN245" s="55"/>
      <c r="DSO245" s="55"/>
      <c r="DSP245" s="55"/>
      <c r="DSQ245" s="55"/>
      <c r="DSR245" s="55"/>
      <c r="DSS245" s="55"/>
      <c r="DST245" s="55"/>
      <c r="DSU245" s="55"/>
      <c r="DSV245" s="55"/>
      <c r="DSW245" s="55"/>
      <c r="DSX245" s="55"/>
      <c r="DSY245" s="55"/>
      <c r="DSZ245" s="55"/>
      <c r="DTA245" s="55"/>
      <c r="DTB245" s="55"/>
      <c r="DTC245" s="55"/>
      <c r="DTD245" s="55"/>
      <c r="DTE245" s="55"/>
      <c r="DTF245" s="55"/>
      <c r="DTG245" s="55"/>
      <c r="DTH245" s="55"/>
      <c r="DTI245" s="55"/>
      <c r="DTJ245" s="55"/>
      <c r="DTK245" s="55"/>
      <c r="DTL245" s="55"/>
      <c r="DTM245" s="55"/>
      <c r="DTN245" s="55"/>
      <c r="DTO245" s="55"/>
      <c r="DTP245" s="55"/>
      <c r="DTQ245" s="55"/>
      <c r="DTR245" s="55"/>
      <c r="DTS245" s="55"/>
      <c r="DTT245" s="55"/>
      <c r="DTU245" s="55"/>
      <c r="DTV245" s="55"/>
      <c r="DTW245" s="55"/>
      <c r="DTX245" s="55"/>
      <c r="DTY245" s="55"/>
      <c r="DTZ245" s="55"/>
      <c r="DUA245" s="55"/>
      <c r="DUB245" s="55"/>
      <c r="DUC245" s="55"/>
      <c r="DUD245" s="55"/>
      <c r="DUE245" s="55"/>
      <c r="DUF245" s="55"/>
      <c r="DUG245" s="55"/>
      <c r="DUH245" s="55"/>
      <c r="DUI245" s="55"/>
      <c r="DUJ245" s="55"/>
      <c r="DUK245" s="55"/>
      <c r="DUL245" s="55"/>
      <c r="DUM245" s="55"/>
      <c r="DUN245" s="55"/>
      <c r="DUO245" s="55"/>
      <c r="DUP245" s="55"/>
      <c r="DUQ245" s="55"/>
      <c r="DUR245" s="55"/>
      <c r="DUS245" s="55"/>
      <c r="DUT245" s="55"/>
      <c r="DUU245" s="55"/>
      <c r="DUV245" s="55"/>
      <c r="DUW245" s="55"/>
      <c r="DUX245" s="55"/>
      <c r="DUY245" s="55"/>
      <c r="DUZ245" s="55"/>
      <c r="DVA245" s="55"/>
      <c r="DVB245" s="55"/>
      <c r="DVC245" s="55"/>
      <c r="DVD245" s="55"/>
      <c r="DVE245" s="55"/>
      <c r="DVF245" s="55"/>
      <c r="DVG245" s="55"/>
      <c r="DVH245" s="55"/>
      <c r="DVI245" s="55"/>
      <c r="DVJ245" s="55"/>
      <c r="DVK245" s="55"/>
      <c r="DVL245" s="55"/>
      <c r="DVM245" s="55"/>
      <c r="DVN245" s="55"/>
      <c r="DVO245" s="55"/>
      <c r="DVP245" s="55"/>
      <c r="DVQ245" s="55"/>
      <c r="DVR245" s="55"/>
      <c r="DVS245" s="55"/>
      <c r="DVT245" s="55"/>
      <c r="DVU245" s="55"/>
      <c r="DVV245" s="55"/>
      <c r="DVW245" s="55"/>
      <c r="DVX245" s="55"/>
      <c r="DVY245" s="55"/>
      <c r="DVZ245" s="55"/>
      <c r="DWA245" s="55"/>
      <c r="DWB245" s="55"/>
      <c r="DWC245" s="55"/>
      <c r="DWD245" s="55"/>
      <c r="DWE245" s="55"/>
      <c r="DWF245" s="55"/>
      <c r="DWG245" s="55"/>
      <c r="DWH245" s="55"/>
      <c r="DWI245" s="55"/>
      <c r="DWJ245" s="55"/>
      <c r="DWK245" s="55"/>
      <c r="DWL245" s="55"/>
      <c r="DWM245" s="55"/>
      <c r="DWN245" s="55"/>
      <c r="DWO245" s="55"/>
      <c r="DWP245" s="55"/>
      <c r="DWQ245" s="55"/>
      <c r="DWR245" s="55"/>
      <c r="DWS245" s="55"/>
      <c r="DWT245" s="55"/>
      <c r="DWU245" s="55"/>
      <c r="DWV245" s="55"/>
      <c r="DWW245" s="55"/>
      <c r="DWX245" s="55"/>
      <c r="DWY245" s="55"/>
      <c r="DWZ245" s="55"/>
      <c r="DXA245" s="55"/>
      <c r="DXB245" s="55"/>
      <c r="DXC245" s="55"/>
      <c r="DXD245" s="55"/>
      <c r="DXE245" s="55"/>
      <c r="DXF245" s="55"/>
      <c r="DXG245" s="55"/>
      <c r="DXH245" s="55"/>
      <c r="DXI245" s="55"/>
      <c r="DXJ245" s="55"/>
      <c r="DXK245" s="55"/>
      <c r="DXL245" s="55"/>
      <c r="DXM245" s="55"/>
      <c r="DXN245" s="55"/>
      <c r="DXO245" s="55"/>
      <c r="DXP245" s="55"/>
      <c r="DXQ245" s="55"/>
      <c r="DXR245" s="55"/>
      <c r="DXS245" s="55"/>
      <c r="DXT245" s="55"/>
      <c r="DXU245" s="55"/>
      <c r="DXV245" s="55"/>
      <c r="DXW245" s="55"/>
      <c r="DXX245" s="55"/>
      <c r="DXY245" s="55"/>
      <c r="DXZ245" s="55"/>
      <c r="DYA245" s="55"/>
      <c r="DYB245" s="55"/>
      <c r="DYC245" s="55"/>
      <c r="DYD245" s="55"/>
      <c r="DYE245" s="55"/>
      <c r="DYF245" s="55"/>
      <c r="DYG245" s="55"/>
      <c r="DYH245" s="55"/>
      <c r="DYI245" s="55"/>
      <c r="DYJ245" s="55"/>
      <c r="DYK245" s="55"/>
      <c r="DYL245" s="55"/>
      <c r="DYM245" s="55"/>
      <c r="DYN245" s="55"/>
      <c r="DYO245" s="55"/>
      <c r="DYP245" s="55"/>
      <c r="DYQ245" s="55"/>
      <c r="DYR245" s="55"/>
      <c r="DYS245" s="55"/>
      <c r="DYT245" s="55"/>
      <c r="DYU245" s="55"/>
      <c r="DYV245" s="55"/>
      <c r="DYW245" s="55"/>
      <c r="DYX245" s="55"/>
      <c r="DYY245" s="55"/>
      <c r="DYZ245" s="55"/>
      <c r="DZA245" s="55"/>
      <c r="DZB245" s="55"/>
      <c r="DZC245" s="55"/>
      <c r="DZD245" s="55"/>
      <c r="DZE245" s="55"/>
      <c r="DZF245" s="55"/>
      <c r="DZG245" s="55"/>
      <c r="DZH245" s="55"/>
      <c r="DZI245" s="55"/>
      <c r="DZJ245" s="55"/>
      <c r="DZK245" s="55"/>
      <c r="DZL245" s="55"/>
      <c r="DZM245" s="55"/>
      <c r="DZN245" s="55"/>
      <c r="DZO245" s="55"/>
      <c r="DZP245" s="55"/>
      <c r="DZQ245" s="55"/>
      <c r="DZR245" s="55"/>
      <c r="DZS245" s="55"/>
      <c r="DZT245" s="55"/>
      <c r="DZU245" s="55"/>
      <c r="DZV245" s="55"/>
      <c r="DZW245" s="55"/>
      <c r="DZX245" s="55"/>
      <c r="DZY245" s="55"/>
      <c r="DZZ245" s="55"/>
      <c r="EAA245" s="55"/>
      <c r="EAB245" s="55"/>
      <c r="EAC245" s="55"/>
      <c r="EAD245" s="55"/>
      <c r="EAE245" s="55"/>
      <c r="EAF245" s="55"/>
      <c r="EAG245" s="55"/>
      <c r="EAH245" s="55"/>
      <c r="EAI245" s="55"/>
      <c r="EAJ245" s="55"/>
      <c r="EAK245" s="55"/>
      <c r="EAL245" s="55"/>
      <c r="EAM245" s="55"/>
      <c r="EAN245" s="55"/>
      <c r="EAO245" s="55"/>
      <c r="EAP245" s="55"/>
      <c r="EAQ245" s="55"/>
      <c r="EAR245" s="55"/>
      <c r="EAS245" s="55"/>
      <c r="EAT245" s="55"/>
      <c r="EAU245" s="55"/>
      <c r="EAV245" s="55"/>
      <c r="EAW245" s="55"/>
      <c r="EAX245" s="55"/>
      <c r="EAY245" s="55"/>
      <c r="EAZ245" s="55"/>
      <c r="EBA245" s="55"/>
      <c r="EBB245" s="55"/>
      <c r="EBC245" s="55"/>
      <c r="EBD245" s="55"/>
      <c r="EBE245" s="55"/>
      <c r="EBF245" s="55"/>
      <c r="EBG245" s="55"/>
      <c r="EBH245" s="55"/>
      <c r="EBI245" s="55"/>
      <c r="EBJ245" s="55"/>
      <c r="EBK245" s="55"/>
      <c r="EBL245" s="55"/>
      <c r="EBM245" s="55"/>
      <c r="EBN245" s="55"/>
      <c r="EBO245" s="55"/>
      <c r="EBP245" s="55"/>
      <c r="EBQ245" s="55"/>
      <c r="EBR245" s="55"/>
      <c r="EBS245" s="55"/>
      <c r="EBT245" s="55"/>
      <c r="EBU245" s="55"/>
      <c r="EBV245" s="55"/>
      <c r="EBW245" s="55"/>
      <c r="EBX245" s="55"/>
      <c r="EBY245" s="55"/>
      <c r="EBZ245" s="55"/>
      <c r="ECA245" s="55"/>
      <c r="ECB245" s="55"/>
      <c r="ECC245" s="55"/>
      <c r="ECD245" s="55"/>
      <c r="ECE245" s="55"/>
      <c r="ECF245" s="55"/>
      <c r="ECG245" s="55"/>
      <c r="ECH245" s="55"/>
      <c r="ECI245" s="55"/>
      <c r="ECJ245" s="55"/>
      <c r="ECK245" s="55"/>
      <c r="ECL245" s="55"/>
      <c r="ECM245" s="55"/>
      <c r="ECN245" s="55"/>
      <c r="ECO245" s="55"/>
      <c r="ECP245" s="55"/>
      <c r="ECQ245" s="55"/>
      <c r="ECR245" s="55"/>
      <c r="ECS245" s="55"/>
      <c r="ECT245" s="55"/>
      <c r="ECU245" s="55"/>
      <c r="ECV245" s="55"/>
      <c r="ECW245" s="55"/>
      <c r="ECX245" s="55"/>
      <c r="ECY245" s="55"/>
      <c r="ECZ245" s="55"/>
      <c r="EDA245" s="55"/>
      <c r="EDB245" s="55"/>
      <c r="EDC245" s="55"/>
      <c r="EDD245" s="55"/>
      <c r="EDE245" s="55"/>
      <c r="EDF245" s="55"/>
      <c r="EDG245" s="55"/>
      <c r="EDH245" s="55"/>
      <c r="EDI245" s="55"/>
      <c r="EDJ245" s="55"/>
      <c r="EDK245" s="55"/>
      <c r="EDL245" s="55"/>
      <c r="EDM245" s="55"/>
      <c r="EDN245" s="55"/>
      <c r="EDO245" s="55"/>
      <c r="EDP245" s="55"/>
      <c r="EDQ245" s="55"/>
      <c r="EDR245" s="55"/>
      <c r="EDS245" s="55"/>
      <c r="EDT245" s="55"/>
      <c r="EDU245" s="55"/>
      <c r="EDV245" s="55"/>
      <c r="EDW245" s="55"/>
      <c r="EDX245" s="55"/>
      <c r="EDY245" s="55"/>
      <c r="EDZ245" s="55"/>
      <c r="EEA245" s="55"/>
      <c r="EEB245" s="55"/>
      <c r="EEC245" s="55"/>
      <c r="EED245" s="55"/>
      <c r="EEE245" s="55"/>
      <c r="EEF245" s="55"/>
      <c r="EEG245" s="55"/>
      <c r="EEH245" s="55"/>
      <c r="EEI245" s="55"/>
      <c r="EEJ245" s="55"/>
      <c r="EEK245" s="55"/>
      <c r="EEL245" s="55"/>
      <c r="EEM245" s="55"/>
      <c r="EEN245" s="55"/>
      <c r="EEO245" s="55"/>
      <c r="EEP245" s="55"/>
      <c r="EEQ245" s="55"/>
      <c r="EER245" s="55"/>
      <c r="EES245" s="55"/>
      <c r="EET245" s="55"/>
      <c r="EEU245" s="55"/>
      <c r="EEV245" s="55"/>
      <c r="EEW245" s="55"/>
      <c r="EEX245" s="55"/>
      <c r="EEY245" s="55"/>
      <c r="EEZ245" s="55"/>
      <c r="EFA245" s="55"/>
      <c r="EFB245" s="55"/>
      <c r="EFC245" s="55"/>
      <c r="EFD245" s="55"/>
      <c r="EFE245" s="55"/>
      <c r="EFF245" s="55"/>
      <c r="EFG245" s="55"/>
      <c r="EFH245" s="55"/>
      <c r="EFI245" s="55"/>
      <c r="EFJ245" s="55"/>
      <c r="EFK245" s="55"/>
      <c r="EFL245" s="55"/>
      <c r="EFM245" s="55"/>
      <c r="EFN245" s="55"/>
      <c r="EFO245" s="55"/>
      <c r="EFP245" s="55"/>
      <c r="EFQ245" s="55"/>
      <c r="EFR245" s="55"/>
      <c r="EFS245" s="55"/>
      <c r="EFT245" s="55"/>
      <c r="EFU245" s="55"/>
      <c r="EFV245" s="55"/>
      <c r="EFW245" s="55"/>
      <c r="EFX245" s="55"/>
      <c r="EFY245" s="55"/>
      <c r="EFZ245" s="55"/>
      <c r="EGA245" s="55"/>
      <c r="EGB245" s="55"/>
      <c r="EGC245" s="55"/>
      <c r="EGD245" s="55"/>
      <c r="EGE245" s="55"/>
      <c r="EGF245" s="55"/>
      <c r="EGG245" s="55"/>
      <c r="EGH245" s="55"/>
      <c r="EGI245" s="55"/>
      <c r="EGJ245" s="55"/>
      <c r="EGK245" s="55"/>
      <c r="EGL245" s="55"/>
      <c r="EGM245" s="55"/>
      <c r="EGN245" s="55"/>
      <c r="EGO245" s="55"/>
      <c r="EGP245" s="55"/>
      <c r="EGQ245" s="55"/>
      <c r="EGR245" s="55"/>
      <c r="EGS245" s="55"/>
      <c r="EGT245" s="55"/>
      <c r="EGU245" s="55"/>
      <c r="EGV245" s="55"/>
      <c r="EGW245" s="55"/>
      <c r="EGX245" s="55"/>
      <c r="EGY245" s="55"/>
      <c r="EGZ245" s="55"/>
      <c r="EHA245" s="55"/>
      <c r="EHB245" s="55"/>
      <c r="EHC245" s="55"/>
      <c r="EHD245" s="55"/>
      <c r="EHE245" s="55"/>
      <c r="EHF245" s="55"/>
      <c r="EHG245" s="55"/>
      <c r="EHH245" s="55"/>
      <c r="EHI245" s="55"/>
      <c r="EHJ245" s="55"/>
      <c r="EHK245" s="55"/>
      <c r="EHL245" s="55"/>
      <c r="EHM245" s="55"/>
      <c r="EHN245" s="55"/>
      <c r="EHO245" s="55"/>
      <c r="EHP245" s="55"/>
      <c r="EHQ245" s="55"/>
      <c r="EHR245" s="55"/>
      <c r="EHS245" s="55"/>
      <c r="EHT245" s="55"/>
      <c r="EHU245" s="55"/>
      <c r="EHV245" s="55"/>
      <c r="EHW245" s="55"/>
      <c r="EHX245" s="55"/>
      <c r="EHY245" s="55"/>
      <c r="EHZ245" s="55"/>
      <c r="EIA245" s="55"/>
      <c r="EIB245" s="55"/>
      <c r="EIC245" s="55"/>
      <c r="EID245" s="55"/>
      <c r="EIE245" s="55"/>
      <c r="EIF245" s="55"/>
      <c r="EIG245" s="55"/>
      <c r="EIH245" s="55"/>
      <c r="EII245" s="55"/>
      <c r="EIJ245" s="55"/>
      <c r="EIK245" s="55"/>
      <c r="EIL245" s="55"/>
      <c r="EIM245" s="55"/>
      <c r="EIN245" s="55"/>
      <c r="EIO245" s="55"/>
      <c r="EIP245" s="55"/>
      <c r="EIQ245" s="55"/>
      <c r="EIR245" s="55"/>
      <c r="EIS245" s="55"/>
      <c r="EIT245" s="55"/>
      <c r="EIU245" s="55"/>
      <c r="EIV245" s="55"/>
      <c r="EIW245" s="55"/>
      <c r="EIX245" s="55"/>
      <c r="EIY245" s="55"/>
      <c r="EIZ245" s="55"/>
      <c r="EJA245" s="55"/>
      <c r="EJB245" s="55"/>
      <c r="EJC245" s="55"/>
      <c r="EJD245" s="55"/>
      <c r="EJE245" s="55"/>
      <c r="EJF245" s="55"/>
      <c r="EJG245" s="55"/>
      <c r="EJH245" s="55"/>
      <c r="EJI245" s="55"/>
      <c r="EJJ245" s="55"/>
      <c r="EJK245" s="55"/>
      <c r="EJL245" s="55"/>
      <c r="EJM245" s="55"/>
      <c r="EJN245" s="55"/>
      <c r="EJO245" s="55"/>
      <c r="EJP245" s="55"/>
      <c r="EJQ245" s="55"/>
      <c r="EJR245" s="55"/>
      <c r="EJS245" s="55"/>
      <c r="EJT245" s="55"/>
      <c r="EJU245" s="55"/>
      <c r="EJV245" s="55"/>
      <c r="EJW245" s="55"/>
      <c r="EJX245" s="55"/>
      <c r="EJY245" s="55"/>
      <c r="EJZ245" s="55"/>
      <c r="EKA245" s="55"/>
      <c r="EKB245" s="55"/>
      <c r="EKC245" s="55"/>
      <c r="EKD245" s="55"/>
      <c r="EKE245" s="55"/>
      <c r="EKF245" s="55"/>
      <c r="EKG245" s="55"/>
      <c r="EKH245" s="55"/>
      <c r="EKI245" s="55"/>
      <c r="EKJ245" s="55"/>
      <c r="EKK245" s="55"/>
      <c r="EKL245" s="55"/>
      <c r="EKM245" s="55"/>
      <c r="EKN245" s="55"/>
      <c r="EKO245" s="55"/>
      <c r="EKP245" s="55"/>
      <c r="EKQ245" s="55"/>
      <c r="EKR245" s="55"/>
      <c r="EKS245" s="55"/>
      <c r="EKT245" s="55"/>
      <c r="EKU245" s="55"/>
      <c r="EKV245" s="55"/>
      <c r="EKW245" s="55"/>
      <c r="EKX245" s="55"/>
      <c r="EKY245" s="55"/>
      <c r="EKZ245" s="55"/>
      <c r="ELA245" s="55"/>
      <c r="ELB245" s="55"/>
      <c r="ELC245" s="55"/>
      <c r="ELD245" s="55"/>
      <c r="ELE245" s="55"/>
      <c r="ELF245" s="55"/>
      <c r="ELG245" s="55"/>
      <c r="ELH245" s="55"/>
      <c r="ELI245" s="55"/>
      <c r="ELJ245" s="55"/>
      <c r="ELK245" s="55"/>
      <c r="ELL245" s="55"/>
      <c r="ELM245" s="55"/>
      <c r="ELN245" s="55"/>
      <c r="ELO245" s="55"/>
      <c r="ELP245" s="55"/>
      <c r="ELQ245" s="55"/>
      <c r="ELR245" s="55"/>
      <c r="ELS245" s="55"/>
      <c r="ELT245" s="55"/>
      <c r="ELU245" s="55"/>
      <c r="ELV245" s="55"/>
      <c r="ELW245" s="55"/>
      <c r="ELX245" s="55"/>
      <c r="ELY245" s="55"/>
      <c r="ELZ245" s="55"/>
      <c r="EMA245" s="55"/>
      <c r="EMB245" s="55"/>
      <c r="EMC245" s="55"/>
      <c r="EMD245" s="55"/>
      <c r="EME245" s="55"/>
      <c r="EMF245" s="55"/>
      <c r="EMG245" s="55"/>
      <c r="EMH245" s="55"/>
      <c r="EMI245" s="55"/>
      <c r="EMJ245" s="55"/>
      <c r="EMK245" s="55"/>
      <c r="EML245" s="55"/>
      <c r="EMM245" s="55"/>
      <c r="EMN245" s="55"/>
      <c r="EMO245" s="55"/>
      <c r="EMP245" s="55"/>
      <c r="EMQ245" s="55"/>
      <c r="EMR245" s="55"/>
      <c r="EMS245" s="55"/>
      <c r="EMT245" s="55"/>
      <c r="EMU245" s="55"/>
      <c r="EMV245" s="55"/>
      <c r="EMW245" s="55"/>
      <c r="EMX245" s="55"/>
      <c r="EMY245" s="55"/>
      <c r="EMZ245" s="55"/>
      <c r="ENA245" s="55"/>
      <c r="ENB245" s="55"/>
      <c r="ENC245" s="55"/>
      <c r="END245" s="55"/>
      <c r="ENE245" s="55"/>
      <c r="ENF245" s="55"/>
      <c r="ENG245" s="55"/>
      <c r="ENH245" s="55"/>
      <c r="ENI245" s="55"/>
      <c r="ENJ245" s="55"/>
      <c r="ENK245" s="55"/>
      <c r="ENL245" s="55"/>
      <c r="ENM245" s="55"/>
      <c r="ENN245" s="55"/>
      <c r="ENO245" s="55"/>
      <c r="ENP245" s="55"/>
      <c r="ENQ245" s="55"/>
      <c r="ENR245" s="55"/>
      <c r="ENS245" s="55"/>
      <c r="ENT245" s="55"/>
      <c r="ENU245" s="55"/>
      <c r="ENV245" s="55"/>
      <c r="ENW245" s="55"/>
      <c r="ENX245" s="55"/>
      <c r="ENY245" s="55"/>
      <c r="ENZ245" s="55"/>
      <c r="EOA245" s="55"/>
      <c r="EOB245" s="55"/>
      <c r="EOC245" s="55"/>
      <c r="EOD245" s="55"/>
      <c r="EOE245" s="55"/>
      <c r="EOF245" s="55"/>
      <c r="EOG245" s="55"/>
      <c r="EOH245" s="55"/>
      <c r="EOI245" s="55"/>
      <c r="EOJ245" s="55"/>
      <c r="EOK245" s="55"/>
      <c r="EOL245" s="55"/>
      <c r="EOM245" s="55"/>
      <c r="EON245" s="55"/>
      <c r="EOO245" s="55"/>
      <c r="EOP245" s="55"/>
      <c r="EOQ245" s="55"/>
      <c r="EOR245" s="55"/>
      <c r="EOS245" s="55"/>
      <c r="EOT245" s="55"/>
      <c r="EOU245" s="55"/>
      <c r="EOV245" s="55"/>
      <c r="EOW245" s="55"/>
      <c r="EOX245" s="55"/>
      <c r="EOY245" s="55"/>
      <c r="EOZ245" s="55"/>
      <c r="EPA245" s="55"/>
      <c r="EPB245" s="55"/>
      <c r="EPC245" s="55"/>
      <c r="EPD245" s="55"/>
      <c r="EPE245" s="55"/>
      <c r="EPF245" s="55"/>
      <c r="EPG245" s="55"/>
      <c r="EPH245" s="55"/>
      <c r="EPI245" s="55"/>
      <c r="EPJ245" s="55"/>
      <c r="EPK245" s="55"/>
      <c r="EPL245" s="55"/>
      <c r="EPM245" s="55"/>
      <c r="EPN245" s="55"/>
      <c r="EPO245" s="55"/>
      <c r="EPP245" s="55"/>
      <c r="EPQ245" s="55"/>
      <c r="EPR245" s="55"/>
      <c r="EPS245" s="55"/>
      <c r="EPT245" s="55"/>
      <c r="EPU245" s="55"/>
      <c r="EPV245" s="55"/>
      <c r="EPW245" s="55"/>
      <c r="EPX245" s="55"/>
      <c r="EPY245" s="55"/>
      <c r="EPZ245" s="55"/>
      <c r="EQA245" s="55"/>
      <c r="EQB245" s="55"/>
      <c r="EQC245" s="55"/>
      <c r="EQD245" s="55"/>
      <c r="EQE245" s="55"/>
      <c r="EQF245" s="55"/>
      <c r="EQG245" s="55"/>
      <c r="EQH245" s="55"/>
      <c r="EQI245" s="55"/>
      <c r="EQJ245" s="55"/>
      <c r="EQK245" s="55"/>
      <c r="EQL245" s="55"/>
      <c r="EQM245" s="55"/>
      <c r="EQN245" s="55"/>
      <c r="EQO245" s="55"/>
      <c r="EQP245" s="55"/>
      <c r="EQQ245" s="55"/>
      <c r="EQR245" s="55"/>
      <c r="EQS245" s="55"/>
      <c r="EQT245" s="55"/>
      <c r="EQU245" s="55"/>
      <c r="EQV245" s="55"/>
      <c r="EQW245" s="55"/>
      <c r="EQX245" s="55"/>
      <c r="EQY245" s="55"/>
      <c r="EQZ245" s="55"/>
      <c r="ERA245" s="55"/>
      <c r="ERB245" s="55"/>
      <c r="ERC245" s="55"/>
      <c r="ERD245" s="55"/>
      <c r="ERE245" s="55"/>
      <c r="ERF245" s="55"/>
      <c r="ERG245" s="55"/>
      <c r="ERH245" s="55"/>
      <c r="ERI245" s="55"/>
      <c r="ERJ245" s="55"/>
      <c r="ERK245" s="55"/>
      <c r="ERL245" s="55"/>
      <c r="ERM245" s="55"/>
      <c r="ERN245" s="55"/>
      <c r="ERO245" s="55"/>
      <c r="ERP245" s="55"/>
      <c r="ERQ245" s="55"/>
      <c r="ERR245" s="55"/>
      <c r="ERS245" s="55"/>
      <c r="ERT245" s="55"/>
      <c r="ERU245" s="55"/>
      <c r="ERV245" s="55"/>
      <c r="ERW245" s="55"/>
      <c r="ERX245" s="55"/>
      <c r="ERY245" s="55"/>
      <c r="ERZ245" s="55"/>
      <c r="ESA245" s="55"/>
      <c r="ESB245" s="55"/>
      <c r="ESC245" s="55"/>
      <c r="ESD245" s="55"/>
      <c r="ESE245" s="55"/>
      <c r="ESF245" s="55"/>
      <c r="ESG245" s="55"/>
      <c r="ESH245" s="55"/>
      <c r="ESI245" s="55"/>
      <c r="ESJ245" s="55"/>
      <c r="ESK245" s="55"/>
      <c r="ESL245" s="55"/>
      <c r="ESM245" s="55"/>
      <c r="ESN245" s="55"/>
      <c r="ESO245" s="55"/>
      <c r="ESP245" s="55"/>
      <c r="ESQ245" s="55"/>
      <c r="ESR245" s="55"/>
      <c r="ESS245" s="55"/>
      <c r="EST245" s="55"/>
      <c r="ESU245" s="55"/>
      <c r="ESV245" s="55"/>
      <c r="ESW245" s="55"/>
      <c r="ESX245" s="55"/>
      <c r="ESY245" s="55"/>
      <c r="ESZ245" s="55"/>
      <c r="ETA245" s="55"/>
      <c r="ETB245" s="55"/>
      <c r="ETC245" s="55"/>
      <c r="ETD245" s="55"/>
      <c r="ETE245" s="55"/>
      <c r="ETF245" s="55"/>
      <c r="ETG245" s="55"/>
      <c r="ETH245" s="55"/>
      <c r="ETI245" s="55"/>
      <c r="ETJ245" s="55"/>
      <c r="ETK245" s="55"/>
      <c r="ETL245" s="55"/>
      <c r="ETM245" s="55"/>
      <c r="ETN245" s="55"/>
      <c r="ETO245" s="55"/>
      <c r="ETP245" s="55"/>
      <c r="ETQ245" s="55"/>
      <c r="ETR245" s="55"/>
      <c r="ETS245" s="55"/>
      <c r="ETT245" s="55"/>
      <c r="ETU245" s="55"/>
      <c r="ETV245" s="55"/>
      <c r="ETW245" s="55"/>
      <c r="ETX245" s="55"/>
      <c r="ETY245" s="55"/>
      <c r="ETZ245" s="55"/>
      <c r="EUA245" s="55"/>
      <c r="EUB245" s="55"/>
      <c r="EUC245" s="55"/>
      <c r="EUD245" s="55"/>
      <c r="EUE245" s="55"/>
      <c r="EUF245" s="55"/>
      <c r="EUG245" s="55"/>
      <c r="EUH245" s="55"/>
      <c r="EUI245" s="55"/>
      <c r="EUJ245" s="55"/>
      <c r="EUK245" s="55"/>
      <c r="EUL245" s="55"/>
      <c r="EUM245" s="55"/>
      <c r="EUN245" s="55"/>
      <c r="EUO245" s="55"/>
      <c r="EUP245" s="55"/>
      <c r="EUQ245" s="55"/>
      <c r="EUR245" s="55"/>
      <c r="EUS245" s="55"/>
      <c r="EUT245" s="55"/>
      <c r="EUU245" s="55"/>
      <c r="EUV245" s="55"/>
      <c r="EUW245" s="55"/>
      <c r="EUX245" s="55"/>
      <c r="EUY245" s="55"/>
      <c r="EUZ245" s="55"/>
      <c r="EVA245" s="55"/>
      <c r="EVB245" s="55"/>
      <c r="EVC245" s="55"/>
      <c r="EVD245" s="55"/>
      <c r="EVE245" s="55"/>
      <c r="EVF245" s="55"/>
      <c r="EVG245" s="55"/>
      <c r="EVH245" s="55"/>
      <c r="EVI245" s="55"/>
      <c r="EVJ245" s="55"/>
      <c r="EVK245" s="55"/>
      <c r="EVL245" s="55"/>
      <c r="EVM245" s="55"/>
      <c r="EVN245" s="55"/>
      <c r="EVO245" s="55"/>
      <c r="EVP245" s="55"/>
      <c r="EVQ245" s="55"/>
      <c r="EVR245" s="55"/>
      <c r="EVS245" s="55"/>
      <c r="EVT245" s="55"/>
      <c r="EVU245" s="55"/>
      <c r="EVV245" s="55"/>
      <c r="EVW245" s="55"/>
      <c r="EVX245" s="55"/>
      <c r="EVY245" s="55"/>
      <c r="EVZ245" s="55"/>
      <c r="EWA245" s="55"/>
      <c r="EWB245" s="55"/>
      <c r="EWC245" s="55"/>
      <c r="EWD245" s="55"/>
      <c r="EWE245" s="55"/>
      <c r="EWF245" s="55"/>
      <c r="EWG245" s="55"/>
      <c r="EWH245" s="55"/>
      <c r="EWI245" s="55"/>
      <c r="EWJ245" s="55"/>
      <c r="EWK245" s="55"/>
      <c r="EWL245" s="55"/>
      <c r="EWM245" s="55"/>
      <c r="EWN245" s="55"/>
      <c r="EWO245" s="55"/>
      <c r="EWP245" s="55"/>
      <c r="EWQ245" s="55"/>
      <c r="EWR245" s="55"/>
      <c r="EWS245" s="55"/>
      <c r="EWT245" s="55"/>
      <c r="EWU245" s="55"/>
      <c r="EWV245" s="55"/>
      <c r="EWW245" s="55"/>
      <c r="EWX245" s="55"/>
      <c r="EWY245" s="55"/>
      <c r="EWZ245" s="55"/>
      <c r="EXA245" s="55"/>
      <c r="EXB245" s="55"/>
      <c r="EXC245" s="55"/>
      <c r="EXD245" s="55"/>
      <c r="EXE245" s="55"/>
      <c r="EXF245" s="55"/>
      <c r="EXG245" s="55"/>
      <c r="EXH245" s="55"/>
      <c r="EXI245" s="55"/>
      <c r="EXJ245" s="55"/>
      <c r="EXK245" s="55"/>
      <c r="EXL245" s="55"/>
      <c r="EXM245" s="55"/>
      <c r="EXN245" s="55"/>
      <c r="EXO245" s="55"/>
      <c r="EXP245" s="55"/>
      <c r="EXQ245" s="55"/>
      <c r="EXR245" s="55"/>
      <c r="EXS245" s="55"/>
      <c r="EXT245" s="55"/>
      <c r="EXU245" s="55"/>
      <c r="EXV245" s="55"/>
      <c r="EXW245" s="55"/>
      <c r="EXX245" s="55"/>
      <c r="EXY245" s="55"/>
      <c r="EXZ245" s="55"/>
      <c r="EYA245" s="55"/>
      <c r="EYB245" s="55"/>
      <c r="EYC245" s="55"/>
      <c r="EYD245" s="55"/>
      <c r="EYE245" s="55"/>
      <c r="EYF245" s="55"/>
      <c r="EYG245" s="55"/>
      <c r="EYH245" s="55"/>
      <c r="EYI245" s="55"/>
      <c r="EYJ245" s="55"/>
      <c r="EYK245" s="55"/>
      <c r="EYL245" s="55"/>
      <c r="EYM245" s="55"/>
      <c r="EYN245" s="55"/>
      <c r="EYO245" s="55"/>
      <c r="EYP245" s="55"/>
      <c r="EYQ245" s="55"/>
      <c r="EYR245" s="55"/>
      <c r="EYS245" s="55"/>
      <c r="EYT245" s="55"/>
      <c r="EYU245" s="55"/>
      <c r="EYV245" s="55"/>
      <c r="EYW245" s="55"/>
      <c r="EYX245" s="55"/>
      <c r="EYY245" s="55"/>
      <c r="EYZ245" s="55"/>
      <c r="EZA245" s="55"/>
      <c r="EZB245" s="55"/>
      <c r="EZC245" s="55"/>
      <c r="EZD245" s="55"/>
      <c r="EZE245" s="55"/>
      <c r="EZF245" s="55"/>
      <c r="EZG245" s="55"/>
      <c r="EZH245" s="55"/>
      <c r="EZI245" s="55"/>
      <c r="EZJ245" s="55"/>
      <c r="EZK245" s="55"/>
      <c r="EZL245" s="55"/>
      <c r="EZM245" s="55"/>
      <c r="EZN245" s="55"/>
      <c r="EZO245" s="55"/>
      <c r="EZP245" s="55"/>
      <c r="EZQ245" s="55"/>
      <c r="EZR245" s="55"/>
      <c r="EZS245" s="55"/>
      <c r="EZT245" s="55"/>
      <c r="EZU245" s="55"/>
      <c r="EZV245" s="55"/>
      <c r="EZW245" s="55"/>
      <c r="EZX245" s="55"/>
      <c r="EZY245" s="55"/>
      <c r="EZZ245" s="55"/>
      <c r="FAA245" s="55"/>
      <c r="FAB245" s="55"/>
      <c r="FAC245" s="55"/>
      <c r="FAD245" s="55"/>
      <c r="FAE245" s="55"/>
      <c r="FAF245" s="55"/>
      <c r="FAG245" s="55"/>
      <c r="FAH245" s="55"/>
      <c r="FAI245" s="55"/>
      <c r="FAJ245" s="55"/>
      <c r="FAK245" s="55"/>
      <c r="FAL245" s="55"/>
      <c r="FAM245" s="55"/>
      <c r="FAN245" s="55"/>
      <c r="FAO245" s="55"/>
      <c r="FAP245" s="55"/>
      <c r="FAQ245" s="55"/>
      <c r="FAR245" s="55"/>
      <c r="FAS245" s="55"/>
      <c r="FAT245" s="55"/>
      <c r="FAU245" s="55"/>
      <c r="FAV245" s="55"/>
      <c r="FAW245" s="55"/>
      <c r="FAX245" s="55"/>
      <c r="FAY245" s="55"/>
      <c r="FAZ245" s="55"/>
      <c r="FBA245" s="55"/>
      <c r="FBB245" s="55"/>
      <c r="FBC245" s="55"/>
      <c r="FBD245" s="55"/>
      <c r="FBE245" s="55"/>
      <c r="FBF245" s="55"/>
      <c r="FBG245" s="55"/>
      <c r="FBH245" s="55"/>
      <c r="FBI245" s="55"/>
      <c r="FBJ245" s="55"/>
      <c r="FBK245" s="55"/>
      <c r="FBL245" s="55"/>
      <c r="FBM245" s="55"/>
      <c r="FBN245" s="55"/>
      <c r="FBO245" s="55"/>
      <c r="FBP245" s="55"/>
      <c r="FBQ245" s="55"/>
      <c r="FBR245" s="55"/>
      <c r="FBS245" s="55"/>
      <c r="FBT245" s="55"/>
      <c r="FBU245" s="55"/>
      <c r="FBV245" s="55"/>
      <c r="FBW245" s="55"/>
      <c r="FBX245" s="55"/>
      <c r="FBY245" s="55"/>
      <c r="FBZ245" s="55"/>
      <c r="FCA245" s="55"/>
      <c r="FCB245" s="55"/>
      <c r="FCC245" s="55"/>
      <c r="FCD245" s="55"/>
      <c r="FCE245" s="55"/>
      <c r="FCF245" s="55"/>
      <c r="FCG245" s="55"/>
      <c r="FCH245" s="55"/>
      <c r="FCI245" s="55"/>
      <c r="FCJ245" s="55"/>
      <c r="FCK245" s="55"/>
      <c r="FCL245" s="55"/>
      <c r="FCM245" s="55"/>
      <c r="FCN245" s="55"/>
      <c r="FCO245" s="55"/>
      <c r="FCP245" s="55"/>
      <c r="FCQ245" s="55"/>
      <c r="FCR245" s="55"/>
      <c r="FCS245" s="55"/>
      <c r="FCT245" s="55"/>
      <c r="FCU245" s="55"/>
      <c r="FCV245" s="55"/>
      <c r="FCW245" s="55"/>
      <c r="FCX245" s="55"/>
      <c r="FCY245" s="55"/>
      <c r="FCZ245" s="55"/>
      <c r="FDA245" s="55"/>
      <c r="FDB245" s="55"/>
      <c r="FDC245" s="55"/>
      <c r="FDD245" s="55"/>
      <c r="FDE245" s="55"/>
      <c r="FDF245" s="55"/>
      <c r="FDG245" s="55"/>
      <c r="FDH245" s="55"/>
      <c r="FDI245" s="55"/>
      <c r="FDJ245" s="55"/>
      <c r="FDK245" s="55"/>
      <c r="FDL245" s="55"/>
      <c r="FDM245" s="55"/>
      <c r="FDN245" s="55"/>
      <c r="FDO245" s="55"/>
      <c r="FDP245" s="55"/>
      <c r="FDQ245" s="55"/>
      <c r="FDR245" s="55"/>
      <c r="FDS245" s="55"/>
      <c r="FDT245" s="55"/>
      <c r="FDU245" s="55"/>
      <c r="FDV245" s="55"/>
      <c r="FDW245" s="55"/>
      <c r="FDX245" s="55"/>
      <c r="FDY245" s="55"/>
      <c r="FDZ245" s="55"/>
      <c r="FEA245" s="55"/>
      <c r="FEB245" s="55"/>
      <c r="FEC245" s="55"/>
      <c r="FED245" s="55"/>
      <c r="FEE245" s="55"/>
      <c r="FEF245" s="55"/>
      <c r="FEG245" s="55"/>
      <c r="FEH245" s="55"/>
      <c r="FEI245" s="55"/>
      <c r="FEJ245" s="55"/>
      <c r="FEK245" s="55"/>
      <c r="FEL245" s="55"/>
      <c r="FEM245" s="55"/>
      <c r="FEN245" s="55"/>
      <c r="FEO245" s="55"/>
      <c r="FEP245" s="55"/>
      <c r="FEQ245" s="55"/>
      <c r="FER245" s="55"/>
      <c r="FES245" s="55"/>
      <c r="FET245" s="55"/>
      <c r="FEU245" s="55"/>
      <c r="FEV245" s="55"/>
      <c r="FEW245" s="55"/>
      <c r="FEX245" s="55"/>
      <c r="FEY245" s="55"/>
      <c r="FEZ245" s="55"/>
      <c r="FFA245" s="55"/>
      <c r="FFB245" s="55"/>
      <c r="FFC245" s="55"/>
      <c r="FFD245" s="55"/>
      <c r="FFE245" s="55"/>
      <c r="FFF245" s="55"/>
      <c r="FFG245" s="55"/>
      <c r="FFH245" s="55"/>
      <c r="FFI245" s="55"/>
      <c r="FFJ245" s="55"/>
      <c r="FFK245" s="55"/>
      <c r="FFL245" s="55"/>
      <c r="FFM245" s="55"/>
      <c r="FFN245" s="55"/>
      <c r="FFO245" s="55"/>
      <c r="FFP245" s="55"/>
      <c r="FFQ245" s="55"/>
      <c r="FFR245" s="55"/>
      <c r="FFS245" s="55"/>
      <c r="FFT245" s="55"/>
      <c r="FFU245" s="55"/>
      <c r="FFV245" s="55"/>
      <c r="FFW245" s="55"/>
      <c r="FFX245" s="55"/>
      <c r="FFY245" s="55"/>
      <c r="FFZ245" s="55"/>
      <c r="FGA245" s="55"/>
      <c r="FGB245" s="55"/>
      <c r="FGC245" s="55"/>
      <c r="FGD245" s="55"/>
      <c r="FGE245" s="55"/>
      <c r="FGF245" s="55"/>
      <c r="FGG245" s="55"/>
      <c r="FGH245" s="55"/>
      <c r="FGI245" s="55"/>
      <c r="FGJ245" s="55"/>
      <c r="FGK245" s="55"/>
      <c r="FGL245" s="55"/>
      <c r="FGM245" s="55"/>
      <c r="FGN245" s="55"/>
      <c r="FGO245" s="55"/>
      <c r="FGP245" s="55"/>
      <c r="FGQ245" s="55"/>
      <c r="FGR245" s="55"/>
      <c r="FGS245" s="55"/>
      <c r="FGT245" s="55"/>
      <c r="FGU245" s="55"/>
      <c r="FGV245" s="55"/>
      <c r="FGW245" s="55"/>
      <c r="FGX245" s="55"/>
      <c r="FGY245" s="55"/>
      <c r="FGZ245" s="55"/>
      <c r="FHA245" s="55"/>
      <c r="FHB245" s="55"/>
      <c r="FHC245" s="55"/>
      <c r="FHD245" s="55"/>
      <c r="FHE245" s="55"/>
      <c r="FHF245" s="55"/>
      <c r="FHG245" s="55"/>
      <c r="FHH245" s="55"/>
      <c r="FHI245" s="55"/>
      <c r="FHJ245" s="55"/>
      <c r="FHK245" s="55"/>
      <c r="FHL245" s="55"/>
      <c r="FHM245" s="55"/>
      <c r="FHN245" s="55"/>
      <c r="FHO245" s="55"/>
      <c r="FHP245" s="55"/>
      <c r="FHQ245" s="55"/>
      <c r="FHR245" s="55"/>
      <c r="FHS245" s="55"/>
      <c r="FHT245" s="55"/>
      <c r="FHU245" s="55"/>
      <c r="FHV245" s="55"/>
      <c r="FHW245" s="55"/>
      <c r="FHX245" s="55"/>
      <c r="FHY245" s="55"/>
      <c r="FHZ245" s="55"/>
      <c r="FIA245" s="55"/>
      <c r="FIB245" s="55"/>
      <c r="FIC245" s="55"/>
      <c r="FID245" s="55"/>
      <c r="FIE245" s="55"/>
      <c r="FIF245" s="55"/>
      <c r="FIG245" s="55"/>
      <c r="FIH245" s="55"/>
      <c r="FII245" s="55"/>
      <c r="FIJ245" s="55"/>
      <c r="FIK245" s="55"/>
      <c r="FIL245" s="55"/>
      <c r="FIM245" s="55"/>
      <c r="FIN245" s="55"/>
      <c r="FIO245" s="55"/>
      <c r="FIP245" s="55"/>
      <c r="FIQ245" s="55"/>
      <c r="FIR245" s="55"/>
      <c r="FIS245" s="55"/>
      <c r="FIT245" s="55"/>
      <c r="FIU245" s="55"/>
      <c r="FIV245" s="55"/>
      <c r="FIW245" s="55"/>
      <c r="FIX245" s="55"/>
      <c r="FIY245" s="55"/>
      <c r="FIZ245" s="55"/>
      <c r="FJA245" s="55"/>
      <c r="FJB245" s="55"/>
      <c r="FJC245" s="55"/>
      <c r="FJD245" s="55"/>
      <c r="FJE245" s="55"/>
      <c r="FJF245" s="55"/>
      <c r="FJG245" s="55"/>
      <c r="FJH245" s="55"/>
      <c r="FJI245" s="55"/>
      <c r="FJJ245" s="55"/>
      <c r="FJK245" s="55"/>
      <c r="FJL245" s="55"/>
      <c r="FJM245" s="55"/>
      <c r="FJN245" s="55"/>
      <c r="FJO245" s="55"/>
      <c r="FJP245" s="55"/>
      <c r="FJQ245" s="55"/>
      <c r="FJR245" s="55"/>
      <c r="FJS245" s="55"/>
      <c r="FJT245" s="55"/>
      <c r="FJU245" s="55"/>
      <c r="FJV245" s="55"/>
      <c r="FJW245" s="55"/>
      <c r="FJX245" s="55"/>
      <c r="FJY245" s="55"/>
      <c r="FJZ245" s="55"/>
      <c r="FKA245" s="55"/>
      <c r="FKB245" s="55"/>
      <c r="FKC245" s="55"/>
      <c r="FKD245" s="55"/>
      <c r="FKE245" s="55"/>
      <c r="FKF245" s="55"/>
      <c r="FKG245" s="55"/>
      <c r="FKH245" s="55"/>
      <c r="FKI245" s="55"/>
      <c r="FKJ245" s="55"/>
      <c r="FKK245" s="55"/>
      <c r="FKL245" s="55"/>
      <c r="FKM245" s="55"/>
      <c r="FKN245" s="55"/>
      <c r="FKO245" s="55"/>
      <c r="FKP245" s="55"/>
      <c r="FKQ245" s="55"/>
      <c r="FKR245" s="55"/>
      <c r="FKS245" s="55"/>
      <c r="FKT245" s="55"/>
      <c r="FKU245" s="55"/>
      <c r="FKV245" s="55"/>
      <c r="FKW245" s="55"/>
      <c r="FKX245" s="55"/>
      <c r="FKY245" s="55"/>
      <c r="FKZ245" s="55"/>
      <c r="FLA245" s="55"/>
      <c r="FLB245" s="55"/>
      <c r="FLC245" s="55"/>
      <c r="FLD245" s="55"/>
      <c r="FLE245" s="55"/>
      <c r="FLF245" s="55"/>
      <c r="FLG245" s="55"/>
      <c r="FLH245" s="55"/>
      <c r="FLI245" s="55"/>
      <c r="FLJ245" s="55"/>
      <c r="FLK245" s="55"/>
      <c r="FLL245" s="55"/>
      <c r="FLM245" s="55"/>
      <c r="FLN245" s="55"/>
      <c r="FLO245" s="55"/>
      <c r="FLP245" s="55"/>
      <c r="FLQ245" s="55"/>
      <c r="FLR245" s="55"/>
      <c r="FLS245" s="55"/>
      <c r="FLT245" s="55"/>
      <c r="FLU245" s="55"/>
      <c r="FLV245" s="55"/>
      <c r="FLW245" s="55"/>
      <c r="FLX245" s="55"/>
      <c r="FLY245" s="55"/>
      <c r="FLZ245" s="55"/>
      <c r="FMA245" s="55"/>
      <c r="FMB245" s="55"/>
      <c r="FMC245" s="55"/>
      <c r="FMD245" s="55"/>
      <c r="FME245" s="55"/>
      <c r="FMF245" s="55"/>
      <c r="FMG245" s="55"/>
      <c r="FMH245" s="55"/>
      <c r="FMI245" s="55"/>
      <c r="FMJ245" s="55"/>
      <c r="FMK245" s="55"/>
      <c r="FML245" s="55"/>
      <c r="FMM245" s="55"/>
      <c r="FMN245" s="55"/>
      <c r="FMO245" s="55"/>
      <c r="FMP245" s="55"/>
      <c r="FMQ245" s="55"/>
      <c r="FMR245" s="55"/>
      <c r="FMS245" s="55"/>
      <c r="FMT245" s="55"/>
      <c r="FMU245" s="55"/>
      <c r="FMV245" s="55"/>
      <c r="FMW245" s="55"/>
      <c r="FMX245" s="55"/>
      <c r="FMY245" s="55"/>
      <c r="FMZ245" s="55"/>
      <c r="FNA245" s="55"/>
      <c r="FNB245" s="55"/>
      <c r="FNC245" s="55"/>
      <c r="FND245" s="55"/>
      <c r="FNE245" s="55"/>
      <c r="FNF245" s="55"/>
      <c r="FNG245" s="55"/>
      <c r="FNH245" s="55"/>
      <c r="FNI245" s="55"/>
      <c r="FNJ245" s="55"/>
      <c r="FNK245" s="55"/>
      <c r="FNL245" s="55"/>
      <c r="FNM245" s="55"/>
      <c r="FNN245" s="55"/>
      <c r="FNO245" s="55"/>
      <c r="FNP245" s="55"/>
      <c r="FNQ245" s="55"/>
      <c r="FNR245" s="55"/>
      <c r="FNS245" s="55"/>
      <c r="FNT245" s="55"/>
      <c r="FNU245" s="55"/>
      <c r="FNV245" s="55"/>
      <c r="FNW245" s="55"/>
      <c r="FNX245" s="55"/>
      <c r="FNY245" s="55"/>
      <c r="FNZ245" s="55"/>
      <c r="FOA245" s="55"/>
      <c r="FOB245" s="55"/>
      <c r="FOC245" s="55"/>
      <c r="FOD245" s="55"/>
      <c r="FOE245" s="55"/>
      <c r="FOF245" s="55"/>
      <c r="FOG245" s="55"/>
      <c r="FOH245" s="55"/>
      <c r="FOI245" s="55"/>
      <c r="FOJ245" s="55"/>
      <c r="FOK245" s="55"/>
      <c r="FOL245" s="55"/>
      <c r="FOM245" s="55"/>
      <c r="FON245" s="55"/>
      <c r="FOO245" s="55"/>
      <c r="FOP245" s="55"/>
      <c r="FOQ245" s="55"/>
      <c r="FOR245" s="55"/>
      <c r="FOS245" s="55"/>
      <c r="FOT245" s="55"/>
      <c r="FOU245" s="55"/>
      <c r="FOV245" s="55"/>
      <c r="FOW245" s="55"/>
      <c r="FOX245" s="55"/>
      <c r="FOY245" s="55"/>
      <c r="FOZ245" s="55"/>
      <c r="FPA245" s="55"/>
      <c r="FPB245" s="55"/>
      <c r="FPC245" s="55"/>
      <c r="FPD245" s="55"/>
      <c r="FPE245" s="55"/>
      <c r="FPF245" s="55"/>
      <c r="FPG245" s="55"/>
      <c r="FPH245" s="55"/>
      <c r="FPI245" s="55"/>
      <c r="FPJ245" s="55"/>
      <c r="FPK245" s="55"/>
      <c r="FPL245" s="55"/>
      <c r="FPM245" s="55"/>
      <c r="FPN245" s="55"/>
      <c r="FPO245" s="55"/>
      <c r="FPP245" s="55"/>
      <c r="FPQ245" s="55"/>
      <c r="FPR245" s="55"/>
      <c r="FPS245" s="55"/>
      <c r="FPT245" s="55"/>
      <c r="FPU245" s="55"/>
      <c r="FPV245" s="55"/>
      <c r="FPW245" s="55"/>
      <c r="FPX245" s="55"/>
      <c r="FPY245" s="55"/>
      <c r="FPZ245" s="55"/>
      <c r="FQA245" s="55"/>
      <c r="FQB245" s="55"/>
      <c r="FQC245" s="55"/>
      <c r="FQD245" s="55"/>
      <c r="FQE245" s="55"/>
      <c r="FQF245" s="55"/>
      <c r="FQG245" s="55"/>
      <c r="FQH245" s="55"/>
      <c r="FQI245" s="55"/>
      <c r="FQJ245" s="55"/>
      <c r="FQK245" s="55"/>
      <c r="FQL245" s="55"/>
      <c r="FQM245" s="55"/>
      <c r="FQN245" s="55"/>
      <c r="FQO245" s="55"/>
      <c r="FQP245" s="55"/>
      <c r="FQQ245" s="55"/>
      <c r="FQR245" s="55"/>
      <c r="FQS245" s="55"/>
      <c r="FQT245" s="55"/>
      <c r="FQU245" s="55"/>
      <c r="FQV245" s="55"/>
      <c r="FQW245" s="55"/>
      <c r="FQX245" s="55"/>
      <c r="FQY245" s="55"/>
      <c r="FQZ245" s="55"/>
      <c r="FRA245" s="55"/>
      <c r="FRB245" s="55"/>
      <c r="FRC245" s="55"/>
      <c r="FRD245" s="55"/>
      <c r="FRE245" s="55"/>
      <c r="FRF245" s="55"/>
      <c r="FRG245" s="55"/>
      <c r="FRH245" s="55"/>
      <c r="FRI245" s="55"/>
      <c r="FRJ245" s="55"/>
      <c r="FRK245" s="55"/>
      <c r="FRL245" s="55"/>
      <c r="FRM245" s="55"/>
      <c r="FRN245" s="55"/>
      <c r="FRO245" s="55"/>
      <c r="FRP245" s="55"/>
      <c r="FRQ245" s="55"/>
      <c r="FRR245" s="55"/>
      <c r="FRS245" s="55"/>
      <c r="FRT245" s="55"/>
      <c r="FRU245" s="55"/>
      <c r="FRV245" s="55"/>
      <c r="FRW245" s="55"/>
      <c r="FRX245" s="55"/>
      <c r="FRY245" s="55"/>
      <c r="FRZ245" s="55"/>
      <c r="FSA245" s="55"/>
      <c r="FSB245" s="55"/>
      <c r="FSC245" s="55"/>
      <c r="FSD245" s="55"/>
      <c r="FSE245" s="55"/>
      <c r="FSF245" s="55"/>
      <c r="FSG245" s="55"/>
      <c r="FSH245" s="55"/>
      <c r="FSI245" s="55"/>
      <c r="FSJ245" s="55"/>
      <c r="FSK245" s="55"/>
      <c r="FSL245" s="55"/>
      <c r="FSM245" s="55"/>
      <c r="FSN245" s="55"/>
      <c r="FSO245" s="55"/>
      <c r="FSP245" s="55"/>
      <c r="FSQ245" s="55"/>
      <c r="FSR245" s="55"/>
      <c r="FSS245" s="55"/>
      <c r="FST245" s="55"/>
      <c r="FSU245" s="55"/>
      <c r="FSV245" s="55"/>
      <c r="FSW245" s="55"/>
      <c r="FSX245" s="55"/>
      <c r="FSY245" s="55"/>
      <c r="FSZ245" s="55"/>
      <c r="FTA245" s="55"/>
      <c r="FTB245" s="55"/>
      <c r="FTC245" s="55"/>
      <c r="FTD245" s="55"/>
      <c r="FTE245" s="55"/>
      <c r="FTF245" s="55"/>
      <c r="FTG245" s="55"/>
      <c r="FTH245" s="55"/>
      <c r="FTI245" s="55"/>
      <c r="FTJ245" s="55"/>
      <c r="FTK245" s="55"/>
      <c r="FTL245" s="55"/>
      <c r="FTM245" s="55"/>
      <c r="FTN245" s="55"/>
      <c r="FTO245" s="55"/>
      <c r="FTP245" s="55"/>
      <c r="FTQ245" s="55"/>
      <c r="FTR245" s="55"/>
      <c r="FTS245" s="55"/>
      <c r="FTT245" s="55"/>
      <c r="FTU245" s="55"/>
      <c r="FTV245" s="55"/>
      <c r="FTW245" s="55"/>
      <c r="FTX245" s="55"/>
      <c r="FTY245" s="55"/>
      <c r="FTZ245" s="55"/>
      <c r="FUA245" s="55"/>
      <c r="FUB245" s="55"/>
      <c r="FUC245" s="55"/>
      <c r="FUD245" s="55"/>
      <c r="FUE245" s="55"/>
      <c r="FUF245" s="55"/>
      <c r="FUG245" s="55"/>
      <c r="FUH245" s="55"/>
      <c r="FUI245" s="55"/>
      <c r="FUJ245" s="55"/>
      <c r="FUK245" s="55"/>
      <c r="FUL245" s="55"/>
      <c r="FUM245" s="55"/>
      <c r="FUN245" s="55"/>
      <c r="FUO245" s="55"/>
      <c r="FUP245" s="55"/>
      <c r="FUQ245" s="55"/>
      <c r="FUR245" s="55"/>
      <c r="FUS245" s="55"/>
      <c r="FUT245" s="55"/>
      <c r="FUU245" s="55"/>
      <c r="FUV245" s="55"/>
      <c r="FUW245" s="55"/>
      <c r="FUX245" s="55"/>
      <c r="FUY245" s="55"/>
      <c r="FUZ245" s="55"/>
      <c r="FVA245" s="55"/>
      <c r="FVB245" s="55"/>
      <c r="FVC245" s="55"/>
      <c r="FVD245" s="55"/>
      <c r="FVE245" s="55"/>
      <c r="FVF245" s="55"/>
      <c r="FVG245" s="55"/>
      <c r="FVH245" s="55"/>
      <c r="FVI245" s="55"/>
      <c r="FVJ245" s="55"/>
      <c r="FVK245" s="55"/>
      <c r="FVL245" s="55"/>
      <c r="FVM245" s="55"/>
      <c r="FVN245" s="55"/>
      <c r="FVO245" s="55"/>
      <c r="FVP245" s="55"/>
      <c r="FVQ245" s="55"/>
      <c r="FVR245" s="55"/>
      <c r="FVS245" s="55"/>
      <c r="FVT245" s="55"/>
      <c r="FVU245" s="55"/>
      <c r="FVV245" s="55"/>
      <c r="FVW245" s="55"/>
      <c r="FVX245" s="55"/>
      <c r="FVY245" s="55"/>
      <c r="FVZ245" s="55"/>
      <c r="FWA245" s="55"/>
      <c r="FWB245" s="55"/>
      <c r="FWC245" s="55"/>
      <c r="FWD245" s="55"/>
      <c r="FWE245" s="55"/>
      <c r="FWF245" s="55"/>
      <c r="FWG245" s="55"/>
      <c r="FWH245" s="55"/>
      <c r="FWI245" s="55"/>
      <c r="FWJ245" s="55"/>
      <c r="FWK245" s="55"/>
      <c r="FWL245" s="55"/>
      <c r="FWM245" s="55"/>
      <c r="FWN245" s="55"/>
      <c r="FWO245" s="55"/>
      <c r="FWP245" s="55"/>
      <c r="FWQ245" s="55"/>
      <c r="FWR245" s="55"/>
      <c r="FWS245" s="55"/>
      <c r="FWT245" s="55"/>
      <c r="FWU245" s="55"/>
      <c r="FWV245" s="55"/>
      <c r="FWW245" s="55"/>
      <c r="FWX245" s="55"/>
      <c r="FWY245" s="55"/>
      <c r="FWZ245" s="55"/>
      <c r="FXA245" s="55"/>
      <c r="FXB245" s="55"/>
      <c r="FXC245" s="55"/>
      <c r="FXD245" s="55"/>
      <c r="FXE245" s="55"/>
      <c r="FXF245" s="55"/>
      <c r="FXG245" s="55"/>
      <c r="FXH245" s="55"/>
      <c r="FXI245" s="55"/>
      <c r="FXJ245" s="55"/>
      <c r="FXK245" s="55"/>
      <c r="FXL245" s="55"/>
      <c r="FXM245" s="55"/>
      <c r="FXN245" s="55"/>
      <c r="FXO245" s="55"/>
      <c r="FXP245" s="55"/>
      <c r="FXQ245" s="55"/>
      <c r="FXR245" s="55"/>
      <c r="FXS245" s="55"/>
      <c r="FXT245" s="55"/>
      <c r="FXU245" s="55"/>
      <c r="FXV245" s="55"/>
      <c r="FXW245" s="55"/>
      <c r="FXX245" s="55"/>
      <c r="FXY245" s="55"/>
      <c r="FXZ245" s="55"/>
      <c r="FYA245" s="55"/>
      <c r="FYB245" s="55"/>
      <c r="FYC245" s="55"/>
      <c r="FYD245" s="55"/>
      <c r="FYE245" s="55"/>
      <c r="FYF245" s="55"/>
      <c r="FYG245" s="55"/>
      <c r="FYH245" s="55"/>
      <c r="FYI245" s="55"/>
      <c r="FYJ245" s="55"/>
      <c r="FYK245" s="55"/>
      <c r="FYL245" s="55"/>
      <c r="FYM245" s="55"/>
      <c r="FYN245" s="55"/>
      <c r="FYO245" s="55"/>
      <c r="FYP245" s="55"/>
      <c r="FYQ245" s="55"/>
      <c r="FYR245" s="55"/>
      <c r="FYS245" s="55"/>
      <c r="FYT245" s="55"/>
      <c r="FYU245" s="55"/>
      <c r="FYV245" s="55"/>
      <c r="FYW245" s="55"/>
      <c r="FYX245" s="55"/>
      <c r="FYY245" s="55"/>
      <c r="FYZ245" s="55"/>
      <c r="FZA245" s="55"/>
      <c r="FZB245" s="55"/>
      <c r="FZC245" s="55"/>
      <c r="FZD245" s="55"/>
      <c r="FZE245" s="55"/>
      <c r="FZF245" s="55"/>
      <c r="FZG245" s="55"/>
      <c r="FZH245" s="55"/>
      <c r="FZI245" s="55"/>
      <c r="FZJ245" s="55"/>
      <c r="FZK245" s="55"/>
      <c r="FZL245" s="55"/>
      <c r="FZM245" s="55"/>
      <c r="FZN245" s="55"/>
      <c r="FZO245" s="55"/>
      <c r="FZP245" s="55"/>
      <c r="FZQ245" s="55"/>
      <c r="FZR245" s="55"/>
      <c r="FZS245" s="55"/>
      <c r="FZT245" s="55"/>
      <c r="FZU245" s="55"/>
      <c r="FZV245" s="55"/>
      <c r="FZW245" s="55"/>
      <c r="FZX245" s="55"/>
      <c r="FZY245" s="55"/>
      <c r="FZZ245" s="55"/>
      <c r="GAA245" s="55"/>
      <c r="GAB245" s="55"/>
      <c r="GAC245" s="55"/>
      <c r="GAD245" s="55"/>
      <c r="GAE245" s="55"/>
      <c r="GAF245" s="55"/>
      <c r="GAG245" s="55"/>
      <c r="GAH245" s="55"/>
      <c r="GAI245" s="55"/>
      <c r="GAJ245" s="55"/>
      <c r="GAK245" s="55"/>
      <c r="GAL245" s="55"/>
      <c r="GAM245" s="55"/>
      <c r="GAN245" s="55"/>
      <c r="GAO245" s="55"/>
      <c r="GAP245" s="55"/>
      <c r="GAQ245" s="55"/>
      <c r="GAR245" s="55"/>
      <c r="GAS245" s="55"/>
      <c r="GAT245" s="55"/>
      <c r="GAU245" s="55"/>
      <c r="GAV245" s="55"/>
      <c r="GAW245" s="55"/>
      <c r="GAX245" s="55"/>
      <c r="GAY245" s="55"/>
      <c r="GAZ245" s="55"/>
      <c r="GBA245" s="55"/>
      <c r="GBB245" s="55"/>
      <c r="GBC245" s="55"/>
      <c r="GBD245" s="55"/>
      <c r="GBE245" s="55"/>
      <c r="GBF245" s="55"/>
      <c r="GBG245" s="55"/>
      <c r="GBH245" s="55"/>
      <c r="GBI245" s="55"/>
      <c r="GBJ245" s="55"/>
      <c r="GBK245" s="55"/>
      <c r="GBL245" s="55"/>
      <c r="GBM245" s="55"/>
      <c r="GBN245" s="55"/>
      <c r="GBO245" s="55"/>
      <c r="GBP245" s="55"/>
      <c r="GBQ245" s="55"/>
      <c r="GBR245" s="55"/>
      <c r="GBS245" s="55"/>
      <c r="GBT245" s="55"/>
      <c r="GBU245" s="55"/>
      <c r="GBV245" s="55"/>
      <c r="GBW245" s="55"/>
      <c r="GBX245" s="55"/>
      <c r="GBY245" s="55"/>
      <c r="GBZ245" s="55"/>
      <c r="GCA245" s="55"/>
      <c r="GCB245" s="55"/>
      <c r="GCC245" s="55"/>
      <c r="GCD245" s="55"/>
      <c r="GCE245" s="55"/>
      <c r="GCF245" s="55"/>
      <c r="GCG245" s="55"/>
      <c r="GCH245" s="55"/>
      <c r="GCI245" s="55"/>
      <c r="GCJ245" s="55"/>
      <c r="GCK245" s="55"/>
      <c r="GCL245" s="55"/>
      <c r="GCM245" s="55"/>
      <c r="GCN245" s="55"/>
      <c r="GCO245" s="55"/>
      <c r="GCP245" s="55"/>
      <c r="GCQ245" s="55"/>
      <c r="GCR245" s="55"/>
      <c r="GCS245" s="55"/>
      <c r="GCT245" s="55"/>
      <c r="GCU245" s="55"/>
      <c r="GCV245" s="55"/>
      <c r="GCW245" s="55"/>
      <c r="GCX245" s="55"/>
      <c r="GCY245" s="55"/>
      <c r="GCZ245" s="55"/>
      <c r="GDA245" s="55"/>
      <c r="GDB245" s="55"/>
      <c r="GDC245" s="55"/>
      <c r="GDD245" s="55"/>
      <c r="GDE245" s="55"/>
      <c r="GDF245" s="55"/>
      <c r="GDG245" s="55"/>
      <c r="GDH245" s="55"/>
      <c r="GDI245" s="55"/>
      <c r="GDJ245" s="55"/>
      <c r="GDK245" s="55"/>
      <c r="GDL245" s="55"/>
      <c r="GDM245" s="55"/>
      <c r="GDN245" s="55"/>
      <c r="GDO245" s="55"/>
      <c r="GDP245" s="55"/>
      <c r="GDQ245" s="55"/>
      <c r="GDR245" s="55"/>
      <c r="GDS245" s="55"/>
      <c r="GDT245" s="55"/>
      <c r="GDU245" s="55"/>
      <c r="GDV245" s="55"/>
      <c r="GDW245" s="55"/>
      <c r="GDX245" s="55"/>
      <c r="GDY245" s="55"/>
      <c r="GDZ245" s="55"/>
      <c r="GEA245" s="55"/>
      <c r="GEB245" s="55"/>
      <c r="GEC245" s="55"/>
      <c r="GED245" s="55"/>
      <c r="GEE245" s="55"/>
      <c r="GEF245" s="55"/>
      <c r="GEG245" s="55"/>
      <c r="GEH245" s="55"/>
      <c r="GEI245" s="55"/>
      <c r="GEJ245" s="55"/>
      <c r="GEK245" s="55"/>
      <c r="GEL245" s="55"/>
      <c r="GEM245" s="55"/>
      <c r="GEN245" s="55"/>
      <c r="GEO245" s="55"/>
      <c r="GEP245" s="55"/>
      <c r="GEQ245" s="55"/>
      <c r="GER245" s="55"/>
      <c r="GES245" s="55"/>
      <c r="GET245" s="55"/>
      <c r="GEU245" s="55"/>
      <c r="GEV245" s="55"/>
      <c r="GEW245" s="55"/>
      <c r="GEX245" s="55"/>
      <c r="GEY245" s="55"/>
      <c r="GEZ245" s="55"/>
      <c r="GFA245" s="55"/>
      <c r="GFB245" s="55"/>
      <c r="GFC245" s="55"/>
      <c r="GFD245" s="55"/>
      <c r="GFE245" s="55"/>
      <c r="GFF245" s="55"/>
      <c r="GFG245" s="55"/>
      <c r="GFH245" s="55"/>
      <c r="GFI245" s="55"/>
      <c r="GFJ245" s="55"/>
      <c r="GFK245" s="55"/>
      <c r="GFL245" s="55"/>
      <c r="GFM245" s="55"/>
      <c r="GFN245" s="55"/>
      <c r="GFO245" s="55"/>
      <c r="GFP245" s="55"/>
      <c r="GFQ245" s="55"/>
      <c r="GFR245" s="55"/>
      <c r="GFS245" s="55"/>
      <c r="GFT245" s="55"/>
      <c r="GFU245" s="55"/>
      <c r="GFV245" s="55"/>
      <c r="GFW245" s="55"/>
      <c r="GFX245" s="55"/>
      <c r="GFY245" s="55"/>
      <c r="GFZ245" s="55"/>
      <c r="GGA245" s="55"/>
      <c r="GGB245" s="55"/>
      <c r="GGC245" s="55"/>
      <c r="GGD245" s="55"/>
      <c r="GGE245" s="55"/>
      <c r="GGF245" s="55"/>
      <c r="GGG245" s="55"/>
      <c r="GGH245" s="55"/>
      <c r="GGI245" s="55"/>
      <c r="GGJ245" s="55"/>
      <c r="GGK245" s="55"/>
      <c r="GGL245" s="55"/>
      <c r="GGM245" s="55"/>
      <c r="GGN245" s="55"/>
      <c r="GGO245" s="55"/>
      <c r="GGP245" s="55"/>
      <c r="GGQ245" s="55"/>
      <c r="GGR245" s="55"/>
      <c r="GGS245" s="55"/>
      <c r="GGT245" s="55"/>
      <c r="GGU245" s="55"/>
      <c r="GGV245" s="55"/>
      <c r="GGW245" s="55"/>
      <c r="GGX245" s="55"/>
      <c r="GGY245" s="55"/>
      <c r="GGZ245" s="55"/>
      <c r="GHA245" s="55"/>
      <c r="GHB245" s="55"/>
      <c r="GHC245" s="55"/>
      <c r="GHD245" s="55"/>
      <c r="GHE245" s="55"/>
      <c r="GHF245" s="55"/>
      <c r="GHG245" s="55"/>
      <c r="GHH245" s="55"/>
      <c r="GHI245" s="55"/>
      <c r="GHJ245" s="55"/>
      <c r="GHK245" s="55"/>
      <c r="GHL245" s="55"/>
      <c r="GHM245" s="55"/>
      <c r="GHN245" s="55"/>
      <c r="GHO245" s="55"/>
      <c r="GHP245" s="55"/>
      <c r="GHQ245" s="55"/>
      <c r="GHR245" s="55"/>
      <c r="GHS245" s="55"/>
      <c r="GHT245" s="55"/>
      <c r="GHU245" s="55"/>
      <c r="GHV245" s="55"/>
      <c r="GHW245" s="55"/>
      <c r="GHX245" s="55"/>
      <c r="GHY245" s="55"/>
      <c r="GHZ245" s="55"/>
      <c r="GIA245" s="55"/>
      <c r="GIB245" s="55"/>
      <c r="GIC245" s="55"/>
      <c r="GID245" s="55"/>
      <c r="GIE245" s="55"/>
      <c r="GIF245" s="55"/>
      <c r="GIG245" s="55"/>
      <c r="GIH245" s="55"/>
      <c r="GII245" s="55"/>
      <c r="GIJ245" s="55"/>
      <c r="GIK245" s="55"/>
      <c r="GIL245" s="55"/>
      <c r="GIM245" s="55"/>
      <c r="GIN245" s="55"/>
      <c r="GIO245" s="55"/>
      <c r="GIP245" s="55"/>
      <c r="GIQ245" s="55"/>
      <c r="GIR245" s="55"/>
      <c r="GIS245" s="55"/>
      <c r="GIT245" s="55"/>
      <c r="GIU245" s="55"/>
      <c r="GIV245" s="55"/>
      <c r="GIW245" s="55"/>
      <c r="GIX245" s="55"/>
      <c r="GIY245" s="55"/>
      <c r="GIZ245" s="55"/>
      <c r="GJA245" s="55"/>
      <c r="GJB245" s="55"/>
      <c r="GJC245" s="55"/>
      <c r="GJD245" s="55"/>
      <c r="GJE245" s="55"/>
      <c r="GJF245" s="55"/>
      <c r="GJG245" s="55"/>
      <c r="GJH245" s="55"/>
      <c r="GJI245" s="55"/>
      <c r="GJJ245" s="55"/>
      <c r="GJK245" s="55"/>
      <c r="GJL245" s="55"/>
      <c r="GJM245" s="55"/>
      <c r="GJN245" s="55"/>
      <c r="GJO245" s="55"/>
      <c r="GJP245" s="55"/>
      <c r="GJQ245" s="55"/>
      <c r="GJR245" s="55"/>
      <c r="GJS245" s="55"/>
      <c r="GJT245" s="55"/>
      <c r="GJU245" s="55"/>
      <c r="GJV245" s="55"/>
      <c r="GJW245" s="55"/>
      <c r="GJX245" s="55"/>
      <c r="GJY245" s="55"/>
      <c r="GJZ245" s="55"/>
      <c r="GKA245" s="55"/>
      <c r="GKB245" s="55"/>
      <c r="GKC245" s="55"/>
      <c r="GKD245" s="55"/>
      <c r="GKE245" s="55"/>
      <c r="GKF245" s="55"/>
      <c r="GKG245" s="55"/>
      <c r="GKH245" s="55"/>
      <c r="GKI245" s="55"/>
      <c r="GKJ245" s="55"/>
      <c r="GKK245" s="55"/>
      <c r="GKL245" s="55"/>
      <c r="GKM245" s="55"/>
      <c r="GKN245" s="55"/>
      <c r="GKO245" s="55"/>
      <c r="GKP245" s="55"/>
      <c r="GKQ245" s="55"/>
      <c r="GKR245" s="55"/>
      <c r="GKS245" s="55"/>
      <c r="GKT245" s="55"/>
      <c r="GKU245" s="55"/>
      <c r="GKV245" s="55"/>
      <c r="GKW245" s="55"/>
      <c r="GKX245" s="55"/>
      <c r="GKY245" s="55"/>
      <c r="GKZ245" s="55"/>
      <c r="GLA245" s="55"/>
      <c r="GLB245" s="55"/>
      <c r="GLC245" s="55"/>
      <c r="GLD245" s="55"/>
      <c r="GLE245" s="55"/>
      <c r="GLF245" s="55"/>
      <c r="GLG245" s="55"/>
      <c r="GLH245" s="55"/>
      <c r="GLI245" s="55"/>
      <c r="GLJ245" s="55"/>
      <c r="GLK245" s="55"/>
      <c r="GLL245" s="55"/>
      <c r="GLM245" s="55"/>
      <c r="GLN245" s="55"/>
      <c r="GLO245" s="55"/>
      <c r="GLP245" s="55"/>
      <c r="GLQ245" s="55"/>
      <c r="GLR245" s="55"/>
      <c r="GLS245" s="55"/>
      <c r="GLT245" s="55"/>
      <c r="GLU245" s="55"/>
      <c r="GLV245" s="55"/>
      <c r="GLW245" s="55"/>
      <c r="GLX245" s="55"/>
      <c r="GLY245" s="55"/>
      <c r="GLZ245" s="55"/>
      <c r="GMA245" s="55"/>
      <c r="GMB245" s="55"/>
      <c r="GMC245" s="55"/>
      <c r="GMD245" s="55"/>
      <c r="GME245" s="55"/>
      <c r="GMF245" s="55"/>
      <c r="GMG245" s="55"/>
      <c r="GMH245" s="55"/>
      <c r="GMI245" s="55"/>
      <c r="GMJ245" s="55"/>
      <c r="GMK245" s="55"/>
      <c r="GML245" s="55"/>
      <c r="GMM245" s="55"/>
      <c r="GMN245" s="55"/>
      <c r="GMO245" s="55"/>
      <c r="GMP245" s="55"/>
      <c r="GMQ245" s="55"/>
      <c r="GMR245" s="55"/>
      <c r="GMS245" s="55"/>
      <c r="GMT245" s="55"/>
      <c r="GMU245" s="55"/>
      <c r="GMV245" s="55"/>
      <c r="GMW245" s="55"/>
      <c r="GMX245" s="55"/>
      <c r="GMY245" s="55"/>
      <c r="GMZ245" s="55"/>
      <c r="GNA245" s="55"/>
      <c r="GNB245" s="55"/>
      <c r="GNC245" s="55"/>
      <c r="GND245" s="55"/>
      <c r="GNE245" s="55"/>
      <c r="GNF245" s="55"/>
      <c r="GNG245" s="55"/>
      <c r="GNH245" s="55"/>
      <c r="GNI245" s="55"/>
      <c r="GNJ245" s="55"/>
      <c r="GNK245" s="55"/>
      <c r="GNL245" s="55"/>
      <c r="GNM245" s="55"/>
      <c r="GNN245" s="55"/>
      <c r="GNO245" s="55"/>
      <c r="GNP245" s="55"/>
      <c r="GNQ245" s="55"/>
      <c r="GNR245" s="55"/>
      <c r="GNS245" s="55"/>
      <c r="GNT245" s="55"/>
      <c r="GNU245" s="55"/>
      <c r="GNV245" s="55"/>
      <c r="GNW245" s="55"/>
      <c r="GNX245" s="55"/>
      <c r="GNY245" s="55"/>
      <c r="GNZ245" s="55"/>
      <c r="GOA245" s="55"/>
      <c r="GOB245" s="55"/>
      <c r="GOC245" s="55"/>
      <c r="GOD245" s="55"/>
      <c r="GOE245" s="55"/>
      <c r="GOF245" s="55"/>
      <c r="GOG245" s="55"/>
      <c r="GOH245" s="55"/>
      <c r="GOI245" s="55"/>
      <c r="GOJ245" s="55"/>
      <c r="GOK245" s="55"/>
      <c r="GOL245" s="55"/>
      <c r="GOM245" s="55"/>
      <c r="GON245" s="55"/>
      <c r="GOO245" s="55"/>
      <c r="GOP245" s="55"/>
      <c r="GOQ245" s="55"/>
      <c r="GOR245" s="55"/>
      <c r="GOS245" s="55"/>
      <c r="GOT245" s="55"/>
      <c r="GOU245" s="55"/>
      <c r="GOV245" s="55"/>
      <c r="GOW245" s="55"/>
      <c r="GOX245" s="55"/>
      <c r="GOY245" s="55"/>
      <c r="GOZ245" s="55"/>
      <c r="GPA245" s="55"/>
      <c r="GPB245" s="55"/>
      <c r="GPC245" s="55"/>
      <c r="GPD245" s="55"/>
      <c r="GPE245" s="55"/>
      <c r="GPF245" s="55"/>
      <c r="GPG245" s="55"/>
      <c r="GPH245" s="55"/>
      <c r="GPI245" s="55"/>
      <c r="GPJ245" s="55"/>
      <c r="GPK245" s="55"/>
      <c r="GPL245" s="55"/>
      <c r="GPM245" s="55"/>
      <c r="GPN245" s="55"/>
      <c r="GPO245" s="55"/>
      <c r="GPP245" s="55"/>
      <c r="GPQ245" s="55"/>
      <c r="GPR245" s="55"/>
      <c r="GPS245" s="55"/>
      <c r="GPT245" s="55"/>
      <c r="GPU245" s="55"/>
      <c r="GPV245" s="55"/>
      <c r="GPW245" s="55"/>
      <c r="GPX245" s="55"/>
      <c r="GPY245" s="55"/>
      <c r="GPZ245" s="55"/>
      <c r="GQA245" s="55"/>
      <c r="GQB245" s="55"/>
      <c r="GQC245" s="55"/>
      <c r="GQD245" s="55"/>
      <c r="GQE245" s="55"/>
      <c r="GQF245" s="55"/>
      <c r="GQG245" s="55"/>
      <c r="GQH245" s="55"/>
      <c r="GQI245" s="55"/>
      <c r="GQJ245" s="55"/>
      <c r="GQK245" s="55"/>
      <c r="GQL245" s="55"/>
      <c r="GQM245" s="55"/>
      <c r="GQN245" s="55"/>
      <c r="GQO245" s="55"/>
      <c r="GQP245" s="55"/>
      <c r="GQQ245" s="55"/>
      <c r="GQR245" s="55"/>
      <c r="GQS245" s="55"/>
      <c r="GQT245" s="55"/>
      <c r="GQU245" s="55"/>
      <c r="GQV245" s="55"/>
      <c r="GQW245" s="55"/>
      <c r="GQX245" s="55"/>
      <c r="GQY245" s="55"/>
      <c r="GQZ245" s="55"/>
      <c r="GRA245" s="55"/>
      <c r="GRB245" s="55"/>
      <c r="GRC245" s="55"/>
      <c r="GRD245" s="55"/>
      <c r="GRE245" s="55"/>
      <c r="GRF245" s="55"/>
      <c r="GRG245" s="55"/>
      <c r="GRH245" s="55"/>
      <c r="GRI245" s="55"/>
      <c r="GRJ245" s="55"/>
      <c r="GRK245" s="55"/>
      <c r="GRL245" s="55"/>
      <c r="GRM245" s="55"/>
      <c r="GRN245" s="55"/>
      <c r="GRO245" s="55"/>
      <c r="GRP245" s="55"/>
      <c r="GRQ245" s="55"/>
      <c r="GRR245" s="55"/>
      <c r="GRS245" s="55"/>
      <c r="GRT245" s="55"/>
      <c r="GRU245" s="55"/>
      <c r="GRV245" s="55"/>
      <c r="GRW245" s="55"/>
      <c r="GRX245" s="55"/>
      <c r="GRY245" s="55"/>
      <c r="GRZ245" s="55"/>
      <c r="GSA245" s="55"/>
      <c r="GSB245" s="55"/>
      <c r="GSC245" s="55"/>
      <c r="GSD245" s="55"/>
      <c r="GSE245" s="55"/>
      <c r="GSF245" s="55"/>
      <c r="GSG245" s="55"/>
      <c r="GSH245" s="55"/>
      <c r="GSI245" s="55"/>
      <c r="GSJ245" s="55"/>
      <c r="GSK245" s="55"/>
      <c r="GSL245" s="55"/>
      <c r="GSM245" s="55"/>
      <c r="GSN245" s="55"/>
      <c r="GSO245" s="55"/>
      <c r="GSP245" s="55"/>
      <c r="GSQ245" s="55"/>
      <c r="GSR245" s="55"/>
      <c r="GSS245" s="55"/>
      <c r="GST245" s="55"/>
      <c r="GSU245" s="55"/>
      <c r="GSV245" s="55"/>
      <c r="GSW245" s="55"/>
      <c r="GSX245" s="55"/>
      <c r="GSY245" s="55"/>
      <c r="GSZ245" s="55"/>
      <c r="GTA245" s="55"/>
      <c r="GTB245" s="55"/>
      <c r="GTC245" s="55"/>
      <c r="GTD245" s="55"/>
      <c r="GTE245" s="55"/>
      <c r="GTF245" s="55"/>
      <c r="GTG245" s="55"/>
      <c r="GTH245" s="55"/>
      <c r="GTI245" s="55"/>
      <c r="GTJ245" s="55"/>
      <c r="GTK245" s="55"/>
      <c r="GTL245" s="55"/>
      <c r="GTM245" s="55"/>
      <c r="GTN245" s="55"/>
      <c r="GTO245" s="55"/>
      <c r="GTP245" s="55"/>
      <c r="GTQ245" s="55"/>
      <c r="GTR245" s="55"/>
      <c r="GTS245" s="55"/>
      <c r="GTT245" s="55"/>
      <c r="GTU245" s="55"/>
      <c r="GTV245" s="55"/>
      <c r="GTW245" s="55"/>
      <c r="GTX245" s="55"/>
      <c r="GTY245" s="55"/>
      <c r="GTZ245" s="55"/>
      <c r="GUA245" s="55"/>
      <c r="GUB245" s="55"/>
      <c r="GUC245" s="55"/>
      <c r="GUD245" s="55"/>
      <c r="GUE245" s="55"/>
      <c r="GUF245" s="55"/>
      <c r="GUG245" s="55"/>
      <c r="GUH245" s="55"/>
      <c r="GUI245" s="55"/>
      <c r="GUJ245" s="55"/>
      <c r="GUK245" s="55"/>
      <c r="GUL245" s="55"/>
      <c r="GUM245" s="55"/>
      <c r="GUN245" s="55"/>
      <c r="GUO245" s="55"/>
      <c r="GUP245" s="55"/>
      <c r="GUQ245" s="55"/>
      <c r="GUR245" s="55"/>
      <c r="GUS245" s="55"/>
      <c r="GUT245" s="55"/>
      <c r="GUU245" s="55"/>
      <c r="GUV245" s="55"/>
      <c r="GUW245" s="55"/>
      <c r="GUX245" s="55"/>
      <c r="GUY245" s="55"/>
      <c r="GUZ245" s="55"/>
      <c r="GVA245" s="55"/>
      <c r="GVB245" s="55"/>
      <c r="GVC245" s="55"/>
      <c r="GVD245" s="55"/>
      <c r="GVE245" s="55"/>
      <c r="GVF245" s="55"/>
      <c r="GVG245" s="55"/>
      <c r="GVH245" s="55"/>
      <c r="GVI245" s="55"/>
      <c r="GVJ245" s="55"/>
      <c r="GVK245" s="55"/>
      <c r="GVL245" s="55"/>
      <c r="GVM245" s="55"/>
      <c r="GVN245" s="55"/>
      <c r="GVO245" s="55"/>
      <c r="GVP245" s="55"/>
      <c r="GVQ245" s="55"/>
      <c r="GVR245" s="55"/>
      <c r="GVS245" s="55"/>
      <c r="GVT245" s="55"/>
      <c r="GVU245" s="55"/>
      <c r="GVV245" s="55"/>
      <c r="GVW245" s="55"/>
      <c r="GVX245" s="55"/>
      <c r="GVY245" s="55"/>
      <c r="GVZ245" s="55"/>
      <c r="GWA245" s="55"/>
      <c r="GWB245" s="55"/>
      <c r="GWC245" s="55"/>
      <c r="GWD245" s="55"/>
      <c r="GWE245" s="55"/>
      <c r="GWF245" s="55"/>
      <c r="GWG245" s="55"/>
      <c r="GWH245" s="55"/>
      <c r="GWI245" s="55"/>
      <c r="GWJ245" s="55"/>
      <c r="GWK245" s="55"/>
      <c r="GWL245" s="55"/>
      <c r="GWM245" s="55"/>
      <c r="GWN245" s="55"/>
      <c r="GWO245" s="55"/>
      <c r="GWP245" s="55"/>
      <c r="GWQ245" s="55"/>
      <c r="GWR245" s="55"/>
      <c r="GWS245" s="55"/>
      <c r="GWT245" s="55"/>
      <c r="GWU245" s="55"/>
      <c r="GWV245" s="55"/>
      <c r="GWW245" s="55"/>
      <c r="GWX245" s="55"/>
      <c r="GWY245" s="55"/>
      <c r="GWZ245" s="55"/>
      <c r="GXA245" s="55"/>
      <c r="GXB245" s="55"/>
      <c r="GXC245" s="55"/>
      <c r="GXD245" s="55"/>
      <c r="GXE245" s="55"/>
      <c r="GXF245" s="55"/>
      <c r="GXG245" s="55"/>
      <c r="GXH245" s="55"/>
      <c r="GXI245" s="55"/>
      <c r="GXJ245" s="55"/>
      <c r="GXK245" s="55"/>
      <c r="GXL245" s="55"/>
      <c r="GXM245" s="55"/>
      <c r="GXN245" s="55"/>
      <c r="GXO245" s="55"/>
      <c r="GXP245" s="55"/>
      <c r="GXQ245" s="55"/>
      <c r="GXR245" s="55"/>
      <c r="GXS245" s="55"/>
      <c r="GXT245" s="55"/>
      <c r="GXU245" s="55"/>
      <c r="GXV245" s="55"/>
      <c r="GXW245" s="55"/>
      <c r="GXX245" s="55"/>
      <c r="GXY245" s="55"/>
      <c r="GXZ245" s="55"/>
      <c r="GYA245" s="55"/>
      <c r="GYB245" s="55"/>
      <c r="GYC245" s="55"/>
      <c r="GYD245" s="55"/>
      <c r="GYE245" s="55"/>
      <c r="GYF245" s="55"/>
      <c r="GYG245" s="55"/>
      <c r="GYH245" s="55"/>
      <c r="GYI245" s="55"/>
      <c r="GYJ245" s="55"/>
      <c r="GYK245" s="55"/>
      <c r="GYL245" s="55"/>
      <c r="GYM245" s="55"/>
      <c r="GYN245" s="55"/>
      <c r="GYO245" s="55"/>
      <c r="GYP245" s="55"/>
      <c r="GYQ245" s="55"/>
      <c r="GYR245" s="55"/>
      <c r="GYS245" s="55"/>
      <c r="GYT245" s="55"/>
      <c r="GYU245" s="55"/>
      <c r="GYV245" s="55"/>
      <c r="GYW245" s="55"/>
      <c r="GYX245" s="55"/>
      <c r="GYY245" s="55"/>
      <c r="GYZ245" s="55"/>
      <c r="GZA245" s="55"/>
      <c r="GZB245" s="55"/>
      <c r="GZC245" s="55"/>
      <c r="GZD245" s="55"/>
      <c r="GZE245" s="55"/>
      <c r="GZF245" s="55"/>
      <c r="GZG245" s="55"/>
      <c r="GZH245" s="55"/>
      <c r="GZI245" s="55"/>
      <c r="GZJ245" s="55"/>
      <c r="GZK245" s="55"/>
      <c r="GZL245" s="55"/>
      <c r="GZM245" s="55"/>
      <c r="GZN245" s="55"/>
      <c r="GZO245" s="55"/>
      <c r="GZP245" s="55"/>
      <c r="GZQ245" s="55"/>
      <c r="GZR245" s="55"/>
      <c r="GZS245" s="55"/>
      <c r="GZT245" s="55"/>
      <c r="GZU245" s="55"/>
      <c r="GZV245" s="55"/>
      <c r="GZW245" s="55"/>
      <c r="GZX245" s="55"/>
      <c r="GZY245" s="55"/>
      <c r="GZZ245" s="55"/>
      <c r="HAA245" s="55"/>
      <c r="HAB245" s="55"/>
      <c r="HAC245" s="55"/>
      <c r="HAD245" s="55"/>
      <c r="HAE245" s="55"/>
      <c r="HAF245" s="55"/>
      <c r="HAG245" s="55"/>
      <c r="HAH245" s="55"/>
      <c r="HAI245" s="55"/>
      <c r="HAJ245" s="55"/>
      <c r="HAK245" s="55"/>
      <c r="HAL245" s="55"/>
      <c r="HAM245" s="55"/>
      <c r="HAN245" s="55"/>
      <c r="HAO245" s="55"/>
      <c r="HAP245" s="55"/>
      <c r="HAQ245" s="55"/>
      <c r="HAR245" s="55"/>
      <c r="HAS245" s="55"/>
      <c r="HAT245" s="55"/>
      <c r="HAU245" s="55"/>
      <c r="HAV245" s="55"/>
      <c r="HAW245" s="55"/>
      <c r="HAX245" s="55"/>
      <c r="HAY245" s="55"/>
      <c r="HAZ245" s="55"/>
      <c r="HBA245" s="55"/>
      <c r="HBB245" s="55"/>
      <c r="HBC245" s="55"/>
      <c r="HBD245" s="55"/>
      <c r="HBE245" s="55"/>
      <c r="HBF245" s="55"/>
      <c r="HBG245" s="55"/>
      <c r="HBH245" s="55"/>
      <c r="HBI245" s="55"/>
      <c r="HBJ245" s="55"/>
      <c r="HBK245" s="55"/>
      <c r="HBL245" s="55"/>
      <c r="HBM245" s="55"/>
      <c r="HBN245" s="55"/>
      <c r="HBO245" s="55"/>
      <c r="HBP245" s="55"/>
      <c r="HBQ245" s="55"/>
      <c r="HBR245" s="55"/>
      <c r="HBS245" s="55"/>
      <c r="HBT245" s="55"/>
      <c r="HBU245" s="55"/>
      <c r="HBV245" s="55"/>
      <c r="HBW245" s="55"/>
      <c r="HBX245" s="55"/>
      <c r="HBY245" s="55"/>
      <c r="HBZ245" s="55"/>
      <c r="HCA245" s="55"/>
      <c r="HCB245" s="55"/>
      <c r="HCC245" s="55"/>
      <c r="HCD245" s="55"/>
      <c r="HCE245" s="55"/>
      <c r="HCF245" s="55"/>
      <c r="HCG245" s="55"/>
      <c r="HCH245" s="55"/>
      <c r="HCI245" s="55"/>
      <c r="HCJ245" s="55"/>
      <c r="HCK245" s="55"/>
      <c r="HCL245" s="55"/>
      <c r="HCM245" s="55"/>
      <c r="HCN245" s="55"/>
      <c r="HCO245" s="55"/>
      <c r="HCP245" s="55"/>
      <c r="HCQ245" s="55"/>
      <c r="HCR245" s="55"/>
      <c r="HCS245" s="55"/>
      <c r="HCT245" s="55"/>
      <c r="HCU245" s="55"/>
      <c r="HCV245" s="55"/>
      <c r="HCW245" s="55"/>
      <c r="HCX245" s="55"/>
      <c r="HCY245" s="55"/>
      <c r="HCZ245" s="55"/>
      <c r="HDA245" s="55"/>
      <c r="HDB245" s="55"/>
      <c r="HDC245" s="55"/>
      <c r="HDD245" s="55"/>
      <c r="HDE245" s="55"/>
      <c r="HDF245" s="55"/>
      <c r="HDG245" s="55"/>
      <c r="HDH245" s="55"/>
      <c r="HDI245" s="55"/>
      <c r="HDJ245" s="55"/>
      <c r="HDK245" s="55"/>
      <c r="HDL245" s="55"/>
      <c r="HDM245" s="55"/>
      <c r="HDN245" s="55"/>
      <c r="HDO245" s="55"/>
      <c r="HDP245" s="55"/>
      <c r="HDQ245" s="55"/>
      <c r="HDR245" s="55"/>
      <c r="HDS245" s="55"/>
      <c r="HDT245" s="55"/>
      <c r="HDU245" s="55"/>
      <c r="HDV245" s="55"/>
      <c r="HDW245" s="55"/>
      <c r="HDX245" s="55"/>
      <c r="HDY245" s="55"/>
      <c r="HDZ245" s="55"/>
      <c r="HEA245" s="55"/>
      <c r="HEB245" s="55"/>
      <c r="HEC245" s="55"/>
      <c r="HED245" s="55"/>
      <c r="HEE245" s="55"/>
      <c r="HEF245" s="55"/>
      <c r="HEG245" s="55"/>
      <c r="HEH245" s="55"/>
      <c r="HEI245" s="55"/>
      <c r="HEJ245" s="55"/>
      <c r="HEK245" s="55"/>
      <c r="HEL245" s="55"/>
      <c r="HEM245" s="55"/>
      <c r="HEN245" s="55"/>
      <c r="HEO245" s="55"/>
      <c r="HEP245" s="55"/>
      <c r="HEQ245" s="55"/>
      <c r="HER245" s="55"/>
      <c r="HES245" s="55"/>
      <c r="HET245" s="55"/>
      <c r="HEU245" s="55"/>
      <c r="HEV245" s="55"/>
      <c r="HEW245" s="55"/>
      <c r="HEX245" s="55"/>
      <c r="HEY245" s="55"/>
      <c r="HEZ245" s="55"/>
      <c r="HFA245" s="55"/>
      <c r="HFB245" s="55"/>
      <c r="HFC245" s="55"/>
      <c r="HFD245" s="55"/>
      <c r="HFE245" s="55"/>
      <c r="HFF245" s="55"/>
      <c r="HFG245" s="55"/>
      <c r="HFH245" s="55"/>
      <c r="HFI245" s="55"/>
      <c r="HFJ245" s="55"/>
      <c r="HFK245" s="55"/>
      <c r="HFL245" s="55"/>
      <c r="HFM245" s="55"/>
      <c r="HFN245" s="55"/>
      <c r="HFO245" s="55"/>
      <c r="HFP245" s="55"/>
      <c r="HFQ245" s="55"/>
      <c r="HFR245" s="55"/>
      <c r="HFS245" s="55"/>
      <c r="HFT245" s="55"/>
      <c r="HFU245" s="55"/>
      <c r="HFV245" s="55"/>
      <c r="HFW245" s="55"/>
      <c r="HFX245" s="55"/>
      <c r="HFY245" s="55"/>
      <c r="HFZ245" s="55"/>
      <c r="HGA245" s="55"/>
      <c r="HGB245" s="55"/>
      <c r="HGC245" s="55"/>
      <c r="HGD245" s="55"/>
      <c r="HGE245" s="55"/>
      <c r="HGF245" s="55"/>
      <c r="HGG245" s="55"/>
      <c r="HGH245" s="55"/>
      <c r="HGI245" s="55"/>
      <c r="HGJ245" s="55"/>
      <c r="HGK245" s="55"/>
      <c r="HGL245" s="55"/>
      <c r="HGM245" s="55"/>
      <c r="HGN245" s="55"/>
      <c r="HGO245" s="55"/>
      <c r="HGP245" s="55"/>
      <c r="HGQ245" s="55"/>
      <c r="HGR245" s="55"/>
      <c r="HGS245" s="55"/>
      <c r="HGT245" s="55"/>
      <c r="HGU245" s="55"/>
      <c r="HGV245" s="55"/>
      <c r="HGW245" s="55"/>
      <c r="HGX245" s="55"/>
      <c r="HGY245" s="55"/>
      <c r="HGZ245" s="55"/>
      <c r="HHA245" s="55"/>
      <c r="HHB245" s="55"/>
      <c r="HHC245" s="55"/>
      <c r="HHD245" s="55"/>
      <c r="HHE245" s="55"/>
      <c r="HHF245" s="55"/>
      <c r="HHG245" s="55"/>
      <c r="HHH245" s="55"/>
      <c r="HHI245" s="55"/>
      <c r="HHJ245" s="55"/>
      <c r="HHK245" s="55"/>
      <c r="HHL245" s="55"/>
      <c r="HHM245" s="55"/>
      <c r="HHN245" s="55"/>
      <c r="HHO245" s="55"/>
      <c r="HHP245" s="55"/>
      <c r="HHQ245" s="55"/>
      <c r="HHR245" s="55"/>
      <c r="HHS245" s="55"/>
      <c r="HHT245" s="55"/>
      <c r="HHU245" s="55"/>
      <c r="HHV245" s="55"/>
      <c r="HHW245" s="55"/>
      <c r="HHX245" s="55"/>
      <c r="HHY245" s="55"/>
      <c r="HHZ245" s="55"/>
      <c r="HIA245" s="55"/>
      <c r="HIB245" s="55"/>
      <c r="HIC245" s="55"/>
      <c r="HID245" s="55"/>
      <c r="HIE245" s="55"/>
      <c r="HIF245" s="55"/>
      <c r="HIG245" s="55"/>
      <c r="HIH245" s="55"/>
      <c r="HII245" s="55"/>
      <c r="HIJ245" s="55"/>
      <c r="HIK245" s="55"/>
      <c r="HIL245" s="55"/>
      <c r="HIM245" s="55"/>
      <c r="HIN245" s="55"/>
      <c r="HIO245" s="55"/>
      <c r="HIP245" s="55"/>
      <c r="HIQ245" s="55"/>
      <c r="HIR245" s="55"/>
      <c r="HIS245" s="55"/>
      <c r="HIT245" s="55"/>
      <c r="HIU245" s="55"/>
      <c r="HIV245" s="55"/>
      <c r="HIW245" s="55"/>
      <c r="HIX245" s="55"/>
      <c r="HIY245" s="55"/>
      <c r="HIZ245" s="55"/>
      <c r="HJA245" s="55"/>
      <c r="HJB245" s="55"/>
      <c r="HJC245" s="55"/>
      <c r="HJD245" s="55"/>
      <c r="HJE245" s="55"/>
      <c r="HJF245" s="55"/>
      <c r="HJG245" s="55"/>
      <c r="HJH245" s="55"/>
      <c r="HJI245" s="55"/>
      <c r="HJJ245" s="55"/>
      <c r="HJK245" s="55"/>
      <c r="HJL245" s="55"/>
      <c r="HJM245" s="55"/>
      <c r="HJN245" s="55"/>
      <c r="HJO245" s="55"/>
      <c r="HJP245" s="55"/>
      <c r="HJQ245" s="55"/>
      <c r="HJR245" s="55"/>
      <c r="HJS245" s="55"/>
      <c r="HJT245" s="55"/>
      <c r="HJU245" s="55"/>
      <c r="HJV245" s="55"/>
      <c r="HJW245" s="55"/>
      <c r="HJX245" s="55"/>
      <c r="HJY245" s="55"/>
      <c r="HJZ245" s="55"/>
      <c r="HKA245" s="55"/>
      <c r="HKB245" s="55"/>
      <c r="HKC245" s="55"/>
      <c r="HKD245" s="55"/>
      <c r="HKE245" s="55"/>
      <c r="HKF245" s="55"/>
      <c r="HKG245" s="55"/>
      <c r="HKH245" s="55"/>
      <c r="HKI245" s="55"/>
      <c r="HKJ245" s="55"/>
      <c r="HKK245" s="55"/>
      <c r="HKL245" s="55"/>
      <c r="HKM245" s="55"/>
      <c r="HKN245" s="55"/>
      <c r="HKO245" s="55"/>
      <c r="HKP245" s="55"/>
      <c r="HKQ245" s="55"/>
      <c r="HKR245" s="55"/>
      <c r="HKS245" s="55"/>
      <c r="HKT245" s="55"/>
      <c r="HKU245" s="55"/>
      <c r="HKV245" s="55"/>
      <c r="HKW245" s="55"/>
      <c r="HKX245" s="55"/>
      <c r="HKY245" s="55"/>
      <c r="HKZ245" s="55"/>
      <c r="HLA245" s="55"/>
      <c r="HLB245" s="55"/>
      <c r="HLC245" s="55"/>
      <c r="HLD245" s="55"/>
      <c r="HLE245" s="55"/>
      <c r="HLF245" s="55"/>
      <c r="HLG245" s="55"/>
      <c r="HLH245" s="55"/>
      <c r="HLI245" s="55"/>
      <c r="HLJ245" s="55"/>
      <c r="HLK245" s="55"/>
      <c r="HLL245" s="55"/>
      <c r="HLM245" s="55"/>
      <c r="HLN245" s="55"/>
      <c r="HLO245" s="55"/>
      <c r="HLP245" s="55"/>
      <c r="HLQ245" s="55"/>
      <c r="HLR245" s="55"/>
      <c r="HLS245" s="55"/>
      <c r="HLT245" s="55"/>
      <c r="HLU245" s="55"/>
      <c r="HLV245" s="55"/>
      <c r="HLW245" s="55"/>
      <c r="HLX245" s="55"/>
      <c r="HLY245" s="55"/>
      <c r="HLZ245" s="55"/>
      <c r="HMA245" s="55"/>
      <c r="HMB245" s="55"/>
      <c r="HMC245" s="55"/>
      <c r="HMD245" s="55"/>
      <c r="HME245" s="55"/>
      <c r="HMF245" s="55"/>
      <c r="HMG245" s="55"/>
      <c r="HMH245" s="55"/>
      <c r="HMI245" s="55"/>
      <c r="HMJ245" s="55"/>
      <c r="HMK245" s="55"/>
      <c r="HML245" s="55"/>
      <c r="HMM245" s="55"/>
      <c r="HMN245" s="55"/>
      <c r="HMO245" s="55"/>
      <c r="HMP245" s="55"/>
      <c r="HMQ245" s="55"/>
      <c r="HMR245" s="55"/>
      <c r="HMS245" s="55"/>
      <c r="HMT245" s="55"/>
      <c r="HMU245" s="55"/>
      <c r="HMV245" s="55"/>
      <c r="HMW245" s="55"/>
      <c r="HMX245" s="55"/>
      <c r="HMY245" s="55"/>
      <c r="HMZ245" s="55"/>
      <c r="HNA245" s="55"/>
      <c r="HNB245" s="55"/>
      <c r="HNC245" s="55"/>
      <c r="HND245" s="55"/>
      <c r="HNE245" s="55"/>
      <c r="HNF245" s="55"/>
      <c r="HNG245" s="55"/>
      <c r="HNH245" s="55"/>
      <c r="HNI245" s="55"/>
      <c r="HNJ245" s="55"/>
      <c r="HNK245" s="55"/>
      <c r="HNL245" s="55"/>
      <c r="HNM245" s="55"/>
      <c r="HNN245" s="55"/>
      <c r="HNO245" s="55"/>
      <c r="HNP245" s="55"/>
      <c r="HNQ245" s="55"/>
      <c r="HNR245" s="55"/>
      <c r="HNS245" s="55"/>
      <c r="HNT245" s="55"/>
      <c r="HNU245" s="55"/>
      <c r="HNV245" s="55"/>
      <c r="HNW245" s="55"/>
      <c r="HNX245" s="55"/>
      <c r="HNY245" s="55"/>
      <c r="HNZ245" s="55"/>
      <c r="HOA245" s="55"/>
      <c r="HOB245" s="55"/>
      <c r="HOC245" s="55"/>
      <c r="HOD245" s="55"/>
      <c r="HOE245" s="55"/>
      <c r="HOF245" s="55"/>
      <c r="HOG245" s="55"/>
      <c r="HOH245" s="55"/>
      <c r="HOI245" s="55"/>
      <c r="HOJ245" s="55"/>
      <c r="HOK245" s="55"/>
      <c r="HOL245" s="55"/>
      <c r="HOM245" s="55"/>
      <c r="HON245" s="55"/>
      <c r="HOO245" s="55"/>
      <c r="HOP245" s="55"/>
      <c r="HOQ245" s="55"/>
      <c r="HOR245" s="55"/>
      <c r="HOS245" s="55"/>
      <c r="HOT245" s="55"/>
      <c r="HOU245" s="55"/>
      <c r="HOV245" s="55"/>
      <c r="HOW245" s="55"/>
      <c r="HOX245" s="55"/>
      <c r="HOY245" s="55"/>
      <c r="HOZ245" s="55"/>
      <c r="HPA245" s="55"/>
      <c r="HPB245" s="55"/>
      <c r="HPC245" s="55"/>
      <c r="HPD245" s="55"/>
      <c r="HPE245" s="55"/>
      <c r="HPF245" s="55"/>
      <c r="HPG245" s="55"/>
      <c r="HPH245" s="55"/>
      <c r="HPI245" s="55"/>
      <c r="HPJ245" s="55"/>
      <c r="HPK245" s="55"/>
      <c r="HPL245" s="55"/>
      <c r="HPM245" s="55"/>
      <c r="HPN245" s="55"/>
      <c r="HPO245" s="55"/>
      <c r="HPP245" s="55"/>
      <c r="HPQ245" s="55"/>
      <c r="HPR245" s="55"/>
      <c r="HPS245" s="55"/>
      <c r="HPT245" s="55"/>
      <c r="HPU245" s="55"/>
      <c r="HPV245" s="55"/>
      <c r="HPW245" s="55"/>
      <c r="HPX245" s="55"/>
      <c r="HPY245" s="55"/>
      <c r="HPZ245" s="55"/>
      <c r="HQA245" s="55"/>
      <c r="HQB245" s="55"/>
      <c r="HQC245" s="55"/>
      <c r="HQD245" s="55"/>
      <c r="HQE245" s="55"/>
      <c r="HQF245" s="55"/>
      <c r="HQG245" s="55"/>
      <c r="HQH245" s="55"/>
      <c r="HQI245" s="55"/>
      <c r="HQJ245" s="55"/>
      <c r="HQK245" s="55"/>
      <c r="HQL245" s="55"/>
      <c r="HQM245" s="55"/>
      <c r="HQN245" s="55"/>
      <c r="HQO245" s="55"/>
      <c r="HQP245" s="55"/>
      <c r="HQQ245" s="55"/>
      <c r="HQR245" s="55"/>
      <c r="HQS245" s="55"/>
      <c r="HQT245" s="55"/>
      <c r="HQU245" s="55"/>
      <c r="HQV245" s="55"/>
      <c r="HQW245" s="55"/>
      <c r="HQX245" s="55"/>
      <c r="HQY245" s="55"/>
      <c r="HQZ245" s="55"/>
      <c r="HRA245" s="55"/>
      <c r="HRB245" s="55"/>
      <c r="HRC245" s="55"/>
      <c r="HRD245" s="55"/>
      <c r="HRE245" s="55"/>
      <c r="HRF245" s="55"/>
      <c r="HRG245" s="55"/>
      <c r="HRH245" s="55"/>
      <c r="HRI245" s="55"/>
      <c r="HRJ245" s="55"/>
      <c r="HRK245" s="55"/>
      <c r="HRL245" s="55"/>
      <c r="HRM245" s="55"/>
      <c r="HRN245" s="55"/>
      <c r="HRO245" s="55"/>
      <c r="HRP245" s="55"/>
      <c r="HRQ245" s="55"/>
      <c r="HRR245" s="55"/>
      <c r="HRS245" s="55"/>
      <c r="HRT245" s="55"/>
      <c r="HRU245" s="55"/>
      <c r="HRV245" s="55"/>
      <c r="HRW245" s="55"/>
      <c r="HRX245" s="55"/>
      <c r="HRY245" s="55"/>
      <c r="HRZ245" s="55"/>
      <c r="HSA245" s="55"/>
      <c r="HSB245" s="55"/>
      <c r="HSC245" s="55"/>
      <c r="HSD245" s="55"/>
      <c r="HSE245" s="55"/>
      <c r="HSF245" s="55"/>
      <c r="HSG245" s="55"/>
      <c r="HSH245" s="55"/>
      <c r="HSI245" s="55"/>
      <c r="HSJ245" s="55"/>
      <c r="HSK245" s="55"/>
      <c r="HSL245" s="55"/>
      <c r="HSM245" s="55"/>
      <c r="HSN245" s="55"/>
      <c r="HSO245" s="55"/>
      <c r="HSP245" s="55"/>
      <c r="HSQ245" s="55"/>
      <c r="HSR245" s="55"/>
      <c r="HSS245" s="55"/>
      <c r="HST245" s="55"/>
      <c r="HSU245" s="55"/>
      <c r="HSV245" s="55"/>
      <c r="HSW245" s="55"/>
      <c r="HSX245" s="55"/>
      <c r="HSY245" s="55"/>
      <c r="HSZ245" s="55"/>
      <c r="HTA245" s="55"/>
      <c r="HTB245" s="55"/>
      <c r="HTC245" s="55"/>
      <c r="HTD245" s="55"/>
      <c r="HTE245" s="55"/>
      <c r="HTF245" s="55"/>
      <c r="HTG245" s="55"/>
      <c r="HTH245" s="55"/>
      <c r="HTI245" s="55"/>
      <c r="HTJ245" s="55"/>
      <c r="HTK245" s="55"/>
      <c r="HTL245" s="55"/>
      <c r="HTM245" s="55"/>
      <c r="HTN245" s="55"/>
      <c r="HTO245" s="55"/>
      <c r="HTP245" s="55"/>
      <c r="HTQ245" s="55"/>
      <c r="HTR245" s="55"/>
      <c r="HTS245" s="55"/>
      <c r="HTT245" s="55"/>
      <c r="HTU245" s="55"/>
      <c r="HTV245" s="55"/>
      <c r="HTW245" s="55"/>
      <c r="HTX245" s="55"/>
      <c r="HTY245" s="55"/>
      <c r="HTZ245" s="55"/>
      <c r="HUA245" s="55"/>
      <c r="HUB245" s="55"/>
      <c r="HUC245" s="55"/>
      <c r="HUD245" s="55"/>
      <c r="HUE245" s="55"/>
      <c r="HUF245" s="55"/>
      <c r="HUG245" s="55"/>
      <c r="HUH245" s="55"/>
      <c r="HUI245" s="55"/>
      <c r="HUJ245" s="55"/>
      <c r="HUK245" s="55"/>
      <c r="HUL245" s="55"/>
      <c r="HUM245" s="55"/>
      <c r="HUN245" s="55"/>
      <c r="HUO245" s="55"/>
      <c r="HUP245" s="55"/>
      <c r="HUQ245" s="55"/>
      <c r="HUR245" s="55"/>
      <c r="HUS245" s="55"/>
      <c r="HUT245" s="55"/>
      <c r="HUU245" s="55"/>
      <c r="HUV245" s="55"/>
      <c r="HUW245" s="55"/>
      <c r="HUX245" s="55"/>
      <c r="HUY245" s="55"/>
      <c r="HUZ245" s="55"/>
      <c r="HVA245" s="55"/>
      <c r="HVB245" s="55"/>
      <c r="HVC245" s="55"/>
      <c r="HVD245" s="55"/>
      <c r="HVE245" s="55"/>
      <c r="HVF245" s="55"/>
      <c r="HVG245" s="55"/>
      <c r="HVH245" s="55"/>
      <c r="HVI245" s="55"/>
      <c r="HVJ245" s="55"/>
      <c r="HVK245" s="55"/>
      <c r="HVL245" s="55"/>
      <c r="HVM245" s="55"/>
      <c r="HVN245" s="55"/>
      <c r="HVO245" s="55"/>
      <c r="HVP245" s="55"/>
      <c r="HVQ245" s="55"/>
      <c r="HVR245" s="55"/>
      <c r="HVS245" s="55"/>
      <c r="HVT245" s="55"/>
      <c r="HVU245" s="55"/>
      <c r="HVV245" s="55"/>
      <c r="HVW245" s="55"/>
      <c r="HVX245" s="55"/>
      <c r="HVY245" s="55"/>
      <c r="HVZ245" s="55"/>
      <c r="HWA245" s="55"/>
      <c r="HWB245" s="55"/>
      <c r="HWC245" s="55"/>
      <c r="HWD245" s="55"/>
      <c r="HWE245" s="55"/>
      <c r="HWF245" s="55"/>
      <c r="HWG245" s="55"/>
      <c r="HWH245" s="55"/>
      <c r="HWI245" s="55"/>
      <c r="HWJ245" s="55"/>
      <c r="HWK245" s="55"/>
      <c r="HWL245" s="55"/>
      <c r="HWM245" s="55"/>
      <c r="HWN245" s="55"/>
      <c r="HWO245" s="55"/>
      <c r="HWP245" s="55"/>
      <c r="HWQ245" s="55"/>
      <c r="HWR245" s="55"/>
      <c r="HWS245" s="55"/>
      <c r="HWT245" s="55"/>
      <c r="HWU245" s="55"/>
      <c r="HWV245" s="55"/>
      <c r="HWW245" s="55"/>
      <c r="HWX245" s="55"/>
      <c r="HWY245" s="55"/>
      <c r="HWZ245" s="55"/>
      <c r="HXA245" s="55"/>
      <c r="HXB245" s="55"/>
      <c r="HXC245" s="55"/>
      <c r="HXD245" s="55"/>
      <c r="HXE245" s="55"/>
      <c r="HXF245" s="55"/>
      <c r="HXG245" s="55"/>
      <c r="HXH245" s="55"/>
      <c r="HXI245" s="55"/>
      <c r="HXJ245" s="55"/>
      <c r="HXK245" s="55"/>
      <c r="HXL245" s="55"/>
      <c r="HXM245" s="55"/>
      <c r="HXN245" s="55"/>
      <c r="HXO245" s="55"/>
      <c r="HXP245" s="55"/>
      <c r="HXQ245" s="55"/>
      <c r="HXR245" s="55"/>
      <c r="HXS245" s="55"/>
      <c r="HXT245" s="55"/>
      <c r="HXU245" s="55"/>
      <c r="HXV245" s="55"/>
      <c r="HXW245" s="55"/>
      <c r="HXX245" s="55"/>
      <c r="HXY245" s="55"/>
      <c r="HXZ245" s="55"/>
      <c r="HYA245" s="55"/>
      <c r="HYB245" s="55"/>
      <c r="HYC245" s="55"/>
      <c r="HYD245" s="55"/>
      <c r="HYE245" s="55"/>
      <c r="HYF245" s="55"/>
      <c r="HYG245" s="55"/>
      <c r="HYH245" s="55"/>
      <c r="HYI245" s="55"/>
      <c r="HYJ245" s="55"/>
      <c r="HYK245" s="55"/>
      <c r="HYL245" s="55"/>
      <c r="HYM245" s="55"/>
      <c r="HYN245" s="55"/>
      <c r="HYO245" s="55"/>
      <c r="HYP245" s="55"/>
      <c r="HYQ245" s="55"/>
      <c r="HYR245" s="55"/>
      <c r="HYS245" s="55"/>
      <c r="HYT245" s="55"/>
      <c r="HYU245" s="55"/>
      <c r="HYV245" s="55"/>
      <c r="HYW245" s="55"/>
      <c r="HYX245" s="55"/>
      <c r="HYY245" s="55"/>
      <c r="HYZ245" s="55"/>
      <c r="HZA245" s="55"/>
      <c r="HZB245" s="55"/>
      <c r="HZC245" s="55"/>
      <c r="HZD245" s="55"/>
      <c r="HZE245" s="55"/>
      <c r="HZF245" s="55"/>
      <c r="HZG245" s="55"/>
      <c r="HZH245" s="55"/>
      <c r="HZI245" s="55"/>
      <c r="HZJ245" s="55"/>
      <c r="HZK245" s="55"/>
      <c r="HZL245" s="55"/>
      <c r="HZM245" s="55"/>
      <c r="HZN245" s="55"/>
      <c r="HZO245" s="55"/>
      <c r="HZP245" s="55"/>
      <c r="HZQ245" s="55"/>
      <c r="HZR245" s="55"/>
      <c r="HZS245" s="55"/>
      <c r="HZT245" s="55"/>
      <c r="HZU245" s="55"/>
      <c r="HZV245" s="55"/>
      <c r="HZW245" s="55"/>
      <c r="HZX245" s="55"/>
      <c r="HZY245" s="55"/>
      <c r="HZZ245" s="55"/>
      <c r="IAA245" s="55"/>
      <c r="IAB245" s="55"/>
      <c r="IAC245" s="55"/>
      <c r="IAD245" s="55"/>
      <c r="IAE245" s="55"/>
      <c r="IAF245" s="55"/>
      <c r="IAG245" s="55"/>
      <c r="IAH245" s="55"/>
      <c r="IAI245" s="55"/>
      <c r="IAJ245" s="55"/>
      <c r="IAK245" s="55"/>
      <c r="IAL245" s="55"/>
      <c r="IAM245" s="55"/>
      <c r="IAN245" s="55"/>
      <c r="IAO245" s="55"/>
      <c r="IAP245" s="55"/>
      <c r="IAQ245" s="55"/>
      <c r="IAR245" s="55"/>
      <c r="IAS245" s="55"/>
      <c r="IAT245" s="55"/>
      <c r="IAU245" s="55"/>
      <c r="IAV245" s="55"/>
      <c r="IAW245" s="55"/>
      <c r="IAX245" s="55"/>
      <c r="IAY245" s="55"/>
      <c r="IAZ245" s="55"/>
      <c r="IBA245" s="55"/>
      <c r="IBB245" s="55"/>
      <c r="IBC245" s="55"/>
      <c r="IBD245" s="55"/>
      <c r="IBE245" s="55"/>
      <c r="IBF245" s="55"/>
      <c r="IBG245" s="55"/>
      <c r="IBH245" s="55"/>
      <c r="IBI245" s="55"/>
      <c r="IBJ245" s="55"/>
      <c r="IBK245" s="55"/>
      <c r="IBL245" s="55"/>
      <c r="IBM245" s="55"/>
      <c r="IBN245" s="55"/>
      <c r="IBO245" s="55"/>
      <c r="IBP245" s="55"/>
      <c r="IBQ245" s="55"/>
      <c r="IBR245" s="55"/>
      <c r="IBS245" s="55"/>
      <c r="IBT245" s="55"/>
      <c r="IBU245" s="55"/>
      <c r="IBV245" s="55"/>
      <c r="IBW245" s="55"/>
      <c r="IBX245" s="55"/>
      <c r="IBY245" s="55"/>
      <c r="IBZ245" s="55"/>
      <c r="ICA245" s="55"/>
      <c r="ICB245" s="55"/>
      <c r="ICC245" s="55"/>
      <c r="ICD245" s="55"/>
      <c r="ICE245" s="55"/>
      <c r="ICF245" s="55"/>
      <c r="ICG245" s="55"/>
      <c r="ICH245" s="55"/>
      <c r="ICI245" s="55"/>
      <c r="ICJ245" s="55"/>
      <c r="ICK245" s="55"/>
      <c r="ICL245" s="55"/>
      <c r="ICM245" s="55"/>
      <c r="ICN245" s="55"/>
      <c r="ICO245" s="55"/>
      <c r="ICP245" s="55"/>
      <c r="ICQ245" s="55"/>
      <c r="ICR245" s="55"/>
      <c r="ICS245" s="55"/>
      <c r="ICT245" s="55"/>
      <c r="ICU245" s="55"/>
      <c r="ICV245" s="55"/>
      <c r="ICW245" s="55"/>
      <c r="ICX245" s="55"/>
      <c r="ICY245" s="55"/>
      <c r="ICZ245" s="55"/>
      <c r="IDA245" s="55"/>
      <c r="IDB245" s="55"/>
      <c r="IDC245" s="55"/>
      <c r="IDD245" s="55"/>
      <c r="IDE245" s="55"/>
      <c r="IDF245" s="55"/>
      <c r="IDG245" s="55"/>
      <c r="IDH245" s="55"/>
      <c r="IDI245" s="55"/>
      <c r="IDJ245" s="55"/>
      <c r="IDK245" s="55"/>
      <c r="IDL245" s="55"/>
      <c r="IDM245" s="55"/>
      <c r="IDN245" s="55"/>
      <c r="IDO245" s="55"/>
      <c r="IDP245" s="55"/>
      <c r="IDQ245" s="55"/>
      <c r="IDR245" s="55"/>
      <c r="IDS245" s="55"/>
      <c r="IDT245" s="55"/>
      <c r="IDU245" s="55"/>
      <c r="IDV245" s="55"/>
      <c r="IDW245" s="55"/>
      <c r="IDX245" s="55"/>
      <c r="IDY245" s="55"/>
      <c r="IDZ245" s="55"/>
      <c r="IEA245" s="55"/>
      <c r="IEB245" s="55"/>
      <c r="IEC245" s="55"/>
      <c r="IED245" s="55"/>
      <c r="IEE245" s="55"/>
      <c r="IEF245" s="55"/>
      <c r="IEG245" s="55"/>
      <c r="IEH245" s="55"/>
      <c r="IEI245" s="55"/>
      <c r="IEJ245" s="55"/>
      <c r="IEK245" s="55"/>
      <c r="IEL245" s="55"/>
      <c r="IEM245" s="55"/>
      <c r="IEN245" s="55"/>
      <c r="IEO245" s="55"/>
      <c r="IEP245" s="55"/>
      <c r="IEQ245" s="55"/>
      <c r="IER245" s="55"/>
      <c r="IES245" s="55"/>
      <c r="IET245" s="55"/>
      <c r="IEU245" s="55"/>
      <c r="IEV245" s="55"/>
      <c r="IEW245" s="55"/>
      <c r="IEX245" s="55"/>
      <c r="IEY245" s="55"/>
      <c r="IEZ245" s="55"/>
      <c r="IFA245" s="55"/>
      <c r="IFB245" s="55"/>
      <c r="IFC245" s="55"/>
      <c r="IFD245" s="55"/>
      <c r="IFE245" s="55"/>
      <c r="IFF245" s="55"/>
      <c r="IFG245" s="55"/>
      <c r="IFH245" s="55"/>
      <c r="IFI245" s="55"/>
      <c r="IFJ245" s="55"/>
      <c r="IFK245" s="55"/>
      <c r="IFL245" s="55"/>
      <c r="IFM245" s="55"/>
      <c r="IFN245" s="55"/>
      <c r="IFO245" s="55"/>
      <c r="IFP245" s="55"/>
      <c r="IFQ245" s="55"/>
      <c r="IFR245" s="55"/>
      <c r="IFS245" s="55"/>
      <c r="IFT245" s="55"/>
      <c r="IFU245" s="55"/>
      <c r="IFV245" s="55"/>
      <c r="IFW245" s="55"/>
      <c r="IFX245" s="55"/>
      <c r="IFY245" s="55"/>
      <c r="IFZ245" s="55"/>
      <c r="IGA245" s="55"/>
      <c r="IGB245" s="55"/>
      <c r="IGC245" s="55"/>
      <c r="IGD245" s="55"/>
      <c r="IGE245" s="55"/>
      <c r="IGF245" s="55"/>
      <c r="IGG245" s="55"/>
      <c r="IGH245" s="55"/>
      <c r="IGI245" s="55"/>
      <c r="IGJ245" s="55"/>
      <c r="IGK245" s="55"/>
      <c r="IGL245" s="55"/>
      <c r="IGM245" s="55"/>
      <c r="IGN245" s="55"/>
      <c r="IGO245" s="55"/>
      <c r="IGP245" s="55"/>
      <c r="IGQ245" s="55"/>
      <c r="IGR245" s="55"/>
      <c r="IGS245" s="55"/>
      <c r="IGT245" s="55"/>
      <c r="IGU245" s="55"/>
      <c r="IGV245" s="55"/>
      <c r="IGW245" s="55"/>
      <c r="IGX245" s="55"/>
      <c r="IGY245" s="55"/>
      <c r="IGZ245" s="55"/>
      <c r="IHA245" s="55"/>
      <c r="IHB245" s="55"/>
      <c r="IHC245" s="55"/>
      <c r="IHD245" s="55"/>
      <c r="IHE245" s="55"/>
      <c r="IHF245" s="55"/>
      <c r="IHG245" s="55"/>
      <c r="IHH245" s="55"/>
      <c r="IHI245" s="55"/>
      <c r="IHJ245" s="55"/>
      <c r="IHK245" s="55"/>
      <c r="IHL245" s="55"/>
      <c r="IHM245" s="55"/>
      <c r="IHN245" s="55"/>
      <c r="IHO245" s="55"/>
      <c r="IHP245" s="55"/>
      <c r="IHQ245" s="55"/>
      <c r="IHR245" s="55"/>
      <c r="IHS245" s="55"/>
      <c r="IHT245" s="55"/>
      <c r="IHU245" s="55"/>
      <c r="IHV245" s="55"/>
      <c r="IHW245" s="55"/>
      <c r="IHX245" s="55"/>
      <c r="IHY245" s="55"/>
      <c r="IHZ245" s="55"/>
      <c r="IIA245" s="55"/>
      <c r="IIB245" s="55"/>
      <c r="IIC245" s="55"/>
      <c r="IID245" s="55"/>
      <c r="IIE245" s="55"/>
      <c r="IIF245" s="55"/>
      <c r="IIG245" s="55"/>
      <c r="IIH245" s="55"/>
      <c r="III245" s="55"/>
      <c r="IIJ245" s="55"/>
      <c r="IIK245" s="55"/>
      <c r="IIL245" s="55"/>
      <c r="IIM245" s="55"/>
      <c r="IIN245" s="55"/>
      <c r="IIO245" s="55"/>
      <c r="IIP245" s="55"/>
      <c r="IIQ245" s="55"/>
      <c r="IIR245" s="55"/>
      <c r="IIS245" s="55"/>
      <c r="IIT245" s="55"/>
      <c r="IIU245" s="55"/>
      <c r="IIV245" s="55"/>
      <c r="IIW245" s="55"/>
      <c r="IIX245" s="55"/>
      <c r="IIY245" s="55"/>
      <c r="IIZ245" s="55"/>
      <c r="IJA245" s="55"/>
      <c r="IJB245" s="55"/>
      <c r="IJC245" s="55"/>
      <c r="IJD245" s="55"/>
      <c r="IJE245" s="55"/>
      <c r="IJF245" s="55"/>
      <c r="IJG245" s="55"/>
      <c r="IJH245" s="55"/>
      <c r="IJI245" s="55"/>
      <c r="IJJ245" s="55"/>
      <c r="IJK245" s="55"/>
      <c r="IJL245" s="55"/>
      <c r="IJM245" s="55"/>
      <c r="IJN245" s="55"/>
      <c r="IJO245" s="55"/>
      <c r="IJP245" s="55"/>
      <c r="IJQ245" s="55"/>
      <c r="IJR245" s="55"/>
      <c r="IJS245" s="55"/>
      <c r="IJT245" s="55"/>
      <c r="IJU245" s="55"/>
      <c r="IJV245" s="55"/>
      <c r="IJW245" s="55"/>
      <c r="IJX245" s="55"/>
      <c r="IJY245" s="55"/>
      <c r="IJZ245" s="55"/>
      <c r="IKA245" s="55"/>
      <c r="IKB245" s="55"/>
      <c r="IKC245" s="55"/>
      <c r="IKD245" s="55"/>
      <c r="IKE245" s="55"/>
      <c r="IKF245" s="55"/>
      <c r="IKG245" s="55"/>
      <c r="IKH245" s="55"/>
      <c r="IKI245" s="55"/>
      <c r="IKJ245" s="55"/>
      <c r="IKK245" s="55"/>
      <c r="IKL245" s="55"/>
      <c r="IKM245" s="55"/>
      <c r="IKN245" s="55"/>
      <c r="IKO245" s="55"/>
      <c r="IKP245" s="55"/>
      <c r="IKQ245" s="55"/>
      <c r="IKR245" s="55"/>
      <c r="IKS245" s="55"/>
      <c r="IKT245" s="55"/>
      <c r="IKU245" s="55"/>
      <c r="IKV245" s="55"/>
      <c r="IKW245" s="55"/>
      <c r="IKX245" s="55"/>
      <c r="IKY245" s="55"/>
      <c r="IKZ245" s="55"/>
      <c r="ILA245" s="55"/>
      <c r="ILB245" s="55"/>
      <c r="ILC245" s="55"/>
      <c r="ILD245" s="55"/>
      <c r="ILE245" s="55"/>
      <c r="ILF245" s="55"/>
      <c r="ILG245" s="55"/>
      <c r="ILH245" s="55"/>
      <c r="ILI245" s="55"/>
      <c r="ILJ245" s="55"/>
      <c r="ILK245" s="55"/>
      <c r="ILL245" s="55"/>
      <c r="ILM245" s="55"/>
      <c r="ILN245" s="55"/>
      <c r="ILO245" s="55"/>
      <c r="ILP245" s="55"/>
      <c r="ILQ245" s="55"/>
      <c r="ILR245" s="55"/>
      <c r="ILS245" s="55"/>
      <c r="ILT245" s="55"/>
      <c r="ILU245" s="55"/>
      <c r="ILV245" s="55"/>
      <c r="ILW245" s="55"/>
      <c r="ILX245" s="55"/>
      <c r="ILY245" s="55"/>
      <c r="ILZ245" s="55"/>
      <c r="IMA245" s="55"/>
      <c r="IMB245" s="55"/>
      <c r="IMC245" s="55"/>
      <c r="IMD245" s="55"/>
      <c r="IME245" s="55"/>
      <c r="IMF245" s="55"/>
      <c r="IMG245" s="55"/>
      <c r="IMH245" s="55"/>
      <c r="IMI245" s="55"/>
      <c r="IMJ245" s="55"/>
      <c r="IMK245" s="55"/>
      <c r="IML245" s="55"/>
      <c r="IMM245" s="55"/>
      <c r="IMN245" s="55"/>
      <c r="IMO245" s="55"/>
      <c r="IMP245" s="55"/>
      <c r="IMQ245" s="55"/>
      <c r="IMR245" s="55"/>
      <c r="IMS245" s="55"/>
      <c r="IMT245" s="55"/>
      <c r="IMU245" s="55"/>
      <c r="IMV245" s="55"/>
      <c r="IMW245" s="55"/>
      <c r="IMX245" s="55"/>
      <c r="IMY245" s="55"/>
      <c r="IMZ245" s="55"/>
      <c r="INA245" s="55"/>
      <c r="INB245" s="55"/>
      <c r="INC245" s="55"/>
      <c r="IND245" s="55"/>
      <c r="INE245" s="55"/>
      <c r="INF245" s="55"/>
      <c r="ING245" s="55"/>
      <c r="INH245" s="55"/>
      <c r="INI245" s="55"/>
      <c r="INJ245" s="55"/>
      <c r="INK245" s="55"/>
      <c r="INL245" s="55"/>
      <c r="INM245" s="55"/>
      <c r="INN245" s="55"/>
      <c r="INO245" s="55"/>
      <c r="INP245" s="55"/>
      <c r="INQ245" s="55"/>
      <c r="INR245" s="55"/>
      <c r="INS245" s="55"/>
      <c r="INT245" s="55"/>
      <c r="INU245" s="55"/>
      <c r="INV245" s="55"/>
      <c r="INW245" s="55"/>
      <c r="INX245" s="55"/>
      <c r="INY245" s="55"/>
      <c r="INZ245" s="55"/>
      <c r="IOA245" s="55"/>
      <c r="IOB245" s="55"/>
      <c r="IOC245" s="55"/>
      <c r="IOD245" s="55"/>
      <c r="IOE245" s="55"/>
      <c r="IOF245" s="55"/>
      <c r="IOG245" s="55"/>
      <c r="IOH245" s="55"/>
      <c r="IOI245" s="55"/>
      <c r="IOJ245" s="55"/>
      <c r="IOK245" s="55"/>
      <c r="IOL245" s="55"/>
      <c r="IOM245" s="55"/>
      <c r="ION245" s="55"/>
      <c r="IOO245" s="55"/>
      <c r="IOP245" s="55"/>
      <c r="IOQ245" s="55"/>
      <c r="IOR245" s="55"/>
      <c r="IOS245" s="55"/>
      <c r="IOT245" s="55"/>
      <c r="IOU245" s="55"/>
      <c r="IOV245" s="55"/>
      <c r="IOW245" s="55"/>
      <c r="IOX245" s="55"/>
      <c r="IOY245" s="55"/>
      <c r="IOZ245" s="55"/>
      <c r="IPA245" s="55"/>
      <c r="IPB245" s="55"/>
      <c r="IPC245" s="55"/>
      <c r="IPD245" s="55"/>
      <c r="IPE245" s="55"/>
      <c r="IPF245" s="55"/>
      <c r="IPG245" s="55"/>
      <c r="IPH245" s="55"/>
      <c r="IPI245" s="55"/>
      <c r="IPJ245" s="55"/>
      <c r="IPK245" s="55"/>
      <c r="IPL245" s="55"/>
      <c r="IPM245" s="55"/>
      <c r="IPN245" s="55"/>
      <c r="IPO245" s="55"/>
      <c r="IPP245" s="55"/>
      <c r="IPQ245" s="55"/>
      <c r="IPR245" s="55"/>
      <c r="IPS245" s="55"/>
      <c r="IPT245" s="55"/>
      <c r="IPU245" s="55"/>
      <c r="IPV245" s="55"/>
      <c r="IPW245" s="55"/>
      <c r="IPX245" s="55"/>
      <c r="IPY245" s="55"/>
      <c r="IPZ245" s="55"/>
      <c r="IQA245" s="55"/>
      <c r="IQB245" s="55"/>
      <c r="IQC245" s="55"/>
      <c r="IQD245" s="55"/>
      <c r="IQE245" s="55"/>
      <c r="IQF245" s="55"/>
      <c r="IQG245" s="55"/>
      <c r="IQH245" s="55"/>
      <c r="IQI245" s="55"/>
      <c r="IQJ245" s="55"/>
      <c r="IQK245" s="55"/>
      <c r="IQL245" s="55"/>
      <c r="IQM245" s="55"/>
      <c r="IQN245" s="55"/>
      <c r="IQO245" s="55"/>
      <c r="IQP245" s="55"/>
      <c r="IQQ245" s="55"/>
      <c r="IQR245" s="55"/>
      <c r="IQS245" s="55"/>
      <c r="IQT245" s="55"/>
      <c r="IQU245" s="55"/>
      <c r="IQV245" s="55"/>
      <c r="IQW245" s="55"/>
      <c r="IQX245" s="55"/>
      <c r="IQY245" s="55"/>
      <c r="IQZ245" s="55"/>
      <c r="IRA245" s="55"/>
      <c r="IRB245" s="55"/>
      <c r="IRC245" s="55"/>
      <c r="IRD245" s="55"/>
      <c r="IRE245" s="55"/>
      <c r="IRF245" s="55"/>
      <c r="IRG245" s="55"/>
      <c r="IRH245" s="55"/>
      <c r="IRI245" s="55"/>
      <c r="IRJ245" s="55"/>
      <c r="IRK245" s="55"/>
      <c r="IRL245" s="55"/>
      <c r="IRM245" s="55"/>
      <c r="IRN245" s="55"/>
      <c r="IRO245" s="55"/>
      <c r="IRP245" s="55"/>
      <c r="IRQ245" s="55"/>
      <c r="IRR245" s="55"/>
      <c r="IRS245" s="55"/>
      <c r="IRT245" s="55"/>
      <c r="IRU245" s="55"/>
      <c r="IRV245" s="55"/>
      <c r="IRW245" s="55"/>
      <c r="IRX245" s="55"/>
      <c r="IRY245" s="55"/>
      <c r="IRZ245" s="55"/>
      <c r="ISA245" s="55"/>
      <c r="ISB245" s="55"/>
      <c r="ISC245" s="55"/>
      <c r="ISD245" s="55"/>
      <c r="ISE245" s="55"/>
      <c r="ISF245" s="55"/>
      <c r="ISG245" s="55"/>
      <c r="ISH245" s="55"/>
      <c r="ISI245" s="55"/>
      <c r="ISJ245" s="55"/>
      <c r="ISK245" s="55"/>
      <c r="ISL245" s="55"/>
      <c r="ISM245" s="55"/>
      <c r="ISN245" s="55"/>
      <c r="ISO245" s="55"/>
      <c r="ISP245" s="55"/>
      <c r="ISQ245" s="55"/>
      <c r="ISR245" s="55"/>
      <c r="ISS245" s="55"/>
      <c r="IST245" s="55"/>
      <c r="ISU245" s="55"/>
      <c r="ISV245" s="55"/>
      <c r="ISW245" s="55"/>
      <c r="ISX245" s="55"/>
      <c r="ISY245" s="55"/>
      <c r="ISZ245" s="55"/>
      <c r="ITA245" s="55"/>
      <c r="ITB245" s="55"/>
      <c r="ITC245" s="55"/>
      <c r="ITD245" s="55"/>
      <c r="ITE245" s="55"/>
      <c r="ITF245" s="55"/>
      <c r="ITG245" s="55"/>
      <c r="ITH245" s="55"/>
      <c r="ITI245" s="55"/>
      <c r="ITJ245" s="55"/>
      <c r="ITK245" s="55"/>
      <c r="ITL245" s="55"/>
      <c r="ITM245" s="55"/>
      <c r="ITN245" s="55"/>
      <c r="ITO245" s="55"/>
      <c r="ITP245" s="55"/>
      <c r="ITQ245" s="55"/>
      <c r="ITR245" s="55"/>
      <c r="ITS245" s="55"/>
      <c r="ITT245" s="55"/>
      <c r="ITU245" s="55"/>
      <c r="ITV245" s="55"/>
      <c r="ITW245" s="55"/>
      <c r="ITX245" s="55"/>
      <c r="ITY245" s="55"/>
      <c r="ITZ245" s="55"/>
      <c r="IUA245" s="55"/>
      <c r="IUB245" s="55"/>
      <c r="IUC245" s="55"/>
      <c r="IUD245" s="55"/>
      <c r="IUE245" s="55"/>
      <c r="IUF245" s="55"/>
      <c r="IUG245" s="55"/>
      <c r="IUH245" s="55"/>
      <c r="IUI245" s="55"/>
      <c r="IUJ245" s="55"/>
      <c r="IUK245" s="55"/>
      <c r="IUL245" s="55"/>
      <c r="IUM245" s="55"/>
      <c r="IUN245" s="55"/>
      <c r="IUO245" s="55"/>
      <c r="IUP245" s="55"/>
      <c r="IUQ245" s="55"/>
      <c r="IUR245" s="55"/>
      <c r="IUS245" s="55"/>
      <c r="IUT245" s="55"/>
      <c r="IUU245" s="55"/>
      <c r="IUV245" s="55"/>
      <c r="IUW245" s="55"/>
      <c r="IUX245" s="55"/>
      <c r="IUY245" s="55"/>
      <c r="IUZ245" s="55"/>
      <c r="IVA245" s="55"/>
      <c r="IVB245" s="55"/>
      <c r="IVC245" s="55"/>
      <c r="IVD245" s="55"/>
      <c r="IVE245" s="55"/>
      <c r="IVF245" s="55"/>
      <c r="IVG245" s="55"/>
      <c r="IVH245" s="55"/>
      <c r="IVI245" s="55"/>
      <c r="IVJ245" s="55"/>
      <c r="IVK245" s="55"/>
      <c r="IVL245" s="55"/>
      <c r="IVM245" s="55"/>
      <c r="IVN245" s="55"/>
      <c r="IVO245" s="55"/>
      <c r="IVP245" s="55"/>
      <c r="IVQ245" s="55"/>
      <c r="IVR245" s="55"/>
      <c r="IVS245" s="55"/>
      <c r="IVT245" s="55"/>
      <c r="IVU245" s="55"/>
      <c r="IVV245" s="55"/>
      <c r="IVW245" s="55"/>
      <c r="IVX245" s="55"/>
      <c r="IVY245" s="55"/>
      <c r="IVZ245" s="55"/>
      <c r="IWA245" s="55"/>
      <c r="IWB245" s="55"/>
      <c r="IWC245" s="55"/>
      <c r="IWD245" s="55"/>
      <c r="IWE245" s="55"/>
      <c r="IWF245" s="55"/>
      <c r="IWG245" s="55"/>
      <c r="IWH245" s="55"/>
      <c r="IWI245" s="55"/>
      <c r="IWJ245" s="55"/>
      <c r="IWK245" s="55"/>
      <c r="IWL245" s="55"/>
      <c r="IWM245" s="55"/>
      <c r="IWN245" s="55"/>
      <c r="IWO245" s="55"/>
      <c r="IWP245" s="55"/>
      <c r="IWQ245" s="55"/>
      <c r="IWR245" s="55"/>
      <c r="IWS245" s="55"/>
      <c r="IWT245" s="55"/>
      <c r="IWU245" s="55"/>
      <c r="IWV245" s="55"/>
      <c r="IWW245" s="55"/>
      <c r="IWX245" s="55"/>
      <c r="IWY245" s="55"/>
      <c r="IWZ245" s="55"/>
      <c r="IXA245" s="55"/>
      <c r="IXB245" s="55"/>
      <c r="IXC245" s="55"/>
      <c r="IXD245" s="55"/>
      <c r="IXE245" s="55"/>
      <c r="IXF245" s="55"/>
      <c r="IXG245" s="55"/>
      <c r="IXH245" s="55"/>
      <c r="IXI245" s="55"/>
      <c r="IXJ245" s="55"/>
      <c r="IXK245" s="55"/>
      <c r="IXL245" s="55"/>
      <c r="IXM245" s="55"/>
      <c r="IXN245" s="55"/>
      <c r="IXO245" s="55"/>
      <c r="IXP245" s="55"/>
      <c r="IXQ245" s="55"/>
      <c r="IXR245" s="55"/>
      <c r="IXS245" s="55"/>
      <c r="IXT245" s="55"/>
      <c r="IXU245" s="55"/>
      <c r="IXV245" s="55"/>
      <c r="IXW245" s="55"/>
      <c r="IXX245" s="55"/>
      <c r="IXY245" s="55"/>
      <c r="IXZ245" s="55"/>
      <c r="IYA245" s="55"/>
      <c r="IYB245" s="55"/>
      <c r="IYC245" s="55"/>
      <c r="IYD245" s="55"/>
      <c r="IYE245" s="55"/>
      <c r="IYF245" s="55"/>
      <c r="IYG245" s="55"/>
      <c r="IYH245" s="55"/>
      <c r="IYI245" s="55"/>
      <c r="IYJ245" s="55"/>
      <c r="IYK245" s="55"/>
      <c r="IYL245" s="55"/>
      <c r="IYM245" s="55"/>
      <c r="IYN245" s="55"/>
      <c r="IYO245" s="55"/>
      <c r="IYP245" s="55"/>
      <c r="IYQ245" s="55"/>
      <c r="IYR245" s="55"/>
      <c r="IYS245" s="55"/>
      <c r="IYT245" s="55"/>
      <c r="IYU245" s="55"/>
      <c r="IYV245" s="55"/>
      <c r="IYW245" s="55"/>
      <c r="IYX245" s="55"/>
      <c r="IYY245" s="55"/>
      <c r="IYZ245" s="55"/>
      <c r="IZA245" s="55"/>
      <c r="IZB245" s="55"/>
      <c r="IZC245" s="55"/>
      <c r="IZD245" s="55"/>
      <c r="IZE245" s="55"/>
      <c r="IZF245" s="55"/>
      <c r="IZG245" s="55"/>
      <c r="IZH245" s="55"/>
      <c r="IZI245" s="55"/>
      <c r="IZJ245" s="55"/>
      <c r="IZK245" s="55"/>
      <c r="IZL245" s="55"/>
      <c r="IZM245" s="55"/>
      <c r="IZN245" s="55"/>
      <c r="IZO245" s="55"/>
      <c r="IZP245" s="55"/>
      <c r="IZQ245" s="55"/>
      <c r="IZR245" s="55"/>
      <c r="IZS245" s="55"/>
      <c r="IZT245" s="55"/>
      <c r="IZU245" s="55"/>
      <c r="IZV245" s="55"/>
      <c r="IZW245" s="55"/>
      <c r="IZX245" s="55"/>
      <c r="IZY245" s="55"/>
      <c r="IZZ245" s="55"/>
      <c r="JAA245" s="55"/>
      <c r="JAB245" s="55"/>
      <c r="JAC245" s="55"/>
      <c r="JAD245" s="55"/>
      <c r="JAE245" s="55"/>
      <c r="JAF245" s="55"/>
      <c r="JAG245" s="55"/>
      <c r="JAH245" s="55"/>
      <c r="JAI245" s="55"/>
      <c r="JAJ245" s="55"/>
      <c r="JAK245" s="55"/>
      <c r="JAL245" s="55"/>
      <c r="JAM245" s="55"/>
      <c r="JAN245" s="55"/>
      <c r="JAO245" s="55"/>
      <c r="JAP245" s="55"/>
      <c r="JAQ245" s="55"/>
      <c r="JAR245" s="55"/>
      <c r="JAS245" s="55"/>
      <c r="JAT245" s="55"/>
      <c r="JAU245" s="55"/>
      <c r="JAV245" s="55"/>
      <c r="JAW245" s="55"/>
      <c r="JAX245" s="55"/>
      <c r="JAY245" s="55"/>
      <c r="JAZ245" s="55"/>
      <c r="JBA245" s="55"/>
      <c r="JBB245" s="55"/>
      <c r="JBC245" s="55"/>
      <c r="JBD245" s="55"/>
      <c r="JBE245" s="55"/>
      <c r="JBF245" s="55"/>
      <c r="JBG245" s="55"/>
      <c r="JBH245" s="55"/>
      <c r="JBI245" s="55"/>
      <c r="JBJ245" s="55"/>
      <c r="JBK245" s="55"/>
      <c r="JBL245" s="55"/>
      <c r="JBM245" s="55"/>
      <c r="JBN245" s="55"/>
      <c r="JBO245" s="55"/>
      <c r="JBP245" s="55"/>
      <c r="JBQ245" s="55"/>
      <c r="JBR245" s="55"/>
      <c r="JBS245" s="55"/>
      <c r="JBT245" s="55"/>
      <c r="JBU245" s="55"/>
      <c r="JBV245" s="55"/>
      <c r="JBW245" s="55"/>
      <c r="JBX245" s="55"/>
      <c r="JBY245" s="55"/>
      <c r="JBZ245" s="55"/>
      <c r="JCA245" s="55"/>
      <c r="JCB245" s="55"/>
      <c r="JCC245" s="55"/>
      <c r="JCD245" s="55"/>
      <c r="JCE245" s="55"/>
      <c r="JCF245" s="55"/>
      <c r="JCG245" s="55"/>
      <c r="JCH245" s="55"/>
      <c r="JCI245" s="55"/>
      <c r="JCJ245" s="55"/>
      <c r="JCK245" s="55"/>
      <c r="JCL245" s="55"/>
      <c r="JCM245" s="55"/>
      <c r="JCN245" s="55"/>
      <c r="JCO245" s="55"/>
      <c r="JCP245" s="55"/>
      <c r="JCQ245" s="55"/>
      <c r="JCR245" s="55"/>
      <c r="JCS245" s="55"/>
      <c r="JCT245" s="55"/>
      <c r="JCU245" s="55"/>
      <c r="JCV245" s="55"/>
      <c r="JCW245" s="55"/>
      <c r="JCX245" s="55"/>
      <c r="JCY245" s="55"/>
      <c r="JCZ245" s="55"/>
      <c r="JDA245" s="55"/>
      <c r="JDB245" s="55"/>
      <c r="JDC245" s="55"/>
      <c r="JDD245" s="55"/>
      <c r="JDE245" s="55"/>
      <c r="JDF245" s="55"/>
      <c r="JDG245" s="55"/>
      <c r="JDH245" s="55"/>
      <c r="JDI245" s="55"/>
      <c r="JDJ245" s="55"/>
      <c r="JDK245" s="55"/>
      <c r="JDL245" s="55"/>
      <c r="JDM245" s="55"/>
      <c r="JDN245" s="55"/>
      <c r="JDO245" s="55"/>
      <c r="JDP245" s="55"/>
      <c r="JDQ245" s="55"/>
      <c r="JDR245" s="55"/>
      <c r="JDS245" s="55"/>
      <c r="JDT245" s="55"/>
      <c r="JDU245" s="55"/>
      <c r="JDV245" s="55"/>
      <c r="JDW245" s="55"/>
      <c r="JDX245" s="55"/>
      <c r="JDY245" s="55"/>
      <c r="JDZ245" s="55"/>
      <c r="JEA245" s="55"/>
      <c r="JEB245" s="55"/>
      <c r="JEC245" s="55"/>
      <c r="JED245" s="55"/>
      <c r="JEE245" s="55"/>
      <c r="JEF245" s="55"/>
      <c r="JEG245" s="55"/>
      <c r="JEH245" s="55"/>
      <c r="JEI245" s="55"/>
      <c r="JEJ245" s="55"/>
      <c r="JEK245" s="55"/>
      <c r="JEL245" s="55"/>
      <c r="JEM245" s="55"/>
      <c r="JEN245" s="55"/>
      <c r="JEO245" s="55"/>
      <c r="JEP245" s="55"/>
      <c r="JEQ245" s="55"/>
      <c r="JER245" s="55"/>
      <c r="JES245" s="55"/>
      <c r="JET245" s="55"/>
      <c r="JEU245" s="55"/>
      <c r="JEV245" s="55"/>
      <c r="JEW245" s="55"/>
      <c r="JEX245" s="55"/>
      <c r="JEY245" s="55"/>
      <c r="JEZ245" s="55"/>
      <c r="JFA245" s="55"/>
      <c r="JFB245" s="55"/>
      <c r="JFC245" s="55"/>
      <c r="JFD245" s="55"/>
      <c r="JFE245" s="55"/>
      <c r="JFF245" s="55"/>
      <c r="JFG245" s="55"/>
      <c r="JFH245" s="55"/>
      <c r="JFI245" s="55"/>
      <c r="JFJ245" s="55"/>
      <c r="JFK245" s="55"/>
      <c r="JFL245" s="55"/>
      <c r="JFM245" s="55"/>
      <c r="JFN245" s="55"/>
      <c r="JFO245" s="55"/>
      <c r="JFP245" s="55"/>
      <c r="JFQ245" s="55"/>
      <c r="JFR245" s="55"/>
      <c r="JFS245" s="55"/>
      <c r="JFT245" s="55"/>
      <c r="JFU245" s="55"/>
      <c r="JFV245" s="55"/>
      <c r="JFW245" s="55"/>
      <c r="JFX245" s="55"/>
      <c r="JFY245" s="55"/>
      <c r="JFZ245" s="55"/>
      <c r="JGA245" s="55"/>
      <c r="JGB245" s="55"/>
      <c r="JGC245" s="55"/>
      <c r="JGD245" s="55"/>
      <c r="JGE245" s="55"/>
      <c r="JGF245" s="55"/>
      <c r="JGG245" s="55"/>
      <c r="JGH245" s="55"/>
      <c r="JGI245" s="55"/>
      <c r="JGJ245" s="55"/>
      <c r="JGK245" s="55"/>
      <c r="JGL245" s="55"/>
      <c r="JGM245" s="55"/>
      <c r="JGN245" s="55"/>
      <c r="JGO245" s="55"/>
      <c r="JGP245" s="55"/>
      <c r="JGQ245" s="55"/>
      <c r="JGR245" s="55"/>
      <c r="JGS245" s="55"/>
      <c r="JGT245" s="55"/>
      <c r="JGU245" s="55"/>
      <c r="JGV245" s="55"/>
      <c r="JGW245" s="55"/>
      <c r="JGX245" s="55"/>
      <c r="JGY245" s="55"/>
      <c r="JGZ245" s="55"/>
      <c r="JHA245" s="55"/>
      <c r="JHB245" s="55"/>
      <c r="JHC245" s="55"/>
      <c r="JHD245" s="55"/>
      <c r="JHE245" s="55"/>
      <c r="JHF245" s="55"/>
      <c r="JHG245" s="55"/>
      <c r="JHH245" s="55"/>
      <c r="JHI245" s="55"/>
      <c r="JHJ245" s="55"/>
      <c r="JHK245" s="55"/>
      <c r="JHL245" s="55"/>
      <c r="JHM245" s="55"/>
      <c r="JHN245" s="55"/>
      <c r="JHO245" s="55"/>
      <c r="JHP245" s="55"/>
      <c r="JHQ245" s="55"/>
      <c r="JHR245" s="55"/>
      <c r="JHS245" s="55"/>
      <c r="JHT245" s="55"/>
      <c r="JHU245" s="55"/>
      <c r="JHV245" s="55"/>
      <c r="JHW245" s="55"/>
      <c r="JHX245" s="55"/>
      <c r="JHY245" s="55"/>
      <c r="JHZ245" s="55"/>
      <c r="JIA245" s="55"/>
      <c r="JIB245" s="55"/>
      <c r="JIC245" s="55"/>
      <c r="JID245" s="55"/>
      <c r="JIE245" s="55"/>
      <c r="JIF245" s="55"/>
      <c r="JIG245" s="55"/>
      <c r="JIH245" s="55"/>
      <c r="JII245" s="55"/>
      <c r="JIJ245" s="55"/>
      <c r="JIK245" s="55"/>
      <c r="JIL245" s="55"/>
      <c r="JIM245" s="55"/>
      <c r="JIN245" s="55"/>
      <c r="JIO245" s="55"/>
      <c r="JIP245" s="55"/>
      <c r="JIQ245" s="55"/>
      <c r="JIR245" s="55"/>
      <c r="JIS245" s="55"/>
      <c r="JIT245" s="55"/>
      <c r="JIU245" s="55"/>
      <c r="JIV245" s="55"/>
      <c r="JIW245" s="55"/>
      <c r="JIX245" s="55"/>
      <c r="JIY245" s="55"/>
      <c r="JIZ245" s="55"/>
      <c r="JJA245" s="55"/>
      <c r="JJB245" s="55"/>
      <c r="JJC245" s="55"/>
      <c r="JJD245" s="55"/>
      <c r="JJE245" s="55"/>
      <c r="JJF245" s="55"/>
      <c r="JJG245" s="55"/>
      <c r="JJH245" s="55"/>
      <c r="JJI245" s="55"/>
      <c r="JJJ245" s="55"/>
      <c r="JJK245" s="55"/>
      <c r="JJL245" s="55"/>
      <c r="JJM245" s="55"/>
      <c r="JJN245" s="55"/>
      <c r="JJO245" s="55"/>
      <c r="JJP245" s="55"/>
      <c r="JJQ245" s="55"/>
      <c r="JJR245" s="55"/>
      <c r="JJS245" s="55"/>
      <c r="JJT245" s="55"/>
      <c r="JJU245" s="55"/>
      <c r="JJV245" s="55"/>
      <c r="JJW245" s="55"/>
      <c r="JJX245" s="55"/>
      <c r="JJY245" s="55"/>
      <c r="JJZ245" s="55"/>
      <c r="JKA245" s="55"/>
      <c r="JKB245" s="55"/>
      <c r="JKC245" s="55"/>
      <c r="JKD245" s="55"/>
      <c r="JKE245" s="55"/>
      <c r="JKF245" s="55"/>
      <c r="JKG245" s="55"/>
      <c r="JKH245" s="55"/>
      <c r="JKI245" s="55"/>
      <c r="JKJ245" s="55"/>
      <c r="JKK245" s="55"/>
      <c r="JKL245" s="55"/>
      <c r="JKM245" s="55"/>
      <c r="JKN245" s="55"/>
      <c r="JKO245" s="55"/>
      <c r="JKP245" s="55"/>
      <c r="JKQ245" s="55"/>
      <c r="JKR245" s="55"/>
      <c r="JKS245" s="55"/>
      <c r="JKT245" s="55"/>
      <c r="JKU245" s="55"/>
      <c r="JKV245" s="55"/>
      <c r="JKW245" s="55"/>
      <c r="JKX245" s="55"/>
      <c r="JKY245" s="55"/>
      <c r="JKZ245" s="55"/>
      <c r="JLA245" s="55"/>
      <c r="JLB245" s="55"/>
      <c r="JLC245" s="55"/>
      <c r="JLD245" s="55"/>
      <c r="JLE245" s="55"/>
      <c r="JLF245" s="55"/>
      <c r="JLG245" s="55"/>
      <c r="JLH245" s="55"/>
      <c r="JLI245" s="55"/>
      <c r="JLJ245" s="55"/>
      <c r="JLK245" s="55"/>
      <c r="JLL245" s="55"/>
      <c r="JLM245" s="55"/>
      <c r="JLN245" s="55"/>
      <c r="JLO245" s="55"/>
      <c r="JLP245" s="55"/>
      <c r="JLQ245" s="55"/>
      <c r="JLR245" s="55"/>
      <c r="JLS245" s="55"/>
      <c r="JLT245" s="55"/>
      <c r="JLU245" s="55"/>
      <c r="JLV245" s="55"/>
      <c r="JLW245" s="55"/>
      <c r="JLX245" s="55"/>
      <c r="JLY245" s="55"/>
      <c r="JLZ245" s="55"/>
      <c r="JMA245" s="55"/>
      <c r="JMB245" s="55"/>
      <c r="JMC245" s="55"/>
      <c r="JMD245" s="55"/>
      <c r="JME245" s="55"/>
      <c r="JMF245" s="55"/>
      <c r="JMG245" s="55"/>
      <c r="JMH245" s="55"/>
      <c r="JMI245" s="55"/>
      <c r="JMJ245" s="55"/>
      <c r="JMK245" s="55"/>
      <c r="JML245" s="55"/>
      <c r="JMM245" s="55"/>
      <c r="JMN245" s="55"/>
      <c r="JMO245" s="55"/>
      <c r="JMP245" s="55"/>
      <c r="JMQ245" s="55"/>
      <c r="JMR245" s="55"/>
      <c r="JMS245" s="55"/>
      <c r="JMT245" s="55"/>
      <c r="JMU245" s="55"/>
      <c r="JMV245" s="55"/>
      <c r="JMW245" s="55"/>
      <c r="JMX245" s="55"/>
      <c r="JMY245" s="55"/>
      <c r="JMZ245" s="55"/>
      <c r="JNA245" s="55"/>
      <c r="JNB245" s="55"/>
      <c r="JNC245" s="55"/>
      <c r="JND245" s="55"/>
      <c r="JNE245" s="55"/>
      <c r="JNF245" s="55"/>
      <c r="JNG245" s="55"/>
      <c r="JNH245" s="55"/>
      <c r="JNI245" s="55"/>
      <c r="JNJ245" s="55"/>
      <c r="JNK245" s="55"/>
      <c r="JNL245" s="55"/>
      <c r="JNM245" s="55"/>
      <c r="JNN245" s="55"/>
      <c r="JNO245" s="55"/>
      <c r="JNP245" s="55"/>
      <c r="JNQ245" s="55"/>
      <c r="JNR245" s="55"/>
      <c r="JNS245" s="55"/>
      <c r="JNT245" s="55"/>
      <c r="JNU245" s="55"/>
      <c r="JNV245" s="55"/>
      <c r="JNW245" s="55"/>
      <c r="JNX245" s="55"/>
      <c r="JNY245" s="55"/>
      <c r="JNZ245" s="55"/>
      <c r="JOA245" s="55"/>
      <c r="JOB245" s="55"/>
      <c r="JOC245" s="55"/>
      <c r="JOD245" s="55"/>
      <c r="JOE245" s="55"/>
      <c r="JOF245" s="55"/>
      <c r="JOG245" s="55"/>
      <c r="JOH245" s="55"/>
      <c r="JOI245" s="55"/>
      <c r="JOJ245" s="55"/>
      <c r="JOK245" s="55"/>
      <c r="JOL245" s="55"/>
      <c r="JOM245" s="55"/>
      <c r="JON245" s="55"/>
      <c r="JOO245" s="55"/>
      <c r="JOP245" s="55"/>
      <c r="JOQ245" s="55"/>
      <c r="JOR245" s="55"/>
      <c r="JOS245" s="55"/>
      <c r="JOT245" s="55"/>
      <c r="JOU245" s="55"/>
      <c r="JOV245" s="55"/>
      <c r="JOW245" s="55"/>
      <c r="JOX245" s="55"/>
      <c r="JOY245" s="55"/>
      <c r="JOZ245" s="55"/>
      <c r="JPA245" s="55"/>
      <c r="JPB245" s="55"/>
      <c r="JPC245" s="55"/>
      <c r="JPD245" s="55"/>
      <c r="JPE245" s="55"/>
      <c r="JPF245" s="55"/>
      <c r="JPG245" s="55"/>
      <c r="JPH245" s="55"/>
      <c r="JPI245" s="55"/>
      <c r="JPJ245" s="55"/>
      <c r="JPK245" s="55"/>
      <c r="JPL245" s="55"/>
      <c r="JPM245" s="55"/>
      <c r="JPN245" s="55"/>
      <c r="JPO245" s="55"/>
      <c r="JPP245" s="55"/>
      <c r="JPQ245" s="55"/>
      <c r="JPR245" s="55"/>
      <c r="JPS245" s="55"/>
      <c r="JPT245" s="55"/>
      <c r="JPU245" s="55"/>
      <c r="JPV245" s="55"/>
      <c r="JPW245" s="55"/>
      <c r="JPX245" s="55"/>
      <c r="JPY245" s="55"/>
      <c r="JPZ245" s="55"/>
      <c r="JQA245" s="55"/>
      <c r="JQB245" s="55"/>
      <c r="JQC245" s="55"/>
      <c r="JQD245" s="55"/>
      <c r="JQE245" s="55"/>
      <c r="JQF245" s="55"/>
      <c r="JQG245" s="55"/>
      <c r="JQH245" s="55"/>
      <c r="JQI245" s="55"/>
      <c r="JQJ245" s="55"/>
      <c r="JQK245" s="55"/>
      <c r="JQL245" s="55"/>
      <c r="JQM245" s="55"/>
      <c r="JQN245" s="55"/>
      <c r="JQO245" s="55"/>
      <c r="JQP245" s="55"/>
      <c r="JQQ245" s="55"/>
      <c r="JQR245" s="55"/>
      <c r="JQS245" s="55"/>
      <c r="JQT245" s="55"/>
      <c r="JQU245" s="55"/>
      <c r="JQV245" s="55"/>
      <c r="JQW245" s="55"/>
      <c r="JQX245" s="55"/>
      <c r="JQY245" s="55"/>
      <c r="JQZ245" s="55"/>
      <c r="JRA245" s="55"/>
      <c r="JRB245" s="55"/>
      <c r="JRC245" s="55"/>
      <c r="JRD245" s="55"/>
      <c r="JRE245" s="55"/>
      <c r="JRF245" s="55"/>
      <c r="JRG245" s="55"/>
      <c r="JRH245" s="55"/>
      <c r="JRI245" s="55"/>
      <c r="JRJ245" s="55"/>
      <c r="JRK245" s="55"/>
      <c r="JRL245" s="55"/>
      <c r="JRM245" s="55"/>
      <c r="JRN245" s="55"/>
      <c r="JRO245" s="55"/>
      <c r="JRP245" s="55"/>
      <c r="JRQ245" s="55"/>
      <c r="JRR245" s="55"/>
      <c r="JRS245" s="55"/>
      <c r="JRT245" s="55"/>
      <c r="JRU245" s="55"/>
      <c r="JRV245" s="55"/>
      <c r="JRW245" s="55"/>
      <c r="JRX245" s="55"/>
      <c r="JRY245" s="55"/>
      <c r="JRZ245" s="55"/>
      <c r="JSA245" s="55"/>
      <c r="JSB245" s="55"/>
      <c r="JSC245" s="55"/>
      <c r="JSD245" s="55"/>
      <c r="JSE245" s="55"/>
      <c r="JSF245" s="55"/>
      <c r="JSG245" s="55"/>
      <c r="JSH245" s="55"/>
      <c r="JSI245" s="55"/>
      <c r="JSJ245" s="55"/>
      <c r="JSK245" s="55"/>
      <c r="JSL245" s="55"/>
      <c r="JSM245" s="55"/>
      <c r="JSN245" s="55"/>
      <c r="JSO245" s="55"/>
      <c r="JSP245" s="55"/>
      <c r="JSQ245" s="55"/>
      <c r="JSR245" s="55"/>
      <c r="JSS245" s="55"/>
      <c r="JST245" s="55"/>
      <c r="JSU245" s="55"/>
      <c r="JSV245" s="55"/>
      <c r="JSW245" s="55"/>
      <c r="JSX245" s="55"/>
      <c r="JSY245" s="55"/>
      <c r="JSZ245" s="55"/>
      <c r="JTA245" s="55"/>
      <c r="JTB245" s="55"/>
      <c r="JTC245" s="55"/>
      <c r="JTD245" s="55"/>
      <c r="JTE245" s="55"/>
      <c r="JTF245" s="55"/>
      <c r="JTG245" s="55"/>
      <c r="JTH245" s="55"/>
      <c r="JTI245" s="55"/>
      <c r="JTJ245" s="55"/>
      <c r="JTK245" s="55"/>
      <c r="JTL245" s="55"/>
      <c r="JTM245" s="55"/>
      <c r="JTN245" s="55"/>
      <c r="JTO245" s="55"/>
      <c r="JTP245" s="55"/>
      <c r="JTQ245" s="55"/>
      <c r="JTR245" s="55"/>
      <c r="JTS245" s="55"/>
      <c r="JTT245" s="55"/>
      <c r="JTU245" s="55"/>
      <c r="JTV245" s="55"/>
      <c r="JTW245" s="55"/>
      <c r="JTX245" s="55"/>
      <c r="JTY245" s="55"/>
      <c r="JTZ245" s="55"/>
      <c r="JUA245" s="55"/>
      <c r="JUB245" s="55"/>
      <c r="JUC245" s="55"/>
      <c r="JUD245" s="55"/>
      <c r="JUE245" s="55"/>
      <c r="JUF245" s="55"/>
      <c r="JUG245" s="55"/>
      <c r="JUH245" s="55"/>
      <c r="JUI245" s="55"/>
      <c r="JUJ245" s="55"/>
      <c r="JUK245" s="55"/>
      <c r="JUL245" s="55"/>
      <c r="JUM245" s="55"/>
      <c r="JUN245" s="55"/>
      <c r="JUO245" s="55"/>
      <c r="JUP245" s="55"/>
      <c r="JUQ245" s="55"/>
      <c r="JUR245" s="55"/>
      <c r="JUS245" s="55"/>
      <c r="JUT245" s="55"/>
      <c r="JUU245" s="55"/>
      <c r="JUV245" s="55"/>
      <c r="JUW245" s="55"/>
      <c r="JUX245" s="55"/>
      <c r="JUY245" s="55"/>
      <c r="JUZ245" s="55"/>
      <c r="JVA245" s="55"/>
      <c r="JVB245" s="55"/>
      <c r="JVC245" s="55"/>
      <c r="JVD245" s="55"/>
      <c r="JVE245" s="55"/>
      <c r="JVF245" s="55"/>
      <c r="JVG245" s="55"/>
      <c r="JVH245" s="55"/>
      <c r="JVI245" s="55"/>
      <c r="JVJ245" s="55"/>
      <c r="JVK245" s="55"/>
      <c r="JVL245" s="55"/>
      <c r="JVM245" s="55"/>
      <c r="JVN245" s="55"/>
      <c r="JVO245" s="55"/>
      <c r="JVP245" s="55"/>
      <c r="JVQ245" s="55"/>
      <c r="JVR245" s="55"/>
      <c r="JVS245" s="55"/>
      <c r="JVT245" s="55"/>
      <c r="JVU245" s="55"/>
      <c r="JVV245" s="55"/>
      <c r="JVW245" s="55"/>
      <c r="JVX245" s="55"/>
      <c r="JVY245" s="55"/>
      <c r="JVZ245" s="55"/>
      <c r="JWA245" s="55"/>
      <c r="JWB245" s="55"/>
      <c r="JWC245" s="55"/>
      <c r="JWD245" s="55"/>
      <c r="JWE245" s="55"/>
      <c r="JWF245" s="55"/>
      <c r="JWG245" s="55"/>
      <c r="JWH245" s="55"/>
      <c r="JWI245" s="55"/>
      <c r="JWJ245" s="55"/>
      <c r="JWK245" s="55"/>
      <c r="JWL245" s="55"/>
      <c r="JWM245" s="55"/>
      <c r="JWN245" s="55"/>
      <c r="JWO245" s="55"/>
      <c r="JWP245" s="55"/>
      <c r="JWQ245" s="55"/>
      <c r="JWR245" s="55"/>
      <c r="JWS245" s="55"/>
      <c r="JWT245" s="55"/>
      <c r="JWU245" s="55"/>
      <c r="JWV245" s="55"/>
      <c r="JWW245" s="55"/>
      <c r="JWX245" s="55"/>
      <c r="JWY245" s="55"/>
      <c r="JWZ245" s="55"/>
      <c r="JXA245" s="55"/>
      <c r="JXB245" s="55"/>
      <c r="JXC245" s="55"/>
      <c r="JXD245" s="55"/>
      <c r="JXE245" s="55"/>
      <c r="JXF245" s="55"/>
      <c r="JXG245" s="55"/>
      <c r="JXH245" s="55"/>
      <c r="JXI245" s="55"/>
      <c r="JXJ245" s="55"/>
      <c r="JXK245" s="55"/>
      <c r="JXL245" s="55"/>
      <c r="JXM245" s="55"/>
      <c r="JXN245" s="55"/>
      <c r="JXO245" s="55"/>
      <c r="JXP245" s="55"/>
      <c r="JXQ245" s="55"/>
      <c r="JXR245" s="55"/>
      <c r="JXS245" s="55"/>
      <c r="JXT245" s="55"/>
      <c r="JXU245" s="55"/>
      <c r="JXV245" s="55"/>
      <c r="JXW245" s="55"/>
      <c r="JXX245" s="55"/>
      <c r="JXY245" s="55"/>
      <c r="JXZ245" s="55"/>
      <c r="JYA245" s="55"/>
      <c r="JYB245" s="55"/>
      <c r="JYC245" s="55"/>
      <c r="JYD245" s="55"/>
      <c r="JYE245" s="55"/>
      <c r="JYF245" s="55"/>
      <c r="JYG245" s="55"/>
      <c r="JYH245" s="55"/>
      <c r="JYI245" s="55"/>
      <c r="JYJ245" s="55"/>
      <c r="JYK245" s="55"/>
      <c r="JYL245" s="55"/>
      <c r="JYM245" s="55"/>
      <c r="JYN245" s="55"/>
      <c r="JYO245" s="55"/>
      <c r="JYP245" s="55"/>
      <c r="JYQ245" s="55"/>
      <c r="JYR245" s="55"/>
      <c r="JYS245" s="55"/>
      <c r="JYT245" s="55"/>
      <c r="JYU245" s="55"/>
      <c r="JYV245" s="55"/>
      <c r="JYW245" s="55"/>
      <c r="JYX245" s="55"/>
      <c r="JYY245" s="55"/>
      <c r="JYZ245" s="55"/>
      <c r="JZA245" s="55"/>
      <c r="JZB245" s="55"/>
      <c r="JZC245" s="55"/>
      <c r="JZD245" s="55"/>
      <c r="JZE245" s="55"/>
      <c r="JZF245" s="55"/>
      <c r="JZG245" s="55"/>
      <c r="JZH245" s="55"/>
      <c r="JZI245" s="55"/>
      <c r="JZJ245" s="55"/>
      <c r="JZK245" s="55"/>
      <c r="JZL245" s="55"/>
      <c r="JZM245" s="55"/>
      <c r="JZN245" s="55"/>
      <c r="JZO245" s="55"/>
      <c r="JZP245" s="55"/>
      <c r="JZQ245" s="55"/>
      <c r="JZR245" s="55"/>
      <c r="JZS245" s="55"/>
      <c r="JZT245" s="55"/>
      <c r="JZU245" s="55"/>
      <c r="JZV245" s="55"/>
      <c r="JZW245" s="55"/>
      <c r="JZX245" s="55"/>
      <c r="JZY245" s="55"/>
      <c r="JZZ245" s="55"/>
      <c r="KAA245" s="55"/>
      <c r="KAB245" s="55"/>
      <c r="KAC245" s="55"/>
      <c r="KAD245" s="55"/>
      <c r="KAE245" s="55"/>
      <c r="KAF245" s="55"/>
      <c r="KAG245" s="55"/>
      <c r="KAH245" s="55"/>
      <c r="KAI245" s="55"/>
      <c r="KAJ245" s="55"/>
      <c r="KAK245" s="55"/>
      <c r="KAL245" s="55"/>
      <c r="KAM245" s="55"/>
      <c r="KAN245" s="55"/>
      <c r="KAO245" s="55"/>
      <c r="KAP245" s="55"/>
      <c r="KAQ245" s="55"/>
      <c r="KAR245" s="55"/>
      <c r="KAS245" s="55"/>
      <c r="KAT245" s="55"/>
      <c r="KAU245" s="55"/>
      <c r="KAV245" s="55"/>
      <c r="KAW245" s="55"/>
      <c r="KAX245" s="55"/>
      <c r="KAY245" s="55"/>
      <c r="KAZ245" s="55"/>
      <c r="KBA245" s="55"/>
      <c r="KBB245" s="55"/>
      <c r="KBC245" s="55"/>
      <c r="KBD245" s="55"/>
      <c r="KBE245" s="55"/>
      <c r="KBF245" s="55"/>
      <c r="KBG245" s="55"/>
      <c r="KBH245" s="55"/>
      <c r="KBI245" s="55"/>
      <c r="KBJ245" s="55"/>
      <c r="KBK245" s="55"/>
      <c r="KBL245" s="55"/>
      <c r="KBM245" s="55"/>
      <c r="KBN245" s="55"/>
      <c r="KBO245" s="55"/>
      <c r="KBP245" s="55"/>
      <c r="KBQ245" s="55"/>
      <c r="KBR245" s="55"/>
      <c r="KBS245" s="55"/>
      <c r="KBT245" s="55"/>
      <c r="KBU245" s="55"/>
      <c r="KBV245" s="55"/>
      <c r="KBW245" s="55"/>
      <c r="KBX245" s="55"/>
      <c r="KBY245" s="55"/>
      <c r="KBZ245" s="55"/>
      <c r="KCA245" s="55"/>
      <c r="KCB245" s="55"/>
      <c r="KCC245" s="55"/>
      <c r="KCD245" s="55"/>
      <c r="KCE245" s="55"/>
      <c r="KCF245" s="55"/>
      <c r="KCG245" s="55"/>
      <c r="KCH245" s="55"/>
      <c r="KCI245" s="55"/>
      <c r="KCJ245" s="55"/>
      <c r="KCK245" s="55"/>
      <c r="KCL245" s="55"/>
      <c r="KCM245" s="55"/>
      <c r="KCN245" s="55"/>
      <c r="KCO245" s="55"/>
      <c r="KCP245" s="55"/>
      <c r="KCQ245" s="55"/>
      <c r="KCR245" s="55"/>
      <c r="KCS245" s="55"/>
      <c r="KCT245" s="55"/>
      <c r="KCU245" s="55"/>
      <c r="KCV245" s="55"/>
      <c r="KCW245" s="55"/>
      <c r="KCX245" s="55"/>
      <c r="KCY245" s="55"/>
      <c r="KCZ245" s="55"/>
      <c r="KDA245" s="55"/>
      <c r="KDB245" s="55"/>
      <c r="KDC245" s="55"/>
      <c r="KDD245" s="55"/>
      <c r="KDE245" s="55"/>
      <c r="KDF245" s="55"/>
      <c r="KDG245" s="55"/>
      <c r="KDH245" s="55"/>
      <c r="KDI245" s="55"/>
      <c r="KDJ245" s="55"/>
      <c r="KDK245" s="55"/>
      <c r="KDL245" s="55"/>
      <c r="KDM245" s="55"/>
      <c r="KDN245" s="55"/>
      <c r="KDO245" s="55"/>
      <c r="KDP245" s="55"/>
      <c r="KDQ245" s="55"/>
      <c r="KDR245" s="55"/>
      <c r="KDS245" s="55"/>
      <c r="KDT245" s="55"/>
      <c r="KDU245" s="55"/>
      <c r="KDV245" s="55"/>
      <c r="KDW245" s="55"/>
      <c r="KDX245" s="55"/>
      <c r="KDY245" s="55"/>
      <c r="KDZ245" s="55"/>
      <c r="KEA245" s="55"/>
      <c r="KEB245" s="55"/>
      <c r="KEC245" s="55"/>
      <c r="KED245" s="55"/>
      <c r="KEE245" s="55"/>
      <c r="KEF245" s="55"/>
      <c r="KEG245" s="55"/>
      <c r="KEH245" s="55"/>
      <c r="KEI245" s="55"/>
      <c r="KEJ245" s="55"/>
      <c r="KEK245" s="55"/>
      <c r="KEL245" s="55"/>
      <c r="KEM245" s="55"/>
      <c r="KEN245" s="55"/>
      <c r="KEO245" s="55"/>
      <c r="KEP245" s="55"/>
      <c r="KEQ245" s="55"/>
      <c r="KER245" s="55"/>
      <c r="KES245" s="55"/>
      <c r="KET245" s="55"/>
      <c r="KEU245" s="55"/>
      <c r="KEV245" s="55"/>
      <c r="KEW245" s="55"/>
      <c r="KEX245" s="55"/>
      <c r="KEY245" s="55"/>
      <c r="KEZ245" s="55"/>
      <c r="KFA245" s="55"/>
      <c r="KFB245" s="55"/>
      <c r="KFC245" s="55"/>
      <c r="KFD245" s="55"/>
      <c r="KFE245" s="55"/>
      <c r="KFF245" s="55"/>
      <c r="KFG245" s="55"/>
      <c r="KFH245" s="55"/>
      <c r="KFI245" s="55"/>
      <c r="KFJ245" s="55"/>
      <c r="KFK245" s="55"/>
      <c r="KFL245" s="55"/>
      <c r="KFM245" s="55"/>
      <c r="KFN245" s="55"/>
      <c r="KFO245" s="55"/>
      <c r="KFP245" s="55"/>
      <c r="KFQ245" s="55"/>
      <c r="KFR245" s="55"/>
      <c r="KFS245" s="55"/>
      <c r="KFT245" s="55"/>
      <c r="KFU245" s="55"/>
      <c r="KFV245" s="55"/>
      <c r="KFW245" s="55"/>
      <c r="KFX245" s="55"/>
      <c r="KFY245" s="55"/>
      <c r="KFZ245" s="55"/>
      <c r="KGA245" s="55"/>
      <c r="KGB245" s="55"/>
      <c r="KGC245" s="55"/>
      <c r="KGD245" s="55"/>
      <c r="KGE245" s="55"/>
      <c r="KGF245" s="55"/>
      <c r="KGG245" s="55"/>
      <c r="KGH245" s="55"/>
      <c r="KGI245" s="55"/>
      <c r="KGJ245" s="55"/>
      <c r="KGK245" s="55"/>
      <c r="KGL245" s="55"/>
      <c r="KGM245" s="55"/>
      <c r="KGN245" s="55"/>
      <c r="KGO245" s="55"/>
      <c r="KGP245" s="55"/>
      <c r="KGQ245" s="55"/>
      <c r="KGR245" s="55"/>
      <c r="KGS245" s="55"/>
      <c r="KGT245" s="55"/>
      <c r="KGU245" s="55"/>
      <c r="KGV245" s="55"/>
      <c r="KGW245" s="55"/>
      <c r="KGX245" s="55"/>
      <c r="KGY245" s="55"/>
      <c r="KGZ245" s="55"/>
      <c r="KHA245" s="55"/>
      <c r="KHB245" s="55"/>
      <c r="KHC245" s="55"/>
      <c r="KHD245" s="55"/>
      <c r="KHE245" s="55"/>
      <c r="KHF245" s="55"/>
      <c r="KHG245" s="55"/>
      <c r="KHH245" s="55"/>
      <c r="KHI245" s="55"/>
      <c r="KHJ245" s="55"/>
      <c r="KHK245" s="55"/>
      <c r="KHL245" s="55"/>
      <c r="KHM245" s="55"/>
      <c r="KHN245" s="55"/>
      <c r="KHO245" s="55"/>
      <c r="KHP245" s="55"/>
      <c r="KHQ245" s="55"/>
      <c r="KHR245" s="55"/>
      <c r="KHS245" s="55"/>
      <c r="KHT245" s="55"/>
      <c r="KHU245" s="55"/>
      <c r="KHV245" s="55"/>
      <c r="KHW245" s="55"/>
      <c r="KHX245" s="55"/>
      <c r="KHY245" s="55"/>
      <c r="KHZ245" s="55"/>
      <c r="KIA245" s="55"/>
      <c r="KIB245" s="55"/>
      <c r="KIC245" s="55"/>
      <c r="KID245" s="55"/>
      <c r="KIE245" s="55"/>
      <c r="KIF245" s="55"/>
      <c r="KIG245" s="55"/>
      <c r="KIH245" s="55"/>
      <c r="KII245" s="55"/>
      <c r="KIJ245" s="55"/>
      <c r="KIK245" s="55"/>
      <c r="KIL245" s="55"/>
      <c r="KIM245" s="55"/>
      <c r="KIN245" s="55"/>
      <c r="KIO245" s="55"/>
      <c r="KIP245" s="55"/>
      <c r="KIQ245" s="55"/>
      <c r="KIR245" s="55"/>
      <c r="KIS245" s="55"/>
      <c r="KIT245" s="55"/>
      <c r="KIU245" s="55"/>
      <c r="KIV245" s="55"/>
      <c r="KIW245" s="55"/>
      <c r="KIX245" s="55"/>
      <c r="KIY245" s="55"/>
      <c r="KIZ245" s="55"/>
      <c r="KJA245" s="55"/>
      <c r="KJB245" s="55"/>
      <c r="KJC245" s="55"/>
      <c r="KJD245" s="55"/>
      <c r="KJE245" s="55"/>
      <c r="KJF245" s="55"/>
      <c r="KJG245" s="55"/>
      <c r="KJH245" s="55"/>
      <c r="KJI245" s="55"/>
      <c r="KJJ245" s="55"/>
      <c r="KJK245" s="55"/>
      <c r="KJL245" s="55"/>
      <c r="KJM245" s="55"/>
      <c r="KJN245" s="55"/>
      <c r="KJO245" s="55"/>
      <c r="KJP245" s="55"/>
      <c r="KJQ245" s="55"/>
      <c r="KJR245" s="55"/>
      <c r="KJS245" s="55"/>
      <c r="KJT245" s="55"/>
      <c r="KJU245" s="55"/>
      <c r="KJV245" s="55"/>
      <c r="KJW245" s="55"/>
      <c r="KJX245" s="55"/>
      <c r="KJY245" s="55"/>
      <c r="KJZ245" s="55"/>
      <c r="KKA245" s="55"/>
      <c r="KKB245" s="55"/>
      <c r="KKC245" s="55"/>
      <c r="KKD245" s="55"/>
      <c r="KKE245" s="55"/>
      <c r="KKF245" s="55"/>
      <c r="KKG245" s="55"/>
      <c r="KKH245" s="55"/>
      <c r="KKI245" s="55"/>
      <c r="KKJ245" s="55"/>
      <c r="KKK245" s="55"/>
      <c r="KKL245" s="55"/>
      <c r="KKM245" s="55"/>
      <c r="KKN245" s="55"/>
      <c r="KKO245" s="55"/>
      <c r="KKP245" s="55"/>
      <c r="KKQ245" s="55"/>
      <c r="KKR245" s="55"/>
      <c r="KKS245" s="55"/>
      <c r="KKT245" s="55"/>
      <c r="KKU245" s="55"/>
      <c r="KKV245" s="55"/>
      <c r="KKW245" s="55"/>
      <c r="KKX245" s="55"/>
      <c r="KKY245" s="55"/>
      <c r="KKZ245" s="55"/>
      <c r="KLA245" s="55"/>
      <c r="KLB245" s="55"/>
      <c r="KLC245" s="55"/>
      <c r="KLD245" s="55"/>
      <c r="KLE245" s="55"/>
      <c r="KLF245" s="55"/>
      <c r="KLG245" s="55"/>
      <c r="KLH245" s="55"/>
      <c r="KLI245" s="55"/>
      <c r="KLJ245" s="55"/>
      <c r="KLK245" s="55"/>
      <c r="KLL245" s="55"/>
      <c r="KLM245" s="55"/>
      <c r="KLN245" s="55"/>
      <c r="KLO245" s="55"/>
      <c r="KLP245" s="55"/>
      <c r="KLQ245" s="55"/>
      <c r="KLR245" s="55"/>
      <c r="KLS245" s="55"/>
      <c r="KLT245" s="55"/>
      <c r="KLU245" s="55"/>
      <c r="KLV245" s="55"/>
      <c r="KLW245" s="55"/>
      <c r="KLX245" s="55"/>
      <c r="KLY245" s="55"/>
      <c r="KLZ245" s="55"/>
      <c r="KMA245" s="55"/>
      <c r="KMB245" s="55"/>
      <c r="KMC245" s="55"/>
      <c r="KMD245" s="55"/>
      <c r="KME245" s="55"/>
      <c r="KMF245" s="55"/>
      <c r="KMG245" s="55"/>
      <c r="KMH245" s="55"/>
      <c r="KMI245" s="55"/>
      <c r="KMJ245" s="55"/>
      <c r="KMK245" s="55"/>
      <c r="KML245" s="55"/>
      <c r="KMM245" s="55"/>
      <c r="KMN245" s="55"/>
      <c r="KMO245" s="55"/>
      <c r="KMP245" s="55"/>
      <c r="KMQ245" s="55"/>
      <c r="KMR245" s="55"/>
      <c r="KMS245" s="55"/>
      <c r="KMT245" s="55"/>
      <c r="KMU245" s="55"/>
      <c r="KMV245" s="55"/>
      <c r="KMW245" s="55"/>
      <c r="KMX245" s="55"/>
      <c r="KMY245" s="55"/>
      <c r="KMZ245" s="55"/>
      <c r="KNA245" s="55"/>
      <c r="KNB245" s="55"/>
      <c r="KNC245" s="55"/>
      <c r="KND245" s="55"/>
      <c r="KNE245" s="55"/>
      <c r="KNF245" s="55"/>
      <c r="KNG245" s="55"/>
      <c r="KNH245" s="55"/>
      <c r="KNI245" s="55"/>
      <c r="KNJ245" s="55"/>
      <c r="KNK245" s="55"/>
      <c r="KNL245" s="55"/>
      <c r="KNM245" s="55"/>
      <c r="KNN245" s="55"/>
      <c r="KNO245" s="55"/>
      <c r="KNP245" s="55"/>
      <c r="KNQ245" s="55"/>
      <c r="KNR245" s="55"/>
      <c r="KNS245" s="55"/>
      <c r="KNT245" s="55"/>
      <c r="KNU245" s="55"/>
      <c r="KNV245" s="55"/>
      <c r="KNW245" s="55"/>
      <c r="KNX245" s="55"/>
      <c r="KNY245" s="55"/>
      <c r="KNZ245" s="55"/>
      <c r="KOA245" s="55"/>
      <c r="KOB245" s="55"/>
      <c r="KOC245" s="55"/>
      <c r="KOD245" s="55"/>
      <c r="KOE245" s="55"/>
      <c r="KOF245" s="55"/>
      <c r="KOG245" s="55"/>
      <c r="KOH245" s="55"/>
      <c r="KOI245" s="55"/>
      <c r="KOJ245" s="55"/>
      <c r="KOK245" s="55"/>
      <c r="KOL245" s="55"/>
      <c r="KOM245" s="55"/>
      <c r="KON245" s="55"/>
      <c r="KOO245" s="55"/>
      <c r="KOP245" s="55"/>
      <c r="KOQ245" s="55"/>
      <c r="KOR245" s="55"/>
      <c r="KOS245" s="55"/>
      <c r="KOT245" s="55"/>
      <c r="KOU245" s="55"/>
      <c r="KOV245" s="55"/>
      <c r="KOW245" s="55"/>
      <c r="KOX245" s="55"/>
      <c r="KOY245" s="55"/>
      <c r="KOZ245" s="55"/>
      <c r="KPA245" s="55"/>
      <c r="KPB245" s="55"/>
      <c r="KPC245" s="55"/>
      <c r="KPD245" s="55"/>
      <c r="KPE245" s="55"/>
      <c r="KPF245" s="55"/>
      <c r="KPG245" s="55"/>
      <c r="KPH245" s="55"/>
      <c r="KPI245" s="55"/>
      <c r="KPJ245" s="55"/>
      <c r="KPK245" s="55"/>
      <c r="KPL245" s="55"/>
      <c r="KPM245" s="55"/>
      <c r="KPN245" s="55"/>
      <c r="KPO245" s="55"/>
      <c r="KPP245" s="55"/>
      <c r="KPQ245" s="55"/>
      <c r="KPR245" s="55"/>
      <c r="KPS245" s="55"/>
      <c r="KPT245" s="55"/>
      <c r="KPU245" s="55"/>
      <c r="KPV245" s="55"/>
      <c r="KPW245" s="55"/>
      <c r="KPX245" s="55"/>
      <c r="KPY245" s="55"/>
      <c r="KPZ245" s="55"/>
      <c r="KQA245" s="55"/>
      <c r="KQB245" s="55"/>
      <c r="KQC245" s="55"/>
      <c r="KQD245" s="55"/>
      <c r="KQE245" s="55"/>
      <c r="KQF245" s="55"/>
      <c r="KQG245" s="55"/>
      <c r="KQH245" s="55"/>
      <c r="KQI245" s="55"/>
      <c r="KQJ245" s="55"/>
      <c r="KQK245" s="55"/>
      <c r="KQL245" s="55"/>
      <c r="KQM245" s="55"/>
      <c r="KQN245" s="55"/>
      <c r="KQO245" s="55"/>
      <c r="KQP245" s="55"/>
      <c r="KQQ245" s="55"/>
      <c r="KQR245" s="55"/>
      <c r="KQS245" s="55"/>
      <c r="KQT245" s="55"/>
      <c r="KQU245" s="55"/>
      <c r="KQV245" s="55"/>
      <c r="KQW245" s="55"/>
      <c r="KQX245" s="55"/>
      <c r="KQY245" s="55"/>
      <c r="KQZ245" s="55"/>
      <c r="KRA245" s="55"/>
      <c r="KRB245" s="55"/>
      <c r="KRC245" s="55"/>
      <c r="KRD245" s="55"/>
      <c r="KRE245" s="55"/>
      <c r="KRF245" s="55"/>
      <c r="KRG245" s="55"/>
      <c r="KRH245" s="55"/>
      <c r="KRI245" s="55"/>
      <c r="KRJ245" s="55"/>
      <c r="KRK245" s="55"/>
      <c r="KRL245" s="55"/>
      <c r="KRM245" s="55"/>
      <c r="KRN245" s="55"/>
      <c r="KRO245" s="55"/>
      <c r="KRP245" s="55"/>
      <c r="KRQ245" s="55"/>
      <c r="KRR245" s="55"/>
      <c r="KRS245" s="55"/>
      <c r="KRT245" s="55"/>
      <c r="KRU245" s="55"/>
      <c r="KRV245" s="55"/>
      <c r="KRW245" s="55"/>
      <c r="KRX245" s="55"/>
      <c r="KRY245" s="55"/>
      <c r="KRZ245" s="55"/>
      <c r="KSA245" s="55"/>
      <c r="KSB245" s="55"/>
      <c r="KSC245" s="55"/>
      <c r="KSD245" s="55"/>
      <c r="KSE245" s="55"/>
      <c r="KSF245" s="55"/>
      <c r="KSG245" s="55"/>
      <c r="KSH245" s="55"/>
      <c r="KSI245" s="55"/>
      <c r="KSJ245" s="55"/>
      <c r="KSK245" s="55"/>
      <c r="KSL245" s="55"/>
      <c r="KSM245" s="55"/>
      <c r="KSN245" s="55"/>
      <c r="KSO245" s="55"/>
      <c r="KSP245" s="55"/>
      <c r="KSQ245" s="55"/>
      <c r="KSR245" s="55"/>
      <c r="KSS245" s="55"/>
      <c r="KST245" s="55"/>
      <c r="KSU245" s="55"/>
      <c r="KSV245" s="55"/>
      <c r="KSW245" s="55"/>
      <c r="KSX245" s="55"/>
      <c r="KSY245" s="55"/>
      <c r="KSZ245" s="55"/>
      <c r="KTA245" s="55"/>
      <c r="KTB245" s="55"/>
      <c r="KTC245" s="55"/>
      <c r="KTD245" s="55"/>
      <c r="KTE245" s="55"/>
      <c r="KTF245" s="55"/>
      <c r="KTG245" s="55"/>
      <c r="KTH245" s="55"/>
      <c r="KTI245" s="55"/>
      <c r="KTJ245" s="55"/>
      <c r="KTK245" s="55"/>
      <c r="KTL245" s="55"/>
      <c r="KTM245" s="55"/>
      <c r="KTN245" s="55"/>
      <c r="KTO245" s="55"/>
      <c r="KTP245" s="55"/>
      <c r="KTQ245" s="55"/>
      <c r="KTR245" s="55"/>
      <c r="KTS245" s="55"/>
      <c r="KTT245" s="55"/>
      <c r="KTU245" s="55"/>
      <c r="KTV245" s="55"/>
      <c r="KTW245" s="55"/>
      <c r="KTX245" s="55"/>
      <c r="KTY245" s="55"/>
      <c r="KTZ245" s="55"/>
      <c r="KUA245" s="55"/>
      <c r="KUB245" s="55"/>
      <c r="KUC245" s="55"/>
      <c r="KUD245" s="55"/>
      <c r="KUE245" s="55"/>
      <c r="KUF245" s="55"/>
      <c r="KUG245" s="55"/>
      <c r="KUH245" s="55"/>
      <c r="KUI245" s="55"/>
      <c r="KUJ245" s="55"/>
      <c r="KUK245" s="55"/>
      <c r="KUL245" s="55"/>
      <c r="KUM245" s="55"/>
      <c r="KUN245" s="55"/>
      <c r="KUO245" s="55"/>
      <c r="KUP245" s="55"/>
      <c r="KUQ245" s="55"/>
      <c r="KUR245" s="55"/>
      <c r="KUS245" s="55"/>
      <c r="KUT245" s="55"/>
      <c r="KUU245" s="55"/>
      <c r="KUV245" s="55"/>
      <c r="KUW245" s="55"/>
      <c r="KUX245" s="55"/>
      <c r="KUY245" s="55"/>
      <c r="KUZ245" s="55"/>
      <c r="KVA245" s="55"/>
      <c r="KVB245" s="55"/>
      <c r="KVC245" s="55"/>
      <c r="KVD245" s="55"/>
      <c r="KVE245" s="55"/>
      <c r="KVF245" s="55"/>
      <c r="KVG245" s="55"/>
      <c r="KVH245" s="55"/>
      <c r="KVI245" s="55"/>
      <c r="KVJ245" s="55"/>
      <c r="KVK245" s="55"/>
      <c r="KVL245" s="55"/>
      <c r="KVM245" s="55"/>
      <c r="KVN245" s="55"/>
      <c r="KVO245" s="55"/>
      <c r="KVP245" s="55"/>
      <c r="KVQ245" s="55"/>
      <c r="KVR245" s="55"/>
      <c r="KVS245" s="55"/>
      <c r="KVT245" s="55"/>
      <c r="KVU245" s="55"/>
      <c r="KVV245" s="55"/>
      <c r="KVW245" s="55"/>
      <c r="KVX245" s="55"/>
      <c r="KVY245" s="55"/>
      <c r="KVZ245" s="55"/>
      <c r="KWA245" s="55"/>
      <c r="KWB245" s="55"/>
      <c r="KWC245" s="55"/>
      <c r="KWD245" s="55"/>
      <c r="KWE245" s="55"/>
      <c r="KWF245" s="55"/>
      <c r="KWG245" s="55"/>
      <c r="KWH245" s="55"/>
      <c r="KWI245" s="55"/>
      <c r="KWJ245" s="55"/>
      <c r="KWK245" s="55"/>
      <c r="KWL245" s="55"/>
      <c r="KWM245" s="55"/>
      <c r="KWN245" s="55"/>
      <c r="KWO245" s="55"/>
      <c r="KWP245" s="55"/>
      <c r="KWQ245" s="55"/>
      <c r="KWR245" s="55"/>
      <c r="KWS245" s="55"/>
      <c r="KWT245" s="55"/>
      <c r="KWU245" s="55"/>
      <c r="KWV245" s="55"/>
      <c r="KWW245" s="55"/>
      <c r="KWX245" s="55"/>
      <c r="KWY245" s="55"/>
      <c r="KWZ245" s="55"/>
      <c r="KXA245" s="55"/>
      <c r="KXB245" s="55"/>
      <c r="KXC245" s="55"/>
      <c r="KXD245" s="55"/>
      <c r="KXE245" s="55"/>
      <c r="KXF245" s="55"/>
      <c r="KXG245" s="55"/>
      <c r="KXH245" s="55"/>
      <c r="KXI245" s="55"/>
      <c r="KXJ245" s="55"/>
      <c r="KXK245" s="55"/>
      <c r="KXL245" s="55"/>
      <c r="KXM245" s="55"/>
      <c r="KXN245" s="55"/>
      <c r="KXO245" s="55"/>
      <c r="KXP245" s="55"/>
      <c r="KXQ245" s="55"/>
      <c r="KXR245" s="55"/>
      <c r="KXS245" s="55"/>
      <c r="KXT245" s="55"/>
      <c r="KXU245" s="55"/>
      <c r="KXV245" s="55"/>
      <c r="KXW245" s="55"/>
      <c r="KXX245" s="55"/>
      <c r="KXY245" s="55"/>
      <c r="KXZ245" s="55"/>
      <c r="KYA245" s="55"/>
      <c r="KYB245" s="55"/>
      <c r="KYC245" s="55"/>
      <c r="KYD245" s="55"/>
      <c r="KYE245" s="55"/>
      <c r="KYF245" s="55"/>
      <c r="KYG245" s="55"/>
      <c r="KYH245" s="55"/>
      <c r="KYI245" s="55"/>
      <c r="KYJ245" s="55"/>
      <c r="KYK245" s="55"/>
      <c r="KYL245" s="55"/>
      <c r="KYM245" s="55"/>
      <c r="KYN245" s="55"/>
      <c r="KYO245" s="55"/>
      <c r="KYP245" s="55"/>
      <c r="KYQ245" s="55"/>
      <c r="KYR245" s="55"/>
      <c r="KYS245" s="55"/>
      <c r="KYT245" s="55"/>
      <c r="KYU245" s="55"/>
      <c r="KYV245" s="55"/>
      <c r="KYW245" s="55"/>
      <c r="KYX245" s="55"/>
      <c r="KYY245" s="55"/>
      <c r="KYZ245" s="55"/>
      <c r="KZA245" s="55"/>
      <c r="KZB245" s="55"/>
      <c r="KZC245" s="55"/>
      <c r="KZD245" s="55"/>
      <c r="KZE245" s="55"/>
      <c r="KZF245" s="55"/>
      <c r="KZG245" s="55"/>
      <c r="KZH245" s="55"/>
      <c r="KZI245" s="55"/>
      <c r="KZJ245" s="55"/>
      <c r="KZK245" s="55"/>
      <c r="KZL245" s="55"/>
      <c r="KZM245" s="55"/>
      <c r="KZN245" s="55"/>
      <c r="KZO245" s="55"/>
      <c r="KZP245" s="55"/>
      <c r="KZQ245" s="55"/>
      <c r="KZR245" s="55"/>
      <c r="KZS245" s="55"/>
      <c r="KZT245" s="55"/>
      <c r="KZU245" s="55"/>
      <c r="KZV245" s="55"/>
      <c r="KZW245" s="55"/>
      <c r="KZX245" s="55"/>
      <c r="KZY245" s="55"/>
      <c r="KZZ245" s="55"/>
      <c r="LAA245" s="55"/>
      <c r="LAB245" s="55"/>
      <c r="LAC245" s="55"/>
      <c r="LAD245" s="55"/>
      <c r="LAE245" s="55"/>
      <c r="LAF245" s="55"/>
      <c r="LAG245" s="55"/>
      <c r="LAH245" s="55"/>
      <c r="LAI245" s="55"/>
      <c r="LAJ245" s="55"/>
      <c r="LAK245" s="55"/>
      <c r="LAL245" s="55"/>
      <c r="LAM245" s="55"/>
      <c r="LAN245" s="55"/>
      <c r="LAO245" s="55"/>
      <c r="LAP245" s="55"/>
      <c r="LAQ245" s="55"/>
      <c r="LAR245" s="55"/>
      <c r="LAS245" s="55"/>
      <c r="LAT245" s="55"/>
      <c r="LAU245" s="55"/>
      <c r="LAV245" s="55"/>
      <c r="LAW245" s="55"/>
      <c r="LAX245" s="55"/>
      <c r="LAY245" s="55"/>
      <c r="LAZ245" s="55"/>
      <c r="LBA245" s="55"/>
      <c r="LBB245" s="55"/>
      <c r="LBC245" s="55"/>
      <c r="LBD245" s="55"/>
      <c r="LBE245" s="55"/>
      <c r="LBF245" s="55"/>
      <c r="LBG245" s="55"/>
      <c r="LBH245" s="55"/>
      <c r="LBI245" s="55"/>
      <c r="LBJ245" s="55"/>
      <c r="LBK245" s="55"/>
      <c r="LBL245" s="55"/>
      <c r="LBM245" s="55"/>
      <c r="LBN245" s="55"/>
      <c r="LBO245" s="55"/>
      <c r="LBP245" s="55"/>
      <c r="LBQ245" s="55"/>
      <c r="LBR245" s="55"/>
      <c r="LBS245" s="55"/>
      <c r="LBT245" s="55"/>
      <c r="LBU245" s="55"/>
      <c r="LBV245" s="55"/>
      <c r="LBW245" s="55"/>
      <c r="LBX245" s="55"/>
      <c r="LBY245" s="55"/>
      <c r="LBZ245" s="55"/>
      <c r="LCA245" s="55"/>
      <c r="LCB245" s="55"/>
      <c r="LCC245" s="55"/>
      <c r="LCD245" s="55"/>
      <c r="LCE245" s="55"/>
      <c r="LCF245" s="55"/>
      <c r="LCG245" s="55"/>
      <c r="LCH245" s="55"/>
      <c r="LCI245" s="55"/>
      <c r="LCJ245" s="55"/>
      <c r="LCK245" s="55"/>
      <c r="LCL245" s="55"/>
      <c r="LCM245" s="55"/>
      <c r="LCN245" s="55"/>
      <c r="LCO245" s="55"/>
      <c r="LCP245" s="55"/>
      <c r="LCQ245" s="55"/>
      <c r="LCR245" s="55"/>
      <c r="LCS245" s="55"/>
      <c r="LCT245" s="55"/>
      <c r="LCU245" s="55"/>
      <c r="LCV245" s="55"/>
      <c r="LCW245" s="55"/>
      <c r="LCX245" s="55"/>
      <c r="LCY245" s="55"/>
      <c r="LCZ245" s="55"/>
      <c r="LDA245" s="55"/>
      <c r="LDB245" s="55"/>
      <c r="LDC245" s="55"/>
      <c r="LDD245" s="55"/>
      <c r="LDE245" s="55"/>
      <c r="LDF245" s="55"/>
      <c r="LDG245" s="55"/>
      <c r="LDH245" s="55"/>
      <c r="LDI245" s="55"/>
      <c r="LDJ245" s="55"/>
      <c r="LDK245" s="55"/>
      <c r="LDL245" s="55"/>
      <c r="LDM245" s="55"/>
      <c r="LDN245" s="55"/>
      <c r="LDO245" s="55"/>
      <c r="LDP245" s="55"/>
      <c r="LDQ245" s="55"/>
      <c r="LDR245" s="55"/>
      <c r="LDS245" s="55"/>
      <c r="LDT245" s="55"/>
      <c r="LDU245" s="55"/>
      <c r="LDV245" s="55"/>
      <c r="LDW245" s="55"/>
      <c r="LDX245" s="55"/>
      <c r="LDY245" s="55"/>
      <c r="LDZ245" s="55"/>
      <c r="LEA245" s="55"/>
      <c r="LEB245" s="55"/>
      <c r="LEC245" s="55"/>
      <c r="LED245" s="55"/>
      <c r="LEE245" s="55"/>
      <c r="LEF245" s="55"/>
      <c r="LEG245" s="55"/>
      <c r="LEH245" s="55"/>
      <c r="LEI245" s="55"/>
      <c r="LEJ245" s="55"/>
      <c r="LEK245" s="55"/>
      <c r="LEL245" s="55"/>
      <c r="LEM245" s="55"/>
      <c r="LEN245" s="55"/>
      <c r="LEO245" s="55"/>
      <c r="LEP245" s="55"/>
      <c r="LEQ245" s="55"/>
      <c r="LER245" s="55"/>
      <c r="LES245" s="55"/>
      <c r="LET245" s="55"/>
      <c r="LEU245" s="55"/>
      <c r="LEV245" s="55"/>
      <c r="LEW245" s="55"/>
      <c r="LEX245" s="55"/>
      <c r="LEY245" s="55"/>
      <c r="LEZ245" s="55"/>
      <c r="LFA245" s="55"/>
      <c r="LFB245" s="55"/>
      <c r="LFC245" s="55"/>
      <c r="LFD245" s="55"/>
      <c r="LFE245" s="55"/>
      <c r="LFF245" s="55"/>
      <c r="LFG245" s="55"/>
      <c r="LFH245" s="55"/>
      <c r="LFI245" s="55"/>
      <c r="LFJ245" s="55"/>
      <c r="LFK245" s="55"/>
      <c r="LFL245" s="55"/>
      <c r="LFM245" s="55"/>
      <c r="LFN245" s="55"/>
      <c r="LFO245" s="55"/>
      <c r="LFP245" s="55"/>
      <c r="LFQ245" s="55"/>
      <c r="LFR245" s="55"/>
      <c r="LFS245" s="55"/>
      <c r="LFT245" s="55"/>
      <c r="LFU245" s="55"/>
      <c r="LFV245" s="55"/>
      <c r="LFW245" s="55"/>
      <c r="LFX245" s="55"/>
      <c r="LFY245" s="55"/>
      <c r="LFZ245" s="55"/>
      <c r="LGA245" s="55"/>
      <c r="LGB245" s="55"/>
      <c r="LGC245" s="55"/>
      <c r="LGD245" s="55"/>
      <c r="LGE245" s="55"/>
      <c r="LGF245" s="55"/>
      <c r="LGG245" s="55"/>
      <c r="LGH245" s="55"/>
      <c r="LGI245" s="55"/>
      <c r="LGJ245" s="55"/>
      <c r="LGK245" s="55"/>
      <c r="LGL245" s="55"/>
      <c r="LGM245" s="55"/>
      <c r="LGN245" s="55"/>
      <c r="LGO245" s="55"/>
      <c r="LGP245" s="55"/>
      <c r="LGQ245" s="55"/>
      <c r="LGR245" s="55"/>
      <c r="LGS245" s="55"/>
      <c r="LGT245" s="55"/>
      <c r="LGU245" s="55"/>
      <c r="LGV245" s="55"/>
      <c r="LGW245" s="55"/>
      <c r="LGX245" s="55"/>
      <c r="LGY245" s="55"/>
      <c r="LGZ245" s="55"/>
      <c r="LHA245" s="55"/>
      <c r="LHB245" s="55"/>
      <c r="LHC245" s="55"/>
      <c r="LHD245" s="55"/>
      <c r="LHE245" s="55"/>
      <c r="LHF245" s="55"/>
      <c r="LHG245" s="55"/>
      <c r="LHH245" s="55"/>
      <c r="LHI245" s="55"/>
      <c r="LHJ245" s="55"/>
      <c r="LHK245" s="55"/>
      <c r="LHL245" s="55"/>
      <c r="LHM245" s="55"/>
      <c r="LHN245" s="55"/>
      <c r="LHO245" s="55"/>
      <c r="LHP245" s="55"/>
      <c r="LHQ245" s="55"/>
      <c r="LHR245" s="55"/>
      <c r="LHS245" s="55"/>
      <c r="LHT245" s="55"/>
      <c r="LHU245" s="55"/>
      <c r="LHV245" s="55"/>
      <c r="LHW245" s="55"/>
      <c r="LHX245" s="55"/>
      <c r="LHY245" s="55"/>
      <c r="LHZ245" s="55"/>
      <c r="LIA245" s="55"/>
      <c r="LIB245" s="55"/>
      <c r="LIC245" s="55"/>
      <c r="LID245" s="55"/>
      <c r="LIE245" s="55"/>
      <c r="LIF245" s="55"/>
      <c r="LIG245" s="55"/>
      <c r="LIH245" s="55"/>
      <c r="LII245" s="55"/>
      <c r="LIJ245" s="55"/>
      <c r="LIK245" s="55"/>
      <c r="LIL245" s="55"/>
      <c r="LIM245" s="55"/>
      <c r="LIN245" s="55"/>
      <c r="LIO245" s="55"/>
      <c r="LIP245" s="55"/>
      <c r="LIQ245" s="55"/>
      <c r="LIR245" s="55"/>
      <c r="LIS245" s="55"/>
      <c r="LIT245" s="55"/>
      <c r="LIU245" s="55"/>
      <c r="LIV245" s="55"/>
      <c r="LIW245" s="55"/>
      <c r="LIX245" s="55"/>
      <c r="LIY245" s="55"/>
      <c r="LIZ245" s="55"/>
      <c r="LJA245" s="55"/>
      <c r="LJB245" s="55"/>
      <c r="LJC245" s="55"/>
      <c r="LJD245" s="55"/>
      <c r="LJE245" s="55"/>
      <c r="LJF245" s="55"/>
      <c r="LJG245" s="55"/>
      <c r="LJH245" s="55"/>
      <c r="LJI245" s="55"/>
      <c r="LJJ245" s="55"/>
      <c r="LJK245" s="55"/>
      <c r="LJL245" s="55"/>
      <c r="LJM245" s="55"/>
      <c r="LJN245" s="55"/>
      <c r="LJO245" s="55"/>
      <c r="LJP245" s="55"/>
      <c r="LJQ245" s="55"/>
      <c r="LJR245" s="55"/>
      <c r="LJS245" s="55"/>
      <c r="LJT245" s="55"/>
      <c r="LJU245" s="55"/>
      <c r="LJV245" s="55"/>
      <c r="LJW245" s="55"/>
      <c r="LJX245" s="55"/>
      <c r="LJY245" s="55"/>
      <c r="LJZ245" s="55"/>
      <c r="LKA245" s="55"/>
      <c r="LKB245" s="55"/>
      <c r="LKC245" s="55"/>
      <c r="LKD245" s="55"/>
      <c r="LKE245" s="55"/>
      <c r="LKF245" s="55"/>
      <c r="LKG245" s="55"/>
      <c r="LKH245" s="55"/>
      <c r="LKI245" s="55"/>
      <c r="LKJ245" s="55"/>
      <c r="LKK245" s="55"/>
      <c r="LKL245" s="55"/>
      <c r="LKM245" s="55"/>
      <c r="LKN245" s="55"/>
      <c r="LKO245" s="55"/>
      <c r="LKP245" s="55"/>
      <c r="LKQ245" s="55"/>
      <c r="LKR245" s="55"/>
      <c r="LKS245" s="55"/>
      <c r="LKT245" s="55"/>
      <c r="LKU245" s="55"/>
      <c r="LKV245" s="55"/>
      <c r="LKW245" s="55"/>
      <c r="LKX245" s="55"/>
      <c r="LKY245" s="55"/>
      <c r="LKZ245" s="55"/>
      <c r="LLA245" s="55"/>
      <c r="LLB245" s="55"/>
      <c r="LLC245" s="55"/>
      <c r="LLD245" s="55"/>
      <c r="LLE245" s="55"/>
      <c r="LLF245" s="55"/>
      <c r="LLG245" s="55"/>
      <c r="LLH245" s="55"/>
      <c r="LLI245" s="55"/>
      <c r="LLJ245" s="55"/>
      <c r="LLK245" s="55"/>
      <c r="LLL245" s="55"/>
      <c r="LLM245" s="55"/>
      <c r="LLN245" s="55"/>
      <c r="LLO245" s="55"/>
      <c r="LLP245" s="55"/>
      <c r="LLQ245" s="55"/>
      <c r="LLR245" s="55"/>
      <c r="LLS245" s="55"/>
      <c r="LLT245" s="55"/>
      <c r="LLU245" s="55"/>
      <c r="LLV245" s="55"/>
      <c r="LLW245" s="55"/>
      <c r="LLX245" s="55"/>
      <c r="LLY245" s="55"/>
      <c r="LLZ245" s="55"/>
      <c r="LMA245" s="55"/>
      <c r="LMB245" s="55"/>
      <c r="LMC245" s="55"/>
      <c r="LMD245" s="55"/>
      <c r="LME245" s="55"/>
      <c r="LMF245" s="55"/>
      <c r="LMG245" s="55"/>
      <c r="LMH245" s="55"/>
      <c r="LMI245" s="55"/>
      <c r="LMJ245" s="55"/>
      <c r="LMK245" s="55"/>
      <c r="LML245" s="55"/>
      <c r="LMM245" s="55"/>
      <c r="LMN245" s="55"/>
      <c r="LMO245" s="55"/>
      <c r="LMP245" s="55"/>
      <c r="LMQ245" s="55"/>
      <c r="LMR245" s="55"/>
      <c r="LMS245" s="55"/>
      <c r="LMT245" s="55"/>
      <c r="LMU245" s="55"/>
      <c r="LMV245" s="55"/>
      <c r="LMW245" s="55"/>
      <c r="LMX245" s="55"/>
      <c r="LMY245" s="55"/>
      <c r="LMZ245" s="55"/>
      <c r="LNA245" s="55"/>
      <c r="LNB245" s="55"/>
      <c r="LNC245" s="55"/>
      <c r="LND245" s="55"/>
      <c r="LNE245" s="55"/>
      <c r="LNF245" s="55"/>
      <c r="LNG245" s="55"/>
      <c r="LNH245" s="55"/>
      <c r="LNI245" s="55"/>
      <c r="LNJ245" s="55"/>
      <c r="LNK245" s="55"/>
      <c r="LNL245" s="55"/>
      <c r="LNM245" s="55"/>
      <c r="LNN245" s="55"/>
      <c r="LNO245" s="55"/>
      <c r="LNP245" s="55"/>
      <c r="LNQ245" s="55"/>
      <c r="LNR245" s="55"/>
      <c r="LNS245" s="55"/>
      <c r="LNT245" s="55"/>
      <c r="LNU245" s="55"/>
      <c r="LNV245" s="55"/>
      <c r="LNW245" s="55"/>
      <c r="LNX245" s="55"/>
      <c r="LNY245" s="55"/>
      <c r="LNZ245" s="55"/>
      <c r="LOA245" s="55"/>
      <c r="LOB245" s="55"/>
      <c r="LOC245" s="55"/>
      <c r="LOD245" s="55"/>
      <c r="LOE245" s="55"/>
      <c r="LOF245" s="55"/>
      <c r="LOG245" s="55"/>
      <c r="LOH245" s="55"/>
      <c r="LOI245" s="55"/>
      <c r="LOJ245" s="55"/>
      <c r="LOK245" s="55"/>
      <c r="LOL245" s="55"/>
      <c r="LOM245" s="55"/>
      <c r="LON245" s="55"/>
      <c r="LOO245" s="55"/>
      <c r="LOP245" s="55"/>
      <c r="LOQ245" s="55"/>
      <c r="LOR245" s="55"/>
      <c r="LOS245" s="55"/>
      <c r="LOT245" s="55"/>
      <c r="LOU245" s="55"/>
      <c r="LOV245" s="55"/>
      <c r="LOW245" s="55"/>
      <c r="LOX245" s="55"/>
      <c r="LOY245" s="55"/>
      <c r="LOZ245" s="55"/>
      <c r="LPA245" s="55"/>
      <c r="LPB245" s="55"/>
      <c r="LPC245" s="55"/>
      <c r="LPD245" s="55"/>
      <c r="LPE245" s="55"/>
      <c r="LPF245" s="55"/>
      <c r="LPG245" s="55"/>
      <c r="LPH245" s="55"/>
      <c r="LPI245" s="55"/>
      <c r="LPJ245" s="55"/>
      <c r="LPK245" s="55"/>
      <c r="LPL245" s="55"/>
      <c r="LPM245" s="55"/>
      <c r="LPN245" s="55"/>
      <c r="LPO245" s="55"/>
      <c r="LPP245" s="55"/>
      <c r="LPQ245" s="55"/>
      <c r="LPR245" s="55"/>
      <c r="LPS245" s="55"/>
      <c r="LPT245" s="55"/>
      <c r="LPU245" s="55"/>
      <c r="LPV245" s="55"/>
      <c r="LPW245" s="55"/>
      <c r="LPX245" s="55"/>
      <c r="LPY245" s="55"/>
      <c r="LPZ245" s="55"/>
      <c r="LQA245" s="55"/>
      <c r="LQB245" s="55"/>
      <c r="LQC245" s="55"/>
      <c r="LQD245" s="55"/>
      <c r="LQE245" s="55"/>
      <c r="LQF245" s="55"/>
      <c r="LQG245" s="55"/>
      <c r="LQH245" s="55"/>
      <c r="LQI245" s="55"/>
      <c r="LQJ245" s="55"/>
      <c r="LQK245" s="55"/>
      <c r="LQL245" s="55"/>
      <c r="LQM245" s="55"/>
      <c r="LQN245" s="55"/>
      <c r="LQO245" s="55"/>
      <c r="LQP245" s="55"/>
      <c r="LQQ245" s="55"/>
      <c r="LQR245" s="55"/>
      <c r="LQS245" s="55"/>
      <c r="LQT245" s="55"/>
      <c r="LQU245" s="55"/>
      <c r="LQV245" s="55"/>
      <c r="LQW245" s="55"/>
      <c r="LQX245" s="55"/>
      <c r="LQY245" s="55"/>
      <c r="LQZ245" s="55"/>
      <c r="LRA245" s="55"/>
      <c r="LRB245" s="55"/>
      <c r="LRC245" s="55"/>
      <c r="LRD245" s="55"/>
      <c r="LRE245" s="55"/>
      <c r="LRF245" s="55"/>
      <c r="LRG245" s="55"/>
      <c r="LRH245" s="55"/>
      <c r="LRI245" s="55"/>
      <c r="LRJ245" s="55"/>
      <c r="LRK245" s="55"/>
      <c r="LRL245" s="55"/>
      <c r="LRM245" s="55"/>
      <c r="LRN245" s="55"/>
      <c r="LRO245" s="55"/>
      <c r="LRP245" s="55"/>
      <c r="LRQ245" s="55"/>
      <c r="LRR245" s="55"/>
      <c r="LRS245" s="55"/>
      <c r="LRT245" s="55"/>
      <c r="LRU245" s="55"/>
      <c r="LRV245" s="55"/>
      <c r="LRW245" s="55"/>
      <c r="LRX245" s="55"/>
      <c r="LRY245" s="55"/>
      <c r="LRZ245" s="55"/>
      <c r="LSA245" s="55"/>
      <c r="LSB245" s="55"/>
      <c r="LSC245" s="55"/>
      <c r="LSD245" s="55"/>
      <c r="LSE245" s="55"/>
      <c r="LSF245" s="55"/>
      <c r="LSG245" s="55"/>
      <c r="LSH245" s="55"/>
      <c r="LSI245" s="55"/>
      <c r="LSJ245" s="55"/>
      <c r="LSK245" s="55"/>
      <c r="LSL245" s="55"/>
      <c r="LSM245" s="55"/>
      <c r="LSN245" s="55"/>
      <c r="LSO245" s="55"/>
      <c r="LSP245" s="55"/>
      <c r="LSQ245" s="55"/>
      <c r="LSR245" s="55"/>
      <c r="LSS245" s="55"/>
      <c r="LST245" s="55"/>
      <c r="LSU245" s="55"/>
      <c r="LSV245" s="55"/>
      <c r="LSW245" s="55"/>
      <c r="LSX245" s="55"/>
      <c r="LSY245" s="55"/>
      <c r="LSZ245" s="55"/>
      <c r="LTA245" s="55"/>
      <c r="LTB245" s="55"/>
      <c r="LTC245" s="55"/>
      <c r="LTD245" s="55"/>
      <c r="LTE245" s="55"/>
      <c r="LTF245" s="55"/>
      <c r="LTG245" s="55"/>
      <c r="LTH245" s="55"/>
      <c r="LTI245" s="55"/>
      <c r="LTJ245" s="55"/>
      <c r="LTK245" s="55"/>
      <c r="LTL245" s="55"/>
      <c r="LTM245" s="55"/>
      <c r="LTN245" s="55"/>
      <c r="LTO245" s="55"/>
      <c r="LTP245" s="55"/>
      <c r="LTQ245" s="55"/>
      <c r="LTR245" s="55"/>
      <c r="LTS245" s="55"/>
      <c r="LTT245" s="55"/>
      <c r="LTU245" s="55"/>
      <c r="LTV245" s="55"/>
      <c r="LTW245" s="55"/>
      <c r="LTX245" s="55"/>
      <c r="LTY245" s="55"/>
      <c r="LTZ245" s="55"/>
      <c r="LUA245" s="55"/>
      <c r="LUB245" s="55"/>
      <c r="LUC245" s="55"/>
      <c r="LUD245" s="55"/>
      <c r="LUE245" s="55"/>
      <c r="LUF245" s="55"/>
      <c r="LUG245" s="55"/>
      <c r="LUH245" s="55"/>
      <c r="LUI245" s="55"/>
      <c r="LUJ245" s="55"/>
      <c r="LUK245" s="55"/>
      <c r="LUL245" s="55"/>
      <c r="LUM245" s="55"/>
      <c r="LUN245" s="55"/>
      <c r="LUO245" s="55"/>
      <c r="LUP245" s="55"/>
      <c r="LUQ245" s="55"/>
      <c r="LUR245" s="55"/>
      <c r="LUS245" s="55"/>
      <c r="LUT245" s="55"/>
      <c r="LUU245" s="55"/>
      <c r="LUV245" s="55"/>
      <c r="LUW245" s="55"/>
      <c r="LUX245" s="55"/>
      <c r="LUY245" s="55"/>
      <c r="LUZ245" s="55"/>
      <c r="LVA245" s="55"/>
      <c r="LVB245" s="55"/>
      <c r="LVC245" s="55"/>
      <c r="LVD245" s="55"/>
      <c r="LVE245" s="55"/>
      <c r="LVF245" s="55"/>
      <c r="LVG245" s="55"/>
      <c r="LVH245" s="55"/>
      <c r="LVI245" s="55"/>
      <c r="LVJ245" s="55"/>
      <c r="LVK245" s="55"/>
      <c r="LVL245" s="55"/>
      <c r="LVM245" s="55"/>
      <c r="LVN245" s="55"/>
      <c r="LVO245" s="55"/>
      <c r="LVP245" s="55"/>
      <c r="LVQ245" s="55"/>
      <c r="LVR245" s="55"/>
      <c r="LVS245" s="55"/>
      <c r="LVT245" s="55"/>
      <c r="LVU245" s="55"/>
      <c r="LVV245" s="55"/>
      <c r="LVW245" s="55"/>
      <c r="LVX245" s="55"/>
      <c r="LVY245" s="55"/>
      <c r="LVZ245" s="55"/>
      <c r="LWA245" s="55"/>
      <c r="LWB245" s="55"/>
      <c r="LWC245" s="55"/>
      <c r="LWD245" s="55"/>
      <c r="LWE245" s="55"/>
      <c r="LWF245" s="55"/>
      <c r="LWG245" s="55"/>
      <c r="LWH245" s="55"/>
      <c r="LWI245" s="55"/>
      <c r="LWJ245" s="55"/>
      <c r="LWK245" s="55"/>
      <c r="LWL245" s="55"/>
      <c r="LWM245" s="55"/>
      <c r="LWN245" s="55"/>
      <c r="LWO245" s="55"/>
      <c r="LWP245" s="55"/>
      <c r="LWQ245" s="55"/>
      <c r="LWR245" s="55"/>
      <c r="LWS245" s="55"/>
      <c r="LWT245" s="55"/>
      <c r="LWU245" s="55"/>
      <c r="LWV245" s="55"/>
      <c r="LWW245" s="55"/>
      <c r="LWX245" s="55"/>
      <c r="LWY245" s="55"/>
      <c r="LWZ245" s="55"/>
      <c r="LXA245" s="55"/>
      <c r="LXB245" s="55"/>
      <c r="LXC245" s="55"/>
      <c r="LXD245" s="55"/>
      <c r="LXE245" s="55"/>
      <c r="LXF245" s="55"/>
      <c r="LXG245" s="55"/>
      <c r="LXH245" s="55"/>
      <c r="LXI245" s="55"/>
      <c r="LXJ245" s="55"/>
      <c r="LXK245" s="55"/>
      <c r="LXL245" s="55"/>
      <c r="LXM245" s="55"/>
      <c r="LXN245" s="55"/>
      <c r="LXO245" s="55"/>
      <c r="LXP245" s="55"/>
      <c r="LXQ245" s="55"/>
      <c r="LXR245" s="55"/>
      <c r="LXS245" s="55"/>
      <c r="LXT245" s="55"/>
      <c r="LXU245" s="55"/>
      <c r="LXV245" s="55"/>
      <c r="LXW245" s="55"/>
      <c r="LXX245" s="55"/>
      <c r="LXY245" s="55"/>
      <c r="LXZ245" s="55"/>
      <c r="LYA245" s="55"/>
      <c r="LYB245" s="55"/>
      <c r="LYC245" s="55"/>
      <c r="LYD245" s="55"/>
      <c r="LYE245" s="55"/>
      <c r="LYF245" s="55"/>
      <c r="LYG245" s="55"/>
      <c r="LYH245" s="55"/>
      <c r="LYI245" s="55"/>
      <c r="LYJ245" s="55"/>
      <c r="LYK245" s="55"/>
      <c r="LYL245" s="55"/>
      <c r="LYM245" s="55"/>
      <c r="LYN245" s="55"/>
      <c r="LYO245" s="55"/>
      <c r="LYP245" s="55"/>
      <c r="LYQ245" s="55"/>
      <c r="LYR245" s="55"/>
      <c r="LYS245" s="55"/>
      <c r="LYT245" s="55"/>
      <c r="LYU245" s="55"/>
      <c r="LYV245" s="55"/>
      <c r="LYW245" s="55"/>
      <c r="LYX245" s="55"/>
      <c r="LYY245" s="55"/>
      <c r="LYZ245" s="55"/>
      <c r="LZA245" s="55"/>
      <c r="LZB245" s="55"/>
      <c r="LZC245" s="55"/>
      <c r="LZD245" s="55"/>
      <c r="LZE245" s="55"/>
      <c r="LZF245" s="55"/>
      <c r="LZG245" s="55"/>
      <c r="LZH245" s="55"/>
      <c r="LZI245" s="55"/>
      <c r="LZJ245" s="55"/>
      <c r="LZK245" s="55"/>
      <c r="LZL245" s="55"/>
      <c r="LZM245" s="55"/>
      <c r="LZN245" s="55"/>
      <c r="LZO245" s="55"/>
      <c r="LZP245" s="55"/>
      <c r="LZQ245" s="55"/>
      <c r="LZR245" s="55"/>
      <c r="LZS245" s="55"/>
      <c r="LZT245" s="55"/>
      <c r="LZU245" s="55"/>
      <c r="LZV245" s="55"/>
      <c r="LZW245" s="55"/>
      <c r="LZX245" s="55"/>
      <c r="LZY245" s="55"/>
      <c r="LZZ245" s="55"/>
      <c r="MAA245" s="55"/>
      <c r="MAB245" s="55"/>
      <c r="MAC245" s="55"/>
      <c r="MAD245" s="55"/>
      <c r="MAE245" s="55"/>
      <c r="MAF245" s="55"/>
      <c r="MAG245" s="55"/>
      <c r="MAH245" s="55"/>
      <c r="MAI245" s="55"/>
      <c r="MAJ245" s="55"/>
      <c r="MAK245" s="55"/>
      <c r="MAL245" s="55"/>
      <c r="MAM245" s="55"/>
      <c r="MAN245" s="55"/>
      <c r="MAO245" s="55"/>
      <c r="MAP245" s="55"/>
      <c r="MAQ245" s="55"/>
      <c r="MAR245" s="55"/>
      <c r="MAS245" s="55"/>
      <c r="MAT245" s="55"/>
      <c r="MAU245" s="55"/>
      <c r="MAV245" s="55"/>
      <c r="MAW245" s="55"/>
      <c r="MAX245" s="55"/>
      <c r="MAY245" s="55"/>
      <c r="MAZ245" s="55"/>
      <c r="MBA245" s="55"/>
      <c r="MBB245" s="55"/>
      <c r="MBC245" s="55"/>
      <c r="MBD245" s="55"/>
      <c r="MBE245" s="55"/>
      <c r="MBF245" s="55"/>
      <c r="MBG245" s="55"/>
      <c r="MBH245" s="55"/>
      <c r="MBI245" s="55"/>
      <c r="MBJ245" s="55"/>
      <c r="MBK245" s="55"/>
      <c r="MBL245" s="55"/>
      <c r="MBM245" s="55"/>
      <c r="MBN245" s="55"/>
      <c r="MBO245" s="55"/>
      <c r="MBP245" s="55"/>
      <c r="MBQ245" s="55"/>
      <c r="MBR245" s="55"/>
      <c r="MBS245" s="55"/>
      <c r="MBT245" s="55"/>
      <c r="MBU245" s="55"/>
      <c r="MBV245" s="55"/>
      <c r="MBW245" s="55"/>
      <c r="MBX245" s="55"/>
      <c r="MBY245" s="55"/>
      <c r="MBZ245" s="55"/>
      <c r="MCA245" s="55"/>
      <c r="MCB245" s="55"/>
      <c r="MCC245" s="55"/>
      <c r="MCD245" s="55"/>
      <c r="MCE245" s="55"/>
      <c r="MCF245" s="55"/>
      <c r="MCG245" s="55"/>
      <c r="MCH245" s="55"/>
      <c r="MCI245" s="55"/>
      <c r="MCJ245" s="55"/>
      <c r="MCK245" s="55"/>
      <c r="MCL245" s="55"/>
      <c r="MCM245" s="55"/>
      <c r="MCN245" s="55"/>
      <c r="MCO245" s="55"/>
      <c r="MCP245" s="55"/>
      <c r="MCQ245" s="55"/>
      <c r="MCR245" s="55"/>
      <c r="MCS245" s="55"/>
      <c r="MCT245" s="55"/>
      <c r="MCU245" s="55"/>
      <c r="MCV245" s="55"/>
      <c r="MCW245" s="55"/>
      <c r="MCX245" s="55"/>
      <c r="MCY245" s="55"/>
      <c r="MCZ245" s="55"/>
      <c r="MDA245" s="55"/>
      <c r="MDB245" s="55"/>
      <c r="MDC245" s="55"/>
      <c r="MDD245" s="55"/>
      <c r="MDE245" s="55"/>
      <c r="MDF245" s="55"/>
      <c r="MDG245" s="55"/>
      <c r="MDH245" s="55"/>
      <c r="MDI245" s="55"/>
      <c r="MDJ245" s="55"/>
      <c r="MDK245" s="55"/>
      <c r="MDL245" s="55"/>
      <c r="MDM245" s="55"/>
      <c r="MDN245" s="55"/>
      <c r="MDO245" s="55"/>
      <c r="MDP245" s="55"/>
      <c r="MDQ245" s="55"/>
      <c r="MDR245" s="55"/>
      <c r="MDS245" s="55"/>
      <c r="MDT245" s="55"/>
      <c r="MDU245" s="55"/>
      <c r="MDV245" s="55"/>
      <c r="MDW245" s="55"/>
      <c r="MDX245" s="55"/>
      <c r="MDY245" s="55"/>
      <c r="MDZ245" s="55"/>
      <c r="MEA245" s="55"/>
      <c r="MEB245" s="55"/>
      <c r="MEC245" s="55"/>
      <c r="MED245" s="55"/>
      <c r="MEE245" s="55"/>
      <c r="MEF245" s="55"/>
      <c r="MEG245" s="55"/>
      <c r="MEH245" s="55"/>
      <c r="MEI245" s="55"/>
      <c r="MEJ245" s="55"/>
      <c r="MEK245" s="55"/>
      <c r="MEL245" s="55"/>
      <c r="MEM245" s="55"/>
      <c r="MEN245" s="55"/>
      <c r="MEO245" s="55"/>
      <c r="MEP245" s="55"/>
      <c r="MEQ245" s="55"/>
      <c r="MER245" s="55"/>
      <c r="MES245" s="55"/>
      <c r="MET245" s="55"/>
      <c r="MEU245" s="55"/>
      <c r="MEV245" s="55"/>
      <c r="MEW245" s="55"/>
      <c r="MEX245" s="55"/>
      <c r="MEY245" s="55"/>
      <c r="MEZ245" s="55"/>
      <c r="MFA245" s="55"/>
      <c r="MFB245" s="55"/>
      <c r="MFC245" s="55"/>
      <c r="MFD245" s="55"/>
      <c r="MFE245" s="55"/>
      <c r="MFF245" s="55"/>
      <c r="MFG245" s="55"/>
      <c r="MFH245" s="55"/>
      <c r="MFI245" s="55"/>
      <c r="MFJ245" s="55"/>
      <c r="MFK245" s="55"/>
      <c r="MFL245" s="55"/>
      <c r="MFM245" s="55"/>
      <c r="MFN245" s="55"/>
      <c r="MFO245" s="55"/>
      <c r="MFP245" s="55"/>
      <c r="MFQ245" s="55"/>
      <c r="MFR245" s="55"/>
      <c r="MFS245" s="55"/>
      <c r="MFT245" s="55"/>
      <c r="MFU245" s="55"/>
      <c r="MFV245" s="55"/>
      <c r="MFW245" s="55"/>
      <c r="MFX245" s="55"/>
      <c r="MFY245" s="55"/>
      <c r="MFZ245" s="55"/>
      <c r="MGA245" s="55"/>
      <c r="MGB245" s="55"/>
      <c r="MGC245" s="55"/>
      <c r="MGD245" s="55"/>
      <c r="MGE245" s="55"/>
      <c r="MGF245" s="55"/>
      <c r="MGG245" s="55"/>
      <c r="MGH245" s="55"/>
      <c r="MGI245" s="55"/>
      <c r="MGJ245" s="55"/>
      <c r="MGK245" s="55"/>
      <c r="MGL245" s="55"/>
      <c r="MGM245" s="55"/>
      <c r="MGN245" s="55"/>
      <c r="MGO245" s="55"/>
      <c r="MGP245" s="55"/>
      <c r="MGQ245" s="55"/>
      <c r="MGR245" s="55"/>
      <c r="MGS245" s="55"/>
      <c r="MGT245" s="55"/>
      <c r="MGU245" s="55"/>
      <c r="MGV245" s="55"/>
      <c r="MGW245" s="55"/>
      <c r="MGX245" s="55"/>
      <c r="MGY245" s="55"/>
      <c r="MGZ245" s="55"/>
      <c r="MHA245" s="55"/>
      <c r="MHB245" s="55"/>
      <c r="MHC245" s="55"/>
      <c r="MHD245" s="55"/>
      <c r="MHE245" s="55"/>
      <c r="MHF245" s="55"/>
      <c r="MHG245" s="55"/>
      <c r="MHH245" s="55"/>
      <c r="MHI245" s="55"/>
      <c r="MHJ245" s="55"/>
      <c r="MHK245" s="55"/>
      <c r="MHL245" s="55"/>
      <c r="MHM245" s="55"/>
      <c r="MHN245" s="55"/>
      <c r="MHO245" s="55"/>
      <c r="MHP245" s="55"/>
      <c r="MHQ245" s="55"/>
      <c r="MHR245" s="55"/>
      <c r="MHS245" s="55"/>
      <c r="MHT245" s="55"/>
      <c r="MHU245" s="55"/>
      <c r="MHV245" s="55"/>
      <c r="MHW245" s="55"/>
      <c r="MHX245" s="55"/>
      <c r="MHY245" s="55"/>
      <c r="MHZ245" s="55"/>
      <c r="MIA245" s="55"/>
      <c r="MIB245" s="55"/>
      <c r="MIC245" s="55"/>
      <c r="MID245" s="55"/>
      <c r="MIE245" s="55"/>
      <c r="MIF245" s="55"/>
      <c r="MIG245" s="55"/>
      <c r="MIH245" s="55"/>
      <c r="MII245" s="55"/>
      <c r="MIJ245" s="55"/>
      <c r="MIK245" s="55"/>
      <c r="MIL245" s="55"/>
      <c r="MIM245" s="55"/>
      <c r="MIN245" s="55"/>
      <c r="MIO245" s="55"/>
      <c r="MIP245" s="55"/>
      <c r="MIQ245" s="55"/>
      <c r="MIR245" s="55"/>
      <c r="MIS245" s="55"/>
      <c r="MIT245" s="55"/>
      <c r="MIU245" s="55"/>
      <c r="MIV245" s="55"/>
      <c r="MIW245" s="55"/>
      <c r="MIX245" s="55"/>
      <c r="MIY245" s="55"/>
      <c r="MIZ245" s="55"/>
      <c r="MJA245" s="55"/>
      <c r="MJB245" s="55"/>
      <c r="MJC245" s="55"/>
      <c r="MJD245" s="55"/>
      <c r="MJE245" s="55"/>
      <c r="MJF245" s="55"/>
      <c r="MJG245" s="55"/>
      <c r="MJH245" s="55"/>
      <c r="MJI245" s="55"/>
      <c r="MJJ245" s="55"/>
      <c r="MJK245" s="55"/>
      <c r="MJL245" s="55"/>
      <c r="MJM245" s="55"/>
      <c r="MJN245" s="55"/>
      <c r="MJO245" s="55"/>
      <c r="MJP245" s="55"/>
      <c r="MJQ245" s="55"/>
      <c r="MJR245" s="55"/>
      <c r="MJS245" s="55"/>
      <c r="MJT245" s="55"/>
      <c r="MJU245" s="55"/>
      <c r="MJV245" s="55"/>
      <c r="MJW245" s="55"/>
      <c r="MJX245" s="55"/>
      <c r="MJY245" s="55"/>
      <c r="MJZ245" s="55"/>
      <c r="MKA245" s="55"/>
      <c r="MKB245" s="55"/>
      <c r="MKC245" s="55"/>
      <c r="MKD245" s="55"/>
      <c r="MKE245" s="55"/>
      <c r="MKF245" s="55"/>
      <c r="MKG245" s="55"/>
      <c r="MKH245" s="55"/>
      <c r="MKI245" s="55"/>
      <c r="MKJ245" s="55"/>
      <c r="MKK245" s="55"/>
      <c r="MKL245" s="55"/>
      <c r="MKM245" s="55"/>
      <c r="MKN245" s="55"/>
      <c r="MKO245" s="55"/>
      <c r="MKP245" s="55"/>
      <c r="MKQ245" s="55"/>
      <c r="MKR245" s="55"/>
      <c r="MKS245" s="55"/>
      <c r="MKT245" s="55"/>
      <c r="MKU245" s="55"/>
      <c r="MKV245" s="55"/>
      <c r="MKW245" s="55"/>
      <c r="MKX245" s="55"/>
      <c r="MKY245" s="55"/>
      <c r="MKZ245" s="55"/>
      <c r="MLA245" s="55"/>
      <c r="MLB245" s="55"/>
      <c r="MLC245" s="55"/>
      <c r="MLD245" s="55"/>
      <c r="MLE245" s="55"/>
      <c r="MLF245" s="55"/>
      <c r="MLG245" s="55"/>
      <c r="MLH245" s="55"/>
      <c r="MLI245" s="55"/>
      <c r="MLJ245" s="55"/>
      <c r="MLK245" s="55"/>
      <c r="MLL245" s="55"/>
      <c r="MLM245" s="55"/>
      <c r="MLN245" s="55"/>
      <c r="MLO245" s="55"/>
      <c r="MLP245" s="55"/>
      <c r="MLQ245" s="55"/>
      <c r="MLR245" s="55"/>
      <c r="MLS245" s="55"/>
      <c r="MLT245" s="55"/>
      <c r="MLU245" s="55"/>
      <c r="MLV245" s="55"/>
      <c r="MLW245" s="55"/>
      <c r="MLX245" s="55"/>
      <c r="MLY245" s="55"/>
      <c r="MLZ245" s="55"/>
      <c r="MMA245" s="55"/>
      <c r="MMB245" s="55"/>
      <c r="MMC245" s="55"/>
      <c r="MMD245" s="55"/>
      <c r="MME245" s="55"/>
      <c r="MMF245" s="55"/>
      <c r="MMG245" s="55"/>
      <c r="MMH245" s="55"/>
      <c r="MMI245" s="55"/>
      <c r="MMJ245" s="55"/>
      <c r="MMK245" s="55"/>
      <c r="MML245" s="55"/>
      <c r="MMM245" s="55"/>
      <c r="MMN245" s="55"/>
      <c r="MMO245" s="55"/>
      <c r="MMP245" s="55"/>
      <c r="MMQ245" s="55"/>
      <c r="MMR245" s="55"/>
      <c r="MMS245" s="55"/>
      <c r="MMT245" s="55"/>
      <c r="MMU245" s="55"/>
      <c r="MMV245" s="55"/>
      <c r="MMW245" s="55"/>
      <c r="MMX245" s="55"/>
      <c r="MMY245" s="55"/>
      <c r="MMZ245" s="55"/>
      <c r="MNA245" s="55"/>
      <c r="MNB245" s="55"/>
      <c r="MNC245" s="55"/>
      <c r="MND245" s="55"/>
      <c r="MNE245" s="55"/>
      <c r="MNF245" s="55"/>
      <c r="MNG245" s="55"/>
      <c r="MNH245" s="55"/>
      <c r="MNI245" s="55"/>
      <c r="MNJ245" s="55"/>
      <c r="MNK245" s="55"/>
      <c r="MNL245" s="55"/>
      <c r="MNM245" s="55"/>
      <c r="MNN245" s="55"/>
      <c r="MNO245" s="55"/>
      <c r="MNP245" s="55"/>
      <c r="MNQ245" s="55"/>
      <c r="MNR245" s="55"/>
      <c r="MNS245" s="55"/>
      <c r="MNT245" s="55"/>
      <c r="MNU245" s="55"/>
      <c r="MNV245" s="55"/>
      <c r="MNW245" s="55"/>
      <c r="MNX245" s="55"/>
      <c r="MNY245" s="55"/>
      <c r="MNZ245" s="55"/>
      <c r="MOA245" s="55"/>
      <c r="MOB245" s="55"/>
      <c r="MOC245" s="55"/>
      <c r="MOD245" s="55"/>
      <c r="MOE245" s="55"/>
      <c r="MOF245" s="55"/>
      <c r="MOG245" s="55"/>
      <c r="MOH245" s="55"/>
      <c r="MOI245" s="55"/>
      <c r="MOJ245" s="55"/>
      <c r="MOK245" s="55"/>
      <c r="MOL245" s="55"/>
      <c r="MOM245" s="55"/>
      <c r="MON245" s="55"/>
      <c r="MOO245" s="55"/>
      <c r="MOP245" s="55"/>
      <c r="MOQ245" s="55"/>
      <c r="MOR245" s="55"/>
      <c r="MOS245" s="55"/>
      <c r="MOT245" s="55"/>
      <c r="MOU245" s="55"/>
      <c r="MOV245" s="55"/>
      <c r="MOW245" s="55"/>
      <c r="MOX245" s="55"/>
      <c r="MOY245" s="55"/>
      <c r="MOZ245" s="55"/>
      <c r="MPA245" s="55"/>
      <c r="MPB245" s="55"/>
      <c r="MPC245" s="55"/>
      <c r="MPD245" s="55"/>
      <c r="MPE245" s="55"/>
      <c r="MPF245" s="55"/>
      <c r="MPG245" s="55"/>
      <c r="MPH245" s="55"/>
      <c r="MPI245" s="55"/>
      <c r="MPJ245" s="55"/>
      <c r="MPK245" s="55"/>
      <c r="MPL245" s="55"/>
      <c r="MPM245" s="55"/>
      <c r="MPN245" s="55"/>
      <c r="MPO245" s="55"/>
      <c r="MPP245" s="55"/>
      <c r="MPQ245" s="55"/>
      <c r="MPR245" s="55"/>
      <c r="MPS245" s="55"/>
      <c r="MPT245" s="55"/>
      <c r="MPU245" s="55"/>
      <c r="MPV245" s="55"/>
      <c r="MPW245" s="55"/>
      <c r="MPX245" s="55"/>
      <c r="MPY245" s="55"/>
      <c r="MPZ245" s="55"/>
      <c r="MQA245" s="55"/>
      <c r="MQB245" s="55"/>
      <c r="MQC245" s="55"/>
      <c r="MQD245" s="55"/>
      <c r="MQE245" s="55"/>
      <c r="MQF245" s="55"/>
      <c r="MQG245" s="55"/>
      <c r="MQH245" s="55"/>
      <c r="MQI245" s="55"/>
      <c r="MQJ245" s="55"/>
      <c r="MQK245" s="55"/>
      <c r="MQL245" s="55"/>
      <c r="MQM245" s="55"/>
      <c r="MQN245" s="55"/>
      <c r="MQO245" s="55"/>
      <c r="MQP245" s="55"/>
      <c r="MQQ245" s="55"/>
      <c r="MQR245" s="55"/>
      <c r="MQS245" s="55"/>
      <c r="MQT245" s="55"/>
      <c r="MQU245" s="55"/>
      <c r="MQV245" s="55"/>
      <c r="MQW245" s="55"/>
      <c r="MQX245" s="55"/>
      <c r="MQY245" s="55"/>
      <c r="MQZ245" s="55"/>
      <c r="MRA245" s="55"/>
      <c r="MRB245" s="55"/>
      <c r="MRC245" s="55"/>
      <c r="MRD245" s="55"/>
      <c r="MRE245" s="55"/>
      <c r="MRF245" s="55"/>
      <c r="MRG245" s="55"/>
      <c r="MRH245" s="55"/>
      <c r="MRI245" s="55"/>
      <c r="MRJ245" s="55"/>
      <c r="MRK245" s="55"/>
      <c r="MRL245" s="55"/>
      <c r="MRM245" s="55"/>
      <c r="MRN245" s="55"/>
      <c r="MRO245" s="55"/>
      <c r="MRP245" s="55"/>
      <c r="MRQ245" s="55"/>
      <c r="MRR245" s="55"/>
      <c r="MRS245" s="55"/>
      <c r="MRT245" s="55"/>
      <c r="MRU245" s="55"/>
      <c r="MRV245" s="55"/>
      <c r="MRW245" s="55"/>
      <c r="MRX245" s="55"/>
      <c r="MRY245" s="55"/>
      <c r="MRZ245" s="55"/>
      <c r="MSA245" s="55"/>
      <c r="MSB245" s="55"/>
      <c r="MSC245" s="55"/>
      <c r="MSD245" s="55"/>
      <c r="MSE245" s="55"/>
      <c r="MSF245" s="55"/>
      <c r="MSG245" s="55"/>
      <c r="MSH245" s="55"/>
      <c r="MSI245" s="55"/>
      <c r="MSJ245" s="55"/>
      <c r="MSK245" s="55"/>
      <c r="MSL245" s="55"/>
      <c r="MSM245" s="55"/>
      <c r="MSN245" s="55"/>
      <c r="MSO245" s="55"/>
      <c r="MSP245" s="55"/>
      <c r="MSQ245" s="55"/>
      <c r="MSR245" s="55"/>
      <c r="MSS245" s="55"/>
      <c r="MST245" s="55"/>
      <c r="MSU245" s="55"/>
      <c r="MSV245" s="55"/>
      <c r="MSW245" s="55"/>
      <c r="MSX245" s="55"/>
      <c r="MSY245" s="55"/>
      <c r="MSZ245" s="55"/>
      <c r="MTA245" s="55"/>
      <c r="MTB245" s="55"/>
      <c r="MTC245" s="55"/>
      <c r="MTD245" s="55"/>
      <c r="MTE245" s="55"/>
      <c r="MTF245" s="55"/>
      <c r="MTG245" s="55"/>
      <c r="MTH245" s="55"/>
      <c r="MTI245" s="55"/>
      <c r="MTJ245" s="55"/>
      <c r="MTK245" s="55"/>
      <c r="MTL245" s="55"/>
      <c r="MTM245" s="55"/>
      <c r="MTN245" s="55"/>
      <c r="MTO245" s="55"/>
      <c r="MTP245" s="55"/>
      <c r="MTQ245" s="55"/>
      <c r="MTR245" s="55"/>
      <c r="MTS245" s="55"/>
      <c r="MTT245" s="55"/>
      <c r="MTU245" s="55"/>
      <c r="MTV245" s="55"/>
      <c r="MTW245" s="55"/>
      <c r="MTX245" s="55"/>
      <c r="MTY245" s="55"/>
      <c r="MTZ245" s="55"/>
      <c r="MUA245" s="55"/>
      <c r="MUB245" s="55"/>
      <c r="MUC245" s="55"/>
      <c r="MUD245" s="55"/>
      <c r="MUE245" s="55"/>
      <c r="MUF245" s="55"/>
      <c r="MUG245" s="55"/>
      <c r="MUH245" s="55"/>
      <c r="MUI245" s="55"/>
      <c r="MUJ245" s="55"/>
      <c r="MUK245" s="55"/>
      <c r="MUL245" s="55"/>
      <c r="MUM245" s="55"/>
      <c r="MUN245" s="55"/>
      <c r="MUO245" s="55"/>
      <c r="MUP245" s="55"/>
      <c r="MUQ245" s="55"/>
      <c r="MUR245" s="55"/>
      <c r="MUS245" s="55"/>
      <c r="MUT245" s="55"/>
      <c r="MUU245" s="55"/>
      <c r="MUV245" s="55"/>
      <c r="MUW245" s="55"/>
      <c r="MUX245" s="55"/>
      <c r="MUY245" s="55"/>
      <c r="MUZ245" s="55"/>
      <c r="MVA245" s="55"/>
      <c r="MVB245" s="55"/>
      <c r="MVC245" s="55"/>
      <c r="MVD245" s="55"/>
      <c r="MVE245" s="55"/>
      <c r="MVF245" s="55"/>
      <c r="MVG245" s="55"/>
      <c r="MVH245" s="55"/>
      <c r="MVI245" s="55"/>
      <c r="MVJ245" s="55"/>
      <c r="MVK245" s="55"/>
      <c r="MVL245" s="55"/>
      <c r="MVM245" s="55"/>
      <c r="MVN245" s="55"/>
      <c r="MVO245" s="55"/>
      <c r="MVP245" s="55"/>
      <c r="MVQ245" s="55"/>
      <c r="MVR245" s="55"/>
      <c r="MVS245" s="55"/>
      <c r="MVT245" s="55"/>
      <c r="MVU245" s="55"/>
      <c r="MVV245" s="55"/>
      <c r="MVW245" s="55"/>
      <c r="MVX245" s="55"/>
      <c r="MVY245" s="55"/>
      <c r="MVZ245" s="55"/>
      <c r="MWA245" s="55"/>
      <c r="MWB245" s="55"/>
      <c r="MWC245" s="55"/>
      <c r="MWD245" s="55"/>
      <c r="MWE245" s="55"/>
      <c r="MWF245" s="55"/>
      <c r="MWG245" s="55"/>
      <c r="MWH245" s="55"/>
      <c r="MWI245" s="55"/>
      <c r="MWJ245" s="55"/>
      <c r="MWK245" s="55"/>
      <c r="MWL245" s="55"/>
      <c r="MWM245" s="55"/>
      <c r="MWN245" s="55"/>
      <c r="MWO245" s="55"/>
      <c r="MWP245" s="55"/>
      <c r="MWQ245" s="55"/>
      <c r="MWR245" s="55"/>
      <c r="MWS245" s="55"/>
      <c r="MWT245" s="55"/>
      <c r="MWU245" s="55"/>
      <c r="MWV245" s="55"/>
      <c r="MWW245" s="55"/>
      <c r="MWX245" s="55"/>
      <c r="MWY245" s="55"/>
      <c r="MWZ245" s="55"/>
      <c r="MXA245" s="55"/>
      <c r="MXB245" s="55"/>
      <c r="MXC245" s="55"/>
      <c r="MXD245" s="55"/>
      <c r="MXE245" s="55"/>
      <c r="MXF245" s="55"/>
      <c r="MXG245" s="55"/>
      <c r="MXH245" s="55"/>
      <c r="MXI245" s="55"/>
      <c r="MXJ245" s="55"/>
      <c r="MXK245" s="55"/>
      <c r="MXL245" s="55"/>
      <c r="MXM245" s="55"/>
      <c r="MXN245" s="55"/>
      <c r="MXO245" s="55"/>
      <c r="MXP245" s="55"/>
      <c r="MXQ245" s="55"/>
      <c r="MXR245" s="55"/>
      <c r="MXS245" s="55"/>
      <c r="MXT245" s="55"/>
      <c r="MXU245" s="55"/>
      <c r="MXV245" s="55"/>
      <c r="MXW245" s="55"/>
      <c r="MXX245" s="55"/>
      <c r="MXY245" s="55"/>
      <c r="MXZ245" s="55"/>
      <c r="MYA245" s="55"/>
      <c r="MYB245" s="55"/>
      <c r="MYC245" s="55"/>
      <c r="MYD245" s="55"/>
      <c r="MYE245" s="55"/>
      <c r="MYF245" s="55"/>
      <c r="MYG245" s="55"/>
      <c r="MYH245" s="55"/>
      <c r="MYI245" s="55"/>
      <c r="MYJ245" s="55"/>
      <c r="MYK245" s="55"/>
      <c r="MYL245" s="55"/>
      <c r="MYM245" s="55"/>
      <c r="MYN245" s="55"/>
      <c r="MYO245" s="55"/>
      <c r="MYP245" s="55"/>
      <c r="MYQ245" s="55"/>
      <c r="MYR245" s="55"/>
      <c r="MYS245" s="55"/>
      <c r="MYT245" s="55"/>
      <c r="MYU245" s="55"/>
      <c r="MYV245" s="55"/>
      <c r="MYW245" s="55"/>
      <c r="MYX245" s="55"/>
      <c r="MYY245" s="55"/>
      <c r="MYZ245" s="55"/>
      <c r="MZA245" s="55"/>
      <c r="MZB245" s="55"/>
      <c r="MZC245" s="55"/>
      <c r="MZD245" s="55"/>
      <c r="MZE245" s="55"/>
      <c r="MZF245" s="55"/>
      <c r="MZG245" s="55"/>
      <c r="MZH245" s="55"/>
      <c r="MZI245" s="55"/>
      <c r="MZJ245" s="55"/>
      <c r="MZK245" s="55"/>
      <c r="MZL245" s="55"/>
      <c r="MZM245" s="55"/>
      <c r="MZN245" s="55"/>
      <c r="MZO245" s="55"/>
      <c r="MZP245" s="55"/>
      <c r="MZQ245" s="55"/>
      <c r="MZR245" s="55"/>
      <c r="MZS245" s="55"/>
      <c r="MZT245" s="55"/>
      <c r="MZU245" s="55"/>
      <c r="MZV245" s="55"/>
      <c r="MZW245" s="55"/>
      <c r="MZX245" s="55"/>
      <c r="MZY245" s="55"/>
      <c r="MZZ245" s="55"/>
      <c r="NAA245" s="55"/>
      <c r="NAB245" s="55"/>
      <c r="NAC245" s="55"/>
      <c r="NAD245" s="55"/>
      <c r="NAE245" s="55"/>
      <c r="NAF245" s="55"/>
      <c r="NAG245" s="55"/>
      <c r="NAH245" s="55"/>
      <c r="NAI245" s="55"/>
      <c r="NAJ245" s="55"/>
      <c r="NAK245" s="55"/>
      <c r="NAL245" s="55"/>
      <c r="NAM245" s="55"/>
      <c r="NAN245" s="55"/>
      <c r="NAO245" s="55"/>
      <c r="NAP245" s="55"/>
      <c r="NAQ245" s="55"/>
      <c r="NAR245" s="55"/>
      <c r="NAS245" s="55"/>
      <c r="NAT245" s="55"/>
      <c r="NAU245" s="55"/>
      <c r="NAV245" s="55"/>
      <c r="NAW245" s="55"/>
      <c r="NAX245" s="55"/>
      <c r="NAY245" s="55"/>
      <c r="NAZ245" s="55"/>
      <c r="NBA245" s="55"/>
      <c r="NBB245" s="55"/>
      <c r="NBC245" s="55"/>
      <c r="NBD245" s="55"/>
      <c r="NBE245" s="55"/>
      <c r="NBF245" s="55"/>
      <c r="NBG245" s="55"/>
      <c r="NBH245" s="55"/>
      <c r="NBI245" s="55"/>
      <c r="NBJ245" s="55"/>
      <c r="NBK245" s="55"/>
      <c r="NBL245" s="55"/>
      <c r="NBM245" s="55"/>
      <c r="NBN245" s="55"/>
      <c r="NBO245" s="55"/>
      <c r="NBP245" s="55"/>
      <c r="NBQ245" s="55"/>
      <c r="NBR245" s="55"/>
      <c r="NBS245" s="55"/>
      <c r="NBT245" s="55"/>
      <c r="NBU245" s="55"/>
      <c r="NBV245" s="55"/>
      <c r="NBW245" s="55"/>
      <c r="NBX245" s="55"/>
      <c r="NBY245" s="55"/>
      <c r="NBZ245" s="55"/>
      <c r="NCA245" s="55"/>
      <c r="NCB245" s="55"/>
      <c r="NCC245" s="55"/>
      <c r="NCD245" s="55"/>
      <c r="NCE245" s="55"/>
      <c r="NCF245" s="55"/>
      <c r="NCG245" s="55"/>
      <c r="NCH245" s="55"/>
      <c r="NCI245" s="55"/>
      <c r="NCJ245" s="55"/>
      <c r="NCK245" s="55"/>
      <c r="NCL245" s="55"/>
      <c r="NCM245" s="55"/>
      <c r="NCN245" s="55"/>
      <c r="NCO245" s="55"/>
      <c r="NCP245" s="55"/>
      <c r="NCQ245" s="55"/>
      <c r="NCR245" s="55"/>
      <c r="NCS245" s="55"/>
      <c r="NCT245" s="55"/>
      <c r="NCU245" s="55"/>
      <c r="NCV245" s="55"/>
      <c r="NCW245" s="55"/>
      <c r="NCX245" s="55"/>
      <c r="NCY245" s="55"/>
      <c r="NCZ245" s="55"/>
      <c r="NDA245" s="55"/>
      <c r="NDB245" s="55"/>
      <c r="NDC245" s="55"/>
      <c r="NDD245" s="55"/>
      <c r="NDE245" s="55"/>
      <c r="NDF245" s="55"/>
      <c r="NDG245" s="55"/>
      <c r="NDH245" s="55"/>
      <c r="NDI245" s="55"/>
      <c r="NDJ245" s="55"/>
      <c r="NDK245" s="55"/>
      <c r="NDL245" s="55"/>
      <c r="NDM245" s="55"/>
      <c r="NDN245" s="55"/>
      <c r="NDO245" s="55"/>
      <c r="NDP245" s="55"/>
      <c r="NDQ245" s="55"/>
      <c r="NDR245" s="55"/>
      <c r="NDS245" s="55"/>
      <c r="NDT245" s="55"/>
      <c r="NDU245" s="55"/>
      <c r="NDV245" s="55"/>
      <c r="NDW245" s="55"/>
      <c r="NDX245" s="55"/>
      <c r="NDY245" s="55"/>
      <c r="NDZ245" s="55"/>
      <c r="NEA245" s="55"/>
      <c r="NEB245" s="55"/>
      <c r="NEC245" s="55"/>
      <c r="NED245" s="55"/>
      <c r="NEE245" s="55"/>
      <c r="NEF245" s="55"/>
      <c r="NEG245" s="55"/>
      <c r="NEH245" s="55"/>
      <c r="NEI245" s="55"/>
      <c r="NEJ245" s="55"/>
      <c r="NEK245" s="55"/>
      <c r="NEL245" s="55"/>
      <c r="NEM245" s="55"/>
      <c r="NEN245" s="55"/>
      <c r="NEO245" s="55"/>
      <c r="NEP245" s="55"/>
      <c r="NEQ245" s="55"/>
      <c r="NER245" s="55"/>
      <c r="NES245" s="55"/>
      <c r="NET245" s="55"/>
      <c r="NEU245" s="55"/>
      <c r="NEV245" s="55"/>
      <c r="NEW245" s="55"/>
      <c r="NEX245" s="55"/>
      <c r="NEY245" s="55"/>
      <c r="NEZ245" s="55"/>
      <c r="NFA245" s="55"/>
      <c r="NFB245" s="55"/>
      <c r="NFC245" s="55"/>
      <c r="NFD245" s="55"/>
      <c r="NFE245" s="55"/>
      <c r="NFF245" s="55"/>
      <c r="NFG245" s="55"/>
      <c r="NFH245" s="55"/>
      <c r="NFI245" s="55"/>
      <c r="NFJ245" s="55"/>
      <c r="NFK245" s="55"/>
      <c r="NFL245" s="55"/>
      <c r="NFM245" s="55"/>
      <c r="NFN245" s="55"/>
      <c r="NFO245" s="55"/>
      <c r="NFP245" s="55"/>
      <c r="NFQ245" s="55"/>
      <c r="NFR245" s="55"/>
      <c r="NFS245" s="55"/>
      <c r="NFT245" s="55"/>
      <c r="NFU245" s="55"/>
      <c r="NFV245" s="55"/>
      <c r="NFW245" s="55"/>
      <c r="NFX245" s="55"/>
      <c r="NFY245" s="55"/>
      <c r="NFZ245" s="55"/>
      <c r="NGA245" s="55"/>
      <c r="NGB245" s="55"/>
      <c r="NGC245" s="55"/>
      <c r="NGD245" s="55"/>
      <c r="NGE245" s="55"/>
      <c r="NGF245" s="55"/>
      <c r="NGG245" s="55"/>
      <c r="NGH245" s="55"/>
      <c r="NGI245" s="55"/>
      <c r="NGJ245" s="55"/>
      <c r="NGK245" s="55"/>
      <c r="NGL245" s="55"/>
      <c r="NGM245" s="55"/>
      <c r="NGN245" s="55"/>
      <c r="NGO245" s="55"/>
      <c r="NGP245" s="55"/>
      <c r="NGQ245" s="55"/>
      <c r="NGR245" s="55"/>
      <c r="NGS245" s="55"/>
      <c r="NGT245" s="55"/>
      <c r="NGU245" s="55"/>
      <c r="NGV245" s="55"/>
      <c r="NGW245" s="55"/>
      <c r="NGX245" s="55"/>
      <c r="NGY245" s="55"/>
      <c r="NGZ245" s="55"/>
      <c r="NHA245" s="55"/>
      <c r="NHB245" s="55"/>
      <c r="NHC245" s="55"/>
      <c r="NHD245" s="55"/>
      <c r="NHE245" s="55"/>
      <c r="NHF245" s="55"/>
      <c r="NHG245" s="55"/>
      <c r="NHH245" s="55"/>
      <c r="NHI245" s="55"/>
      <c r="NHJ245" s="55"/>
      <c r="NHK245" s="55"/>
      <c r="NHL245" s="55"/>
      <c r="NHM245" s="55"/>
      <c r="NHN245" s="55"/>
      <c r="NHO245" s="55"/>
      <c r="NHP245" s="55"/>
      <c r="NHQ245" s="55"/>
      <c r="NHR245" s="55"/>
      <c r="NHS245" s="55"/>
      <c r="NHT245" s="55"/>
      <c r="NHU245" s="55"/>
      <c r="NHV245" s="55"/>
      <c r="NHW245" s="55"/>
      <c r="NHX245" s="55"/>
      <c r="NHY245" s="55"/>
      <c r="NHZ245" s="55"/>
      <c r="NIA245" s="55"/>
      <c r="NIB245" s="55"/>
      <c r="NIC245" s="55"/>
      <c r="NID245" s="55"/>
      <c r="NIE245" s="55"/>
      <c r="NIF245" s="55"/>
      <c r="NIG245" s="55"/>
      <c r="NIH245" s="55"/>
      <c r="NII245" s="55"/>
      <c r="NIJ245" s="55"/>
      <c r="NIK245" s="55"/>
      <c r="NIL245" s="55"/>
      <c r="NIM245" s="55"/>
      <c r="NIN245" s="55"/>
      <c r="NIO245" s="55"/>
      <c r="NIP245" s="55"/>
      <c r="NIQ245" s="55"/>
      <c r="NIR245" s="55"/>
      <c r="NIS245" s="55"/>
      <c r="NIT245" s="55"/>
      <c r="NIU245" s="55"/>
      <c r="NIV245" s="55"/>
      <c r="NIW245" s="55"/>
      <c r="NIX245" s="55"/>
      <c r="NIY245" s="55"/>
      <c r="NIZ245" s="55"/>
      <c r="NJA245" s="55"/>
      <c r="NJB245" s="55"/>
      <c r="NJC245" s="55"/>
      <c r="NJD245" s="55"/>
      <c r="NJE245" s="55"/>
      <c r="NJF245" s="55"/>
      <c r="NJG245" s="55"/>
      <c r="NJH245" s="55"/>
      <c r="NJI245" s="55"/>
      <c r="NJJ245" s="55"/>
      <c r="NJK245" s="55"/>
      <c r="NJL245" s="55"/>
      <c r="NJM245" s="55"/>
      <c r="NJN245" s="55"/>
      <c r="NJO245" s="55"/>
      <c r="NJP245" s="55"/>
      <c r="NJQ245" s="55"/>
      <c r="NJR245" s="55"/>
      <c r="NJS245" s="55"/>
      <c r="NJT245" s="55"/>
      <c r="NJU245" s="55"/>
      <c r="NJV245" s="55"/>
      <c r="NJW245" s="55"/>
      <c r="NJX245" s="55"/>
      <c r="NJY245" s="55"/>
      <c r="NJZ245" s="55"/>
      <c r="NKA245" s="55"/>
      <c r="NKB245" s="55"/>
      <c r="NKC245" s="55"/>
      <c r="NKD245" s="55"/>
      <c r="NKE245" s="55"/>
      <c r="NKF245" s="55"/>
      <c r="NKG245" s="55"/>
      <c r="NKH245" s="55"/>
      <c r="NKI245" s="55"/>
      <c r="NKJ245" s="55"/>
      <c r="NKK245" s="55"/>
      <c r="NKL245" s="55"/>
      <c r="NKM245" s="55"/>
      <c r="NKN245" s="55"/>
      <c r="NKO245" s="55"/>
      <c r="NKP245" s="55"/>
      <c r="NKQ245" s="55"/>
      <c r="NKR245" s="55"/>
      <c r="NKS245" s="55"/>
      <c r="NKT245" s="55"/>
      <c r="NKU245" s="55"/>
      <c r="NKV245" s="55"/>
      <c r="NKW245" s="55"/>
      <c r="NKX245" s="55"/>
      <c r="NKY245" s="55"/>
      <c r="NKZ245" s="55"/>
      <c r="NLA245" s="55"/>
      <c r="NLB245" s="55"/>
      <c r="NLC245" s="55"/>
      <c r="NLD245" s="55"/>
      <c r="NLE245" s="55"/>
      <c r="NLF245" s="55"/>
      <c r="NLG245" s="55"/>
      <c r="NLH245" s="55"/>
      <c r="NLI245" s="55"/>
      <c r="NLJ245" s="55"/>
      <c r="NLK245" s="55"/>
      <c r="NLL245" s="55"/>
      <c r="NLM245" s="55"/>
      <c r="NLN245" s="55"/>
      <c r="NLO245" s="55"/>
      <c r="NLP245" s="55"/>
      <c r="NLQ245" s="55"/>
      <c r="NLR245" s="55"/>
      <c r="NLS245" s="55"/>
      <c r="NLT245" s="55"/>
      <c r="NLU245" s="55"/>
      <c r="NLV245" s="55"/>
      <c r="NLW245" s="55"/>
      <c r="NLX245" s="55"/>
      <c r="NLY245" s="55"/>
      <c r="NLZ245" s="55"/>
      <c r="NMA245" s="55"/>
      <c r="NMB245" s="55"/>
      <c r="NMC245" s="55"/>
      <c r="NMD245" s="55"/>
      <c r="NME245" s="55"/>
      <c r="NMF245" s="55"/>
      <c r="NMG245" s="55"/>
      <c r="NMH245" s="55"/>
      <c r="NMI245" s="55"/>
      <c r="NMJ245" s="55"/>
      <c r="NMK245" s="55"/>
      <c r="NML245" s="55"/>
      <c r="NMM245" s="55"/>
      <c r="NMN245" s="55"/>
      <c r="NMO245" s="55"/>
      <c r="NMP245" s="55"/>
      <c r="NMQ245" s="55"/>
      <c r="NMR245" s="55"/>
      <c r="NMS245" s="55"/>
      <c r="NMT245" s="55"/>
      <c r="NMU245" s="55"/>
      <c r="NMV245" s="55"/>
      <c r="NMW245" s="55"/>
      <c r="NMX245" s="55"/>
      <c r="NMY245" s="55"/>
      <c r="NMZ245" s="55"/>
      <c r="NNA245" s="55"/>
      <c r="NNB245" s="55"/>
      <c r="NNC245" s="55"/>
      <c r="NND245" s="55"/>
      <c r="NNE245" s="55"/>
      <c r="NNF245" s="55"/>
      <c r="NNG245" s="55"/>
      <c r="NNH245" s="55"/>
      <c r="NNI245" s="55"/>
      <c r="NNJ245" s="55"/>
      <c r="NNK245" s="55"/>
      <c r="NNL245" s="55"/>
      <c r="NNM245" s="55"/>
      <c r="NNN245" s="55"/>
      <c r="NNO245" s="55"/>
      <c r="NNP245" s="55"/>
      <c r="NNQ245" s="55"/>
      <c r="NNR245" s="55"/>
      <c r="NNS245" s="55"/>
      <c r="NNT245" s="55"/>
      <c r="NNU245" s="55"/>
      <c r="NNV245" s="55"/>
      <c r="NNW245" s="55"/>
      <c r="NNX245" s="55"/>
      <c r="NNY245" s="55"/>
      <c r="NNZ245" s="55"/>
      <c r="NOA245" s="55"/>
      <c r="NOB245" s="55"/>
      <c r="NOC245" s="55"/>
      <c r="NOD245" s="55"/>
      <c r="NOE245" s="55"/>
      <c r="NOF245" s="55"/>
      <c r="NOG245" s="55"/>
      <c r="NOH245" s="55"/>
      <c r="NOI245" s="55"/>
      <c r="NOJ245" s="55"/>
      <c r="NOK245" s="55"/>
      <c r="NOL245" s="55"/>
      <c r="NOM245" s="55"/>
      <c r="NON245" s="55"/>
      <c r="NOO245" s="55"/>
      <c r="NOP245" s="55"/>
      <c r="NOQ245" s="55"/>
      <c r="NOR245" s="55"/>
      <c r="NOS245" s="55"/>
      <c r="NOT245" s="55"/>
      <c r="NOU245" s="55"/>
      <c r="NOV245" s="55"/>
      <c r="NOW245" s="55"/>
      <c r="NOX245" s="55"/>
      <c r="NOY245" s="55"/>
      <c r="NOZ245" s="55"/>
      <c r="NPA245" s="55"/>
      <c r="NPB245" s="55"/>
      <c r="NPC245" s="55"/>
      <c r="NPD245" s="55"/>
      <c r="NPE245" s="55"/>
      <c r="NPF245" s="55"/>
      <c r="NPG245" s="55"/>
      <c r="NPH245" s="55"/>
      <c r="NPI245" s="55"/>
      <c r="NPJ245" s="55"/>
      <c r="NPK245" s="55"/>
      <c r="NPL245" s="55"/>
      <c r="NPM245" s="55"/>
      <c r="NPN245" s="55"/>
      <c r="NPO245" s="55"/>
      <c r="NPP245" s="55"/>
      <c r="NPQ245" s="55"/>
      <c r="NPR245" s="55"/>
      <c r="NPS245" s="55"/>
      <c r="NPT245" s="55"/>
      <c r="NPU245" s="55"/>
      <c r="NPV245" s="55"/>
      <c r="NPW245" s="55"/>
      <c r="NPX245" s="55"/>
      <c r="NPY245" s="55"/>
      <c r="NPZ245" s="55"/>
      <c r="NQA245" s="55"/>
      <c r="NQB245" s="55"/>
      <c r="NQC245" s="55"/>
      <c r="NQD245" s="55"/>
      <c r="NQE245" s="55"/>
      <c r="NQF245" s="55"/>
      <c r="NQG245" s="55"/>
      <c r="NQH245" s="55"/>
      <c r="NQI245" s="55"/>
      <c r="NQJ245" s="55"/>
      <c r="NQK245" s="55"/>
      <c r="NQL245" s="55"/>
      <c r="NQM245" s="55"/>
      <c r="NQN245" s="55"/>
      <c r="NQO245" s="55"/>
      <c r="NQP245" s="55"/>
      <c r="NQQ245" s="55"/>
      <c r="NQR245" s="55"/>
      <c r="NQS245" s="55"/>
      <c r="NQT245" s="55"/>
      <c r="NQU245" s="55"/>
      <c r="NQV245" s="55"/>
      <c r="NQW245" s="55"/>
      <c r="NQX245" s="55"/>
      <c r="NQY245" s="55"/>
      <c r="NQZ245" s="55"/>
      <c r="NRA245" s="55"/>
      <c r="NRB245" s="55"/>
      <c r="NRC245" s="55"/>
      <c r="NRD245" s="55"/>
      <c r="NRE245" s="55"/>
      <c r="NRF245" s="55"/>
      <c r="NRG245" s="55"/>
      <c r="NRH245" s="55"/>
      <c r="NRI245" s="55"/>
      <c r="NRJ245" s="55"/>
      <c r="NRK245" s="55"/>
      <c r="NRL245" s="55"/>
      <c r="NRM245" s="55"/>
      <c r="NRN245" s="55"/>
      <c r="NRO245" s="55"/>
      <c r="NRP245" s="55"/>
      <c r="NRQ245" s="55"/>
      <c r="NRR245" s="55"/>
      <c r="NRS245" s="55"/>
      <c r="NRT245" s="55"/>
      <c r="NRU245" s="55"/>
      <c r="NRV245" s="55"/>
      <c r="NRW245" s="55"/>
      <c r="NRX245" s="55"/>
      <c r="NRY245" s="55"/>
      <c r="NRZ245" s="55"/>
      <c r="NSA245" s="55"/>
      <c r="NSB245" s="55"/>
      <c r="NSC245" s="55"/>
      <c r="NSD245" s="55"/>
      <c r="NSE245" s="55"/>
      <c r="NSF245" s="55"/>
      <c r="NSG245" s="55"/>
      <c r="NSH245" s="55"/>
      <c r="NSI245" s="55"/>
      <c r="NSJ245" s="55"/>
      <c r="NSK245" s="55"/>
      <c r="NSL245" s="55"/>
      <c r="NSM245" s="55"/>
      <c r="NSN245" s="55"/>
      <c r="NSO245" s="55"/>
      <c r="NSP245" s="55"/>
      <c r="NSQ245" s="55"/>
      <c r="NSR245" s="55"/>
      <c r="NSS245" s="55"/>
      <c r="NST245" s="55"/>
      <c r="NSU245" s="55"/>
      <c r="NSV245" s="55"/>
      <c r="NSW245" s="55"/>
      <c r="NSX245" s="55"/>
      <c r="NSY245" s="55"/>
      <c r="NSZ245" s="55"/>
      <c r="NTA245" s="55"/>
      <c r="NTB245" s="55"/>
      <c r="NTC245" s="55"/>
      <c r="NTD245" s="55"/>
      <c r="NTE245" s="55"/>
      <c r="NTF245" s="55"/>
      <c r="NTG245" s="55"/>
      <c r="NTH245" s="55"/>
      <c r="NTI245" s="55"/>
      <c r="NTJ245" s="55"/>
      <c r="NTK245" s="55"/>
      <c r="NTL245" s="55"/>
      <c r="NTM245" s="55"/>
      <c r="NTN245" s="55"/>
      <c r="NTO245" s="55"/>
      <c r="NTP245" s="55"/>
      <c r="NTQ245" s="55"/>
      <c r="NTR245" s="55"/>
      <c r="NTS245" s="55"/>
      <c r="NTT245" s="55"/>
      <c r="NTU245" s="55"/>
      <c r="NTV245" s="55"/>
      <c r="NTW245" s="55"/>
      <c r="NTX245" s="55"/>
      <c r="NTY245" s="55"/>
      <c r="NTZ245" s="55"/>
      <c r="NUA245" s="55"/>
      <c r="NUB245" s="55"/>
      <c r="NUC245" s="55"/>
      <c r="NUD245" s="55"/>
      <c r="NUE245" s="55"/>
      <c r="NUF245" s="55"/>
      <c r="NUG245" s="55"/>
      <c r="NUH245" s="55"/>
      <c r="NUI245" s="55"/>
      <c r="NUJ245" s="55"/>
      <c r="NUK245" s="55"/>
      <c r="NUL245" s="55"/>
      <c r="NUM245" s="55"/>
      <c r="NUN245" s="55"/>
      <c r="NUO245" s="55"/>
      <c r="NUP245" s="55"/>
      <c r="NUQ245" s="55"/>
      <c r="NUR245" s="55"/>
      <c r="NUS245" s="55"/>
      <c r="NUT245" s="55"/>
      <c r="NUU245" s="55"/>
      <c r="NUV245" s="55"/>
      <c r="NUW245" s="55"/>
      <c r="NUX245" s="55"/>
      <c r="NUY245" s="55"/>
      <c r="NUZ245" s="55"/>
      <c r="NVA245" s="55"/>
      <c r="NVB245" s="55"/>
      <c r="NVC245" s="55"/>
      <c r="NVD245" s="55"/>
      <c r="NVE245" s="55"/>
      <c r="NVF245" s="55"/>
      <c r="NVG245" s="55"/>
      <c r="NVH245" s="55"/>
      <c r="NVI245" s="55"/>
      <c r="NVJ245" s="55"/>
      <c r="NVK245" s="55"/>
      <c r="NVL245" s="55"/>
      <c r="NVM245" s="55"/>
      <c r="NVN245" s="55"/>
      <c r="NVO245" s="55"/>
      <c r="NVP245" s="55"/>
      <c r="NVQ245" s="55"/>
      <c r="NVR245" s="55"/>
      <c r="NVS245" s="55"/>
      <c r="NVT245" s="55"/>
      <c r="NVU245" s="55"/>
      <c r="NVV245" s="55"/>
      <c r="NVW245" s="55"/>
      <c r="NVX245" s="55"/>
      <c r="NVY245" s="55"/>
      <c r="NVZ245" s="55"/>
      <c r="NWA245" s="55"/>
      <c r="NWB245" s="55"/>
      <c r="NWC245" s="55"/>
      <c r="NWD245" s="55"/>
      <c r="NWE245" s="55"/>
      <c r="NWF245" s="55"/>
      <c r="NWG245" s="55"/>
      <c r="NWH245" s="55"/>
      <c r="NWI245" s="55"/>
      <c r="NWJ245" s="55"/>
      <c r="NWK245" s="55"/>
      <c r="NWL245" s="55"/>
      <c r="NWM245" s="55"/>
      <c r="NWN245" s="55"/>
      <c r="NWO245" s="55"/>
      <c r="NWP245" s="55"/>
      <c r="NWQ245" s="55"/>
      <c r="NWR245" s="55"/>
      <c r="NWS245" s="55"/>
      <c r="NWT245" s="55"/>
      <c r="NWU245" s="55"/>
      <c r="NWV245" s="55"/>
      <c r="NWW245" s="55"/>
      <c r="NWX245" s="55"/>
      <c r="NWY245" s="55"/>
      <c r="NWZ245" s="55"/>
      <c r="NXA245" s="55"/>
      <c r="NXB245" s="55"/>
      <c r="NXC245" s="55"/>
      <c r="NXD245" s="55"/>
      <c r="NXE245" s="55"/>
      <c r="NXF245" s="55"/>
      <c r="NXG245" s="55"/>
      <c r="NXH245" s="55"/>
      <c r="NXI245" s="55"/>
      <c r="NXJ245" s="55"/>
      <c r="NXK245" s="55"/>
      <c r="NXL245" s="55"/>
      <c r="NXM245" s="55"/>
      <c r="NXN245" s="55"/>
      <c r="NXO245" s="55"/>
      <c r="NXP245" s="55"/>
      <c r="NXQ245" s="55"/>
      <c r="NXR245" s="55"/>
      <c r="NXS245" s="55"/>
      <c r="NXT245" s="55"/>
      <c r="NXU245" s="55"/>
      <c r="NXV245" s="55"/>
      <c r="NXW245" s="55"/>
      <c r="NXX245" s="55"/>
      <c r="NXY245" s="55"/>
      <c r="NXZ245" s="55"/>
      <c r="NYA245" s="55"/>
      <c r="NYB245" s="55"/>
      <c r="NYC245" s="55"/>
      <c r="NYD245" s="55"/>
      <c r="NYE245" s="55"/>
      <c r="NYF245" s="55"/>
      <c r="NYG245" s="55"/>
      <c r="NYH245" s="55"/>
      <c r="NYI245" s="55"/>
      <c r="NYJ245" s="55"/>
      <c r="NYK245" s="55"/>
      <c r="NYL245" s="55"/>
      <c r="NYM245" s="55"/>
      <c r="NYN245" s="55"/>
      <c r="NYO245" s="55"/>
      <c r="NYP245" s="55"/>
      <c r="NYQ245" s="55"/>
      <c r="NYR245" s="55"/>
      <c r="NYS245" s="55"/>
      <c r="NYT245" s="55"/>
      <c r="NYU245" s="55"/>
      <c r="NYV245" s="55"/>
      <c r="NYW245" s="55"/>
      <c r="NYX245" s="55"/>
      <c r="NYY245" s="55"/>
      <c r="NYZ245" s="55"/>
      <c r="NZA245" s="55"/>
      <c r="NZB245" s="55"/>
      <c r="NZC245" s="55"/>
      <c r="NZD245" s="55"/>
      <c r="NZE245" s="55"/>
      <c r="NZF245" s="55"/>
      <c r="NZG245" s="55"/>
      <c r="NZH245" s="55"/>
      <c r="NZI245" s="55"/>
      <c r="NZJ245" s="55"/>
      <c r="NZK245" s="55"/>
      <c r="NZL245" s="55"/>
      <c r="NZM245" s="55"/>
      <c r="NZN245" s="55"/>
      <c r="NZO245" s="55"/>
      <c r="NZP245" s="55"/>
      <c r="NZQ245" s="55"/>
      <c r="NZR245" s="55"/>
      <c r="NZS245" s="55"/>
      <c r="NZT245" s="55"/>
      <c r="NZU245" s="55"/>
      <c r="NZV245" s="55"/>
      <c r="NZW245" s="55"/>
      <c r="NZX245" s="55"/>
      <c r="NZY245" s="55"/>
      <c r="NZZ245" s="55"/>
      <c r="OAA245" s="55"/>
      <c r="OAB245" s="55"/>
      <c r="OAC245" s="55"/>
      <c r="OAD245" s="55"/>
      <c r="OAE245" s="55"/>
      <c r="OAF245" s="55"/>
      <c r="OAG245" s="55"/>
      <c r="OAH245" s="55"/>
      <c r="OAI245" s="55"/>
      <c r="OAJ245" s="55"/>
      <c r="OAK245" s="55"/>
      <c r="OAL245" s="55"/>
      <c r="OAM245" s="55"/>
      <c r="OAN245" s="55"/>
      <c r="OAO245" s="55"/>
      <c r="OAP245" s="55"/>
      <c r="OAQ245" s="55"/>
      <c r="OAR245" s="55"/>
      <c r="OAS245" s="55"/>
      <c r="OAT245" s="55"/>
      <c r="OAU245" s="55"/>
      <c r="OAV245" s="55"/>
      <c r="OAW245" s="55"/>
      <c r="OAX245" s="55"/>
      <c r="OAY245" s="55"/>
      <c r="OAZ245" s="55"/>
      <c r="OBA245" s="55"/>
      <c r="OBB245" s="55"/>
      <c r="OBC245" s="55"/>
      <c r="OBD245" s="55"/>
      <c r="OBE245" s="55"/>
      <c r="OBF245" s="55"/>
      <c r="OBG245" s="55"/>
      <c r="OBH245" s="55"/>
      <c r="OBI245" s="55"/>
      <c r="OBJ245" s="55"/>
      <c r="OBK245" s="55"/>
      <c r="OBL245" s="55"/>
      <c r="OBM245" s="55"/>
      <c r="OBN245" s="55"/>
      <c r="OBO245" s="55"/>
      <c r="OBP245" s="55"/>
      <c r="OBQ245" s="55"/>
      <c r="OBR245" s="55"/>
      <c r="OBS245" s="55"/>
      <c r="OBT245" s="55"/>
      <c r="OBU245" s="55"/>
      <c r="OBV245" s="55"/>
      <c r="OBW245" s="55"/>
      <c r="OBX245" s="55"/>
      <c r="OBY245" s="55"/>
      <c r="OBZ245" s="55"/>
      <c r="OCA245" s="55"/>
      <c r="OCB245" s="55"/>
      <c r="OCC245" s="55"/>
      <c r="OCD245" s="55"/>
      <c r="OCE245" s="55"/>
      <c r="OCF245" s="55"/>
      <c r="OCG245" s="55"/>
      <c r="OCH245" s="55"/>
      <c r="OCI245" s="55"/>
      <c r="OCJ245" s="55"/>
      <c r="OCK245" s="55"/>
      <c r="OCL245" s="55"/>
      <c r="OCM245" s="55"/>
      <c r="OCN245" s="55"/>
      <c r="OCO245" s="55"/>
      <c r="OCP245" s="55"/>
      <c r="OCQ245" s="55"/>
      <c r="OCR245" s="55"/>
      <c r="OCS245" s="55"/>
      <c r="OCT245" s="55"/>
      <c r="OCU245" s="55"/>
      <c r="OCV245" s="55"/>
      <c r="OCW245" s="55"/>
      <c r="OCX245" s="55"/>
      <c r="OCY245" s="55"/>
      <c r="OCZ245" s="55"/>
      <c r="ODA245" s="55"/>
      <c r="ODB245" s="55"/>
      <c r="ODC245" s="55"/>
      <c r="ODD245" s="55"/>
      <c r="ODE245" s="55"/>
      <c r="ODF245" s="55"/>
      <c r="ODG245" s="55"/>
      <c r="ODH245" s="55"/>
      <c r="ODI245" s="55"/>
      <c r="ODJ245" s="55"/>
      <c r="ODK245" s="55"/>
      <c r="ODL245" s="55"/>
      <c r="ODM245" s="55"/>
      <c r="ODN245" s="55"/>
      <c r="ODO245" s="55"/>
      <c r="ODP245" s="55"/>
      <c r="ODQ245" s="55"/>
      <c r="ODR245" s="55"/>
      <c r="ODS245" s="55"/>
      <c r="ODT245" s="55"/>
      <c r="ODU245" s="55"/>
      <c r="ODV245" s="55"/>
      <c r="ODW245" s="55"/>
      <c r="ODX245" s="55"/>
      <c r="ODY245" s="55"/>
      <c r="ODZ245" s="55"/>
      <c r="OEA245" s="55"/>
      <c r="OEB245" s="55"/>
      <c r="OEC245" s="55"/>
      <c r="OED245" s="55"/>
      <c r="OEE245" s="55"/>
      <c r="OEF245" s="55"/>
      <c r="OEG245" s="55"/>
      <c r="OEH245" s="55"/>
      <c r="OEI245" s="55"/>
      <c r="OEJ245" s="55"/>
      <c r="OEK245" s="55"/>
      <c r="OEL245" s="55"/>
      <c r="OEM245" s="55"/>
      <c r="OEN245" s="55"/>
      <c r="OEO245" s="55"/>
      <c r="OEP245" s="55"/>
      <c r="OEQ245" s="55"/>
      <c r="OER245" s="55"/>
      <c r="OES245" s="55"/>
      <c r="OET245" s="55"/>
      <c r="OEU245" s="55"/>
      <c r="OEV245" s="55"/>
      <c r="OEW245" s="55"/>
      <c r="OEX245" s="55"/>
      <c r="OEY245" s="55"/>
      <c r="OEZ245" s="55"/>
      <c r="OFA245" s="55"/>
      <c r="OFB245" s="55"/>
      <c r="OFC245" s="55"/>
      <c r="OFD245" s="55"/>
      <c r="OFE245" s="55"/>
      <c r="OFF245" s="55"/>
      <c r="OFG245" s="55"/>
      <c r="OFH245" s="55"/>
      <c r="OFI245" s="55"/>
      <c r="OFJ245" s="55"/>
      <c r="OFK245" s="55"/>
      <c r="OFL245" s="55"/>
      <c r="OFM245" s="55"/>
      <c r="OFN245" s="55"/>
      <c r="OFO245" s="55"/>
      <c r="OFP245" s="55"/>
      <c r="OFQ245" s="55"/>
      <c r="OFR245" s="55"/>
      <c r="OFS245" s="55"/>
      <c r="OFT245" s="55"/>
      <c r="OFU245" s="55"/>
      <c r="OFV245" s="55"/>
      <c r="OFW245" s="55"/>
      <c r="OFX245" s="55"/>
      <c r="OFY245" s="55"/>
      <c r="OFZ245" s="55"/>
      <c r="OGA245" s="55"/>
      <c r="OGB245" s="55"/>
      <c r="OGC245" s="55"/>
      <c r="OGD245" s="55"/>
      <c r="OGE245" s="55"/>
      <c r="OGF245" s="55"/>
      <c r="OGG245" s="55"/>
      <c r="OGH245" s="55"/>
      <c r="OGI245" s="55"/>
      <c r="OGJ245" s="55"/>
      <c r="OGK245" s="55"/>
      <c r="OGL245" s="55"/>
      <c r="OGM245" s="55"/>
      <c r="OGN245" s="55"/>
      <c r="OGO245" s="55"/>
      <c r="OGP245" s="55"/>
      <c r="OGQ245" s="55"/>
      <c r="OGR245" s="55"/>
      <c r="OGS245" s="55"/>
      <c r="OGT245" s="55"/>
      <c r="OGU245" s="55"/>
      <c r="OGV245" s="55"/>
      <c r="OGW245" s="55"/>
      <c r="OGX245" s="55"/>
      <c r="OGY245" s="55"/>
      <c r="OGZ245" s="55"/>
      <c r="OHA245" s="55"/>
      <c r="OHB245" s="55"/>
      <c r="OHC245" s="55"/>
      <c r="OHD245" s="55"/>
      <c r="OHE245" s="55"/>
      <c r="OHF245" s="55"/>
      <c r="OHG245" s="55"/>
      <c r="OHH245" s="55"/>
      <c r="OHI245" s="55"/>
      <c r="OHJ245" s="55"/>
      <c r="OHK245" s="55"/>
      <c r="OHL245" s="55"/>
      <c r="OHM245" s="55"/>
      <c r="OHN245" s="55"/>
      <c r="OHO245" s="55"/>
      <c r="OHP245" s="55"/>
      <c r="OHQ245" s="55"/>
      <c r="OHR245" s="55"/>
      <c r="OHS245" s="55"/>
      <c r="OHT245" s="55"/>
      <c r="OHU245" s="55"/>
      <c r="OHV245" s="55"/>
      <c r="OHW245" s="55"/>
      <c r="OHX245" s="55"/>
      <c r="OHY245" s="55"/>
      <c r="OHZ245" s="55"/>
      <c r="OIA245" s="55"/>
      <c r="OIB245" s="55"/>
      <c r="OIC245" s="55"/>
      <c r="OID245" s="55"/>
      <c r="OIE245" s="55"/>
      <c r="OIF245" s="55"/>
      <c r="OIG245" s="55"/>
      <c r="OIH245" s="55"/>
      <c r="OII245" s="55"/>
      <c r="OIJ245" s="55"/>
      <c r="OIK245" s="55"/>
      <c r="OIL245" s="55"/>
      <c r="OIM245" s="55"/>
      <c r="OIN245" s="55"/>
      <c r="OIO245" s="55"/>
      <c r="OIP245" s="55"/>
      <c r="OIQ245" s="55"/>
      <c r="OIR245" s="55"/>
      <c r="OIS245" s="55"/>
      <c r="OIT245" s="55"/>
      <c r="OIU245" s="55"/>
      <c r="OIV245" s="55"/>
      <c r="OIW245" s="55"/>
      <c r="OIX245" s="55"/>
      <c r="OIY245" s="55"/>
      <c r="OIZ245" s="55"/>
      <c r="OJA245" s="55"/>
      <c r="OJB245" s="55"/>
      <c r="OJC245" s="55"/>
      <c r="OJD245" s="55"/>
      <c r="OJE245" s="55"/>
      <c r="OJF245" s="55"/>
      <c r="OJG245" s="55"/>
      <c r="OJH245" s="55"/>
      <c r="OJI245" s="55"/>
      <c r="OJJ245" s="55"/>
      <c r="OJK245" s="55"/>
      <c r="OJL245" s="55"/>
      <c r="OJM245" s="55"/>
      <c r="OJN245" s="55"/>
      <c r="OJO245" s="55"/>
      <c r="OJP245" s="55"/>
      <c r="OJQ245" s="55"/>
      <c r="OJR245" s="55"/>
      <c r="OJS245" s="55"/>
      <c r="OJT245" s="55"/>
      <c r="OJU245" s="55"/>
      <c r="OJV245" s="55"/>
      <c r="OJW245" s="55"/>
      <c r="OJX245" s="55"/>
      <c r="OJY245" s="55"/>
      <c r="OJZ245" s="55"/>
      <c r="OKA245" s="55"/>
      <c r="OKB245" s="55"/>
      <c r="OKC245" s="55"/>
      <c r="OKD245" s="55"/>
      <c r="OKE245" s="55"/>
      <c r="OKF245" s="55"/>
      <c r="OKG245" s="55"/>
      <c r="OKH245" s="55"/>
      <c r="OKI245" s="55"/>
      <c r="OKJ245" s="55"/>
      <c r="OKK245" s="55"/>
      <c r="OKL245" s="55"/>
      <c r="OKM245" s="55"/>
      <c r="OKN245" s="55"/>
      <c r="OKO245" s="55"/>
      <c r="OKP245" s="55"/>
      <c r="OKQ245" s="55"/>
      <c r="OKR245" s="55"/>
      <c r="OKS245" s="55"/>
      <c r="OKT245" s="55"/>
      <c r="OKU245" s="55"/>
      <c r="OKV245" s="55"/>
      <c r="OKW245" s="55"/>
      <c r="OKX245" s="55"/>
      <c r="OKY245" s="55"/>
      <c r="OKZ245" s="55"/>
      <c r="OLA245" s="55"/>
      <c r="OLB245" s="55"/>
      <c r="OLC245" s="55"/>
      <c r="OLD245" s="55"/>
      <c r="OLE245" s="55"/>
      <c r="OLF245" s="55"/>
      <c r="OLG245" s="55"/>
      <c r="OLH245" s="55"/>
      <c r="OLI245" s="55"/>
      <c r="OLJ245" s="55"/>
      <c r="OLK245" s="55"/>
      <c r="OLL245" s="55"/>
      <c r="OLM245" s="55"/>
      <c r="OLN245" s="55"/>
      <c r="OLO245" s="55"/>
      <c r="OLP245" s="55"/>
      <c r="OLQ245" s="55"/>
      <c r="OLR245" s="55"/>
      <c r="OLS245" s="55"/>
      <c r="OLT245" s="55"/>
      <c r="OLU245" s="55"/>
      <c r="OLV245" s="55"/>
      <c r="OLW245" s="55"/>
      <c r="OLX245" s="55"/>
      <c r="OLY245" s="55"/>
      <c r="OLZ245" s="55"/>
      <c r="OMA245" s="55"/>
      <c r="OMB245" s="55"/>
      <c r="OMC245" s="55"/>
      <c r="OMD245" s="55"/>
      <c r="OME245" s="55"/>
      <c r="OMF245" s="55"/>
      <c r="OMG245" s="55"/>
      <c r="OMH245" s="55"/>
      <c r="OMI245" s="55"/>
      <c r="OMJ245" s="55"/>
      <c r="OMK245" s="55"/>
      <c r="OML245" s="55"/>
      <c r="OMM245" s="55"/>
      <c r="OMN245" s="55"/>
      <c r="OMO245" s="55"/>
      <c r="OMP245" s="55"/>
      <c r="OMQ245" s="55"/>
      <c r="OMR245" s="55"/>
      <c r="OMS245" s="55"/>
      <c r="OMT245" s="55"/>
      <c r="OMU245" s="55"/>
      <c r="OMV245" s="55"/>
      <c r="OMW245" s="55"/>
      <c r="OMX245" s="55"/>
      <c r="OMY245" s="55"/>
      <c r="OMZ245" s="55"/>
      <c r="ONA245" s="55"/>
      <c r="ONB245" s="55"/>
      <c r="ONC245" s="55"/>
      <c r="OND245" s="55"/>
      <c r="ONE245" s="55"/>
      <c r="ONF245" s="55"/>
      <c r="ONG245" s="55"/>
      <c r="ONH245" s="55"/>
      <c r="ONI245" s="55"/>
      <c r="ONJ245" s="55"/>
      <c r="ONK245" s="55"/>
      <c r="ONL245" s="55"/>
      <c r="ONM245" s="55"/>
      <c r="ONN245" s="55"/>
      <c r="ONO245" s="55"/>
      <c r="ONP245" s="55"/>
      <c r="ONQ245" s="55"/>
      <c r="ONR245" s="55"/>
      <c r="ONS245" s="55"/>
      <c r="ONT245" s="55"/>
      <c r="ONU245" s="55"/>
      <c r="ONV245" s="55"/>
      <c r="ONW245" s="55"/>
      <c r="ONX245" s="55"/>
      <c r="ONY245" s="55"/>
      <c r="ONZ245" s="55"/>
      <c r="OOA245" s="55"/>
      <c r="OOB245" s="55"/>
      <c r="OOC245" s="55"/>
      <c r="OOD245" s="55"/>
      <c r="OOE245" s="55"/>
      <c r="OOF245" s="55"/>
      <c r="OOG245" s="55"/>
      <c r="OOH245" s="55"/>
      <c r="OOI245" s="55"/>
      <c r="OOJ245" s="55"/>
      <c r="OOK245" s="55"/>
      <c r="OOL245" s="55"/>
      <c r="OOM245" s="55"/>
      <c r="OON245" s="55"/>
      <c r="OOO245" s="55"/>
      <c r="OOP245" s="55"/>
      <c r="OOQ245" s="55"/>
      <c r="OOR245" s="55"/>
      <c r="OOS245" s="55"/>
      <c r="OOT245" s="55"/>
      <c r="OOU245" s="55"/>
      <c r="OOV245" s="55"/>
      <c r="OOW245" s="55"/>
      <c r="OOX245" s="55"/>
      <c r="OOY245" s="55"/>
      <c r="OOZ245" s="55"/>
      <c r="OPA245" s="55"/>
      <c r="OPB245" s="55"/>
      <c r="OPC245" s="55"/>
      <c r="OPD245" s="55"/>
      <c r="OPE245" s="55"/>
      <c r="OPF245" s="55"/>
      <c r="OPG245" s="55"/>
      <c r="OPH245" s="55"/>
      <c r="OPI245" s="55"/>
      <c r="OPJ245" s="55"/>
      <c r="OPK245" s="55"/>
      <c r="OPL245" s="55"/>
      <c r="OPM245" s="55"/>
      <c r="OPN245" s="55"/>
      <c r="OPO245" s="55"/>
      <c r="OPP245" s="55"/>
      <c r="OPQ245" s="55"/>
      <c r="OPR245" s="55"/>
      <c r="OPS245" s="55"/>
      <c r="OPT245" s="55"/>
      <c r="OPU245" s="55"/>
      <c r="OPV245" s="55"/>
      <c r="OPW245" s="55"/>
      <c r="OPX245" s="55"/>
      <c r="OPY245" s="55"/>
      <c r="OPZ245" s="55"/>
      <c r="OQA245" s="55"/>
      <c r="OQB245" s="55"/>
      <c r="OQC245" s="55"/>
      <c r="OQD245" s="55"/>
      <c r="OQE245" s="55"/>
      <c r="OQF245" s="55"/>
      <c r="OQG245" s="55"/>
      <c r="OQH245" s="55"/>
      <c r="OQI245" s="55"/>
      <c r="OQJ245" s="55"/>
      <c r="OQK245" s="55"/>
      <c r="OQL245" s="55"/>
      <c r="OQM245" s="55"/>
      <c r="OQN245" s="55"/>
      <c r="OQO245" s="55"/>
      <c r="OQP245" s="55"/>
      <c r="OQQ245" s="55"/>
      <c r="OQR245" s="55"/>
      <c r="OQS245" s="55"/>
      <c r="OQT245" s="55"/>
      <c r="OQU245" s="55"/>
      <c r="OQV245" s="55"/>
      <c r="OQW245" s="55"/>
      <c r="OQX245" s="55"/>
      <c r="OQY245" s="55"/>
      <c r="OQZ245" s="55"/>
      <c r="ORA245" s="55"/>
      <c r="ORB245" s="55"/>
      <c r="ORC245" s="55"/>
      <c r="ORD245" s="55"/>
      <c r="ORE245" s="55"/>
      <c r="ORF245" s="55"/>
      <c r="ORG245" s="55"/>
      <c r="ORH245" s="55"/>
      <c r="ORI245" s="55"/>
      <c r="ORJ245" s="55"/>
      <c r="ORK245" s="55"/>
      <c r="ORL245" s="55"/>
      <c r="ORM245" s="55"/>
      <c r="ORN245" s="55"/>
      <c r="ORO245" s="55"/>
      <c r="ORP245" s="55"/>
      <c r="ORQ245" s="55"/>
      <c r="ORR245" s="55"/>
      <c r="ORS245" s="55"/>
      <c r="ORT245" s="55"/>
      <c r="ORU245" s="55"/>
      <c r="ORV245" s="55"/>
      <c r="ORW245" s="55"/>
      <c r="ORX245" s="55"/>
      <c r="ORY245" s="55"/>
      <c r="ORZ245" s="55"/>
      <c r="OSA245" s="55"/>
      <c r="OSB245" s="55"/>
      <c r="OSC245" s="55"/>
      <c r="OSD245" s="55"/>
      <c r="OSE245" s="55"/>
      <c r="OSF245" s="55"/>
      <c r="OSG245" s="55"/>
      <c r="OSH245" s="55"/>
      <c r="OSI245" s="55"/>
      <c r="OSJ245" s="55"/>
      <c r="OSK245" s="55"/>
      <c r="OSL245" s="55"/>
      <c r="OSM245" s="55"/>
      <c r="OSN245" s="55"/>
      <c r="OSO245" s="55"/>
      <c r="OSP245" s="55"/>
      <c r="OSQ245" s="55"/>
      <c r="OSR245" s="55"/>
      <c r="OSS245" s="55"/>
      <c r="OST245" s="55"/>
      <c r="OSU245" s="55"/>
      <c r="OSV245" s="55"/>
      <c r="OSW245" s="55"/>
      <c r="OSX245" s="55"/>
      <c r="OSY245" s="55"/>
      <c r="OSZ245" s="55"/>
      <c r="OTA245" s="55"/>
      <c r="OTB245" s="55"/>
      <c r="OTC245" s="55"/>
      <c r="OTD245" s="55"/>
      <c r="OTE245" s="55"/>
      <c r="OTF245" s="55"/>
      <c r="OTG245" s="55"/>
      <c r="OTH245" s="55"/>
      <c r="OTI245" s="55"/>
      <c r="OTJ245" s="55"/>
      <c r="OTK245" s="55"/>
      <c r="OTL245" s="55"/>
      <c r="OTM245" s="55"/>
      <c r="OTN245" s="55"/>
      <c r="OTO245" s="55"/>
      <c r="OTP245" s="55"/>
      <c r="OTQ245" s="55"/>
      <c r="OTR245" s="55"/>
      <c r="OTS245" s="55"/>
      <c r="OTT245" s="55"/>
      <c r="OTU245" s="55"/>
      <c r="OTV245" s="55"/>
      <c r="OTW245" s="55"/>
      <c r="OTX245" s="55"/>
      <c r="OTY245" s="55"/>
      <c r="OTZ245" s="55"/>
      <c r="OUA245" s="55"/>
      <c r="OUB245" s="55"/>
      <c r="OUC245" s="55"/>
      <c r="OUD245" s="55"/>
      <c r="OUE245" s="55"/>
      <c r="OUF245" s="55"/>
      <c r="OUG245" s="55"/>
      <c r="OUH245" s="55"/>
      <c r="OUI245" s="55"/>
      <c r="OUJ245" s="55"/>
      <c r="OUK245" s="55"/>
      <c r="OUL245" s="55"/>
      <c r="OUM245" s="55"/>
      <c r="OUN245" s="55"/>
      <c r="OUO245" s="55"/>
      <c r="OUP245" s="55"/>
      <c r="OUQ245" s="55"/>
      <c r="OUR245" s="55"/>
      <c r="OUS245" s="55"/>
      <c r="OUT245" s="55"/>
      <c r="OUU245" s="55"/>
      <c r="OUV245" s="55"/>
      <c r="OUW245" s="55"/>
      <c r="OUX245" s="55"/>
      <c r="OUY245" s="55"/>
      <c r="OUZ245" s="55"/>
      <c r="OVA245" s="55"/>
      <c r="OVB245" s="55"/>
      <c r="OVC245" s="55"/>
      <c r="OVD245" s="55"/>
      <c r="OVE245" s="55"/>
      <c r="OVF245" s="55"/>
      <c r="OVG245" s="55"/>
      <c r="OVH245" s="55"/>
      <c r="OVI245" s="55"/>
      <c r="OVJ245" s="55"/>
      <c r="OVK245" s="55"/>
      <c r="OVL245" s="55"/>
      <c r="OVM245" s="55"/>
      <c r="OVN245" s="55"/>
      <c r="OVO245" s="55"/>
      <c r="OVP245" s="55"/>
      <c r="OVQ245" s="55"/>
      <c r="OVR245" s="55"/>
      <c r="OVS245" s="55"/>
      <c r="OVT245" s="55"/>
      <c r="OVU245" s="55"/>
      <c r="OVV245" s="55"/>
      <c r="OVW245" s="55"/>
      <c r="OVX245" s="55"/>
      <c r="OVY245" s="55"/>
      <c r="OVZ245" s="55"/>
      <c r="OWA245" s="55"/>
      <c r="OWB245" s="55"/>
      <c r="OWC245" s="55"/>
      <c r="OWD245" s="55"/>
      <c r="OWE245" s="55"/>
      <c r="OWF245" s="55"/>
      <c r="OWG245" s="55"/>
      <c r="OWH245" s="55"/>
      <c r="OWI245" s="55"/>
      <c r="OWJ245" s="55"/>
      <c r="OWK245" s="55"/>
      <c r="OWL245" s="55"/>
      <c r="OWM245" s="55"/>
      <c r="OWN245" s="55"/>
      <c r="OWO245" s="55"/>
      <c r="OWP245" s="55"/>
      <c r="OWQ245" s="55"/>
      <c r="OWR245" s="55"/>
      <c r="OWS245" s="55"/>
      <c r="OWT245" s="55"/>
      <c r="OWU245" s="55"/>
      <c r="OWV245" s="55"/>
      <c r="OWW245" s="55"/>
      <c r="OWX245" s="55"/>
      <c r="OWY245" s="55"/>
      <c r="OWZ245" s="55"/>
      <c r="OXA245" s="55"/>
      <c r="OXB245" s="55"/>
      <c r="OXC245" s="55"/>
      <c r="OXD245" s="55"/>
      <c r="OXE245" s="55"/>
      <c r="OXF245" s="55"/>
      <c r="OXG245" s="55"/>
      <c r="OXH245" s="55"/>
      <c r="OXI245" s="55"/>
      <c r="OXJ245" s="55"/>
      <c r="OXK245" s="55"/>
      <c r="OXL245" s="55"/>
      <c r="OXM245" s="55"/>
      <c r="OXN245" s="55"/>
      <c r="OXO245" s="55"/>
      <c r="OXP245" s="55"/>
      <c r="OXQ245" s="55"/>
      <c r="OXR245" s="55"/>
      <c r="OXS245" s="55"/>
      <c r="OXT245" s="55"/>
      <c r="OXU245" s="55"/>
      <c r="OXV245" s="55"/>
      <c r="OXW245" s="55"/>
      <c r="OXX245" s="55"/>
      <c r="OXY245" s="55"/>
      <c r="OXZ245" s="55"/>
      <c r="OYA245" s="55"/>
      <c r="OYB245" s="55"/>
      <c r="OYC245" s="55"/>
      <c r="OYD245" s="55"/>
      <c r="OYE245" s="55"/>
      <c r="OYF245" s="55"/>
      <c r="OYG245" s="55"/>
      <c r="OYH245" s="55"/>
      <c r="OYI245" s="55"/>
      <c r="OYJ245" s="55"/>
      <c r="OYK245" s="55"/>
      <c r="OYL245" s="55"/>
      <c r="OYM245" s="55"/>
      <c r="OYN245" s="55"/>
      <c r="OYO245" s="55"/>
      <c r="OYP245" s="55"/>
      <c r="OYQ245" s="55"/>
      <c r="OYR245" s="55"/>
      <c r="OYS245" s="55"/>
      <c r="OYT245" s="55"/>
      <c r="OYU245" s="55"/>
      <c r="OYV245" s="55"/>
      <c r="OYW245" s="55"/>
      <c r="OYX245" s="55"/>
      <c r="OYY245" s="55"/>
      <c r="OYZ245" s="55"/>
      <c r="OZA245" s="55"/>
      <c r="OZB245" s="55"/>
      <c r="OZC245" s="55"/>
      <c r="OZD245" s="55"/>
      <c r="OZE245" s="55"/>
      <c r="OZF245" s="55"/>
      <c r="OZG245" s="55"/>
      <c r="OZH245" s="55"/>
      <c r="OZI245" s="55"/>
      <c r="OZJ245" s="55"/>
      <c r="OZK245" s="55"/>
      <c r="OZL245" s="55"/>
      <c r="OZM245" s="55"/>
      <c r="OZN245" s="55"/>
      <c r="OZO245" s="55"/>
      <c r="OZP245" s="55"/>
      <c r="OZQ245" s="55"/>
      <c r="OZR245" s="55"/>
      <c r="OZS245" s="55"/>
      <c r="OZT245" s="55"/>
      <c r="OZU245" s="55"/>
      <c r="OZV245" s="55"/>
      <c r="OZW245" s="55"/>
      <c r="OZX245" s="55"/>
      <c r="OZY245" s="55"/>
      <c r="OZZ245" s="55"/>
      <c r="PAA245" s="55"/>
      <c r="PAB245" s="55"/>
      <c r="PAC245" s="55"/>
      <c r="PAD245" s="55"/>
      <c r="PAE245" s="55"/>
      <c r="PAF245" s="55"/>
      <c r="PAG245" s="55"/>
      <c r="PAH245" s="55"/>
      <c r="PAI245" s="55"/>
      <c r="PAJ245" s="55"/>
      <c r="PAK245" s="55"/>
      <c r="PAL245" s="55"/>
      <c r="PAM245" s="55"/>
      <c r="PAN245" s="55"/>
      <c r="PAO245" s="55"/>
      <c r="PAP245" s="55"/>
      <c r="PAQ245" s="55"/>
      <c r="PAR245" s="55"/>
      <c r="PAS245" s="55"/>
      <c r="PAT245" s="55"/>
      <c r="PAU245" s="55"/>
      <c r="PAV245" s="55"/>
      <c r="PAW245" s="55"/>
      <c r="PAX245" s="55"/>
      <c r="PAY245" s="55"/>
      <c r="PAZ245" s="55"/>
      <c r="PBA245" s="55"/>
      <c r="PBB245" s="55"/>
      <c r="PBC245" s="55"/>
      <c r="PBD245" s="55"/>
      <c r="PBE245" s="55"/>
      <c r="PBF245" s="55"/>
      <c r="PBG245" s="55"/>
      <c r="PBH245" s="55"/>
      <c r="PBI245" s="55"/>
      <c r="PBJ245" s="55"/>
      <c r="PBK245" s="55"/>
      <c r="PBL245" s="55"/>
      <c r="PBM245" s="55"/>
      <c r="PBN245" s="55"/>
      <c r="PBO245" s="55"/>
      <c r="PBP245" s="55"/>
      <c r="PBQ245" s="55"/>
      <c r="PBR245" s="55"/>
      <c r="PBS245" s="55"/>
      <c r="PBT245" s="55"/>
      <c r="PBU245" s="55"/>
      <c r="PBV245" s="55"/>
      <c r="PBW245" s="55"/>
      <c r="PBX245" s="55"/>
      <c r="PBY245" s="55"/>
      <c r="PBZ245" s="55"/>
      <c r="PCA245" s="55"/>
      <c r="PCB245" s="55"/>
      <c r="PCC245" s="55"/>
      <c r="PCD245" s="55"/>
      <c r="PCE245" s="55"/>
      <c r="PCF245" s="55"/>
      <c r="PCG245" s="55"/>
      <c r="PCH245" s="55"/>
      <c r="PCI245" s="55"/>
      <c r="PCJ245" s="55"/>
      <c r="PCK245" s="55"/>
      <c r="PCL245" s="55"/>
      <c r="PCM245" s="55"/>
      <c r="PCN245" s="55"/>
      <c r="PCO245" s="55"/>
      <c r="PCP245" s="55"/>
      <c r="PCQ245" s="55"/>
      <c r="PCR245" s="55"/>
      <c r="PCS245" s="55"/>
      <c r="PCT245" s="55"/>
      <c r="PCU245" s="55"/>
      <c r="PCV245" s="55"/>
      <c r="PCW245" s="55"/>
      <c r="PCX245" s="55"/>
      <c r="PCY245" s="55"/>
      <c r="PCZ245" s="55"/>
      <c r="PDA245" s="55"/>
      <c r="PDB245" s="55"/>
      <c r="PDC245" s="55"/>
      <c r="PDD245" s="55"/>
      <c r="PDE245" s="55"/>
      <c r="PDF245" s="55"/>
      <c r="PDG245" s="55"/>
      <c r="PDH245" s="55"/>
      <c r="PDI245" s="55"/>
      <c r="PDJ245" s="55"/>
      <c r="PDK245" s="55"/>
      <c r="PDL245" s="55"/>
      <c r="PDM245" s="55"/>
      <c r="PDN245" s="55"/>
      <c r="PDO245" s="55"/>
      <c r="PDP245" s="55"/>
      <c r="PDQ245" s="55"/>
      <c r="PDR245" s="55"/>
      <c r="PDS245" s="55"/>
      <c r="PDT245" s="55"/>
      <c r="PDU245" s="55"/>
      <c r="PDV245" s="55"/>
      <c r="PDW245" s="55"/>
      <c r="PDX245" s="55"/>
      <c r="PDY245" s="55"/>
      <c r="PDZ245" s="55"/>
      <c r="PEA245" s="55"/>
      <c r="PEB245" s="55"/>
      <c r="PEC245" s="55"/>
      <c r="PED245" s="55"/>
      <c r="PEE245" s="55"/>
      <c r="PEF245" s="55"/>
      <c r="PEG245" s="55"/>
      <c r="PEH245" s="55"/>
      <c r="PEI245" s="55"/>
      <c r="PEJ245" s="55"/>
      <c r="PEK245" s="55"/>
      <c r="PEL245" s="55"/>
      <c r="PEM245" s="55"/>
      <c r="PEN245" s="55"/>
      <c r="PEO245" s="55"/>
      <c r="PEP245" s="55"/>
      <c r="PEQ245" s="55"/>
      <c r="PER245" s="55"/>
      <c r="PES245" s="55"/>
      <c r="PET245" s="55"/>
      <c r="PEU245" s="55"/>
      <c r="PEV245" s="55"/>
      <c r="PEW245" s="55"/>
      <c r="PEX245" s="55"/>
      <c r="PEY245" s="55"/>
      <c r="PEZ245" s="55"/>
      <c r="PFA245" s="55"/>
      <c r="PFB245" s="55"/>
      <c r="PFC245" s="55"/>
      <c r="PFD245" s="55"/>
      <c r="PFE245" s="55"/>
      <c r="PFF245" s="55"/>
      <c r="PFG245" s="55"/>
      <c r="PFH245" s="55"/>
      <c r="PFI245" s="55"/>
      <c r="PFJ245" s="55"/>
      <c r="PFK245" s="55"/>
      <c r="PFL245" s="55"/>
      <c r="PFM245" s="55"/>
      <c r="PFN245" s="55"/>
      <c r="PFO245" s="55"/>
      <c r="PFP245" s="55"/>
      <c r="PFQ245" s="55"/>
      <c r="PFR245" s="55"/>
      <c r="PFS245" s="55"/>
      <c r="PFT245" s="55"/>
      <c r="PFU245" s="55"/>
      <c r="PFV245" s="55"/>
      <c r="PFW245" s="55"/>
      <c r="PFX245" s="55"/>
      <c r="PFY245" s="55"/>
      <c r="PFZ245" s="55"/>
      <c r="PGA245" s="55"/>
      <c r="PGB245" s="55"/>
      <c r="PGC245" s="55"/>
      <c r="PGD245" s="55"/>
      <c r="PGE245" s="55"/>
      <c r="PGF245" s="55"/>
      <c r="PGG245" s="55"/>
      <c r="PGH245" s="55"/>
      <c r="PGI245" s="55"/>
      <c r="PGJ245" s="55"/>
      <c r="PGK245" s="55"/>
      <c r="PGL245" s="55"/>
      <c r="PGM245" s="55"/>
      <c r="PGN245" s="55"/>
      <c r="PGO245" s="55"/>
      <c r="PGP245" s="55"/>
      <c r="PGQ245" s="55"/>
      <c r="PGR245" s="55"/>
      <c r="PGS245" s="55"/>
      <c r="PGT245" s="55"/>
      <c r="PGU245" s="55"/>
      <c r="PGV245" s="55"/>
      <c r="PGW245" s="55"/>
      <c r="PGX245" s="55"/>
      <c r="PGY245" s="55"/>
      <c r="PGZ245" s="55"/>
      <c r="PHA245" s="55"/>
      <c r="PHB245" s="55"/>
      <c r="PHC245" s="55"/>
      <c r="PHD245" s="55"/>
      <c r="PHE245" s="55"/>
      <c r="PHF245" s="55"/>
      <c r="PHG245" s="55"/>
      <c r="PHH245" s="55"/>
      <c r="PHI245" s="55"/>
      <c r="PHJ245" s="55"/>
      <c r="PHK245" s="55"/>
      <c r="PHL245" s="55"/>
      <c r="PHM245" s="55"/>
      <c r="PHN245" s="55"/>
      <c r="PHO245" s="55"/>
      <c r="PHP245" s="55"/>
      <c r="PHQ245" s="55"/>
      <c r="PHR245" s="55"/>
      <c r="PHS245" s="55"/>
      <c r="PHT245" s="55"/>
      <c r="PHU245" s="55"/>
      <c r="PHV245" s="55"/>
      <c r="PHW245" s="55"/>
      <c r="PHX245" s="55"/>
      <c r="PHY245" s="55"/>
      <c r="PHZ245" s="55"/>
      <c r="PIA245" s="55"/>
      <c r="PIB245" s="55"/>
      <c r="PIC245" s="55"/>
      <c r="PID245" s="55"/>
      <c r="PIE245" s="55"/>
      <c r="PIF245" s="55"/>
      <c r="PIG245" s="55"/>
      <c r="PIH245" s="55"/>
      <c r="PII245" s="55"/>
      <c r="PIJ245" s="55"/>
      <c r="PIK245" s="55"/>
      <c r="PIL245" s="55"/>
      <c r="PIM245" s="55"/>
      <c r="PIN245" s="55"/>
      <c r="PIO245" s="55"/>
      <c r="PIP245" s="55"/>
      <c r="PIQ245" s="55"/>
      <c r="PIR245" s="55"/>
      <c r="PIS245" s="55"/>
      <c r="PIT245" s="55"/>
      <c r="PIU245" s="55"/>
      <c r="PIV245" s="55"/>
      <c r="PIW245" s="55"/>
      <c r="PIX245" s="55"/>
      <c r="PIY245" s="55"/>
      <c r="PIZ245" s="55"/>
      <c r="PJA245" s="55"/>
      <c r="PJB245" s="55"/>
      <c r="PJC245" s="55"/>
      <c r="PJD245" s="55"/>
      <c r="PJE245" s="55"/>
      <c r="PJF245" s="55"/>
      <c r="PJG245" s="55"/>
      <c r="PJH245" s="55"/>
      <c r="PJI245" s="55"/>
      <c r="PJJ245" s="55"/>
      <c r="PJK245" s="55"/>
      <c r="PJL245" s="55"/>
      <c r="PJM245" s="55"/>
      <c r="PJN245" s="55"/>
      <c r="PJO245" s="55"/>
      <c r="PJP245" s="55"/>
      <c r="PJQ245" s="55"/>
      <c r="PJR245" s="55"/>
      <c r="PJS245" s="55"/>
      <c r="PJT245" s="55"/>
      <c r="PJU245" s="55"/>
      <c r="PJV245" s="55"/>
      <c r="PJW245" s="55"/>
      <c r="PJX245" s="55"/>
      <c r="PJY245" s="55"/>
      <c r="PJZ245" s="55"/>
      <c r="PKA245" s="55"/>
      <c r="PKB245" s="55"/>
      <c r="PKC245" s="55"/>
      <c r="PKD245" s="55"/>
      <c r="PKE245" s="55"/>
      <c r="PKF245" s="55"/>
      <c r="PKG245" s="55"/>
      <c r="PKH245" s="55"/>
      <c r="PKI245" s="55"/>
      <c r="PKJ245" s="55"/>
      <c r="PKK245" s="55"/>
      <c r="PKL245" s="55"/>
      <c r="PKM245" s="55"/>
      <c r="PKN245" s="55"/>
      <c r="PKO245" s="55"/>
      <c r="PKP245" s="55"/>
      <c r="PKQ245" s="55"/>
      <c r="PKR245" s="55"/>
      <c r="PKS245" s="55"/>
      <c r="PKT245" s="55"/>
      <c r="PKU245" s="55"/>
      <c r="PKV245" s="55"/>
      <c r="PKW245" s="55"/>
      <c r="PKX245" s="55"/>
      <c r="PKY245" s="55"/>
      <c r="PKZ245" s="55"/>
      <c r="PLA245" s="55"/>
      <c r="PLB245" s="55"/>
      <c r="PLC245" s="55"/>
      <c r="PLD245" s="55"/>
      <c r="PLE245" s="55"/>
      <c r="PLF245" s="55"/>
      <c r="PLG245" s="55"/>
      <c r="PLH245" s="55"/>
      <c r="PLI245" s="55"/>
      <c r="PLJ245" s="55"/>
      <c r="PLK245" s="55"/>
      <c r="PLL245" s="55"/>
      <c r="PLM245" s="55"/>
      <c r="PLN245" s="55"/>
      <c r="PLO245" s="55"/>
      <c r="PLP245" s="55"/>
      <c r="PLQ245" s="55"/>
      <c r="PLR245" s="55"/>
      <c r="PLS245" s="55"/>
      <c r="PLT245" s="55"/>
      <c r="PLU245" s="55"/>
      <c r="PLV245" s="55"/>
      <c r="PLW245" s="55"/>
      <c r="PLX245" s="55"/>
      <c r="PLY245" s="55"/>
      <c r="PLZ245" s="55"/>
      <c r="PMA245" s="55"/>
      <c r="PMB245" s="55"/>
      <c r="PMC245" s="55"/>
      <c r="PMD245" s="55"/>
      <c r="PME245" s="55"/>
      <c r="PMF245" s="55"/>
      <c r="PMG245" s="55"/>
      <c r="PMH245" s="55"/>
      <c r="PMI245" s="55"/>
      <c r="PMJ245" s="55"/>
      <c r="PMK245" s="55"/>
      <c r="PML245" s="55"/>
      <c r="PMM245" s="55"/>
      <c r="PMN245" s="55"/>
      <c r="PMO245" s="55"/>
      <c r="PMP245" s="55"/>
      <c r="PMQ245" s="55"/>
      <c r="PMR245" s="55"/>
      <c r="PMS245" s="55"/>
      <c r="PMT245" s="55"/>
      <c r="PMU245" s="55"/>
      <c r="PMV245" s="55"/>
      <c r="PMW245" s="55"/>
      <c r="PMX245" s="55"/>
      <c r="PMY245" s="55"/>
      <c r="PMZ245" s="55"/>
      <c r="PNA245" s="55"/>
      <c r="PNB245" s="55"/>
      <c r="PNC245" s="55"/>
      <c r="PND245" s="55"/>
      <c r="PNE245" s="55"/>
      <c r="PNF245" s="55"/>
      <c r="PNG245" s="55"/>
      <c r="PNH245" s="55"/>
      <c r="PNI245" s="55"/>
      <c r="PNJ245" s="55"/>
      <c r="PNK245" s="55"/>
      <c r="PNL245" s="55"/>
      <c r="PNM245" s="55"/>
      <c r="PNN245" s="55"/>
      <c r="PNO245" s="55"/>
      <c r="PNP245" s="55"/>
      <c r="PNQ245" s="55"/>
      <c r="PNR245" s="55"/>
      <c r="PNS245" s="55"/>
      <c r="PNT245" s="55"/>
      <c r="PNU245" s="55"/>
      <c r="PNV245" s="55"/>
      <c r="PNW245" s="55"/>
      <c r="PNX245" s="55"/>
      <c r="PNY245" s="55"/>
      <c r="PNZ245" s="55"/>
      <c r="POA245" s="55"/>
      <c r="POB245" s="55"/>
      <c r="POC245" s="55"/>
      <c r="POD245" s="55"/>
      <c r="POE245" s="55"/>
      <c r="POF245" s="55"/>
      <c r="POG245" s="55"/>
      <c r="POH245" s="55"/>
      <c r="POI245" s="55"/>
      <c r="POJ245" s="55"/>
      <c r="POK245" s="55"/>
      <c r="POL245" s="55"/>
      <c r="POM245" s="55"/>
      <c r="PON245" s="55"/>
      <c r="POO245" s="55"/>
      <c r="POP245" s="55"/>
      <c r="POQ245" s="55"/>
      <c r="POR245" s="55"/>
      <c r="POS245" s="55"/>
      <c r="POT245" s="55"/>
      <c r="POU245" s="55"/>
      <c r="POV245" s="55"/>
      <c r="POW245" s="55"/>
      <c r="POX245" s="55"/>
      <c r="POY245" s="55"/>
      <c r="POZ245" s="55"/>
      <c r="PPA245" s="55"/>
      <c r="PPB245" s="55"/>
      <c r="PPC245" s="55"/>
      <c r="PPD245" s="55"/>
      <c r="PPE245" s="55"/>
      <c r="PPF245" s="55"/>
      <c r="PPG245" s="55"/>
      <c r="PPH245" s="55"/>
      <c r="PPI245" s="55"/>
      <c r="PPJ245" s="55"/>
      <c r="PPK245" s="55"/>
      <c r="PPL245" s="55"/>
      <c r="PPM245" s="55"/>
      <c r="PPN245" s="55"/>
      <c r="PPO245" s="55"/>
      <c r="PPP245" s="55"/>
      <c r="PPQ245" s="55"/>
      <c r="PPR245" s="55"/>
      <c r="PPS245" s="55"/>
      <c r="PPT245" s="55"/>
      <c r="PPU245" s="55"/>
      <c r="PPV245" s="55"/>
      <c r="PPW245" s="55"/>
      <c r="PPX245" s="55"/>
      <c r="PPY245" s="55"/>
      <c r="PPZ245" s="55"/>
      <c r="PQA245" s="55"/>
      <c r="PQB245" s="55"/>
      <c r="PQC245" s="55"/>
      <c r="PQD245" s="55"/>
      <c r="PQE245" s="55"/>
      <c r="PQF245" s="55"/>
      <c r="PQG245" s="55"/>
      <c r="PQH245" s="55"/>
      <c r="PQI245" s="55"/>
      <c r="PQJ245" s="55"/>
      <c r="PQK245" s="55"/>
      <c r="PQL245" s="55"/>
      <c r="PQM245" s="55"/>
      <c r="PQN245" s="55"/>
      <c r="PQO245" s="55"/>
      <c r="PQP245" s="55"/>
      <c r="PQQ245" s="55"/>
      <c r="PQR245" s="55"/>
      <c r="PQS245" s="55"/>
      <c r="PQT245" s="55"/>
      <c r="PQU245" s="55"/>
      <c r="PQV245" s="55"/>
      <c r="PQW245" s="55"/>
      <c r="PQX245" s="55"/>
      <c r="PQY245" s="55"/>
      <c r="PQZ245" s="55"/>
      <c r="PRA245" s="55"/>
      <c r="PRB245" s="55"/>
      <c r="PRC245" s="55"/>
      <c r="PRD245" s="55"/>
      <c r="PRE245" s="55"/>
      <c r="PRF245" s="55"/>
      <c r="PRG245" s="55"/>
      <c r="PRH245" s="55"/>
      <c r="PRI245" s="55"/>
      <c r="PRJ245" s="55"/>
      <c r="PRK245" s="55"/>
      <c r="PRL245" s="55"/>
      <c r="PRM245" s="55"/>
      <c r="PRN245" s="55"/>
      <c r="PRO245" s="55"/>
      <c r="PRP245" s="55"/>
      <c r="PRQ245" s="55"/>
      <c r="PRR245" s="55"/>
      <c r="PRS245" s="55"/>
      <c r="PRT245" s="55"/>
      <c r="PRU245" s="55"/>
      <c r="PRV245" s="55"/>
      <c r="PRW245" s="55"/>
      <c r="PRX245" s="55"/>
      <c r="PRY245" s="55"/>
      <c r="PRZ245" s="55"/>
      <c r="PSA245" s="55"/>
      <c r="PSB245" s="55"/>
      <c r="PSC245" s="55"/>
      <c r="PSD245" s="55"/>
      <c r="PSE245" s="55"/>
      <c r="PSF245" s="55"/>
      <c r="PSG245" s="55"/>
      <c r="PSH245" s="55"/>
      <c r="PSI245" s="55"/>
      <c r="PSJ245" s="55"/>
      <c r="PSK245" s="55"/>
      <c r="PSL245" s="55"/>
      <c r="PSM245" s="55"/>
      <c r="PSN245" s="55"/>
      <c r="PSO245" s="55"/>
      <c r="PSP245" s="55"/>
      <c r="PSQ245" s="55"/>
      <c r="PSR245" s="55"/>
      <c r="PSS245" s="55"/>
      <c r="PST245" s="55"/>
      <c r="PSU245" s="55"/>
      <c r="PSV245" s="55"/>
      <c r="PSW245" s="55"/>
      <c r="PSX245" s="55"/>
      <c r="PSY245" s="55"/>
      <c r="PSZ245" s="55"/>
      <c r="PTA245" s="55"/>
      <c r="PTB245" s="55"/>
      <c r="PTC245" s="55"/>
      <c r="PTD245" s="55"/>
      <c r="PTE245" s="55"/>
      <c r="PTF245" s="55"/>
      <c r="PTG245" s="55"/>
      <c r="PTH245" s="55"/>
      <c r="PTI245" s="55"/>
      <c r="PTJ245" s="55"/>
      <c r="PTK245" s="55"/>
      <c r="PTL245" s="55"/>
      <c r="PTM245" s="55"/>
      <c r="PTN245" s="55"/>
      <c r="PTO245" s="55"/>
      <c r="PTP245" s="55"/>
      <c r="PTQ245" s="55"/>
      <c r="PTR245" s="55"/>
      <c r="PTS245" s="55"/>
      <c r="PTT245" s="55"/>
      <c r="PTU245" s="55"/>
      <c r="PTV245" s="55"/>
      <c r="PTW245" s="55"/>
      <c r="PTX245" s="55"/>
      <c r="PTY245" s="55"/>
      <c r="PTZ245" s="55"/>
      <c r="PUA245" s="55"/>
      <c r="PUB245" s="55"/>
      <c r="PUC245" s="55"/>
      <c r="PUD245" s="55"/>
      <c r="PUE245" s="55"/>
      <c r="PUF245" s="55"/>
      <c r="PUG245" s="55"/>
      <c r="PUH245" s="55"/>
      <c r="PUI245" s="55"/>
      <c r="PUJ245" s="55"/>
      <c r="PUK245" s="55"/>
      <c r="PUL245" s="55"/>
      <c r="PUM245" s="55"/>
      <c r="PUN245" s="55"/>
      <c r="PUO245" s="55"/>
      <c r="PUP245" s="55"/>
      <c r="PUQ245" s="55"/>
      <c r="PUR245" s="55"/>
      <c r="PUS245" s="55"/>
      <c r="PUT245" s="55"/>
      <c r="PUU245" s="55"/>
      <c r="PUV245" s="55"/>
      <c r="PUW245" s="55"/>
      <c r="PUX245" s="55"/>
      <c r="PUY245" s="55"/>
      <c r="PUZ245" s="55"/>
      <c r="PVA245" s="55"/>
      <c r="PVB245" s="55"/>
      <c r="PVC245" s="55"/>
      <c r="PVD245" s="55"/>
      <c r="PVE245" s="55"/>
      <c r="PVF245" s="55"/>
      <c r="PVG245" s="55"/>
      <c r="PVH245" s="55"/>
      <c r="PVI245" s="55"/>
      <c r="PVJ245" s="55"/>
      <c r="PVK245" s="55"/>
      <c r="PVL245" s="55"/>
      <c r="PVM245" s="55"/>
      <c r="PVN245" s="55"/>
      <c r="PVO245" s="55"/>
      <c r="PVP245" s="55"/>
      <c r="PVQ245" s="55"/>
      <c r="PVR245" s="55"/>
      <c r="PVS245" s="55"/>
      <c r="PVT245" s="55"/>
      <c r="PVU245" s="55"/>
      <c r="PVV245" s="55"/>
      <c r="PVW245" s="55"/>
      <c r="PVX245" s="55"/>
      <c r="PVY245" s="55"/>
      <c r="PVZ245" s="55"/>
      <c r="PWA245" s="55"/>
      <c r="PWB245" s="55"/>
      <c r="PWC245" s="55"/>
      <c r="PWD245" s="55"/>
      <c r="PWE245" s="55"/>
      <c r="PWF245" s="55"/>
      <c r="PWG245" s="55"/>
      <c r="PWH245" s="55"/>
      <c r="PWI245" s="55"/>
      <c r="PWJ245" s="55"/>
      <c r="PWK245" s="55"/>
      <c r="PWL245" s="55"/>
      <c r="PWM245" s="55"/>
      <c r="PWN245" s="55"/>
      <c r="PWO245" s="55"/>
      <c r="PWP245" s="55"/>
      <c r="PWQ245" s="55"/>
      <c r="PWR245" s="55"/>
      <c r="PWS245" s="55"/>
      <c r="PWT245" s="55"/>
      <c r="PWU245" s="55"/>
      <c r="PWV245" s="55"/>
      <c r="PWW245" s="55"/>
      <c r="PWX245" s="55"/>
      <c r="PWY245" s="55"/>
      <c r="PWZ245" s="55"/>
      <c r="PXA245" s="55"/>
      <c r="PXB245" s="55"/>
      <c r="PXC245" s="55"/>
      <c r="PXD245" s="55"/>
      <c r="PXE245" s="55"/>
      <c r="PXF245" s="55"/>
      <c r="PXG245" s="55"/>
      <c r="PXH245" s="55"/>
      <c r="PXI245" s="55"/>
      <c r="PXJ245" s="55"/>
      <c r="PXK245" s="55"/>
      <c r="PXL245" s="55"/>
      <c r="PXM245" s="55"/>
      <c r="PXN245" s="55"/>
      <c r="PXO245" s="55"/>
      <c r="PXP245" s="55"/>
      <c r="PXQ245" s="55"/>
      <c r="PXR245" s="55"/>
      <c r="PXS245" s="55"/>
      <c r="PXT245" s="55"/>
      <c r="PXU245" s="55"/>
      <c r="PXV245" s="55"/>
      <c r="PXW245" s="55"/>
      <c r="PXX245" s="55"/>
      <c r="PXY245" s="55"/>
      <c r="PXZ245" s="55"/>
      <c r="PYA245" s="55"/>
      <c r="PYB245" s="55"/>
      <c r="PYC245" s="55"/>
      <c r="PYD245" s="55"/>
      <c r="PYE245" s="55"/>
      <c r="PYF245" s="55"/>
      <c r="PYG245" s="55"/>
      <c r="PYH245" s="55"/>
      <c r="PYI245" s="55"/>
      <c r="PYJ245" s="55"/>
      <c r="PYK245" s="55"/>
      <c r="PYL245" s="55"/>
      <c r="PYM245" s="55"/>
      <c r="PYN245" s="55"/>
      <c r="PYO245" s="55"/>
      <c r="PYP245" s="55"/>
      <c r="PYQ245" s="55"/>
      <c r="PYR245" s="55"/>
      <c r="PYS245" s="55"/>
      <c r="PYT245" s="55"/>
      <c r="PYU245" s="55"/>
      <c r="PYV245" s="55"/>
      <c r="PYW245" s="55"/>
      <c r="PYX245" s="55"/>
      <c r="PYY245" s="55"/>
      <c r="PYZ245" s="55"/>
      <c r="PZA245" s="55"/>
      <c r="PZB245" s="55"/>
      <c r="PZC245" s="55"/>
      <c r="PZD245" s="55"/>
      <c r="PZE245" s="55"/>
      <c r="PZF245" s="55"/>
      <c r="PZG245" s="55"/>
      <c r="PZH245" s="55"/>
      <c r="PZI245" s="55"/>
      <c r="PZJ245" s="55"/>
      <c r="PZK245" s="55"/>
      <c r="PZL245" s="55"/>
      <c r="PZM245" s="55"/>
      <c r="PZN245" s="55"/>
      <c r="PZO245" s="55"/>
      <c r="PZP245" s="55"/>
      <c r="PZQ245" s="55"/>
      <c r="PZR245" s="55"/>
      <c r="PZS245" s="55"/>
      <c r="PZT245" s="55"/>
      <c r="PZU245" s="55"/>
      <c r="PZV245" s="55"/>
      <c r="PZW245" s="55"/>
      <c r="PZX245" s="55"/>
      <c r="PZY245" s="55"/>
      <c r="PZZ245" s="55"/>
      <c r="QAA245" s="55"/>
      <c r="QAB245" s="55"/>
      <c r="QAC245" s="55"/>
      <c r="QAD245" s="55"/>
      <c r="QAE245" s="55"/>
      <c r="QAF245" s="55"/>
      <c r="QAG245" s="55"/>
      <c r="QAH245" s="55"/>
      <c r="QAI245" s="55"/>
      <c r="QAJ245" s="55"/>
      <c r="QAK245" s="55"/>
      <c r="QAL245" s="55"/>
      <c r="QAM245" s="55"/>
      <c r="QAN245" s="55"/>
      <c r="QAO245" s="55"/>
      <c r="QAP245" s="55"/>
      <c r="QAQ245" s="55"/>
      <c r="QAR245" s="55"/>
      <c r="QAS245" s="55"/>
      <c r="QAT245" s="55"/>
      <c r="QAU245" s="55"/>
      <c r="QAV245" s="55"/>
      <c r="QAW245" s="55"/>
      <c r="QAX245" s="55"/>
      <c r="QAY245" s="55"/>
      <c r="QAZ245" s="55"/>
      <c r="QBA245" s="55"/>
      <c r="QBB245" s="55"/>
      <c r="QBC245" s="55"/>
      <c r="QBD245" s="55"/>
      <c r="QBE245" s="55"/>
      <c r="QBF245" s="55"/>
      <c r="QBG245" s="55"/>
      <c r="QBH245" s="55"/>
      <c r="QBI245" s="55"/>
      <c r="QBJ245" s="55"/>
      <c r="QBK245" s="55"/>
      <c r="QBL245" s="55"/>
      <c r="QBM245" s="55"/>
      <c r="QBN245" s="55"/>
      <c r="QBO245" s="55"/>
      <c r="QBP245" s="55"/>
      <c r="QBQ245" s="55"/>
      <c r="QBR245" s="55"/>
      <c r="QBS245" s="55"/>
      <c r="QBT245" s="55"/>
      <c r="QBU245" s="55"/>
      <c r="QBV245" s="55"/>
      <c r="QBW245" s="55"/>
      <c r="QBX245" s="55"/>
      <c r="QBY245" s="55"/>
      <c r="QBZ245" s="55"/>
      <c r="QCA245" s="55"/>
      <c r="QCB245" s="55"/>
      <c r="QCC245" s="55"/>
      <c r="QCD245" s="55"/>
      <c r="QCE245" s="55"/>
      <c r="QCF245" s="55"/>
      <c r="QCG245" s="55"/>
      <c r="QCH245" s="55"/>
      <c r="QCI245" s="55"/>
      <c r="QCJ245" s="55"/>
      <c r="QCK245" s="55"/>
      <c r="QCL245" s="55"/>
      <c r="QCM245" s="55"/>
      <c r="QCN245" s="55"/>
      <c r="QCO245" s="55"/>
      <c r="QCP245" s="55"/>
      <c r="QCQ245" s="55"/>
      <c r="QCR245" s="55"/>
      <c r="QCS245" s="55"/>
      <c r="QCT245" s="55"/>
      <c r="QCU245" s="55"/>
      <c r="QCV245" s="55"/>
      <c r="QCW245" s="55"/>
      <c r="QCX245" s="55"/>
      <c r="QCY245" s="55"/>
      <c r="QCZ245" s="55"/>
      <c r="QDA245" s="55"/>
      <c r="QDB245" s="55"/>
      <c r="QDC245" s="55"/>
      <c r="QDD245" s="55"/>
      <c r="QDE245" s="55"/>
      <c r="QDF245" s="55"/>
      <c r="QDG245" s="55"/>
      <c r="QDH245" s="55"/>
      <c r="QDI245" s="55"/>
      <c r="QDJ245" s="55"/>
      <c r="QDK245" s="55"/>
      <c r="QDL245" s="55"/>
      <c r="QDM245" s="55"/>
      <c r="QDN245" s="55"/>
      <c r="QDO245" s="55"/>
      <c r="QDP245" s="55"/>
      <c r="QDQ245" s="55"/>
      <c r="QDR245" s="55"/>
      <c r="QDS245" s="55"/>
      <c r="QDT245" s="55"/>
      <c r="QDU245" s="55"/>
      <c r="QDV245" s="55"/>
      <c r="QDW245" s="55"/>
      <c r="QDX245" s="55"/>
      <c r="QDY245" s="55"/>
      <c r="QDZ245" s="55"/>
      <c r="QEA245" s="55"/>
      <c r="QEB245" s="55"/>
      <c r="QEC245" s="55"/>
      <c r="QED245" s="55"/>
      <c r="QEE245" s="55"/>
      <c r="QEF245" s="55"/>
      <c r="QEG245" s="55"/>
      <c r="QEH245" s="55"/>
      <c r="QEI245" s="55"/>
      <c r="QEJ245" s="55"/>
      <c r="QEK245" s="55"/>
      <c r="QEL245" s="55"/>
      <c r="QEM245" s="55"/>
      <c r="QEN245" s="55"/>
      <c r="QEO245" s="55"/>
      <c r="QEP245" s="55"/>
      <c r="QEQ245" s="55"/>
      <c r="QER245" s="55"/>
      <c r="QES245" s="55"/>
      <c r="QET245" s="55"/>
      <c r="QEU245" s="55"/>
      <c r="QEV245" s="55"/>
      <c r="QEW245" s="55"/>
      <c r="QEX245" s="55"/>
      <c r="QEY245" s="55"/>
      <c r="QEZ245" s="55"/>
      <c r="QFA245" s="55"/>
      <c r="QFB245" s="55"/>
      <c r="QFC245" s="55"/>
      <c r="QFD245" s="55"/>
      <c r="QFE245" s="55"/>
      <c r="QFF245" s="55"/>
      <c r="QFG245" s="55"/>
      <c r="QFH245" s="55"/>
      <c r="QFI245" s="55"/>
      <c r="QFJ245" s="55"/>
      <c r="QFK245" s="55"/>
      <c r="QFL245" s="55"/>
      <c r="QFM245" s="55"/>
      <c r="QFN245" s="55"/>
      <c r="QFO245" s="55"/>
      <c r="QFP245" s="55"/>
      <c r="QFQ245" s="55"/>
      <c r="QFR245" s="55"/>
      <c r="QFS245" s="55"/>
      <c r="QFT245" s="55"/>
      <c r="QFU245" s="55"/>
      <c r="QFV245" s="55"/>
      <c r="QFW245" s="55"/>
      <c r="QFX245" s="55"/>
      <c r="QFY245" s="55"/>
      <c r="QFZ245" s="55"/>
      <c r="QGA245" s="55"/>
      <c r="QGB245" s="55"/>
      <c r="QGC245" s="55"/>
      <c r="QGD245" s="55"/>
      <c r="QGE245" s="55"/>
      <c r="QGF245" s="55"/>
      <c r="QGG245" s="55"/>
      <c r="QGH245" s="55"/>
      <c r="QGI245" s="55"/>
      <c r="QGJ245" s="55"/>
      <c r="QGK245" s="55"/>
      <c r="QGL245" s="55"/>
      <c r="QGM245" s="55"/>
      <c r="QGN245" s="55"/>
      <c r="QGO245" s="55"/>
      <c r="QGP245" s="55"/>
      <c r="QGQ245" s="55"/>
      <c r="QGR245" s="55"/>
      <c r="QGS245" s="55"/>
      <c r="QGT245" s="55"/>
      <c r="QGU245" s="55"/>
      <c r="QGV245" s="55"/>
      <c r="QGW245" s="55"/>
      <c r="QGX245" s="55"/>
      <c r="QGY245" s="55"/>
      <c r="QGZ245" s="55"/>
      <c r="QHA245" s="55"/>
      <c r="QHB245" s="55"/>
      <c r="QHC245" s="55"/>
      <c r="QHD245" s="55"/>
      <c r="QHE245" s="55"/>
      <c r="QHF245" s="55"/>
      <c r="QHG245" s="55"/>
      <c r="QHH245" s="55"/>
      <c r="QHI245" s="55"/>
      <c r="QHJ245" s="55"/>
      <c r="QHK245" s="55"/>
      <c r="QHL245" s="55"/>
      <c r="QHM245" s="55"/>
      <c r="QHN245" s="55"/>
      <c r="QHO245" s="55"/>
      <c r="QHP245" s="55"/>
      <c r="QHQ245" s="55"/>
      <c r="QHR245" s="55"/>
      <c r="QHS245" s="55"/>
      <c r="QHT245" s="55"/>
      <c r="QHU245" s="55"/>
      <c r="QHV245" s="55"/>
      <c r="QHW245" s="55"/>
      <c r="QHX245" s="55"/>
      <c r="QHY245" s="55"/>
      <c r="QHZ245" s="55"/>
      <c r="QIA245" s="55"/>
      <c r="QIB245" s="55"/>
      <c r="QIC245" s="55"/>
      <c r="QID245" s="55"/>
      <c r="QIE245" s="55"/>
      <c r="QIF245" s="55"/>
      <c r="QIG245" s="55"/>
      <c r="QIH245" s="55"/>
      <c r="QII245" s="55"/>
      <c r="QIJ245" s="55"/>
      <c r="QIK245" s="55"/>
      <c r="QIL245" s="55"/>
      <c r="QIM245" s="55"/>
      <c r="QIN245" s="55"/>
      <c r="QIO245" s="55"/>
      <c r="QIP245" s="55"/>
      <c r="QIQ245" s="55"/>
      <c r="QIR245" s="55"/>
      <c r="QIS245" s="55"/>
      <c r="QIT245" s="55"/>
      <c r="QIU245" s="55"/>
      <c r="QIV245" s="55"/>
      <c r="QIW245" s="55"/>
      <c r="QIX245" s="55"/>
      <c r="QIY245" s="55"/>
      <c r="QIZ245" s="55"/>
      <c r="QJA245" s="55"/>
      <c r="QJB245" s="55"/>
      <c r="QJC245" s="55"/>
      <c r="QJD245" s="55"/>
      <c r="QJE245" s="55"/>
      <c r="QJF245" s="55"/>
      <c r="QJG245" s="55"/>
      <c r="QJH245" s="55"/>
      <c r="QJI245" s="55"/>
      <c r="QJJ245" s="55"/>
      <c r="QJK245" s="55"/>
      <c r="QJL245" s="55"/>
      <c r="QJM245" s="55"/>
      <c r="QJN245" s="55"/>
      <c r="QJO245" s="55"/>
      <c r="QJP245" s="55"/>
      <c r="QJQ245" s="55"/>
      <c r="QJR245" s="55"/>
      <c r="QJS245" s="55"/>
      <c r="QJT245" s="55"/>
      <c r="QJU245" s="55"/>
      <c r="QJV245" s="55"/>
      <c r="QJW245" s="55"/>
      <c r="QJX245" s="55"/>
      <c r="QJY245" s="55"/>
      <c r="QJZ245" s="55"/>
      <c r="QKA245" s="55"/>
      <c r="QKB245" s="55"/>
      <c r="QKC245" s="55"/>
      <c r="QKD245" s="55"/>
      <c r="QKE245" s="55"/>
      <c r="QKF245" s="55"/>
      <c r="QKG245" s="55"/>
      <c r="QKH245" s="55"/>
      <c r="QKI245" s="55"/>
      <c r="QKJ245" s="55"/>
      <c r="QKK245" s="55"/>
      <c r="QKL245" s="55"/>
      <c r="QKM245" s="55"/>
      <c r="QKN245" s="55"/>
      <c r="QKO245" s="55"/>
      <c r="QKP245" s="55"/>
      <c r="QKQ245" s="55"/>
      <c r="QKR245" s="55"/>
      <c r="QKS245" s="55"/>
      <c r="QKT245" s="55"/>
      <c r="QKU245" s="55"/>
      <c r="QKV245" s="55"/>
      <c r="QKW245" s="55"/>
      <c r="QKX245" s="55"/>
      <c r="QKY245" s="55"/>
      <c r="QKZ245" s="55"/>
      <c r="QLA245" s="55"/>
      <c r="QLB245" s="55"/>
      <c r="QLC245" s="55"/>
      <c r="QLD245" s="55"/>
      <c r="QLE245" s="55"/>
      <c r="QLF245" s="55"/>
      <c r="QLG245" s="55"/>
      <c r="QLH245" s="55"/>
      <c r="QLI245" s="55"/>
      <c r="QLJ245" s="55"/>
      <c r="QLK245" s="55"/>
      <c r="QLL245" s="55"/>
      <c r="QLM245" s="55"/>
      <c r="QLN245" s="55"/>
      <c r="QLO245" s="55"/>
      <c r="QLP245" s="55"/>
      <c r="QLQ245" s="55"/>
      <c r="QLR245" s="55"/>
      <c r="QLS245" s="55"/>
      <c r="QLT245" s="55"/>
      <c r="QLU245" s="55"/>
      <c r="QLV245" s="55"/>
      <c r="QLW245" s="55"/>
      <c r="QLX245" s="55"/>
      <c r="QLY245" s="55"/>
      <c r="QLZ245" s="55"/>
      <c r="QMA245" s="55"/>
      <c r="QMB245" s="55"/>
      <c r="QMC245" s="55"/>
      <c r="QMD245" s="55"/>
      <c r="QME245" s="55"/>
      <c r="QMF245" s="55"/>
      <c r="QMG245" s="55"/>
      <c r="QMH245" s="55"/>
      <c r="QMI245" s="55"/>
      <c r="QMJ245" s="55"/>
      <c r="QMK245" s="55"/>
      <c r="QML245" s="55"/>
      <c r="QMM245" s="55"/>
      <c r="QMN245" s="55"/>
      <c r="QMO245" s="55"/>
      <c r="QMP245" s="55"/>
      <c r="QMQ245" s="55"/>
      <c r="QMR245" s="55"/>
      <c r="QMS245" s="55"/>
      <c r="QMT245" s="55"/>
      <c r="QMU245" s="55"/>
      <c r="QMV245" s="55"/>
      <c r="QMW245" s="55"/>
      <c r="QMX245" s="55"/>
      <c r="QMY245" s="55"/>
      <c r="QMZ245" s="55"/>
      <c r="QNA245" s="55"/>
      <c r="QNB245" s="55"/>
      <c r="QNC245" s="55"/>
      <c r="QND245" s="55"/>
      <c r="QNE245" s="55"/>
      <c r="QNF245" s="55"/>
      <c r="QNG245" s="55"/>
      <c r="QNH245" s="55"/>
      <c r="QNI245" s="55"/>
      <c r="QNJ245" s="55"/>
      <c r="QNK245" s="55"/>
      <c r="QNL245" s="55"/>
      <c r="QNM245" s="55"/>
      <c r="QNN245" s="55"/>
      <c r="QNO245" s="55"/>
      <c r="QNP245" s="55"/>
      <c r="QNQ245" s="55"/>
      <c r="QNR245" s="55"/>
      <c r="QNS245" s="55"/>
      <c r="QNT245" s="55"/>
      <c r="QNU245" s="55"/>
      <c r="QNV245" s="55"/>
      <c r="QNW245" s="55"/>
      <c r="QNX245" s="55"/>
      <c r="QNY245" s="55"/>
      <c r="QNZ245" s="55"/>
      <c r="QOA245" s="55"/>
      <c r="QOB245" s="55"/>
      <c r="QOC245" s="55"/>
      <c r="QOD245" s="55"/>
      <c r="QOE245" s="55"/>
      <c r="QOF245" s="55"/>
      <c r="QOG245" s="55"/>
      <c r="QOH245" s="55"/>
      <c r="QOI245" s="55"/>
      <c r="QOJ245" s="55"/>
      <c r="QOK245" s="55"/>
      <c r="QOL245" s="55"/>
      <c r="QOM245" s="55"/>
      <c r="QON245" s="55"/>
      <c r="QOO245" s="55"/>
      <c r="QOP245" s="55"/>
      <c r="QOQ245" s="55"/>
      <c r="QOR245" s="55"/>
      <c r="QOS245" s="55"/>
      <c r="QOT245" s="55"/>
      <c r="QOU245" s="55"/>
      <c r="QOV245" s="55"/>
      <c r="QOW245" s="55"/>
      <c r="QOX245" s="55"/>
      <c r="QOY245" s="55"/>
      <c r="QOZ245" s="55"/>
      <c r="QPA245" s="55"/>
      <c r="QPB245" s="55"/>
      <c r="QPC245" s="55"/>
      <c r="QPD245" s="55"/>
      <c r="QPE245" s="55"/>
      <c r="QPF245" s="55"/>
      <c r="QPG245" s="55"/>
      <c r="QPH245" s="55"/>
      <c r="QPI245" s="55"/>
      <c r="QPJ245" s="55"/>
      <c r="QPK245" s="55"/>
      <c r="QPL245" s="55"/>
      <c r="QPM245" s="55"/>
      <c r="QPN245" s="55"/>
      <c r="QPO245" s="55"/>
      <c r="QPP245" s="55"/>
      <c r="QPQ245" s="55"/>
      <c r="QPR245" s="55"/>
      <c r="QPS245" s="55"/>
      <c r="QPT245" s="55"/>
      <c r="QPU245" s="55"/>
      <c r="QPV245" s="55"/>
      <c r="QPW245" s="55"/>
      <c r="QPX245" s="55"/>
      <c r="QPY245" s="55"/>
      <c r="QPZ245" s="55"/>
      <c r="QQA245" s="55"/>
      <c r="QQB245" s="55"/>
      <c r="QQC245" s="55"/>
      <c r="QQD245" s="55"/>
      <c r="QQE245" s="55"/>
      <c r="QQF245" s="55"/>
      <c r="QQG245" s="55"/>
      <c r="QQH245" s="55"/>
      <c r="QQI245" s="55"/>
      <c r="QQJ245" s="55"/>
      <c r="QQK245" s="55"/>
      <c r="QQL245" s="55"/>
      <c r="QQM245" s="55"/>
      <c r="QQN245" s="55"/>
      <c r="QQO245" s="55"/>
      <c r="QQP245" s="55"/>
      <c r="QQQ245" s="55"/>
      <c r="QQR245" s="55"/>
      <c r="QQS245" s="55"/>
      <c r="QQT245" s="55"/>
      <c r="QQU245" s="55"/>
      <c r="QQV245" s="55"/>
      <c r="QQW245" s="55"/>
      <c r="QQX245" s="55"/>
      <c r="QQY245" s="55"/>
      <c r="QQZ245" s="55"/>
      <c r="QRA245" s="55"/>
      <c r="QRB245" s="55"/>
      <c r="QRC245" s="55"/>
      <c r="QRD245" s="55"/>
      <c r="QRE245" s="55"/>
      <c r="QRF245" s="55"/>
      <c r="QRG245" s="55"/>
      <c r="QRH245" s="55"/>
      <c r="QRI245" s="55"/>
      <c r="QRJ245" s="55"/>
      <c r="QRK245" s="55"/>
      <c r="QRL245" s="55"/>
      <c r="QRM245" s="55"/>
      <c r="QRN245" s="55"/>
      <c r="QRO245" s="55"/>
      <c r="QRP245" s="55"/>
      <c r="QRQ245" s="55"/>
      <c r="QRR245" s="55"/>
      <c r="QRS245" s="55"/>
      <c r="QRT245" s="55"/>
      <c r="QRU245" s="55"/>
      <c r="QRV245" s="55"/>
      <c r="QRW245" s="55"/>
      <c r="QRX245" s="55"/>
      <c r="QRY245" s="55"/>
      <c r="QRZ245" s="55"/>
      <c r="QSA245" s="55"/>
      <c r="QSB245" s="55"/>
      <c r="QSC245" s="55"/>
      <c r="QSD245" s="55"/>
      <c r="QSE245" s="55"/>
      <c r="QSF245" s="55"/>
      <c r="QSG245" s="55"/>
      <c r="QSH245" s="55"/>
      <c r="QSI245" s="55"/>
      <c r="QSJ245" s="55"/>
      <c r="QSK245" s="55"/>
      <c r="QSL245" s="55"/>
      <c r="QSM245" s="55"/>
      <c r="QSN245" s="55"/>
      <c r="QSO245" s="55"/>
      <c r="QSP245" s="55"/>
      <c r="QSQ245" s="55"/>
      <c r="QSR245" s="55"/>
      <c r="QSS245" s="55"/>
      <c r="QST245" s="55"/>
      <c r="QSU245" s="55"/>
      <c r="QSV245" s="55"/>
      <c r="QSW245" s="55"/>
      <c r="QSX245" s="55"/>
      <c r="QSY245" s="55"/>
      <c r="QSZ245" s="55"/>
      <c r="QTA245" s="55"/>
      <c r="QTB245" s="55"/>
      <c r="QTC245" s="55"/>
      <c r="QTD245" s="55"/>
      <c r="QTE245" s="55"/>
      <c r="QTF245" s="55"/>
      <c r="QTG245" s="55"/>
      <c r="QTH245" s="55"/>
      <c r="QTI245" s="55"/>
      <c r="QTJ245" s="55"/>
      <c r="QTK245" s="55"/>
      <c r="QTL245" s="55"/>
      <c r="QTM245" s="55"/>
      <c r="QTN245" s="55"/>
      <c r="QTO245" s="55"/>
      <c r="QTP245" s="55"/>
      <c r="QTQ245" s="55"/>
      <c r="QTR245" s="55"/>
      <c r="QTS245" s="55"/>
      <c r="QTT245" s="55"/>
      <c r="QTU245" s="55"/>
      <c r="QTV245" s="55"/>
      <c r="QTW245" s="55"/>
      <c r="QTX245" s="55"/>
      <c r="QTY245" s="55"/>
      <c r="QTZ245" s="55"/>
      <c r="QUA245" s="55"/>
      <c r="QUB245" s="55"/>
      <c r="QUC245" s="55"/>
      <c r="QUD245" s="55"/>
      <c r="QUE245" s="55"/>
      <c r="QUF245" s="55"/>
      <c r="QUG245" s="55"/>
      <c r="QUH245" s="55"/>
      <c r="QUI245" s="55"/>
      <c r="QUJ245" s="55"/>
      <c r="QUK245" s="55"/>
      <c r="QUL245" s="55"/>
      <c r="QUM245" s="55"/>
      <c r="QUN245" s="55"/>
      <c r="QUO245" s="55"/>
      <c r="QUP245" s="55"/>
      <c r="QUQ245" s="55"/>
      <c r="QUR245" s="55"/>
      <c r="QUS245" s="55"/>
      <c r="QUT245" s="55"/>
      <c r="QUU245" s="55"/>
      <c r="QUV245" s="55"/>
      <c r="QUW245" s="55"/>
      <c r="QUX245" s="55"/>
      <c r="QUY245" s="55"/>
      <c r="QUZ245" s="55"/>
      <c r="QVA245" s="55"/>
      <c r="QVB245" s="55"/>
      <c r="QVC245" s="55"/>
      <c r="QVD245" s="55"/>
      <c r="QVE245" s="55"/>
      <c r="QVF245" s="55"/>
      <c r="QVG245" s="55"/>
      <c r="QVH245" s="55"/>
      <c r="QVI245" s="55"/>
      <c r="QVJ245" s="55"/>
      <c r="QVK245" s="55"/>
      <c r="QVL245" s="55"/>
      <c r="QVM245" s="55"/>
      <c r="QVN245" s="55"/>
      <c r="QVO245" s="55"/>
      <c r="QVP245" s="55"/>
      <c r="QVQ245" s="55"/>
      <c r="QVR245" s="55"/>
      <c r="QVS245" s="55"/>
      <c r="QVT245" s="55"/>
      <c r="QVU245" s="55"/>
      <c r="QVV245" s="55"/>
      <c r="QVW245" s="55"/>
      <c r="QVX245" s="55"/>
      <c r="QVY245" s="55"/>
      <c r="QVZ245" s="55"/>
      <c r="QWA245" s="55"/>
      <c r="QWB245" s="55"/>
      <c r="QWC245" s="55"/>
      <c r="QWD245" s="55"/>
      <c r="QWE245" s="55"/>
      <c r="QWF245" s="55"/>
      <c r="QWG245" s="55"/>
      <c r="QWH245" s="55"/>
      <c r="QWI245" s="55"/>
      <c r="QWJ245" s="55"/>
      <c r="QWK245" s="55"/>
      <c r="QWL245" s="55"/>
      <c r="QWM245" s="55"/>
      <c r="QWN245" s="55"/>
      <c r="QWO245" s="55"/>
      <c r="QWP245" s="55"/>
      <c r="QWQ245" s="55"/>
      <c r="QWR245" s="55"/>
      <c r="QWS245" s="55"/>
      <c r="QWT245" s="55"/>
      <c r="QWU245" s="55"/>
      <c r="QWV245" s="55"/>
      <c r="QWW245" s="55"/>
      <c r="QWX245" s="55"/>
      <c r="QWY245" s="55"/>
      <c r="QWZ245" s="55"/>
      <c r="QXA245" s="55"/>
      <c r="QXB245" s="55"/>
      <c r="QXC245" s="55"/>
      <c r="QXD245" s="55"/>
      <c r="QXE245" s="55"/>
      <c r="QXF245" s="55"/>
      <c r="QXG245" s="55"/>
      <c r="QXH245" s="55"/>
      <c r="QXI245" s="55"/>
      <c r="QXJ245" s="55"/>
      <c r="QXK245" s="55"/>
      <c r="QXL245" s="55"/>
      <c r="QXM245" s="55"/>
      <c r="QXN245" s="55"/>
      <c r="QXO245" s="55"/>
      <c r="QXP245" s="55"/>
      <c r="QXQ245" s="55"/>
      <c r="QXR245" s="55"/>
      <c r="QXS245" s="55"/>
      <c r="QXT245" s="55"/>
      <c r="QXU245" s="55"/>
      <c r="QXV245" s="55"/>
      <c r="QXW245" s="55"/>
      <c r="QXX245" s="55"/>
      <c r="QXY245" s="55"/>
      <c r="QXZ245" s="55"/>
      <c r="QYA245" s="55"/>
      <c r="QYB245" s="55"/>
      <c r="QYC245" s="55"/>
      <c r="QYD245" s="55"/>
      <c r="QYE245" s="55"/>
      <c r="QYF245" s="55"/>
      <c r="QYG245" s="55"/>
      <c r="QYH245" s="55"/>
      <c r="QYI245" s="55"/>
      <c r="QYJ245" s="55"/>
      <c r="QYK245" s="55"/>
      <c r="QYL245" s="55"/>
      <c r="QYM245" s="55"/>
      <c r="QYN245" s="55"/>
      <c r="QYO245" s="55"/>
      <c r="QYP245" s="55"/>
      <c r="QYQ245" s="55"/>
      <c r="QYR245" s="55"/>
      <c r="QYS245" s="55"/>
      <c r="QYT245" s="55"/>
      <c r="QYU245" s="55"/>
      <c r="QYV245" s="55"/>
      <c r="QYW245" s="55"/>
      <c r="QYX245" s="55"/>
      <c r="QYY245" s="55"/>
      <c r="QYZ245" s="55"/>
      <c r="QZA245" s="55"/>
      <c r="QZB245" s="55"/>
      <c r="QZC245" s="55"/>
      <c r="QZD245" s="55"/>
      <c r="QZE245" s="55"/>
      <c r="QZF245" s="55"/>
      <c r="QZG245" s="55"/>
      <c r="QZH245" s="55"/>
      <c r="QZI245" s="55"/>
      <c r="QZJ245" s="55"/>
      <c r="QZK245" s="55"/>
      <c r="QZL245" s="55"/>
      <c r="QZM245" s="55"/>
      <c r="QZN245" s="55"/>
      <c r="QZO245" s="55"/>
      <c r="QZP245" s="55"/>
      <c r="QZQ245" s="55"/>
      <c r="QZR245" s="55"/>
      <c r="QZS245" s="55"/>
      <c r="QZT245" s="55"/>
      <c r="QZU245" s="55"/>
      <c r="QZV245" s="55"/>
      <c r="QZW245" s="55"/>
      <c r="QZX245" s="55"/>
      <c r="QZY245" s="55"/>
      <c r="QZZ245" s="55"/>
      <c r="RAA245" s="55"/>
      <c r="RAB245" s="55"/>
      <c r="RAC245" s="55"/>
      <c r="RAD245" s="55"/>
      <c r="RAE245" s="55"/>
      <c r="RAF245" s="55"/>
      <c r="RAG245" s="55"/>
      <c r="RAH245" s="55"/>
      <c r="RAI245" s="55"/>
      <c r="RAJ245" s="55"/>
      <c r="RAK245" s="55"/>
      <c r="RAL245" s="55"/>
      <c r="RAM245" s="55"/>
      <c r="RAN245" s="55"/>
      <c r="RAO245" s="55"/>
      <c r="RAP245" s="55"/>
      <c r="RAQ245" s="55"/>
      <c r="RAR245" s="55"/>
      <c r="RAS245" s="55"/>
      <c r="RAT245" s="55"/>
      <c r="RAU245" s="55"/>
      <c r="RAV245" s="55"/>
      <c r="RAW245" s="55"/>
      <c r="RAX245" s="55"/>
      <c r="RAY245" s="55"/>
      <c r="RAZ245" s="55"/>
      <c r="RBA245" s="55"/>
      <c r="RBB245" s="55"/>
      <c r="RBC245" s="55"/>
      <c r="RBD245" s="55"/>
      <c r="RBE245" s="55"/>
      <c r="RBF245" s="55"/>
      <c r="RBG245" s="55"/>
      <c r="RBH245" s="55"/>
      <c r="RBI245" s="55"/>
      <c r="RBJ245" s="55"/>
      <c r="RBK245" s="55"/>
      <c r="RBL245" s="55"/>
      <c r="RBM245" s="55"/>
      <c r="RBN245" s="55"/>
      <c r="RBO245" s="55"/>
      <c r="RBP245" s="55"/>
      <c r="RBQ245" s="55"/>
      <c r="RBR245" s="55"/>
      <c r="RBS245" s="55"/>
      <c r="RBT245" s="55"/>
      <c r="RBU245" s="55"/>
      <c r="RBV245" s="55"/>
      <c r="RBW245" s="55"/>
      <c r="RBX245" s="55"/>
      <c r="RBY245" s="55"/>
      <c r="RBZ245" s="55"/>
      <c r="RCA245" s="55"/>
      <c r="RCB245" s="55"/>
      <c r="RCC245" s="55"/>
      <c r="RCD245" s="55"/>
      <c r="RCE245" s="55"/>
      <c r="RCF245" s="55"/>
      <c r="RCG245" s="55"/>
      <c r="RCH245" s="55"/>
      <c r="RCI245" s="55"/>
      <c r="RCJ245" s="55"/>
      <c r="RCK245" s="55"/>
      <c r="RCL245" s="55"/>
      <c r="RCM245" s="55"/>
      <c r="RCN245" s="55"/>
      <c r="RCO245" s="55"/>
      <c r="RCP245" s="55"/>
      <c r="RCQ245" s="55"/>
      <c r="RCR245" s="55"/>
      <c r="RCS245" s="55"/>
      <c r="RCT245" s="55"/>
      <c r="RCU245" s="55"/>
      <c r="RCV245" s="55"/>
      <c r="RCW245" s="55"/>
      <c r="RCX245" s="55"/>
      <c r="RCY245" s="55"/>
      <c r="RCZ245" s="55"/>
      <c r="RDA245" s="55"/>
      <c r="RDB245" s="55"/>
      <c r="RDC245" s="55"/>
      <c r="RDD245" s="55"/>
      <c r="RDE245" s="55"/>
      <c r="RDF245" s="55"/>
      <c r="RDG245" s="55"/>
      <c r="RDH245" s="55"/>
      <c r="RDI245" s="55"/>
      <c r="RDJ245" s="55"/>
      <c r="RDK245" s="55"/>
      <c r="RDL245" s="55"/>
      <c r="RDM245" s="55"/>
      <c r="RDN245" s="55"/>
      <c r="RDO245" s="55"/>
      <c r="RDP245" s="55"/>
      <c r="RDQ245" s="55"/>
      <c r="RDR245" s="55"/>
      <c r="RDS245" s="55"/>
      <c r="RDT245" s="55"/>
      <c r="RDU245" s="55"/>
      <c r="RDV245" s="55"/>
      <c r="RDW245" s="55"/>
      <c r="RDX245" s="55"/>
      <c r="RDY245" s="55"/>
      <c r="RDZ245" s="55"/>
      <c r="REA245" s="55"/>
      <c r="REB245" s="55"/>
      <c r="REC245" s="55"/>
      <c r="RED245" s="55"/>
      <c r="REE245" s="55"/>
      <c r="REF245" s="55"/>
      <c r="REG245" s="55"/>
      <c r="REH245" s="55"/>
      <c r="REI245" s="55"/>
      <c r="REJ245" s="55"/>
      <c r="REK245" s="55"/>
      <c r="REL245" s="55"/>
      <c r="REM245" s="55"/>
      <c r="REN245" s="55"/>
      <c r="REO245" s="55"/>
      <c r="REP245" s="55"/>
      <c r="REQ245" s="55"/>
      <c r="RER245" s="55"/>
      <c r="RES245" s="55"/>
      <c r="RET245" s="55"/>
      <c r="REU245" s="55"/>
      <c r="REV245" s="55"/>
      <c r="REW245" s="55"/>
      <c r="REX245" s="55"/>
      <c r="REY245" s="55"/>
      <c r="REZ245" s="55"/>
      <c r="RFA245" s="55"/>
      <c r="RFB245" s="55"/>
      <c r="RFC245" s="55"/>
      <c r="RFD245" s="55"/>
      <c r="RFE245" s="55"/>
      <c r="RFF245" s="55"/>
      <c r="RFG245" s="55"/>
      <c r="RFH245" s="55"/>
      <c r="RFI245" s="55"/>
      <c r="RFJ245" s="55"/>
      <c r="RFK245" s="55"/>
      <c r="RFL245" s="55"/>
      <c r="RFM245" s="55"/>
      <c r="RFN245" s="55"/>
      <c r="RFO245" s="55"/>
      <c r="RFP245" s="55"/>
      <c r="RFQ245" s="55"/>
      <c r="RFR245" s="55"/>
      <c r="RFS245" s="55"/>
      <c r="RFT245" s="55"/>
      <c r="RFU245" s="55"/>
      <c r="RFV245" s="55"/>
      <c r="RFW245" s="55"/>
      <c r="RFX245" s="55"/>
      <c r="RFY245" s="55"/>
      <c r="RFZ245" s="55"/>
      <c r="RGA245" s="55"/>
      <c r="RGB245" s="55"/>
      <c r="RGC245" s="55"/>
      <c r="RGD245" s="55"/>
      <c r="RGE245" s="55"/>
      <c r="RGF245" s="55"/>
      <c r="RGG245" s="55"/>
      <c r="RGH245" s="55"/>
      <c r="RGI245" s="55"/>
      <c r="RGJ245" s="55"/>
      <c r="RGK245" s="55"/>
      <c r="RGL245" s="55"/>
      <c r="RGM245" s="55"/>
      <c r="RGN245" s="55"/>
      <c r="RGO245" s="55"/>
      <c r="RGP245" s="55"/>
      <c r="RGQ245" s="55"/>
      <c r="RGR245" s="55"/>
      <c r="RGS245" s="55"/>
      <c r="RGT245" s="55"/>
      <c r="RGU245" s="55"/>
      <c r="RGV245" s="55"/>
      <c r="RGW245" s="55"/>
      <c r="RGX245" s="55"/>
      <c r="RGY245" s="55"/>
      <c r="RGZ245" s="55"/>
      <c r="RHA245" s="55"/>
      <c r="RHB245" s="55"/>
      <c r="RHC245" s="55"/>
      <c r="RHD245" s="55"/>
      <c r="RHE245" s="55"/>
      <c r="RHF245" s="55"/>
      <c r="RHG245" s="55"/>
      <c r="RHH245" s="55"/>
      <c r="RHI245" s="55"/>
      <c r="RHJ245" s="55"/>
      <c r="RHK245" s="55"/>
      <c r="RHL245" s="55"/>
      <c r="RHM245" s="55"/>
      <c r="RHN245" s="55"/>
      <c r="RHO245" s="55"/>
      <c r="RHP245" s="55"/>
      <c r="RHQ245" s="55"/>
      <c r="RHR245" s="55"/>
      <c r="RHS245" s="55"/>
      <c r="RHT245" s="55"/>
      <c r="RHU245" s="55"/>
      <c r="RHV245" s="55"/>
      <c r="RHW245" s="55"/>
      <c r="RHX245" s="55"/>
      <c r="RHY245" s="55"/>
      <c r="RHZ245" s="55"/>
      <c r="RIA245" s="55"/>
      <c r="RIB245" s="55"/>
      <c r="RIC245" s="55"/>
      <c r="RID245" s="55"/>
      <c r="RIE245" s="55"/>
      <c r="RIF245" s="55"/>
      <c r="RIG245" s="55"/>
      <c r="RIH245" s="55"/>
      <c r="RII245" s="55"/>
      <c r="RIJ245" s="55"/>
      <c r="RIK245" s="55"/>
      <c r="RIL245" s="55"/>
      <c r="RIM245" s="55"/>
      <c r="RIN245" s="55"/>
      <c r="RIO245" s="55"/>
      <c r="RIP245" s="55"/>
      <c r="RIQ245" s="55"/>
      <c r="RIR245" s="55"/>
      <c r="RIS245" s="55"/>
      <c r="RIT245" s="55"/>
      <c r="RIU245" s="55"/>
      <c r="RIV245" s="55"/>
      <c r="RIW245" s="55"/>
      <c r="RIX245" s="55"/>
      <c r="RIY245" s="55"/>
      <c r="RIZ245" s="55"/>
      <c r="RJA245" s="55"/>
      <c r="RJB245" s="55"/>
      <c r="RJC245" s="55"/>
      <c r="RJD245" s="55"/>
      <c r="RJE245" s="55"/>
      <c r="RJF245" s="55"/>
      <c r="RJG245" s="55"/>
      <c r="RJH245" s="55"/>
      <c r="RJI245" s="55"/>
      <c r="RJJ245" s="55"/>
      <c r="RJK245" s="55"/>
      <c r="RJL245" s="55"/>
      <c r="RJM245" s="55"/>
      <c r="RJN245" s="55"/>
      <c r="RJO245" s="55"/>
      <c r="RJP245" s="55"/>
      <c r="RJQ245" s="55"/>
      <c r="RJR245" s="55"/>
      <c r="RJS245" s="55"/>
      <c r="RJT245" s="55"/>
      <c r="RJU245" s="55"/>
      <c r="RJV245" s="55"/>
      <c r="RJW245" s="55"/>
      <c r="RJX245" s="55"/>
      <c r="RJY245" s="55"/>
      <c r="RJZ245" s="55"/>
      <c r="RKA245" s="55"/>
      <c r="RKB245" s="55"/>
      <c r="RKC245" s="55"/>
      <c r="RKD245" s="55"/>
      <c r="RKE245" s="55"/>
      <c r="RKF245" s="55"/>
      <c r="RKG245" s="55"/>
      <c r="RKH245" s="55"/>
      <c r="RKI245" s="55"/>
      <c r="RKJ245" s="55"/>
      <c r="RKK245" s="55"/>
      <c r="RKL245" s="55"/>
      <c r="RKM245" s="55"/>
      <c r="RKN245" s="55"/>
      <c r="RKO245" s="55"/>
      <c r="RKP245" s="55"/>
      <c r="RKQ245" s="55"/>
      <c r="RKR245" s="55"/>
      <c r="RKS245" s="55"/>
      <c r="RKT245" s="55"/>
      <c r="RKU245" s="55"/>
      <c r="RKV245" s="55"/>
      <c r="RKW245" s="55"/>
      <c r="RKX245" s="55"/>
      <c r="RKY245" s="55"/>
      <c r="RKZ245" s="55"/>
      <c r="RLA245" s="55"/>
      <c r="RLB245" s="55"/>
      <c r="RLC245" s="55"/>
      <c r="RLD245" s="55"/>
      <c r="RLE245" s="55"/>
      <c r="RLF245" s="55"/>
      <c r="RLG245" s="55"/>
      <c r="RLH245" s="55"/>
      <c r="RLI245" s="55"/>
      <c r="RLJ245" s="55"/>
      <c r="RLK245" s="55"/>
      <c r="RLL245" s="55"/>
      <c r="RLM245" s="55"/>
      <c r="RLN245" s="55"/>
      <c r="RLO245" s="55"/>
      <c r="RLP245" s="55"/>
      <c r="RLQ245" s="55"/>
      <c r="RLR245" s="55"/>
      <c r="RLS245" s="55"/>
      <c r="RLT245" s="55"/>
      <c r="RLU245" s="55"/>
      <c r="RLV245" s="55"/>
      <c r="RLW245" s="55"/>
      <c r="RLX245" s="55"/>
      <c r="RLY245" s="55"/>
      <c r="RLZ245" s="55"/>
      <c r="RMA245" s="55"/>
      <c r="RMB245" s="55"/>
      <c r="RMC245" s="55"/>
      <c r="RMD245" s="55"/>
      <c r="RME245" s="55"/>
      <c r="RMF245" s="55"/>
      <c r="RMG245" s="55"/>
      <c r="RMH245" s="55"/>
      <c r="RMI245" s="55"/>
      <c r="RMJ245" s="55"/>
      <c r="RMK245" s="55"/>
      <c r="RML245" s="55"/>
      <c r="RMM245" s="55"/>
      <c r="RMN245" s="55"/>
      <c r="RMO245" s="55"/>
      <c r="RMP245" s="55"/>
      <c r="RMQ245" s="55"/>
      <c r="RMR245" s="55"/>
      <c r="RMS245" s="55"/>
      <c r="RMT245" s="55"/>
      <c r="RMU245" s="55"/>
      <c r="RMV245" s="55"/>
      <c r="RMW245" s="55"/>
      <c r="RMX245" s="55"/>
      <c r="RMY245" s="55"/>
      <c r="RMZ245" s="55"/>
      <c r="RNA245" s="55"/>
      <c r="RNB245" s="55"/>
      <c r="RNC245" s="55"/>
      <c r="RND245" s="55"/>
      <c r="RNE245" s="55"/>
      <c r="RNF245" s="55"/>
      <c r="RNG245" s="55"/>
      <c r="RNH245" s="55"/>
      <c r="RNI245" s="55"/>
      <c r="RNJ245" s="55"/>
      <c r="RNK245" s="55"/>
      <c r="RNL245" s="55"/>
      <c r="RNM245" s="55"/>
      <c r="RNN245" s="55"/>
      <c r="RNO245" s="55"/>
      <c r="RNP245" s="55"/>
      <c r="RNQ245" s="55"/>
      <c r="RNR245" s="55"/>
      <c r="RNS245" s="55"/>
      <c r="RNT245" s="55"/>
      <c r="RNU245" s="55"/>
      <c r="RNV245" s="55"/>
      <c r="RNW245" s="55"/>
      <c r="RNX245" s="55"/>
      <c r="RNY245" s="55"/>
      <c r="RNZ245" s="55"/>
      <c r="ROA245" s="55"/>
      <c r="ROB245" s="55"/>
      <c r="ROC245" s="55"/>
      <c r="ROD245" s="55"/>
      <c r="ROE245" s="55"/>
      <c r="ROF245" s="55"/>
      <c r="ROG245" s="55"/>
      <c r="ROH245" s="55"/>
      <c r="ROI245" s="55"/>
      <c r="ROJ245" s="55"/>
      <c r="ROK245" s="55"/>
      <c r="ROL245" s="55"/>
      <c r="ROM245" s="55"/>
      <c r="RON245" s="55"/>
      <c r="ROO245" s="55"/>
      <c r="ROP245" s="55"/>
      <c r="ROQ245" s="55"/>
      <c r="ROR245" s="55"/>
      <c r="ROS245" s="55"/>
      <c r="ROT245" s="55"/>
      <c r="ROU245" s="55"/>
      <c r="ROV245" s="55"/>
      <c r="ROW245" s="55"/>
      <c r="ROX245" s="55"/>
      <c r="ROY245" s="55"/>
      <c r="ROZ245" s="55"/>
      <c r="RPA245" s="55"/>
      <c r="RPB245" s="55"/>
      <c r="RPC245" s="55"/>
      <c r="RPD245" s="55"/>
      <c r="RPE245" s="55"/>
      <c r="RPF245" s="55"/>
      <c r="RPG245" s="55"/>
      <c r="RPH245" s="55"/>
      <c r="RPI245" s="55"/>
      <c r="RPJ245" s="55"/>
      <c r="RPK245" s="55"/>
      <c r="RPL245" s="55"/>
      <c r="RPM245" s="55"/>
      <c r="RPN245" s="55"/>
      <c r="RPO245" s="55"/>
      <c r="RPP245" s="55"/>
      <c r="RPQ245" s="55"/>
      <c r="RPR245" s="55"/>
      <c r="RPS245" s="55"/>
      <c r="RPT245" s="55"/>
      <c r="RPU245" s="55"/>
      <c r="RPV245" s="55"/>
      <c r="RPW245" s="55"/>
      <c r="RPX245" s="55"/>
      <c r="RPY245" s="55"/>
      <c r="RPZ245" s="55"/>
      <c r="RQA245" s="55"/>
      <c r="RQB245" s="55"/>
      <c r="RQC245" s="55"/>
      <c r="RQD245" s="55"/>
      <c r="RQE245" s="55"/>
      <c r="RQF245" s="55"/>
      <c r="RQG245" s="55"/>
      <c r="RQH245" s="55"/>
      <c r="RQI245" s="55"/>
      <c r="RQJ245" s="55"/>
      <c r="RQK245" s="55"/>
      <c r="RQL245" s="55"/>
      <c r="RQM245" s="55"/>
      <c r="RQN245" s="55"/>
      <c r="RQO245" s="55"/>
      <c r="RQP245" s="55"/>
      <c r="RQQ245" s="55"/>
      <c r="RQR245" s="55"/>
      <c r="RQS245" s="55"/>
      <c r="RQT245" s="55"/>
      <c r="RQU245" s="55"/>
      <c r="RQV245" s="55"/>
      <c r="RQW245" s="55"/>
      <c r="RQX245" s="55"/>
      <c r="RQY245" s="55"/>
      <c r="RQZ245" s="55"/>
      <c r="RRA245" s="55"/>
      <c r="RRB245" s="55"/>
      <c r="RRC245" s="55"/>
      <c r="RRD245" s="55"/>
      <c r="RRE245" s="55"/>
      <c r="RRF245" s="55"/>
      <c r="RRG245" s="55"/>
      <c r="RRH245" s="55"/>
      <c r="RRI245" s="55"/>
      <c r="RRJ245" s="55"/>
      <c r="RRK245" s="55"/>
      <c r="RRL245" s="55"/>
      <c r="RRM245" s="55"/>
      <c r="RRN245" s="55"/>
      <c r="RRO245" s="55"/>
      <c r="RRP245" s="55"/>
      <c r="RRQ245" s="55"/>
      <c r="RRR245" s="55"/>
      <c r="RRS245" s="55"/>
      <c r="RRT245" s="55"/>
      <c r="RRU245" s="55"/>
      <c r="RRV245" s="55"/>
      <c r="RRW245" s="55"/>
      <c r="RRX245" s="55"/>
      <c r="RRY245" s="55"/>
      <c r="RRZ245" s="55"/>
      <c r="RSA245" s="55"/>
      <c r="RSB245" s="55"/>
      <c r="RSC245" s="55"/>
      <c r="RSD245" s="55"/>
      <c r="RSE245" s="55"/>
      <c r="RSF245" s="55"/>
      <c r="RSG245" s="55"/>
      <c r="RSH245" s="55"/>
      <c r="RSI245" s="55"/>
      <c r="RSJ245" s="55"/>
      <c r="RSK245" s="55"/>
      <c r="RSL245" s="55"/>
      <c r="RSM245" s="55"/>
      <c r="RSN245" s="55"/>
      <c r="RSO245" s="55"/>
      <c r="RSP245" s="55"/>
      <c r="RSQ245" s="55"/>
      <c r="RSR245" s="55"/>
      <c r="RSS245" s="55"/>
      <c r="RST245" s="55"/>
      <c r="RSU245" s="55"/>
      <c r="RSV245" s="55"/>
      <c r="RSW245" s="55"/>
      <c r="RSX245" s="55"/>
      <c r="RSY245" s="55"/>
      <c r="RSZ245" s="55"/>
      <c r="RTA245" s="55"/>
      <c r="RTB245" s="55"/>
      <c r="RTC245" s="55"/>
      <c r="RTD245" s="55"/>
      <c r="RTE245" s="55"/>
      <c r="RTF245" s="55"/>
      <c r="RTG245" s="55"/>
      <c r="RTH245" s="55"/>
      <c r="RTI245" s="55"/>
      <c r="RTJ245" s="55"/>
      <c r="RTK245" s="55"/>
      <c r="RTL245" s="55"/>
      <c r="RTM245" s="55"/>
      <c r="RTN245" s="55"/>
      <c r="RTO245" s="55"/>
      <c r="RTP245" s="55"/>
      <c r="RTQ245" s="55"/>
      <c r="RTR245" s="55"/>
      <c r="RTS245" s="55"/>
      <c r="RTT245" s="55"/>
      <c r="RTU245" s="55"/>
      <c r="RTV245" s="55"/>
      <c r="RTW245" s="55"/>
      <c r="RTX245" s="55"/>
      <c r="RTY245" s="55"/>
      <c r="RTZ245" s="55"/>
      <c r="RUA245" s="55"/>
      <c r="RUB245" s="55"/>
      <c r="RUC245" s="55"/>
      <c r="RUD245" s="55"/>
      <c r="RUE245" s="55"/>
      <c r="RUF245" s="55"/>
      <c r="RUG245" s="55"/>
      <c r="RUH245" s="55"/>
      <c r="RUI245" s="55"/>
      <c r="RUJ245" s="55"/>
      <c r="RUK245" s="55"/>
      <c r="RUL245" s="55"/>
      <c r="RUM245" s="55"/>
      <c r="RUN245" s="55"/>
      <c r="RUO245" s="55"/>
      <c r="RUP245" s="55"/>
      <c r="RUQ245" s="55"/>
      <c r="RUR245" s="55"/>
      <c r="RUS245" s="55"/>
      <c r="RUT245" s="55"/>
      <c r="RUU245" s="55"/>
      <c r="RUV245" s="55"/>
      <c r="RUW245" s="55"/>
      <c r="RUX245" s="55"/>
      <c r="RUY245" s="55"/>
      <c r="RUZ245" s="55"/>
      <c r="RVA245" s="55"/>
      <c r="RVB245" s="55"/>
      <c r="RVC245" s="55"/>
      <c r="RVD245" s="55"/>
      <c r="RVE245" s="55"/>
      <c r="RVF245" s="55"/>
      <c r="RVG245" s="55"/>
      <c r="RVH245" s="55"/>
      <c r="RVI245" s="55"/>
      <c r="RVJ245" s="55"/>
      <c r="RVK245" s="55"/>
      <c r="RVL245" s="55"/>
      <c r="RVM245" s="55"/>
      <c r="RVN245" s="55"/>
      <c r="RVO245" s="55"/>
      <c r="RVP245" s="55"/>
      <c r="RVQ245" s="55"/>
      <c r="RVR245" s="55"/>
      <c r="RVS245" s="55"/>
      <c r="RVT245" s="55"/>
      <c r="RVU245" s="55"/>
      <c r="RVV245" s="55"/>
      <c r="RVW245" s="55"/>
      <c r="RVX245" s="55"/>
      <c r="RVY245" s="55"/>
      <c r="RVZ245" s="55"/>
      <c r="RWA245" s="55"/>
      <c r="RWB245" s="55"/>
      <c r="RWC245" s="55"/>
      <c r="RWD245" s="55"/>
      <c r="RWE245" s="55"/>
      <c r="RWF245" s="55"/>
      <c r="RWG245" s="55"/>
      <c r="RWH245" s="55"/>
      <c r="RWI245" s="55"/>
      <c r="RWJ245" s="55"/>
      <c r="RWK245" s="55"/>
      <c r="RWL245" s="55"/>
      <c r="RWM245" s="55"/>
      <c r="RWN245" s="55"/>
      <c r="RWO245" s="55"/>
      <c r="RWP245" s="55"/>
      <c r="RWQ245" s="55"/>
      <c r="RWR245" s="55"/>
      <c r="RWS245" s="55"/>
      <c r="RWT245" s="55"/>
      <c r="RWU245" s="55"/>
      <c r="RWV245" s="55"/>
      <c r="RWW245" s="55"/>
      <c r="RWX245" s="55"/>
      <c r="RWY245" s="55"/>
      <c r="RWZ245" s="55"/>
      <c r="RXA245" s="55"/>
      <c r="RXB245" s="55"/>
      <c r="RXC245" s="55"/>
      <c r="RXD245" s="55"/>
      <c r="RXE245" s="55"/>
      <c r="RXF245" s="55"/>
      <c r="RXG245" s="55"/>
      <c r="RXH245" s="55"/>
      <c r="RXI245" s="55"/>
      <c r="RXJ245" s="55"/>
      <c r="RXK245" s="55"/>
      <c r="RXL245" s="55"/>
      <c r="RXM245" s="55"/>
      <c r="RXN245" s="55"/>
      <c r="RXO245" s="55"/>
      <c r="RXP245" s="55"/>
      <c r="RXQ245" s="55"/>
      <c r="RXR245" s="55"/>
      <c r="RXS245" s="55"/>
      <c r="RXT245" s="55"/>
      <c r="RXU245" s="55"/>
      <c r="RXV245" s="55"/>
      <c r="RXW245" s="55"/>
      <c r="RXX245" s="55"/>
      <c r="RXY245" s="55"/>
      <c r="RXZ245" s="55"/>
      <c r="RYA245" s="55"/>
      <c r="RYB245" s="55"/>
      <c r="RYC245" s="55"/>
      <c r="RYD245" s="55"/>
      <c r="RYE245" s="55"/>
      <c r="RYF245" s="55"/>
      <c r="RYG245" s="55"/>
      <c r="RYH245" s="55"/>
      <c r="RYI245" s="55"/>
      <c r="RYJ245" s="55"/>
      <c r="RYK245" s="55"/>
      <c r="RYL245" s="55"/>
      <c r="RYM245" s="55"/>
      <c r="RYN245" s="55"/>
      <c r="RYO245" s="55"/>
      <c r="RYP245" s="55"/>
      <c r="RYQ245" s="55"/>
      <c r="RYR245" s="55"/>
      <c r="RYS245" s="55"/>
      <c r="RYT245" s="55"/>
      <c r="RYU245" s="55"/>
      <c r="RYV245" s="55"/>
      <c r="RYW245" s="55"/>
      <c r="RYX245" s="55"/>
      <c r="RYY245" s="55"/>
      <c r="RYZ245" s="55"/>
      <c r="RZA245" s="55"/>
      <c r="RZB245" s="55"/>
      <c r="RZC245" s="55"/>
      <c r="RZD245" s="55"/>
      <c r="RZE245" s="55"/>
      <c r="RZF245" s="55"/>
      <c r="RZG245" s="55"/>
      <c r="RZH245" s="55"/>
      <c r="RZI245" s="55"/>
      <c r="RZJ245" s="55"/>
      <c r="RZK245" s="55"/>
      <c r="RZL245" s="55"/>
      <c r="RZM245" s="55"/>
      <c r="RZN245" s="55"/>
      <c r="RZO245" s="55"/>
      <c r="RZP245" s="55"/>
      <c r="RZQ245" s="55"/>
      <c r="RZR245" s="55"/>
      <c r="RZS245" s="55"/>
      <c r="RZT245" s="55"/>
      <c r="RZU245" s="55"/>
      <c r="RZV245" s="55"/>
      <c r="RZW245" s="55"/>
      <c r="RZX245" s="55"/>
      <c r="RZY245" s="55"/>
      <c r="RZZ245" s="55"/>
      <c r="SAA245" s="55"/>
      <c r="SAB245" s="55"/>
      <c r="SAC245" s="55"/>
      <c r="SAD245" s="55"/>
      <c r="SAE245" s="55"/>
      <c r="SAF245" s="55"/>
      <c r="SAG245" s="55"/>
      <c r="SAH245" s="55"/>
      <c r="SAI245" s="55"/>
      <c r="SAJ245" s="55"/>
      <c r="SAK245" s="55"/>
      <c r="SAL245" s="55"/>
      <c r="SAM245" s="55"/>
      <c r="SAN245" s="55"/>
      <c r="SAO245" s="55"/>
      <c r="SAP245" s="55"/>
      <c r="SAQ245" s="55"/>
      <c r="SAR245" s="55"/>
      <c r="SAS245" s="55"/>
      <c r="SAT245" s="55"/>
      <c r="SAU245" s="55"/>
      <c r="SAV245" s="55"/>
      <c r="SAW245" s="55"/>
      <c r="SAX245" s="55"/>
      <c r="SAY245" s="55"/>
      <c r="SAZ245" s="55"/>
      <c r="SBA245" s="55"/>
      <c r="SBB245" s="55"/>
      <c r="SBC245" s="55"/>
      <c r="SBD245" s="55"/>
      <c r="SBE245" s="55"/>
      <c r="SBF245" s="55"/>
      <c r="SBG245" s="55"/>
      <c r="SBH245" s="55"/>
      <c r="SBI245" s="55"/>
      <c r="SBJ245" s="55"/>
      <c r="SBK245" s="55"/>
      <c r="SBL245" s="55"/>
      <c r="SBM245" s="55"/>
      <c r="SBN245" s="55"/>
      <c r="SBO245" s="55"/>
      <c r="SBP245" s="55"/>
      <c r="SBQ245" s="55"/>
      <c r="SBR245" s="55"/>
      <c r="SBS245" s="55"/>
      <c r="SBT245" s="55"/>
      <c r="SBU245" s="55"/>
      <c r="SBV245" s="55"/>
      <c r="SBW245" s="55"/>
      <c r="SBX245" s="55"/>
      <c r="SBY245" s="55"/>
      <c r="SBZ245" s="55"/>
      <c r="SCA245" s="55"/>
      <c r="SCB245" s="55"/>
      <c r="SCC245" s="55"/>
      <c r="SCD245" s="55"/>
      <c r="SCE245" s="55"/>
      <c r="SCF245" s="55"/>
      <c r="SCG245" s="55"/>
      <c r="SCH245" s="55"/>
      <c r="SCI245" s="55"/>
      <c r="SCJ245" s="55"/>
      <c r="SCK245" s="55"/>
      <c r="SCL245" s="55"/>
      <c r="SCM245" s="55"/>
      <c r="SCN245" s="55"/>
      <c r="SCO245" s="55"/>
      <c r="SCP245" s="55"/>
      <c r="SCQ245" s="55"/>
      <c r="SCR245" s="55"/>
      <c r="SCS245" s="55"/>
      <c r="SCT245" s="55"/>
      <c r="SCU245" s="55"/>
      <c r="SCV245" s="55"/>
      <c r="SCW245" s="55"/>
      <c r="SCX245" s="55"/>
      <c r="SCY245" s="55"/>
      <c r="SCZ245" s="55"/>
      <c r="SDA245" s="55"/>
      <c r="SDB245" s="55"/>
      <c r="SDC245" s="55"/>
      <c r="SDD245" s="55"/>
      <c r="SDE245" s="55"/>
      <c r="SDF245" s="55"/>
      <c r="SDG245" s="55"/>
      <c r="SDH245" s="55"/>
      <c r="SDI245" s="55"/>
      <c r="SDJ245" s="55"/>
      <c r="SDK245" s="55"/>
      <c r="SDL245" s="55"/>
      <c r="SDM245" s="55"/>
      <c r="SDN245" s="55"/>
      <c r="SDO245" s="55"/>
      <c r="SDP245" s="55"/>
      <c r="SDQ245" s="55"/>
      <c r="SDR245" s="55"/>
      <c r="SDS245" s="55"/>
      <c r="SDT245" s="55"/>
      <c r="SDU245" s="55"/>
      <c r="SDV245" s="55"/>
      <c r="SDW245" s="55"/>
      <c r="SDX245" s="55"/>
      <c r="SDY245" s="55"/>
      <c r="SDZ245" s="55"/>
      <c r="SEA245" s="55"/>
      <c r="SEB245" s="55"/>
      <c r="SEC245" s="55"/>
      <c r="SED245" s="55"/>
      <c r="SEE245" s="55"/>
      <c r="SEF245" s="55"/>
      <c r="SEG245" s="55"/>
      <c r="SEH245" s="55"/>
      <c r="SEI245" s="55"/>
      <c r="SEJ245" s="55"/>
      <c r="SEK245" s="55"/>
      <c r="SEL245" s="55"/>
      <c r="SEM245" s="55"/>
      <c r="SEN245" s="55"/>
      <c r="SEO245" s="55"/>
      <c r="SEP245" s="55"/>
      <c r="SEQ245" s="55"/>
      <c r="SER245" s="55"/>
      <c r="SES245" s="55"/>
      <c r="SET245" s="55"/>
      <c r="SEU245" s="55"/>
      <c r="SEV245" s="55"/>
      <c r="SEW245" s="55"/>
      <c r="SEX245" s="55"/>
      <c r="SEY245" s="55"/>
      <c r="SEZ245" s="55"/>
      <c r="SFA245" s="55"/>
      <c r="SFB245" s="55"/>
      <c r="SFC245" s="55"/>
      <c r="SFD245" s="55"/>
      <c r="SFE245" s="55"/>
      <c r="SFF245" s="55"/>
      <c r="SFG245" s="55"/>
      <c r="SFH245" s="55"/>
      <c r="SFI245" s="55"/>
      <c r="SFJ245" s="55"/>
      <c r="SFK245" s="55"/>
      <c r="SFL245" s="55"/>
      <c r="SFM245" s="55"/>
      <c r="SFN245" s="55"/>
      <c r="SFO245" s="55"/>
      <c r="SFP245" s="55"/>
      <c r="SFQ245" s="55"/>
      <c r="SFR245" s="55"/>
      <c r="SFS245" s="55"/>
      <c r="SFT245" s="55"/>
      <c r="SFU245" s="55"/>
      <c r="SFV245" s="55"/>
      <c r="SFW245" s="55"/>
      <c r="SFX245" s="55"/>
      <c r="SFY245" s="55"/>
      <c r="SFZ245" s="55"/>
      <c r="SGA245" s="55"/>
      <c r="SGB245" s="55"/>
      <c r="SGC245" s="55"/>
      <c r="SGD245" s="55"/>
      <c r="SGE245" s="55"/>
      <c r="SGF245" s="55"/>
      <c r="SGG245" s="55"/>
      <c r="SGH245" s="55"/>
      <c r="SGI245" s="55"/>
      <c r="SGJ245" s="55"/>
      <c r="SGK245" s="55"/>
      <c r="SGL245" s="55"/>
      <c r="SGM245" s="55"/>
      <c r="SGN245" s="55"/>
      <c r="SGO245" s="55"/>
      <c r="SGP245" s="55"/>
      <c r="SGQ245" s="55"/>
      <c r="SGR245" s="55"/>
      <c r="SGS245" s="55"/>
      <c r="SGT245" s="55"/>
      <c r="SGU245" s="55"/>
      <c r="SGV245" s="55"/>
      <c r="SGW245" s="55"/>
      <c r="SGX245" s="55"/>
      <c r="SGY245" s="55"/>
      <c r="SGZ245" s="55"/>
      <c r="SHA245" s="55"/>
      <c r="SHB245" s="55"/>
      <c r="SHC245" s="55"/>
      <c r="SHD245" s="55"/>
      <c r="SHE245" s="55"/>
      <c r="SHF245" s="55"/>
      <c r="SHG245" s="55"/>
      <c r="SHH245" s="55"/>
      <c r="SHI245" s="55"/>
      <c r="SHJ245" s="55"/>
      <c r="SHK245" s="55"/>
      <c r="SHL245" s="55"/>
      <c r="SHM245" s="55"/>
      <c r="SHN245" s="55"/>
      <c r="SHO245" s="55"/>
      <c r="SHP245" s="55"/>
      <c r="SHQ245" s="55"/>
      <c r="SHR245" s="55"/>
      <c r="SHS245" s="55"/>
      <c r="SHT245" s="55"/>
      <c r="SHU245" s="55"/>
      <c r="SHV245" s="55"/>
      <c r="SHW245" s="55"/>
      <c r="SHX245" s="55"/>
      <c r="SHY245" s="55"/>
      <c r="SHZ245" s="55"/>
      <c r="SIA245" s="55"/>
      <c r="SIB245" s="55"/>
      <c r="SIC245" s="55"/>
      <c r="SID245" s="55"/>
      <c r="SIE245" s="55"/>
      <c r="SIF245" s="55"/>
      <c r="SIG245" s="55"/>
      <c r="SIH245" s="55"/>
      <c r="SII245" s="55"/>
      <c r="SIJ245" s="55"/>
      <c r="SIK245" s="55"/>
      <c r="SIL245" s="55"/>
      <c r="SIM245" s="55"/>
      <c r="SIN245" s="55"/>
      <c r="SIO245" s="55"/>
      <c r="SIP245" s="55"/>
      <c r="SIQ245" s="55"/>
      <c r="SIR245" s="55"/>
      <c r="SIS245" s="55"/>
      <c r="SIT245" s="55"/>
      <c r="SIU245" s="55"/>
      <c r="SIV245" s="55"/>
      <c r="SIW245" s="55"/>
      <c r="SIX245" s="55"/>
      <c r="SIY245" s="55"/>
      <c r="SIZ245" s="55"/>
      <c r="SJA245" s="55"/>
      <c r="SJB245" s="55"/>
      <c r="SJC245" s="55"/>
      <c r="SJD245" s="55"/>
      <c r="SJE245" s="55"/>
      <c r="SJF245" s="55"/>
      <c r="SJG245" s="55"/>
      <c r="SJH245" s="55"/>
      <c r="SJI245" s="55"/>
      <c r="SJJ245" s="55"/>
      <c r="SJK245" s="55"/>
      <c r="SJL245" s="55"/>
      <c r="SJM245" s="55"/>
      <c r="SJN245" s="55"/>
      <c r="SJO245" s="55"/>
      <c r="SJP245" s="55"/>
      <c r="SJQ245" s="55"/>
      <c r="SJR245" s="55"/>
      <c r="SJS245" s="55"/>
      <c r="SJT245" s="55"/>
      <c r="SJU245" s="55"/>
      <c r="SJV245" s="55"/>
      <c r="SJW245" s="55"/>
      <c r="SJX245" s="55"/>
      <c r="SJY245" s="55"/>
      <c r="SJZ245" s="55"/>
      <c r="SKA245" s="55"/>
      <c r="SKB245" s="55"/>
      <c r="SKC245" s="55"/>
      <c r="SKD245" s="55"/>
      <c r="SKE245" s="55"/>
      <c r="SKF245" s="55"/>
      <c r="SKG245" s="55"/>
      <c r="SKH245" s="55"/>
      <c r="SKI245" s="55"/>
      <c r="SKJ245" s="55"/>
      <c r="SKK245" s="55"/>
      <c r="SKL245" s="55"/>
      <c r="SKM245" s="55"/>
      <c r="SKN245" s="55"/>
      <c r="SKO245" s="55"/>
      <c r="SKP245" s="55"/>
      <c r="SKQ245" s="55"/>
      <c r="SKR245" s="55"/>
      <c r="SKS245" s="55"/>
      <c r="SKT245" s="55"/>
      <c r="SKU245" s="55"/>
      <c r="SKV245" s="55"/>
      <c r="SKW245" s="55"/>
      <c r="SKX245" s="55"/>
      <c r="SKY245" s="55"/>
      <c r="SKZ245" s="55"/>
      <c r="SLA245" s="55"/>
      <c r="SLB245" s="55"/>
      <c r="SLC245" s="55"/>
      <c r="SLD245" s="55"/>
      <c r="SLE245" s="55"/>
      <c r="SLF245" s="55"/>
      <c r="SLG245" s="55"/>
      <c r="SLH245" s="55"/>
      <c r="SLI245" s="55"/>
      <c r="SLJ245" s="55"/>
      <c r="SLK245" s="55"/>
      <c r="SLL245" s="55"/>
      <c r="SLM245" s="55"/>
      <c r="SLN245" s="55"/>
      <c r="SLO245" s="55"/>
      <c r="SLP245" s="55"/>
      <c r="SLQ245" s="55"/>
      <c r="SLR245" s="55"/>
      <c r="SLS245" s="55"/>
      <c r="SLT245" s="55"/>
      <c r="SLU245" s="55"/>
      <c r="SLV245" s="55"/>
      <c r="SLW245" s="55"/>
      <c r="SLX245" s="55"/>
      <c r="SLY245" s="55"/>
      <c r="SLZ245" s="55"/>
      <c r="SMA245" s="55"/>
      <c r="SMB245" s="55"/>
      <c r="SMC245" s="55"/>
      <c r="SMD245" s="55"/>
      <c r="SME245" s="55"/>
      <c r="SMF245" s="55"/>
      <c r="SMG245" s="55"/>
      <c r="SMH245" s="55"/>
      <c r="SMI245" s="55"/>
      <c r="SMJ245" s="55"/>
      <c r="SMK245" s="55"/>
      <c r="SML245" s="55"/>
      <c r="SMM245" s="55"/>
      <c r="SMN245" s="55"/>
      <c r="SMO245" s="55"/>
      <c r="SMP245" s="55"/>
      <c r="SMQ245" s="55"/>
      <c r="SMR245" s="55"/>
      <c r="SMS245" s="55"/>
      <c r="SMT245" s="55"/>
      <c r="SMU245" s="55"/>
      <c r="SMV245" s="55"/>
      <c r="SMW245" s="55"/>
      <c r="SMX245" s="55"/>
      <c r="SMY245" s="55"/>
      <c r="SMZ245" s="55"/>
      <c r="SNA245" s="55"/>
      <c r="SNB245" s="55"/>
      <c r="SNC245" s="55"/>
      <c r="SND245" s="55"/>
      <c r="SNE245" s="55"/>
      <c r="SNF245" s="55"/>
      <c r="SNG245" s="55"/>
      <c r="SNH245" s="55"/>
      <c r="SNI245" s="55"/>
      <c r="SNJ245" s="55"/>
      <c r="SNK245" s="55"/>
      <c r="SNL245" s="55"/>
      <c r="SNM245" s="55"/>
      <c r="SNN245" s="55"/>
      <c r="SNO245" s="55"/>
      <c r="SNP245" s="55"/>
      <c r="SNQ245" s="55"/>
      <c r="SNR245" s="55"/>
      <c r="SNS245" s="55"/>
      <c r="SNT245" s="55"/>
      <c r="SNU245" s="55"/>
      <c r="SNV245" s="55"/>
      <c r="SNW245" s="55"/>
      <c r="SNX245" s="55"/>
      <c r="SNY245" s="55"/>
      <c r="SNZ245" s="55"/>
      <c r="SOA245" s="55"/>
      <c r="SOB245" s="55"/>
      <c r="SOC245" s="55"/>
      <c r="SOD245" s="55"/>
      <c r="SOE245" s="55"/>
      <c r="SOF245" s="55"/>
      <c r="SOG245" s="55"/>
      <c r="SOH245" s="55"/>
      <c r="SOI245" s="55"/>
      <c r="SOJ245" s="55"/>
      <c r="SOK245" s="55"/>
      <c r="SOL245" s="55"/>
      <c r="SOM245" s="55"/>
      <c r="SON245" s="55"/>
      <c r="SOO245" s="55"/>
      <c r="SOP245" s="55"/>
      <c r="SOQ245" s="55"/>
      <c r="SOR245" s="55"/>
      <c r="SOS245" s="55"/>
      <c r="SOT245" s="55"/>
      <c r="SOU245" s="55"/>
      <c r="SOV245" s="55"/>
      <c r="SOW245" s="55"/>
      <c r="SOX245" s="55"/>
      <c r="SOY245" s="55"/>
      <c r="SOZ245" s="55"/>
      <c r="SPA245" s="55"/>
      <c r="SPB245" s="55"/>
      <c r="SPC245" s="55"/>
      <c r="SPD245" s="55"/>
      <c r="SPE245" s="55"/>
      <c r="SPF245" s="55"/>
      <c r="SPG245" s="55"/>
      <c r="SPH245" s="55"/>
      <c r="SPI245" s="55"/>
      <c r="SPJ245" s="55"/>
      <c r="SPK245" s="55"/>
      <c r="SPL245" s="55"/>
      <c r="SPM245" s="55"/>
      <c r="SPN245" s="55"/>
      <c r="SPO245" s="55"/>
      <c r="SPP245" s="55"/>
      <c r="SPQ245" s="55"/>
      <c r="SPR245" s="55"/>
      <c r="SPS245" s="55"/>
      <c r="SPT245" s="55"/>
      <c r="SPU245" s="55"/>
      <c r="SPV245" s="55"/>
      <c r="SPW245" s="55"/>
      <c r="SPX245" s="55"/>
      <c r="SPY245" s="55"/>
      <c r="SPZ245" s="55"/>
      <c r="SQA245" s="55"/>
      <c r="SQB245" s="55"/>
      <c r="SQC245" s="55"/>
      <c r="SQD245" s="55"/>
      <c r="SQE245" s="55"/>
      <c r="SQF245" s="55"/>
      <c r="SQG245" s="55"/>
      <c r="SQH245" s="55"/>
      <c r="SQI245" s="55"/>
      <c r="SQJ245" s="55"/>
      <c r="SQK245" s="55"/>
      <c r="SQL245" s="55"/>
      <c r="SQM245" s="55"/>
      <c r="SQN245" s="55"/>
      <c r="SQO245" s="55"/>
      <c r="SQP245" s="55"/>
      <c r="SQQ245" s="55"/>
      <c r="SQR245" s="55"/>
      <c r="SQS245" s="55"/>
      <c r="SQT245" s="55"/>
      <c r="SQU245" s="55"/>
      <c r="SQV245" s="55"/>
      <c r="SQW245" s="55"/>
      <c r="SQX245" s="55"/>
      <c r="SQY245" s="55"/>
      <c r="SQZ245" s="55"/>
      <c r="SRA245" s="55"/>
      <c r="SRB245" s="55"/>
      <c r="SRC245" s="55"/>
      <c r="SRD245" s="55"/>
      <c r="SRE245" s="55"/>
      <c r="SRF245" s="55"/>
      <c r="SRG245" s="55"/>
      <c r="SRH245" s="55"/>
      <c r="SRI245" s="55"/>
      <c r="SRJ245" s="55"/>
      <c r="SRK245" s="55"/>
      <c r="SRL245" s="55"/>
      <c r="SRM245" s="55"/>
      <c r="SRN245" s="55"/>
      <c r="SRO245" s="55"/>
      <c r="SRP245" s="55"/>
      <c r="SRQ245" s="55"/>
      <c r="SRR245" s="55"/>
      <c r="SRS245" s="55"/>
      <c r="SRT245" s="55"/>
      <c r="SRU245" s="55"/>
      <c r="SRV245" s="55"/>
      <c r="SRW245" s="55"/>
      <c r="SRX245" s="55"/>
      <c r="SRY245" s="55"/>
      <c r="SRZ245" s="55"/>
      <c r="SSA245" s="55"/>
      <c r="SSB245" s="55"/>
      <c r="SSC245" s="55"/>
      <c r="SSD245" s="55"/>
      <c r="SSE245" s="55"/>
      <c r="SSF245" s="55"/>
      <c r="SSG245" s="55"/>
      <c r="SSH245" s="55"/>
      <c r="SSI245" s="55"/>
      <c r="SSJ245" s="55"/>
      <c r="SSK245" s="55"/>
      <c r="SSL245" s="55"/>
      <c r="SSM245" s="55"/>
      <c r="SSN245" s="55"/>
      <c r="SSO245" s="55"/>
      <c r="SSP245" s="55"/>
      <c r="SSQ245" s="55"/>
      <c r="SSR245" s="55"/>
      <c r="SSS245" s="55"/>
      <c r="SST245" s="55"/>
      <c r="SSU245" s="55"/>
      <c r="SSV245" s="55"/>
      <c r="SSW245" s="55"/>
      <c r="SSX245" s="55"/>
      <c r="SSY245" s="55"/>
      <c r="SSZ245" s="55"/>
      <c r="STA245" s="55"/>
      <c r="STB245" s="55"/>
      <c r="STC245" s="55"/>
      <c r="STD245" s="55"/>
      <c r="STE245" s="55"/>
      <c r="STF245" s="55"/>
      <c r="STG245" s="55"/>
      <c r="STH245" s="55"/>
      <c r="STI245" s="55"/>
      <c r="STJ245" s="55"/>
      <c r="STK245" s="55"/>
      <c r="STL245" s="55"/>
      <c r="STM245" s="55"/>
      <c r="STN245" s="55"/>
      <c r="STO245" s="55"/>
      <c r="STP245" s="55"/>
      <c r="STQ245" s="55"/>
      <c r="STR245" s="55"/>
      <c r="STS245" s="55"/>
      <c r="STT245" s="55"/>
      <c r="STU245" s="55"/>
      <c r="STV245" s="55"/>
      <c r="STW245" s="55"/>
      <c r="STX245" s="55"/>
      <c r="STY245" s="55"/>
      <c r="STZ245" s="55"/>
      <c r="SUA245" s="55"/>
      <c r="SUB245" s="55"/>
      <c r="SUC245" s="55"/>
      <c r="SUD245" s="55"/>
      <c r="SUE245" s="55"/>
      <c r="SUF245" s="55"/>
      <c r="SUG245" s="55"/>
      <c r="SUH245" s="55"/>
      <c r="SUI245" s="55"/>
      <c r="SUJ245" s="55"/>
      <c r="SUK245" s="55"/>
      <c r="SUL245" s="55"/>
      <c r="SUM245" s="55"/>
      <c r="SUN245" s="55"/>
      <c r="SUO245" s="55"/>
      <c r="SUP245" s="55"/>
      <c r="SUQ245" s="55"/>
      <c r="SUR245" s="55"/>
      <c r="SUS245" s="55"/>
      <c r="SUT245" s="55"/>
      <c r="SUU245" s="55"/>
      <c r="SUV245" s="55"/>
      <c r="SUW245" s="55"/>
      <c r="SUX245" s="55"/>
      <c r="SUY245" s="55"/>
      <c r="SUZ245" s="55"/>
      <c r="SVA245" s="55"/>
      <c r="SVB245" s="55"/>
      <c r="SVC245" s="55"/>
      <c r="SVD245" s="55"/>
      <c r="SVE245" s="55"/>
      <c r="SVF245" s="55"/>
      <c r="SVG245" s="55"/>
      <c r="SVH245" s="55"/>
      <c r="SVI245" s="55"/>
      <c r="SVJ245" s="55"/>
      <c r="SVK245" s="55"/>
      <c r="SVL245" s="55"/>
      <c r="SVM245" s="55"/>
      <c r="SVN245" s="55"/>
      <c r="SVO245" s="55"/>
      <c r="SVP245" s="55"/>
      <c r="SVQ245" s="55"/>
      <c r="SVR245" s="55"/>
      <c r="SVS245" s="55"/>
      <c r="SVT245" s="55"/>
      <c r="SVU245" s="55"/>
      <c r="SVV245" s="55"/>
      <c r="SVW245" s="55"/>
      <c r="SVX245" s="55"/>
      <c r="SVY245" s="55"/>
      <c r="SVZ245" s="55"/>
      <c r="SWA245" s="55"/>
      <c r="SWB245" s="55"/>
      <c r="SWC245" s="55"/>
      <c r="SWD245" s="55"/>
      <c r="SWE245" s="55"/>
      <c r="SWF245" s="55"/>
      <c r="SWG245" s="55"/>
      <c r="SWH245" s="55"/>
      <c r="SWI245" s="55"/>
      <c r="SWJ245" s="55"/>
      <c r="SWK245" s="55"/>
      <c r="SWL245" s="55"/>
      <c r="SWM245" s="55"/>
      <c r="SWN245" s="55"/>
      <c r="SWO245" s="55"/>
      <c r="SWP245" s="55"/>
      <c r="SWQ245" s="55"/>
      <c r="SWR245" s="55"/>
      <c r="SWS245" s="55"/>
      <c r="SWT245" s="55"/>
      <c r="SWU245" s="55"/>
      <c r="SWV245" s="55"/>
      <c r="SWW245" s="55"/>
      <c r="SWX245" s="55"/>
      <c r="SWY245" s="55"/>
      <c r="SWZ245" s="55"/>
      <c r="SXA245" s="55"/>
      <c r="SXB245" s="55"/>
      <c r="SXC245" s="55"/>
      <c r="SXD245" s="55"/>
      <c r="SXE245" s="55"/>
      <c r="SXF245" s="55"/>
      <c r="SXG245" s="55"/>
      <c r="SXH245" s="55"/>
      <c r="SXI245" s="55"/>
      <c r="SXJ245" s="55"/>
      <c r="SXK245" s="55"/>
      <c r="SXL245" s="55"/>
      <c r="SXM245" s="55"/>
      <c r="SXN245" s="55"/>
      <c r="SXO245" s="55"/>
      <c r="SXP245" s="55"/>
      <c r="SXQ245" s="55"/>
      <c r="SXR245" s="55"/>
      <c r="SXS245" s="55"/>
      <c r="SXT245" s="55"/>
      <c r="SXU245" s="55"/>
      <c r="SXV245" s="55"/>
      <c r="SXW245" s="55"/>
      <c r="SXX245" s="55"/>
      <c r="SXY245" s="55"/>
      <c r="SXZ245" s="55"/>
      <c r="SYA245" s="55"/>
      <c r="SYB245" s="55"/>
      <c r="SYC245" s="55"/>
      <c r="SYD245" s="55"/>
      <c r="SYE245" s="55"/>
      <c r="SYF245" s="55"/>
      <c r="SYG245" s="55"/>
      <c r="SYH245" s="55"/>
      <c r="SYI245" s="55"/>
      <c r="SYJ245" s="55"/>
      <c r="SYK245" s="55"/>
      <c r="SYL245" s="55"/>
      <c r="SYM245" s="55"/>
      <c r="SYN245" s="55"/>
      <c r="SYO245" s="55"/>
      <c r="SYP245" s="55"/>
      <c r="SYQ245" s="55"/>
      <c r="SYR245" s="55"/>
      <c r="SYS245" s="55"/>
      <c r="SYT245" s="55"/>
      <c r="SYU245" s="55"/>
      <c r="SYV245" s="55"/>
      <c r="SYW245" s="55"/>
      <c r="SYX245" s="55"/>
      <c r="SYY245" s="55"/>
      <c r="SYZ245" s="55"/>
      <c r="SZA245" s="55"/>
      <c r="SZB245" s="55"/>
      <c r="SZC245" s="55"/>
      <c r="SZD245" s="55"/>
      <c r="SZE245" s="55"/>
      <c r="SZF245" s="55"/>
      <c r="SZG245" s="55"/>
      <c r="SZH245" s="55"/>
      <c r="SZI245" s="55"/>
      <c r="SZJ245" s="55"/>
      <c r="SZK245" s="55"/>
      <c r="SZL245" s="55"/>
      <c r="SZM245" s="55"/>
      <c r="SZN245" s="55"/>
      <c r="SZO245" s="55"/>
      <c r="SZP245" s="55"/>
      <c r="SZQ245" s="55"/>
      <c r="SZR245" s="55"/>
      <c r="SZS245" s="55"/>
      <c r="SZT245" s="55"/>
      <c r="SZU245" s="55"/>
      <c r="SZV245" s="55"/>
      <c r="SZW245" s="55"/>
      <c r="SZX245" s="55"/>
      <c r="SZY245" s="55"/>
      <c r="SZZ245" s="55"/>
      <c r="TAA245" s="55"/>
      <c r="TAB245" s="55"/>
      <c r="TAC245" s="55"/>
      <c r="TAD245" s="55"/>
      <c r="TAE245" s="55"/>
      <c r="TAF245" s="55"/>
      <c r="TAG245" s="55"/>
      <c r="TAH245" s="55"/>
      <c r="TAI245" s="55"/>
      <c r="TAJ245" s="55"/>
      <c r="TAK245" s="55"/>
      <c r="TAL245" s="55"/>
      <c r="TAM245" s="55"/>
      <c r="TAN245" s="55"/>
      <c r="TAO245" s="55"/>
      <c r="TAP245" s="55"/>
      <c r="TAQ245" s="55"/>
      <c r="TAR245" s="55"/>
      <c r="TAS245" s="55"/>
      <c r="TAT245" s="55"/>
      <c r="TAU245" s="55"/>
      <c r="TAV245" s="55"/>
      <c r="TAW245" s="55"/>
      <c r="TAX245" s="55"/>
      <c r="TAY245" s="55"/>
      <c r="TAZ245" s="55"/>
      <c r="TBA245" s="55"/>
      <c r="TBB245" s="55"/>
      <c r="TBC245" s="55"/>
      <c r="TBD245" s="55"/>
      <c r="TBE245" s="55"/>
      <c r="TBF245" s="55"/>
      <c r="TBG245" s="55"/>
      <c r="TBH245" s="55"/>
      <c r="TBI245" s="55"/>
      <c r="TBJ245" s="55"/>
      <c r="TBK245" s="55"/>
      <c r="TBL245" s="55"/>
      <c r="TBM245" s="55"/>
      <c r="TBN245" s="55"/>
      <c r="TBO245" s="55"/>
      <c r="TBP245" s="55"/>
      <c r="TBQ245" s="55"/>
      <c r="TBR245" s="55"/>
      <c r="TBS245" s="55"/>
      <c r="TBT245" s="55"/>
      <c r="TBU245" s="55"/>
      <c r="TBV245" s="55"/>
      <c r="TBW245" s="55"/>
      <c r="TBX245" s="55"/>
      <c r="TBY245" s="55"/>
      <c r="TBZ245" s="55"/>
      <c r="TCA245" s="55"/>
      <c r="TCB245" s="55"/>
      <c r="TCC245" s="55"/>
      <c r="TCD245" s="55"/>
      <c r="TCE245" s="55"/>
      <c r="TCF245" s="55"/>
      <c r="TCG245" s="55"/>
      <c r="TCH245" s="55"/>
      <c r="TCI245" s="55"/>
      <c r="TCJ245" s="55"/>
      <c r="TCK245" s="55"/>
      <c r="TCL245" s="55"/>
      <c r="TCM245" s="55"/>
      <c r="TCN245" s="55"/>
      <c r="TCO245" s="55"/>
      <c r="TCP245" s="55"/>
      <c r="TCQ245" s="55"/>
      <c r="TCR245" s="55"/>
      <c r="TCS245" s="55"/>
      <c r="TCT245" s="55"/>
      <c r="TCU245" s="55"/>
      <c r="TCV245" s="55"/>
      <c r="TCW245" s="55"/>
      <c r="TCX245" s="55"/>
      <c r="TCY245" s="55"/>
      <c r="TCZ245" s="55"/>
      <c r="TDA245" s="55"/>
      <c r="TDB245" s="55"/>
      <c r="TDC245" s="55"/>
      <c r="TDD245" s="55"/>
      <c r="TDE245" s="55"/>
      <c r="TDF245" s="55"/>
      <c r="TDG245" s="55"/>
      <c r="TDH245" s="55"/>
      <c r="TDI245" s="55"/>
      <c r="TDJ245" s="55"/>
      <c r="TDK245" s="55"/>
      <c r="TDL245" s="55"/>
      <c r="TDM245" s="55"/>
      <c r="TDN245" s="55"/>
      <c r="TDO245" s="55"/>
      <c r="TDP245" s="55"/>
      <c r="TDQ245" s="55"/>
      <c r="TDR245" s="55"/>
      <c r="TDS245" s="55"/>
      <c r="TDT245" s="55"/>
      <c r="TDU245" s="55"/>
      <c r="TDV245" s="55"/>
      <c r="TDW245" s="55"/>
      <c r="TDX245" s="55"/>
      <c r="TDY245" s="55"/>
      <c r="TDZ245" s="55"/>
      <c r="TEA245" s="55"/>
      <c r="TEB245" s="55"/>
      <c r="TEC245" s="55"/>
      <c r="TED245" s="55"/>
      <c r="TEE245" s="55"/>
      <c r="TEF245" s="55"/>
      <c r="TEG245" s="55"/>
      <c r="TEH245" s="55"/>
      <c r="TEI245" s="55"/>
      <c r="TEJ245" s="55"/>
      <c r="TEK245" s="55"/>
      <c r="TEL245" s="55"/>
      <c r="TEM245" s="55"/>
      <c r="TEN245" s="55"/>
      <c r="TEO245" s="55"/>
      <c r="TEP245" s="55"/>
      <c r="TEQ245" s="55"/>
      <c r="TER245" s="55"/>
      <c r="TES245" s="55"/>
      <c r="TET245" s="55"/>
      <c r="TEU245" s="55"/>
      <c r="TEV245" s="55"/>
      <c r="TEW245" s="55"/>
      <c r="TEX245" s="55"/>
      <c r="TEY245" s="55"/>
      <c r="TEZ245" s="55"/>
      <c r="TFA245" s="55"/>
      <c r="TFB245" s="55"/>
      <c r="TFC245" s="55"/>
      <c r="TFD245" s="55"/>
      <c r="TFE245" s="55"/>
      <c r="TFF245" s="55"/>
      <c r="TFG245" s="55"/>
      <c r="TFH245" s="55"/>
      <c r="TFI245" s="55"/>
      <c r="TFJ245" s="55"/>
      <c r="TFK245" s="55"/>
      <c r="TFL245" s="55"/>
      <c r="TFM245" s="55"/>
      <c r="TFN245" s="55"/>
      <c r="TFO245" s="55"/>
      <c r="TFP245" s="55"/>
      <c r="TFQ245" s="55"/>
      <c r="TFR245" s="55"/>
      <c r="TFS245" s="55"/>
      <c r="TFT245" s="55"/>
      <c r="TFU245" s="55"/>
      <c r="TFV245" s="55"/>
      <c r="TFW245" s="55"/>
      <c r="TFX245" s="55"/>
      <c r="TFY245" s="55"/>
      <c r="TFZ245" s="55"/>
      <c r="TGA245" s="55"/>
      <c r="TGB245" s="55"/>
      <c r="TGC245" s="55"/>
      <c r="TGD245" s="55"/>
      <c r="TGE245" s="55"/>
      <c r="TGF245" s="55"/>
      <c r="TGG245" s="55"/>
      <c r="TGH245" s="55"/>
      <c r="TGI245" s="55"/>
      <c r="TGJ245" s="55"/>
      <c r="TGK245" s="55"/>
      <c r="TGL245" s="55"/>
      <c r="TGM245" s="55"/>
      <c r="TGN245" s="55"/>
      <c r="TGO245" s="55"/>
      <c r="TGP245" s="55"/>
      <c r="TGQ245" s="55"/>
      <c r="TGR245" s="55"/>
      <c r="TGS245" s="55"/>
      <c r="TGT245" s="55"/>
      <c r="TGU245" s="55"/>
      <c r="TGV245" s="55"/>
      <c r="TGW245" s="55"/>
      <c r="TGX245" s="55"/>
      <c r="TGY245" s="55"/>
      <c r="TGZ245" s="55"/>
      <c r="THA245" s="55"/>
      <c r="THB245" s="55"/>
      <c r="THC245" s="55"/>
      <c r="THD245" s="55"/>
      <c r="THE245" s="55"/>
      <c r="THF245" s="55"/>
      <c r="THG245" s="55"/>
      <c r="THH245" s="55"/>
      <c r="THI245" s="55"/>
      <c r="THJ245" s="55"/>
      <c r="THK245" s="55"/>
      <c r="THL245" s="55"/>
      <c r="THM245" s="55"/>
      <c r="THN245" s="55"/>
      <c r="THO245" s="55"/>
      <c r="THP245" s="55"/>
      <c r="THQ245" s="55"/>
      <c r="THR245" s="55"/>
      <c r="THS245" s="55"/>
      <c r="THT245" s="55"/>
      <c r="THU245" s="55"/>
      <c r="THV245" s="55"/>
      <c r="THW245" s="55"/>
      <c r="THX245" s="55"/>
      <c r="THY245" s="55"/>
      <c r="THZ245" s="55"/>
      <c r="TIA245" s="55"/>
      <c r="TIB245" s="55"/>
      <c r="TIC245" s="55"/>
      <c r="TID245" s="55"/>
      <c r="TIE245" s="55"/>
      <c r="TIF245" s="55"/>
      <c r="TIG245" s="55"/>
      <c r="TIH245" s="55"/>
      <c r="TII245" s="55"/>
      <c r="TIJ245" s="55"/>
      <c r="TIK245" s="55"/>
      <c r="TIL245" s="55"/>
      <c r="TIM245" s="55"/>
      <c r="TIN245" s="55"/>
      <c r="TIO245" s="55"/>
      <c r="TIP245" s="55"/>
      <c r="TIQ245" s="55"/>
      <c r="TIR245" s="55"/>
      <c r="TIS245" s="55"/>
      <c r="TIT245" s="55"/>
      <c r="TIU245" s="55"/>
      <c r="TIV245" s="55"/>
      <c r="TIW245" s="55"/>
      <c r="TIX245" s="55"/>
      <c r="TIY245" s="55"/>
      <c r="TIZ245" s="55"/>
      <c r="TJA245" s="55"/>
      <c r="TJB245" s="55"/>
      <c r="TJC245" s="55"/>
      <c r="TJD245" s="55"/>
      <c r="TJE245" s="55"/>
      <c r="TJF245" s="55"/>
      <c r="TJG245" s="55"/>
      <c r="TJH245" s="55"/>
      <c r="TJI245" s="55"/>
      <c r="TJJ245" s="55"/>
      <c r="TJK245" s="55"/>
      <c r="TJL245" s="55"/>
      <c r="TJM245" s="55"/>
      <c r="TJN245" s="55"/>
      <c r="TJO245" s="55"/>
      <c r="TJP245" s="55"/>
      <c r="TJQ245" s="55"/>
      <c r="TJR245" s="55"/>
      <c r="TJS245" s="55"/>
      <c r="TJT245" s="55"/>
      <c r="TJU245" s="55"/>
      <c r="TJV245" s="55"/>
      <c r="TJW245" s="55"/>
      <c r="TJX245" s="55"/>
      <c r="TJY245" s="55"/>
      <c r="TJZ245" s="55"/>
      <c r="TKA245" s="55"/>
      <c r="TKB245" s="55"/>
      <c r="TKC245" s="55"/>
      <c r="TKD245" s="55"/>
      <c r="TKE245" s="55"/>
      <c r="TKF245" s="55"/>
      <c r="TKG245" s="55"/>
      <c r="TKH245" s="55"/>
      <c r="TKI245" s="55"/>
      <c r="TKJ245" s="55"/>
      <c r="TKK245" s="55"/>
      <c r="TKL245" s="55"/>
      <c r="TKM245" s="55"/>
      <c r="TKN245" s="55"/>
      <c r="TKO245" s="55"/>
      <c r="TKP245" s="55"/>
      <c r="TKQ245" s="55"/>
      <c r="TKR245" s="55"/>
      <c r="TKS245" s="55"/>
      <c r="TKT245" s="55"/>
      <c r="TKU245" s="55"/>
      <c r="TKV245" s="55"/>
      <c r="TKW245" s="55"/>
      <c r="TKX245" s="55"/>
      <c r="TKY245" s="55"/>
      <c r="TKZ245" s="55"/>
      <c r="TLA245" s="55"/>
      <c r="TLB245" s="55"/>
      <c r="TLC245" s="55"/>
      <c r="TLD245" s="55"/>
      <c r="TLE245" s="55"/>
      <c r="TLF245" s="55"/>
      <c r="TLG245" s="55"/>
      <c r="TLH245" s="55"/>
      <c r="TLI245" s="55"/>
      <c r="TLJ245" s="55"/>
      <c r="TLK245" s="55"/>
      <c r="TLL245" s="55"/>
      <c r="TLM245" s="55"/>
      <c r="TLN245" s="55"/>
      <c r="TLO245" s="55"/>
      <c r="TLP245" s="55"/>
      <c r="TLQ245" s="55"/>
      <c r="TLR245" s="55"/>
      <c r="TLS245" s="55"/>
      <c r="TLT245" s="55"/>
      <c r="TLU245" s="55"/>
      <c r="TLV245" s="55"/>
      <c r="TLW245" s="55"/>
      <c r="TLX245" s="55"/>
      <c r="TLY245" s="55"/>
      <c r="TLZ245" s="55"/>
      <c r="TMA245" s="55"/>
      <c r="TMB245" s="55"/>
      <c r="TMC245" s="55"/>
      <c r="TMD245" s="55"/>
      <c r="TME245" s="55"/>
      <c r="TMF245" s="55"/>
      <c r="TMG245" s="55"/>
      <c r="TMH245" s="55"/>
      <c r="TMI245" s="55"/>
      <c r="TMJ245" s="55"/>
      <c r="TMK245" s="55"/>
      <c r="TML245" s="55"/>
      <c r="TMM245" s="55"/>
      <c r="TMN245" s="55"/>
      <c r="TMO245" s="55"/>
      <c r="TMP245" s="55"/>
      <c r="TMQ245" s="55"/>
      <c r="TMR245" s="55"/>
      <c r="TMS245" s="55"/>
      <c r="TMT245" s="55"/>
      <c r="TMU245" s="55"/>
      <c r="TMV245" s="55"/>
      <c r="TMW245" s="55"/>
      <c r="TMX245" s="55"/>
      <c r="TMY245" s="55"/>
      <c r="TMZ245" s="55"/>
      <c r="TNA245" s="55"/>
      <c r="TNB245" s="55"/>
      <c r="TNC245" s="55"/>
      <c r="TND245" s="55"/>
      <c r="TNE245" s="55"/>
      <c r="TNF245" s="55"/>
      <c r="TNG245" s="55"/>
      <c r="TNH245" s="55"/>
      <c r="TNI245" s="55"/>
      <c r="TNJ245" s="55"/>
      <c r="TNK245" s="55"/>
      <c r="TNL245" s="55"/>
      <c r="TNM245" s="55"/>
      <c r="TNN245" s="55"/>
      <c r="TNO245" s="55"/>
      <c r="TNP245" s="55"/>
      <c r="TNQ245" s="55"/>
      <c r="TNR245" s="55"/>
      <c r="TNS245" s="55"/>
      <c r="TNT245" s="55"/>
      <c r="TNU245" s="55"/>
      <c r="TNV245" s="55"/>
      <c r="TNW245" s="55"/>
      <c r="TNX245" s="55"/>
      <c r="TNY245" s="55"/>
      <c r="TNZ245" s="55"/>
      <c r="TOA245" s="55"/>
      <c r="TOB245" s="55"/>
      <c r="TOC245" s="55"/>
      <c r="TOD245" s="55"/>
      <c r="TOE245" s="55"/>
      <c r="TOF245" s="55"/>
      <c r="TOG245" s="55"/>
      <c r="TOH245" s="55"/>
      <c r="TOI245" s="55"/>
      <c r="TOJ245" s="55"/>
      <c r="TOK245" s="55"/>
      <c r="TOL245" s="55"/>
      <c r="TOM245" s="55"/>
      <c r="TON245" s="55"/>
      <c r="TOO245" s="55"/>
      <c r="TOP245" s="55"/>
      <c r="TOQ245" s="55"/>
      <c r="TOR245" s="55"/>
      <c r="TOS245" s="55"/>
      <c r="TOT245" s="55"/>
      <c r="TOU245" s="55"/>
      <c r="TOV245" s="55"/>
      <c r="TOW245" s="55"/>
      <c r="TOX245" s="55"/>
      <c r="TOY245" s="55"/>
      <c r="TOZ245" s="55"/>
      <c r="TPA245" s="55"/>
      <c r="TPB245" s="55"/>
      <c r="TPC245" s="55"/>
      <c r="TPD245" s="55"/>
      <c r="TPE245" s="55"/>
      <c r="TPF245" s="55"/>
      <c r="TPG245" s="55"/>
      <c r="TPH245" s="55"/>
      <c r="TPI245" s="55"/>
      <c r="TPJ245" s="55"/>
      <c r="TPK245" s="55"/>
      <c r="TPL245" s="55"/>
      <c r="TPM245" s="55"/>
      <c r="TPN245" s="55"/>
      <c r="TPO245" s="55"/>
      <c r="TPP245" s="55"/>
      <c r="TPQ245" s="55"/>
      <c r="TPR245" s="55"/>
      <c r="TPS245" s="55"/>
      <c r="TPT245" s="55"/>
      <c r="TPU245" s="55"/>
      <c r="TPV245" s="55"/>
      <c r="TPW245" s="55"/>
      <c r="TPX245" s="55"/>
      <c r="TPY245" s="55"/>
      <c r="TPZ245" s="55"/>
      <c r="TQA245" s="55"/>
      <c r="TQB245" s="55"/>
      <c r="TQC245" s="55"/>
      <c r="TQD245" s="55"/>
      <c r="TQE245" s="55"/>
      <c r="TQF245" s="55"/>
      <c r="TQG245" s="55"/>
      <c r="TQH245" s="55"/>
      <c r="TQI245" s="55"/>
      <c r="TQJ245" s="55"/>
      <c r="TQK245" s="55"/>
      <c r="TQL245" s="55"/>
      <c r="TQM245" s="55"/>
      <c r="TQN245" s="55"/>
      <c r="TQO245" s="55"/>
      <c r="TQP245" s="55"/>
      <c r="TQQ245" s="55"/>
      <c r="TQR245" s="55"/>
      <c r="TQS245" s="55"/>
      <c r="TQT245" s="55"/>
      <c r="TQU245" s="55"/>
      <c r="TQV245" s="55"/>
      <c r="TQW245" s="55"/>
      <c r="TQX245" s="55"/>
      <c r="TQY245" s="55"/>
      <c r="TQZ245" s="55"/>
      <c r="TRA245" s="55"/>
      <c r="TRB245" s="55"/>
      <c r="TRC245" s="55"/>
      <c r="TRD245" s="55"/>
      <c r="TRE245" s="55"/>
      <c r="TRF245" s="55"/>
      <c r="TRG245" s="55"/>
      <c r="TRH245" s="55"/>
      <c r="TRI245" s="55"/>
      <c r="TRJ245" s="55"/>
      <c r="TRK245" s="55"/>
      <c r="TRL245" s="55"/>
      <c r="TRM245" s="55"/>
      <c r="TRN245" s="55"/>
      <c r="TRO245" s="55"/>
      <c r="TRP245" s="55"/>
      <c r="TRQ245" s="55"/>
      <c r="TRR245" s="55"/>
      <c r="TRS245" s="55"/>
      <c r="TRT245" s="55"/>
      <c r="TRU245" s="55"/>
      <c r="TRV245" s="55"/>
      <c r="TRW245" s="55"/>
      <c r="TRX245" s="55"/>
      <c r="TRY245" s="55"/>
      <c r="TRZ245" s="55"/>
      <c r="TSA245" s="55"/>
      <c r="TSB245" s="55"/>
      <c r="TSC245" s="55"/>
      <c r="TSD245" s="55"/>
      <c r="TSE245" s="55"/>
      <c r="TSF245" s="55"/>
      <c r="TSG245" s="55"/>
      <c r="TSH245" s="55"/>
      <c r="TSI245" s="55"/>
      <c r="TSJ245" s="55"/>
      <c r="TSK245" s="55"/>
      <c r="TSL245" s="55"/>
      <c r="TSM245" s="55"/>
      <c r="TSN245" s="55"/>
      <c r="TSO245" s="55"/>
      <c r="TSP245" s="55"/>
      <c r="TSQ245" s="55"/>
      <c r="TSR245" s="55"/>
      <c r="TSS245" s="55"/>
      <c r="TST245" s="55"/>
      <c r="TSU245" s="55"/>
      <c r="TSV245" s="55"/>
      <c r="TSW245" s="55"/>
      <c r="TSX245" s="55"/>
      <c r="TSY245" s="55"/>
      <c r="TSZ245" s="55"/>
      <c r="TTA245" s="55"/>
      <c r="TTB245" s="55"/>
      <c r="TTC245" s="55"/>
      <c r="TTD245" s="55"/>
      <c r="TTE245" s="55"/>
      <c r="TTF245" s="55"/>
      <c r="TTG245" s="55"/>
      <c r="TTH245" s="55"/>
      <c r="TTI245" s="55"/>
      <c r="TTJ245" s="55"/>
      <c r="TTK245" s="55"/>
      <c r="TTL245" s="55"/>
      <c r="TTM245" s="55"/>
      <c r="TTN245" s="55"/>
      <c r="TTO245" s="55"/>
      <c r="TTP245" s="55"/>
      <c r="TTQ245" s="55"/>
      <c r="TTR245" s="55"/>
      <c r="TTS245" s="55"/>
      <c r="TTT245" s="55"/>
      <c r="TTU245" s="55"/>
      <c r="TTV245" s="55"/>
      <c r="TTW245" s="55"/>
      <c r="TTX245" s="55"/>
      <c r="TTY245" s="55"/>
      <c r="TTZ245" s="55"/>
      <c r="TUA245" s="55"/>
      <c r="TUB245" s="55"/>
      <c r="TUC245" s="55"/>
      <c r="TUD245" s="55"/>
      <c r="TUE245" s="55"/>
      <c r="TUF245" s="55"/>
      <c r="TUG245" s="55"/>
      <c r="TUH245" s="55"/>
      <c r="TUI245" s="55"/>
      <c r="TUJ245" s="55"/>
      <c r="TUK245" s="55"/>
      <c r="TUL245" s="55"/>
      <c r="TUM245" s="55"/>
      <c r="TUN245" s="55"/>
      <c r="TUO245" s="55"/>
      <c r="TUP245" s="55"/>
      <c r="TUQ245" s="55"/>
      <c r="TUR245" s="55"/>
      <c r="TUS245" s="55"/>
      <c r="TUT245" s="55"/>
      <c r="TUU245" s="55"/>
      <c r="TUV245" s="55"/>
      <c r="TUW245" s="55"/>
      <c r="TUX245" s="55"/>
      <c r="TUY245" s="55"/>
      <c r="TUZ245" s="55"/>
      <c r="TVA245" s="55"/>
      <c r="TVB245" s="55"/>
      <c r="TVC245" s="55"/>
      <c r="TVD245" s="55"/>
      <c r="TVE245" s="55"/>
      <c r="TVF245" s="55"/>
      <c r="TVG245" s="55"/>
      <c r="TVH245" s="55"/>
      <c r="TVI245" s="55"/>
      <c r="TVJ245" s="55"/>
      <c r="TVK245" s="55"/>
      <c r="TVL245" s="55"/>
      <c r="TVM245" s="55"/>
      <c r="TVN245" s="55"/>
      <c r="TVO245" s="55"/>
      <c r="TVP245" s="55"/>
      <c r="TVQ245" s="55"/>
      <c r="TVR245" s="55"/>
      <c r="TVS245" s="55"/>
      <c r="TVT245" s="55"/>
      <c r="TVU245" s="55"/>
      <c r="TVV245" s="55"/>
      <c r="TVW245" s="55"/>
      <c r="TVX245" s="55"/>
      <c r="TVY245" s="55"/>
      <c r="TVZ245" s="55"/>
      <c r="TWA245" s="55"/>
      <c r="TWB245" s="55"/>
      <c r="TWC245" s="55"/>
      <c r="TWD245" s="55"/>
      <c r="TWE245" s="55"/>
      <c r="TWF245" s="55"/>
      <c r="TWG245" s="55"/>
      <c r="TWH245" s="55"/>
      <c r="TWI245" s="55"/>
      <c r="TWJ245" s="55"/>
      <c r="TWK245" s="55"/>
      <c r="TWL245" s="55"/>
      <c r="TWM245" s="55"/>
      <c r="TWN245" s="55"/>
      <c r="TWO245" s="55"/>
      <c r="TWP245" s="55"/>
      <c r="TWQ245" s="55"/>
      <c r="TWR245" s="55"/>
      <c r="TWS245" s="55"/>
      <c r="TWT245" s="55"/>
      <c r="TWU245" s="55"/>
      <c r="TWV245" s="55"/>
      <c r="TWW245" s="55"/>
      <c r="TWX245" s="55"/>
      <c r="TWY245" s="55"/>
      <c r="TWZ245" s="55"/>
      <c r="TXA245" s="55"/>
      <c r="TXB245" s="55"/>
      <c r="TXC245" s="55"/>
      <c r="TXD245" s="55"/>
      <c r="TXE245" s="55"/>
      <c r="TXF245" s="55"/>
      <c r="TXG245" s="55"/>
      <c r="TXH245" s="55"/>
      <c r="TXI245" s="55"/>
      <c r="TXJ245" s="55"/>
      <c r="TXK245" s="55"/>
      <c r="TXL245" s="55"/>
      <c r="TXM245" s="55"/>
      <c r="TXN245" s="55"/>
      <c r="TXO245" s="55"/>
      <c r="TXP245" s="55"/>
      <c r="TXQ245" s="55"/>
      <c r="TXR245" s="55"/>
      <c r="TXS245" s="55"/>
      <c r="TXT245" s="55"/>
      <c r="TXU245" s="55"/>
      <c r="TXV245" s="55"/>
      <c r="TXW245" s="55"/>
      <c r="TXX245" s="55"/>
      <c r="TXY245" s="55"/>
      <c r="TXZ245" s="55"/>
      <c r="TYA245" s="55"/>
      <c r="TYB245" s="55"/>
      <c r="TYC245" s="55"/>
      <c r="TYD245" s="55"/>
      <c r="TYE245" s="55"/>
      <c r="TYF245" s="55"/>
      <c r="TYG245" s="55"/>
      <c r="TYH245" s="55"/>
      <c r="TYI245" s="55"/>
      <c r="TYJ245" s="55"/>
      <c r="TYK245" s="55"/>
      <c r="TYL245" s="55"/>
      <c r="TYM245" s="55"/>
      <c r="TYN245" s="55"/>
      <c r="TYO245" s="55"/>
      <c r="TYP245" s="55"/>
      <c r="TYQ245" s="55"/>
      <c r="TYR245" s="55"/>
      <c r="TYS245" s="55"/>
      <c r="TYT245" s="55"/>
      <c r="TYU245" s="55"/>
      <c r="TYV245" s="55"/>
      <c r="TYW245" s="55"/>
      <c r="TYX245" s="55"/>
      <c r="TYY245" s="55"/>
      <c r="TYZ245" s="55"/>
      <c r="TZA245" s="55"/>
      <c r="TZB245" s="55"/>
      <c r="TZC245" s="55"/>
      <c r="TZD245" s="55"/>
      <c r="TZE245" s="55"/>
      <c r="TZF245" s="55"/>
      <c r="TZG245" s="55"/>
      <c r="TZH245" s="55"/>
      <c r="TZI245" s="55"/>
      <c r="TZJ245" s="55"/>
      <c r="TZK245" s="55"/>
      <c r="TZL245" s="55"/>
      <c r="TZM245" s="55"/>
      <c r="TZN245" s="55"/>
      <c r="TZO245" s="55"/>
      <c r="TZP245" s="55"/>
      <c r="TZQ245" s="55"/>
      <c r="TZR245" s="55"/>
      <c r="TZS245" s="55"/>
      <c r="TZT245" s="55"/>
      <c r="TZU245" s="55"/>
      <c r="TZV245" s="55"/>
      <c r="TZW245" s="55"/>
      <c r="TZX245" s="55"/>
      <c r="TZY245" s="55"/>
      <c r="TZZ245" s="55"/>
      <c r="UAA245" s="55"/>
      <c r="UAB245" s="55"/>
      <c r="UAC245" s="55"/>
      <c r="UAD245" s="55"/>
      <c r="UAE245" s="55"/>
      <c r="UAF245" s="55"/>
      <c r="UAG245" s="55"/>
      <c r="UAH245" s="55"/>
      <c r="UAI245" s="55"/>
      <c r="UAJ245" s="55"/>
      <c r="UAK245" s="55"/>
      <c r="UAL245" s="55"/>
      <c r="UAM245" s="55"/>
      <c r="UAN245" s="55"/>
      <c r="UAO245" s="55"/>
      <c r="UAP245" s="55"/>
      <c r="UAQ245" s="55"/>
      <c r="UAR245" s="55"/>
      <c r="UAS245" s="55"/>
      <c r="UAT245" s="55"/>
      <c r="UAU245" s="55"/>
      <c r="UAV245" s="55"/>
      <c r="UAW245" s="55"/>
      <c r="UAX245" s="55"/>
      <c r="UAY245" s="55"/>
      <c r="UAZ245" s="55"/>
      <c r="UBA245" s="55"/>
      <c r="UBB245" s="55"/>
      <c r="UBC245" s="55"/>
      <c r="UBD245" s="55"/>
      <c r="UBE245" s="55"/>
      <c r="UBF245" s="55"/>
      <c r="UBG245" s="55"/>
      <c r="UBH245" s="55"/>
      <c r="UBI245" s="55"/>
      <c r="UBJ245" s="55"/>
      <c r="UBK245" s="55"/>
      <c r="UBL245" s="55"/>
      <c r="UBM245" s="55"/>
      <c r="UBN245" s="55"/>
      <c r="UBO245" s="55"/>
      <c r="UBP245" s="55"/>
      <c r="UBQ245" s="55"/>
      <c r="UBR245" s="55"/>
      <c r="UBS245" s="55"/>
      <c r="UBT245" s="55"/>
      <c r="UBU245" s="55"/>
      <c r="UBV245" s="55"/>
      <c r="UBW245" s="55"/>
      <c r="UBX245" s="55"/>
      <c r="UBY245" s="55"/>
      <c r="UBZ245" s="55"/>
      <c r="UCA245" s="55"/>
      <c r="UCB245" s="55"/>
      <c r="UCC245" s="55"/>
      <c r="UCD245" s="55"/>
      <c r="UCE245" s="55"/>
      <c r="UCF245" s="55"/>
      <c r="UCG245" s="55"/>
      <c r="UCH245" s="55"/>
      <c r="UCI245" s="55"/>
      <c r="UCJ245" s="55"/>
      <c r="UCK245" s="55"/>
      <c r="UCL245" s="55"/>
      <c r="UCM245" s="55"/>
      <c r="UCN245" s="55"/>
      <c r="UCO245" s="55"/>
      <c r="UCP245" s="55"/>
      <c r="UCQ245" s="55"/>
      <c r="UCR245" s="55"/>
      <c r="UCS245" s="55"/>
      <c r="UCT245" s="55"/>
      <c r="UCU245" s="55"/>
      <c r="UCV245" s="55"/>
      <c r="UCW245" s="55"/>
      <c r="UCX245" s="55"/>
      <c r="UCY245" s="55"/>
      <c r="UCZ245" s="55"/>
      <c r="UDA245" s="55"/>
      <c r="UDB245" s="55"/>
      <c r="UDC245" s="55"/>
      <c r="UDD245" s="55"/>
      <c r="UDE245" s="55"/>
      <c r="UDF245" s="55"/>
      <c r="UDG245" s="55"/>
      <c r="UDH245" s="55"/>
      <c r="UDI245" s="55"/>
      <c r="UDJ245" s="55"/>
      <c r="UDK245" s="55"/>
      <c r="UDL245" s="55"/>
      <c r="UDM245" s="55"/>
      <c r="UDN245" s="55"/>
      <c r="UDO245" s="55"/>
      <c r="UDP245" s="55"/>
      <c r="UDQ245" s="55"/>
      <c r="UDR245" s="55"/>
      <c r="UDS245" s="55"/>
      <c r="UDT245" s="55"/>
      <c r="UDU245" s="55"/>
      <c r="UDV245" s="55"/>
      <c r="UDW245" s="55"/>
      <c r="UDX245" s="55"/>
      <c r="UDY245" s="55"/>
      <c r="UDZ245" s="55"/>
      <c r="UEA245" s="55"/>
      <c r="UEB245" s="55"/>
      <c r="UEC245" s="55"/>
      <c r="UED245" s="55"/>
      <c r="UEE245" s="55"/>
      <c r="UEF245" s="55"/>
      <c r="UEG245" s="55"/>
      <c r="UEH245" s="55"/>
      <c r="UEI245" s="55"/>
      <c r="UEJ245" s="55"/>
      <c r="UEK245" s="55"/>
      <c r="UEL245" s="55"/>
      <c r="UEM245" s="55"/>
      <c r="UEN245" s="55"/>
      <c r="UEO245" s="55"/>
      <c r="UEP245" s="55"/>
      <c r="UEQ245" s="55"/>
      <c r="UER245" s="55"/>
      <c r="UES245" s="55"/>
      <c r="UET245" s="55"/>
      <c r="UEU245" s="55"/>
      <c r="UEV245" s="55"/>
      <c r="UEW245" s="55"/>
      <c r="UEX245" s="55"/>
      <c r="UEY245" s="55"/>
      <c r="UEZ245" s="55"/>
      <c r="UFA245" s="55"/>
      <c r="UFB245" s="55"/>
      <c r="UFC245" s="55"/>
      <c r="UFD245" s="55"/>
      <c r="UFE245" s="55"/>
      <c r="UFF245" s="55"/>
      <c r="UFG245" s="55"/>
      <c r="UFH245" s="55"/>
      <c r="UFI245" s="55"/>
      <c r="UFJ245" s="55"/>
      <c r="UFK245" s="55"/>
      <c r="UFL245" s="55"/>
      <c r="UFM245" s="55"/>
      <c r="UFN245" s="55"/>
      <c r="UFO245" s="55"/>
      <c r="UFP245" s="55"/>
      <c r="UFQ245" s="55"/>
      <c r="UFR245" s="55"/>
      <c r="UFS245" s="55"/>
      <c r="UFT245" s="55"/>
      <c r="UFU245" s="55"/>
      <c r="UFV245" s="55"/>
      <c r="UFW245" s="55"/>
      <c r="UFX245" s="55"/>
      <c r="UFY245" s="55"/>
      <c r="UFZ245" s="55"/>
      <c r="UGA245" s="55"/>
      <c r="UGB245" s="55"/>
      <c r="UGC245" s="55"/>
      <c r="UGD245" s="55"/>
      <c r="UGE245" s="55"/>
      <c r="UGF245" s="55"/>
      <c r="UGG245" s="55"/>
      <c r="UGH245" s="55"/>
      <c r="UGI245" s="55"/>
      <c r="UGJ245" s="55"/>
      <c r="UGK245" s="55"/>
      <c r="UGL245" s="55"/>
      <c r="UGM245" s="55"/>
      <c r="UGN245" s="55"/>
      <c r="UGO245" s="55"/>
      <c r="UGP245" s="55"/>
      <c r="UGQ245" s="55"/>
      <c r="UGR245" s="55"/>
      <c r="UGS245" s="55"/>
      <c r="UGT245" s="55"/>
      <c r="UGU245" s="55"/>
      <c r="UGV245" s="55"/>
      <c r="UGW245" s="55"/>
      <c r="UGX245" s="55"/>
      <c r="UGY245" s="55"/>
      <c r="UGZ245" s="55"/>
      <c r="UHA245" s="55"/>
      <c r="UHB245" s="55"/>
      <c r="UHC245" s="55"/>
      <c r="UHD245" s="55"/>
      <c r="UHE245" s="55"/>
      <c r="UHF245" s="55"/>
      <c r="UHG245" s="55"/>
      <c r="UHH245" s="55"/>
      <c r="UHI245" s="55"/>
      <c r="UHJ245" s="55"/>
      <c r="UHK245" s="55"/>
      <c r="UHL245" s="55"/>
      <c r="UHM245" s="55"/>
      <c r="UHN245" s="55"/>
      <c r="UHO245" s="55"/>
      <c r="UHP245" s="55"/>
      <c r="UHQ245" s="55"/>
      <c r="UHR245" s="55"/>
      <c r="UHS245" s="55"/>
      <c r="UHT245" s="55"/>
      <c r="UHU245" s="55"/>
      <c r="UHV245" s="55"/>
      <c r="UHW245" s="55"/>
      <c r="UHX245" s="55"/>
      <c r="UHY245" s="55"/>
      <c r="UHZ245" s="55"/>
      <c r="UIA245" s="55"/>
      <c r="UIB245" s="55"/>
      <c r="UIC245" s="55"/>
      <c r="UID245" s="55"/>
      <c r="UIE245" s="55"/>
      <c r="UIF245" s="55"/>
      <c r="UIG245" s="55"/>
      <c r="UIH245" s="55"/>
      <c r="UII245" s="55"/>
      <c r="UIJ245" s="55"/>
      <c r="UIK245" s="55"/>
      <c r="UIL245" s="55"/>
      <c r="UIM245" s="55"/>
      <c r="UIN245" s="55"/>
      <c r="UIO245" s="55"/>
      <c r="UIP245" s="55"/>
      <c r="UIQ245" s="55"/>
      <c r="UIR245" s="55"/>
      <c r="UIS245" s="55"/>
      <c r="UIT245" s="55"/>
      <c r="UIU245" s="55"/>
      <c r="UIV245" s="55"/>
      <c r="UIW245" s="55"/>
      <c r="UIX245" s="55"/>
      <c r="UIY245" s="55"/>
      <c r="UIZ245" s="55"/>
      <c r="UJA245" s="55"/>
      <c r="UJB245" s="55"/>
      <c r="UJC245" s="55"/>
      <c r="UJD245" s="55"/>
      <c r="UJE245" s="55"/>
      <c r="UJF245" s="55"/>
      <c r="UJG245" s="55"/>
      <c r="UJH245" s="55"/>
      <c r="UJI245" s="55"/>
      <c r="UJJ245" s="55"/>
      <c r="UJK245" s="55"/>
      <c r="UJL245" s="55"/>
      <c r="UJM245" s="55"/>
      <c r="UJN245" s="55"/>
      <c r="UJO245" s="55"/>
      <c r="UJP245" s="55"/>
      <c r="UJQ245" s="55"/>
      <c r="UJR245" s="55"/>
      <c r="UJS245" s="55"/>
      <c r="UJT245" s="55"/>
      <c r="UJU245" s="55"/>
      <c r="UJV245" s="55"/>
      <c r="UJW245" s="55"/>
      <c r="UJX245" s="55"/>
      <c r="UJY245" s="55"/>
      <c r="UJZ245" s="55"/>
      <c r="UKA245" s="55"/>
      <c r="UKB245" s="55"/>
      <c r="UKC245" s="55"/>
      <c r="UKD245" s="55"/>
      <c r="UKE245" s="55"/>
      <c r="UKF245" s="55"/>
      <c r="UKG245" s="55"/>
      <c r="UKH245" s="55"/>
      <c r="UKI245" s="55"/>
      <c r="UKJ245" s="55"/>
      <c r="UKK245" s="55"/>
      <c r="UKL245" s="55"/>
      <c r="UKM245" s="55"/>
      <c r="UKN245" s="55"/>
      <c r="UKO245" s="55"/>
      <c r="UKP245" s="55"/>
      <c r="UKQ245" s="55"/>
      <c r="UKR245" s="55"/>
      <c r="UKS245" s="55"/>
      <c r="UKT245" s="55"/>
      <c r="UKU245" s="55"/>
      <c r="UKV245" s="55"/>
      <c r="UKW245" s="55"/>
      <c r="UKX245" s="55"/>
      <c r="UKY245" s="55"/>
      <c r="UKZ245" s="55"/>
      <c r="ULA245" s="55"/>
      <c r="ULB245" s="55"/>
      <c r="ULC245" s="55"/>
      <c r="ULD245" s="55"/>
      <c r="ULE245" s="55"/>
      <c r="ULF245" s="55"/>
      <c r="ULG245" s="55"/>
      <c r="ULH245" s="55"/>
      <c r="ULI245" s="55"/>
      <c r="ULJ245" s="55"/>
      <c r="ULK245" s="55"/>
      <c r="ULL245" s="55"/>
      <c r="ULM245" s="55"/>
      <c r="ULN245" s="55"/>
      <c r="ULO245" s="55"/>
      <c r="ULP245" s="55"/>
      <c r="ULQ245" s="55"/>
      <c r="ULR245" s="55"/>
      <c r="ULS245" s="55"/>
      <c r="ULT245" s="55"/>
      <c r="ULU245" s="55"/>
      <c r="ULV245" s="55"/>
      <c r="ULW245" s="55"/>
      <c r="ULX245" s="55"/>
      <c r="ULY245" s="55"/>
      <c r="ULZ245" s="55"/>
      <c r="UMA245" s="55"/>
      <c r="UMB245" s="55"/>
      <c r="UMC245" s="55"/>
      <c r="UMD245" s="55"/>
      <c r="UME245" s="55"/>
      <c r="UMF245" s="55"/>
      <c r="UMG245" s="55"/>
      <c r="UMH245" s="55"/>
      <c r="UMI245" s="55"/>
      <c r="UMJ245" s="55"/>
      <c r="UMK245" s="55"/>
      <c r="UML245" s="55"/>
      <c r="UMM245" s="55"/>
      <c r="UMN245" s="55"/>
      <c r="UMO245" s="55"/>
      <c r="UMP245" s="55"/>
      <c r="UMQ245" s="55"/>
      <c r="UMR245" s="55"/>
      <c r="UMS245" s="55"/>
      <c r="UMT245" s="55"/>
      <c r="UMU245" s="55"/>
      <c r="UMV245" s="55"/>
      <c r="UMW245" s="55"/>
      <c r="UMX245" s="55"/>
      <c r="UMY245" s="55"/>
      <c r="UMZ245" s="55"/>
      <c r="UNA245" s="55"/>
      <c r="UNB245" s="55"/>
      <c r="UNC245" s="55"/>
      <c r="UND245" s="55"/>
      <c r="UNE245" s="55"/>
      <c r="UNF245" s="55"/>
      <c r="UNG245" s="55"/>
      <c r="UNH245" s="55"/>
      <c r="UNI245" s="55"/>
      <c r="UNJ245" s="55"/>
      <c r="UNK245" s="55"/>
      <c r="UNL245" s="55"/>
      <c r="UNM245" s="55"/>
      <c r="UNN245" s="55"/>
      <c r="UNO245" s="55"/>
      <c r="UNP245" s="55"/>
      <c r="UNQ245" s="55"/>
      <c r="UNR245" s="55"/>
      <c r="UNS245" s="55"/>
      <c r="UNT245" s="55"/>
      <c r="UNU245" s="55"/>
      <c r="UNV245" s="55"/>
      <c r="UNW245" s="55"/>
      <c r="UNX245" s="55"/>
      <c r="UNY245" s="55"/>
      <c r="UNZ245" s="55"/>
      <c r="UOA245" s="55"/>
      <c r="UOB245" s="55"/>
      <c r="UOC245" s="55"/>
      <c r="UOD245" s="55"/>
      <c r="UOE245" s="55"/>
      <c r="UOF245" s="55"/>
      <c r="UOG245" s="55"/>
      <c r="UOH245" s="55"/>
      <c r="UOI245" s="55"/>
      <c r="UOJ245" s="55"/>
      <c r="UOK245" s="55"/>
      <c r="UOL245" s="55"/>
      <c r="UOM245" s="55"/>
      <c r="UON245" s="55"/>
      <c r="UOO245" s="55"/>
      <c r="UOP245" s="55"/>
      <c r="UOQ245" s="55"/>
      <c r="UOR245" s="55"/>
      <c r="UOS245" s="55"/>
      <c r="UOT245" s="55"/>
      <c r="UOU245" s="55"/>
      <c r="UOV245" s="55"/>
      <c r="UOW245" s="55"/>
      <c r="UOX245" s="55"/>
      <c r="UOY245" s="55"/>
      <c r="UOZ245" s="55"/>
      <c r="UPA245" s="55"/>
      <c r="UPB245" s="55"/>
      <c r="UPC245" s="55"/>
      <c r="UPD245" s="55"/>
      <c r="UPE245" s="55"/>
      <c r="UPF245" s="55"/>
      <c r="UPG245" s="55"/>
      <c r="UPH245" s="55"/>
      <c r="UPI245" s="55"/>
      <c r="UPJ245" s="55"/>
      <c r="UPK245" s="55"/>
      <c r="UPL245" s="55"/>
      <c r="UPM245" s="55"/>
      <c r="UPN245" s="55"/>
      <c r="UPO245" s="55"/>
      <c r="UPP245" s="55"/>
      <c r="UPQ245" s="55"/>
      <c r="UPR245" s="55"/>
      <c r="UPS245" s="55"/>
      <c r="UPT245" s="55"/>
      <c r="UPU245" s="55"/>
      <c r="UPV245" s="55"/>
      <c r="UPW245" s="55"/>
      <c r="UPX245" s="55"/>
      <c r="UPY245" s="55"/>
      <c r="UPZ245" s="55"/>
      <c r="UQA245" s="55"/>
      <c r="UQB245" s="55"/>
      <c r="UQC245" s="55"/>
      <c r="UQD245" s="55"/>
      <c r="UQE245" s="55"/>
      <c r="UQF245" s="55"/>
      <c r="UQG245" s="55"/>
      <c r="UQH245" s="55"/>
      <c r="UQI245" s="55"/>
      <c r="UQJ245" s="55"/>
      <c r="UQK245" s="55"/>
      <c r="UQL245" s="55"/>
      <c r="UQM245" s="55"/>
      <c r="UQN245" s="55"/>
      <c r="UQO245" s="55"/>
      <c r="UQP245" s="55"/>
      <c r="UQQ245" s="55"/>
      <c r="UQR245" s="55"/>
      <c r="UQS245" s="55"/>
      <c r="UQT245" s="55"/>
      <c r="UQU245" s="55"/>
      <c r="UQV245" s="55"/>
      <c r="UQW245" s="55"/>
      <c r="UQX245" s="55"/>
      <c r="UQY245" s="55"/>
      <c r="UQZ245" s="55"/>
      <c r="URA245" s="55"/>
      <c r="URB245" s="55"/>
      <c r="URC245" s="55"/>
      <c r="URD245" s="55"/>
      <c r="URE245" s="55"/>
      <c r="URF245" s="55"/>
      <c r="URG245" s="55"/>
      <c r="URH245" s="55"/>
      <c r="URI245" s="55"/>
      <c r="URJ245" s="55"/>
      <c r="URK245" s="55"/>
      <c r="URL245" s="55"/>
      <c r="URM245" s="55"/>
      <c r="URN245" s="55"/>
      <c r="URO245" s="55"/>
      <c r="URP245" s="55"/>
      <c r="URQ245" s="55"/>
      <c r="URR245" s="55"/>
      <c r="URS245" s="55"/>
      <c r="URT245" s="55"/>
      <c r="URU245" s="55"/>
      <c r="URV245" s="55"/>
      <c r="URW245" s="55"/>
      <c r="URX245" s="55"/>
      <c r="URY245" s="55"/>
      <c r="URZ245" s="55"/>
      <c r="USA245" s="55"/>
      <c r="USB245" s="55"/>
      <c r="USC245" s="55"/>
      <c r="USD245" s="55"/>
      <c r="USE245" s="55"/>
      <c r="USF245" s="55"/>
      <c r="USG245" s="55"/>
      <c r="USH245" s="55"/>
      <c r="USI245" s="55"/>
      <c r="USJ245" s="55"/>
      <c r="USK245" s="55"/>
      <c r="USL245" s="55"/>
      <c r="USM245" s="55"/>
      <c r="USN245" s="55"/>
      <c r="USO245" s="55"/>
      <c r="USP245" s="55"/>
      <c r="USQ245" s="55"/>
      <c r="USR245" s="55"/>
      <c r="USS245" s="55"/>
      <c r="UST245" s="55"/>
      <c r="USU245" s="55"/>
      <c r="USV245" s="55"/>
      <c r="USW245" s="55"/>
      <c r="USX245" s="55"/>
      <c r="USY245" s="55"/>
      <c r="USZ245" s="55"/>
      <c r="UTA245" s="55"/>
      <c r="UTB245" s="55"/>
      <c r="UTC245" s="55"/>
      <c r="UTD245" s="55"/>
      <c r="UTE245" s="55"/>
      <c r="UTF245" s="55"/>
      <c r="UTG245" s="55"/>
      <c r="UTH245" s="55"/>
      <c r="UTI245" s="55"/>
      <c r="UTJ245" s="55"/>
      <c r="UTK245" s="55"/>
      <c r="UTL245" s="55"/>
      <c r="UTM245" s="55"/>
      <c r="UTN245" s="55"/>
      <c r="UTO245" s="55"/>
      <c r="UTP245" s="55"/>
      <c r="UTQ245" s="55"/>
      <c r="UTR245" s="55"/>
      <c r="UTS245" s="55"/>
      <c r="UTT245" s="55"/>
      <c r="UTU245" s="55"/>
      <c r="UTV245" s="55"/>
      <c r="UTW245" s="55"/>
      <c r="UTX245" s="55"/>
      <c r="UTY245" s="55"/>
      <c r="UTZ245" s="55"/>
      <c r="UUA245" s="55"/>
      <c r="UUB245" s="55"/>
      <c r="UUC245" s="55"/>
      <c r="UUD245" s="55"/>
      <c r="UUE245" s="55"/>
      <c r="UUF245" s="55"/>
      <c r="UUG245" s="55"/>
      <c r="UUH245" s="55"/>
      <c r="UUI245" s="55"/>
      <c r="UUJ245" s="55"/>
      <c r="UUK245" s="55"/>
      <c r="UUL245" s="55"/>
      <c r="UUM245" s="55"/>
      <c r="UUN245" s="55"/>
      <c r="UUO245" s="55"/>
      <c r="UUP245" s="55"/>
      <c r="UUQ245" s="55"/>
      <c r="UUR245" s="55"/>
      <c r="UUS245" s="55"/>
      <c r="UUT245" s="55"/>
      <c r="UUU245" s="55"/>
      <c r="UUV245" s="55"/>
      <c r="UUW245" s="55"/>
      <c r="UUX245" s="55"/>
      <c r="UUY245" s="55"/>
      <c r="UUZ245" s="55"/>
      <c r="UVA245" s="55"/>
      <c r="UVB245" s="55"/>
      <c r="UVC245" s="55"/>
      <c r="UVD245" s="55"/>
      <c r="UVE245" s="55"/>
      <c r="UVF245" s="55"/>
      <c r="UVG245" s="55"/>
      <c r="UVH245" s="55"/>
      <c r="UVI245" s="55"/>
      <c r="UVJ245" s="55"/>
      <c r="UVK245" s="55"/>
      <c r="UVL245" s="55"/>
      <c r="UVM245" s="55"/>
      <c r="UVN245" s="55"/>
      <c r="UVO245" s="55"/>
      <c r="UVP245" s="55"/>
      <c r="UVQ245" s="55"/>
      <c r="UVR245" s="55"/>
      <c r="UVS245" s="55"/>
      <c r="UVT245" s="55"/>
      <c r="UVU245" s="55"/>
      <c r="UVV245" s="55"/>
      <c r="UVW245" s="55"/>
      <c r="UVX245" s="55"/>
      <c r="UVY245" s="55"/>
      <c r="UVZ245" s="55"/>
      <c r="UWA245" s="55"/>
      <c r="UWB245" s="55"/>
      <c r="UWC245" s="55"/>
      <c r="UWD245" s="55"/>
      <c r="UWE245" s="55"/>
      <c r="UWF245" s="55"/>
      <c r="UWG245" s="55"/>
      <c r="UWH245" s="55"/>
      <c r="UWI245" s="55"/>
      <c r="UWJ245" s="55"/>
      <c r="UWK245" s="55"/>
      <c r="UWL245" s="55"/>
      <c r="UWM245" s="55"/>
      <c r="UWN245" s="55"/>
      <c r="UWO245" s="55"/>
      <c r="UWP245" s="55"/>
      <c r="UWQ245" s="55"/>
      <c r="UWR245" s="55"/>
      <c r="UWS245" s="55"/>
      <c r="UWT245" s="55"/>
      <c r="UWU245" s="55"/>
      <c r="UWV245" s="55"/>
      <c r="UWW245" s="55"/>
      <c r="UWX245" s="55"/>
      <c r="UWY245" s="55"/>
      <c r="UWZ245" s="55"/>
      <c r="UXA245" s="55"/>
      <c r="UXB245" s="55"/>
      <c r="UXC245" s="55"/>
      <c r="UXD245" s="55"/>
      <c r="UXE245" s="55"/>
      <c r="UXF245" s="55"/>
      <c r="UXG245" s="55"/>
      <c r="UXH245" s="55"/>
      <c r="UXI245" s="55"/>
      <c r="UXJ245" s="55"/>
      <c r="UXK245" s="55"/>
      <c r="UXL245" s="55"/>
      <c r="UXM245" s="55"/>
      <c r="UXN245" s="55"/>
      <c r="UXO245" s="55"/>
      <c r="UXP245" s="55"/>
      <c r="UXQ245" s="55"/>
      <c r="UXR245" s="55"/>
      <c r="UXS245" s="55"/>
      <c r="UXT245" s="55"/>
      <c r="UXU245" s="55"/>
      <c r="UXV245" s="55"/>
      <c r="UXW245" s="55"/>
      <c r="UXX245" s="55"/>
      <c r="UXY245" s="55"/>
      <c r="UXZ245" s="55"/>
      <c r="UYA245" s="55"/>
      <c r="UYB245" s="55"/>
      <c r="UYC245" s="55"/>
      <c r="UYD245" s="55"/>
      <c r="UYE245" s="55"/>
      <c r="UYF245" s="55"/>
      <c r="UYG245" s="55"/>
      <c r="UYH245" s="55"/>
      <c r="UYI245" s="55"/>
      <c r="UYJ245" s="55"/>
      <c r="UYK245" s="55"/>
      <c r="UYL245" s="55"/>
      <c r="UYM245" s="55"/>
      <c r="UYN245" s="55"/>
      <c r="UYO245" s="55"/>
      <c r="UYP245" s="55"/>
      <c r="UYQ245" s="55"/>
      <c r="UYR245" s="55"/>
      <c r="UYS245" s="55"/>
      <c r="UYT245" s="55"/>
      <c r="UYU245" s="55"/>
      <c r="UYV245" s="55"/>
      <c r="UYW245" s="55"/>
      <c r="UYX245" s="55"/>
      <c r="UYY245" s="55"/>
      <c r="UYZ245" s="55"/>
      <c r="UZA245" s="55"/>
      <c r="UZB245" s="55"/>
      <c r="UZC245" s="55"/>
      <c r="UZD245" s="55"/>
      <c r="UZE245" s="55"/>
      <c r="UZF245" s="55"/>
      <c r="UZG245" s="55"/>
      <c r="UZH245" s="55"/>
      <c r="UZI245" s="55"/>
      <c r="UZJ245" s="55"/>
      <c r="UZK245" s="55"/>
      <c r="UZL245" s="55"/>
      <c r="UZM245" s="55"/>
      <c r="UZN245" s="55"/>
      <c r="UZO245" s="55"/>
      <c r="UZP245" s="55"/>
      <c r="UZQ245" s="55"/>
      <c r="UZR245" s="55"/>
      <c r="UZS245" s="55"/>
      <c r="UZT245" s="55"/>
      <c r="UZU245" s="55"/>
      <c r="UZV245" s="55"/>
      <c r="UZW245" s="55"/>
      <c r="UZX245" s="55"/>
      <c r="UZY245" s="55"/>
      <c r="UZZ245" s="55"/>
      <c r="VAA245" s="55"/>
      <c r="VAB245" s="55"/>
      <c r="VAC245" s="55"/>
      <c r="VAD245" s="55"/>
      <c r="VAE245" s="55"/>
      <c r="VAF245" s="55"/>
      <c r="VAG245" s="55"/>
      <c r="VAH245" s="55"/>
      <c r="VAI245" s="55"/>
      <c r="VAJ245" s="55"/>
      <c r="VAK245" s="55"/>
      <c r="VAL245" s="55"/>
      <c r="VAM245" s="55"/>
      <c r="VAN245" s="55"/>
      <c r="VAO245" s="55"/>
      <c r="VAP245" s="55"/>
      <c r="VAQ245" s="55"/>
      <c r="VAR245" s="55"/>
      <c r="VAS245" s="55"/>
      <c r="VAT245" s="55"/>
      <c r="VAU245" s="55"/>
      <c r="VAV245" s="55"/>
      <c r="VAW245" s="55"/>
      <c r="VAX245" s="55"/>
      <c r="VAY245" s="55"/>
      <c r="VAZ245" s="55"/>
      <c r="VBA245" s="55"/>
      <c r="VBB245" s="55"/>
      <c r="VBC245" s="55"/>
      <c r="VBD245" s="55"/>
      <c r="VBE245" s="55"/>
      <c r="VBF245" s="55"/>
      <c r="VBG245" s="55"/>
      <c r="VBH245" s="55"/>
      <c r="VBI245" s="55"/>
      <c r="VBJ245" s="55"/>
      <c r="VBK245" s="55"/>
      <c r="VBL245" s="55"/>
      <c r="VBM245" s="55"/>
      <c r="VBN245" s="55"/>
      <c r="VBO245" s="55"/>
      <c r="VBP245" s="55"/>
      <c r="VBQ245" s="55"/>
      <c r="VBR245" s="55"/>
      <c r="VBS245" s="55"/>
      <c r="VBT245" s="55"/>
      <c r="VBU245" s="55"/>
      <c r="VBV245" s="55"/>
      <c r="VBW245" s="55"/>
      <c r="VBX245" s="55"/>
      <c r="VBY245" s="55"/>
      <c r="VBZ245" s="55"/>
      <c r="VCA245" s="55"/>
      <c r="VCB245" s="55"/>
      <c r="VCC245" s="55"/>
      <c r="VCD245" s="55"/>
      <c r="VCE245" s="55"/>
      <c r="VCF245" s="55"/>
      <c r="VCG245" s="55"/>
      <c r="VCH245" s="55"/>
      <c r="VCI245" s="55"/>
      <c r="VCJ245" s="55"/>
      <c r="VCK245" s="55"/>
      <c r="VCL245" s="55"/>
      <c r="VCM245" s="55"/>
      <c r="VCN245" s="55"/>
      <c r="VCO245" s="55"/>
      <c r="VCP245" s="55"/>
      <c r="VCQ245" s="55"/>
      <c r="VCR245" s="55"/>
      <c r="VCS245" s="55"/>
      <c r="VCT245" s="55"/>
      <c r="VCU245" s="55"/>
      <c r="VCV245" s="55"/>
      <c r="VCW245" s="55"/>
      <c r="VCX245" s="55"/>
      <c r="VCY245" s="55"/>
      <c r="VCZ245" s="55"/>
      <c r="VDA245" s="55"/>
      <c r="VDB245" s="55"/>
      <c r="VDC245" s="55"/>
      <c r="VDD245" s="55"/>
      <c r="VDE245" s="55"/>
      <c r="VDF245" s="55"/>
      <c r="VDG245" s="55"/>
      <c r="VDH245" s="55"/>
      <c r="VDI245" s="55"/>
      <c r="VDJ245" s="55"/>
      <c r="VDK245" s="55"/>
      <c r="VDL245" s="55"/>
      <c r="VDM245" s="55"/>
      <c r="VDN245" s="55"/>
      <c r="VDO245" s="55"/>
      <c r="VDP245" s="55"/>
      <c r="VDQ245" s="55"/>
      <c r="VDR245" s="55"/>
      <c r="VDS245" s="55"/>
      <c r="VDT245" s="55"/>
      <c r="VDU245" s="55"/>
      <c r="VDV245" s="55"/>
      <c r="VDW245" s="55"/>
      <c r="VDX245" s="55"/>
      <c r="VDY245" s="55"/>
      <c r="VDZ245" s="55"/>
      <c r="VEA245" s="55"/>
      <c r="VEB245" s="55"/>
      <c r="VEC245" s="55"/>
      <c r="VED245" s="55"/>
      <c r="VEE245" s="55"/>
      <c r="VEF245" s="55"/>
      <c r="VEG245" s="55"/>
      <c r="VEH245" s="55"/>
      <c r="VEI245" s="55"/>
      <c r="VEJ245" s="55"/>
      <c r="VEK245" s="55"/>
      <c r="VEL245" s="55"/>
      <c r="VEM245" s="55"/>
      <c r="VEN245" s="55"/>
      <c r="VEO245" s="55"/>
      <c r="VEP245" s="55"/>
      <c r="VEQ245" s="55"/>
      <c r="VER245" s="55"/>
      <c r="VES245" s="55"/>
      <c r="VET245" s="55"/>
      <c r="VEU245" s="55"/>
      <c r="VEV245" s="55"/>
      <c r="VEW245" s="55"/>
      <c r="VEX245" s="55"/>
      <c r="VEY245" s="55"/>
      <c r="VEZ245" s="55"/>
      <c r="VFA245" s="55"/>
      <c r="VFB245" s="55"/>
      <c r="VFC245" s="55"/>
      <c r="VFD245" s="55"/>
      <c r="VFE245" s="55"/>
      <c r="VFF245" s="55"/>
      <c r="VFG245" s="55"/>
      <c r="VFH245" s="55"/>
      <c r="VFI245" s="55"/>
      <c r="VFJ245" s="55"/>
      <c r="VFK245" s="55"/>
      <c r="VFL245" s="55"/>
      <c r="VFM245" s="55"/>
      <c r="VFN245" s="55"/>
      <c r="VFO245" s="55"/>
      <c r="VFP245" s="55"/>
      <c r="VFQ245" s="55"/>
      <c r="VFR245" s="55"/>
      <c r="VFS245" s="55"/>
      <c r="VFT245" s="55"/>
      <c r="VFU245" s="55"/>
      <c r="VFV245" s="55"/>
      <c r="VFW245" s="55"/>
      <c r="VFX245" s="55"/>
      <c r="VFY245" s="55"/>
      <c r="VFZ245" s="55"/>
      <c r="VGA245" s="55"/>
      <c r="VGB245" s="55"/>
      <c r="VGC245" s="55"/>
      <c r="VGD245" s="55"/>
      <c r="VGE245" s="55"/>
      <c r="VGF245" s="55"/>
      <c r="VGG245" s="55"/>
      <c r="VGH245" s="55"/>
      <c r="VGI245" s="55"/>
      <c r="VGJ245" s="55"/>
      <c r="VGK245" s="55"/>
      <c r="VGL245" s="55"/>
      <c r="VGM245" s="55"/>
      <c r="VGN245" s="55"/>
      <c r="VGO245" s="55"/>
      <c r="VGP245" s="55"/>
      <c r="VGQ245" s="55"/>
      <c r="VGR245" s="55"/>
      <c r="VGS245" s="55"/>
      <c r="VGT245" s="55"/>
      <c r="VGU245" s="55"/>
      <c r="VGV245" s="55"/>
      <c r="VGW245" s="55"/>
      <c r="VGX245" s="55"/>
      <c r="VGY245" s="55"/>
      <c r="VGZ245" s="55"/>
      <c r="VHA245" s="55"/>
      <c r="VHB245" s="55"/>
      <c r="VHC245" s="55"/>
      <c r="VHD245" s="55"/>
      <c r="VHE245" s="55"/>
      <c r="VHF245" s="55"/>
      <c r="VHG245" s="55"/>
      <c r="VHH245" s="55"/>
      <c r="VHI245" s="55"/>
      <c r="VHJ245" s="55"/>
      <c r="VHK245" s="55"/>
      <c r="VHL245" s="55"/>
      <c r="VHM245" s="55"/>
      <c r="VHN245" s="55"/>
      <c r="VHO245" s="55"/>
      <c r="VHP245" s="55"/>
      <c r="VHQ245" s="55"/>
      <c r="VHR245" s="55"/>
      <c r="VHS245" s="55"/>
      <c r="VHT245" s="55"/>
      <c r="VHU245" s="55"/>
      <c r="VHV245" s="55"/>
      <c r="VHW245" s="55"/>
      <c r="VHX245" s="55"/>
      <c r="VHY245" s="55"/>
      <c r="VHZ245" s="55"/>
      <c r="VIA245" s="55"/>
      <c r="VIB245" s="55"/>
      <c r="VIC245" s="55"/>
      <c r="VID245" s="55"/>
      <c r="VIE245" s="55"/>
      <c r="VIF245" s="55"/>
      <c r="VIG245" s="55"/>
      <c r="VIH245" s="55"/>
      <c r="VII245" s="55"/>
      <c r="VIJ245" s="55"/>
      <c r="VIK245" s="55"/>
      <c r="VIL245" s="55"/>
      <c r="VIM245" s="55"/>
      <c r="VIN245" s="55"/>
      <c r="VIO245" s="55"/>
      <c r="VIP245" s="55"/>
      <c r="VIQ245" s="55"/>
      <c r="VIR245" s="55"/>
      <c r="VIS245" s="55"/>
      <c r="VIT245" s="55"/>
      <c r="VIU245" s="55"/>
      <c r="VIV245" s="55"/>
      <c r="VIW245" s="55"/>
      <c r="VIX245" s="55"/>
      <c r="VIY245" s="55"/>
      <c r="VIZ245" s="55"/>
      <c r="VJA245" s="55"/>
      <c r="VJB245" s="55"/>
      <c r="VJC245" s="55"/>
      <c r="VJD245" s="55"/>
      <c r="VJE245" s="55"/>
      <c r="VJF245" s="55"/>
      <c r="VJG245" s="55"/>
      <c r="VJH245" s="55"/>
      <c r="VJI245" s="55"/>
      <c r="VJJ245" s="55"/>
      <c r="VJK245" s="55"/>
      <c r="VJL245" s="55"/>
      <c r="VJM245" s="55"/>
      <c r="VJN245" s="55"/>
      <c r="VJO245" s="55"/>
      <c r="VJP245" s="55"/>
      <c r="VJQ245" s="55"/>
      <c r="VJR245" s="55"/>
      <c r="VJS245" s="55"/>
      <c r="VJT245" s="55"/>
      <c r="VJU245" s="55"/>
      <c r="VJV245" s="55"/>
      <c r="VJW245" s="55"/>
      <c r="VJX245" s="55"/>
      <c r="VJY245" s="55"/>
      <c r="VJZ245" s="55"/>
      <c r="VKA245" s="55"/>
      <c r="VKB245" s="55"/>
      <c r="VKC245" s="55"/>
      <c r="VKD245" s="55"/>
      <c r="VKE245" s="55"/>
      <c r="VKF245" s="55"/>
      <c r="VKG245" s="55"/>
      <c r="VKH245" s="55"/>
      <c r="VKI245" s="55"/>
      <c r="VKJ245" s="55"/>
      <c r="VKK245" s="55"/>
      <c r="VKL245" s="55"/>
      <c r="VKM245" s="55"/>
      <c r="VKN245" s="55"/>
      <c r="VKO245" s="55"/>
      <c r="VKP245" s="55"/>
      <c r="VKQ245" s="55"/>
      <c r="VKR245" s="55"/>
      <c r="VKS245" s="55"/>
      <c r="VKT245" s="55"/>
      <c r="VKU245" s="55"/>
      <c r="VKV245" s="55"/>
      <c r="VKW245" s="55"/>
      <c r="VKX245" s="55"/>
      <c r="VKY245" s="55"/>
      <c r="VKZ245" s="55"/>
      <c r="VLA245" s="55"/>
      <c r="VLB245" s="55"/>
      <c r="VLC245" s="55"/>
      <c r="VLD245" s="55"/>
      <c r="VLE245" s="55"/>
      <c r="VLF245" s="55"/>
      <c r="VLG245" s="55"/>
      <c r="VLH245" s="55"/>
      <c r="VLI245" s="55"/>
      <c r="VLJ245" s="55"/>
      <c r="VLK245" s="55"/>
      <c r="VLL245" s="55"/>
      <c r="VLM245" s="55"/>
      <c r="VLN245" s="55"/>
      <c r="VLO245" s="55"/>
      <c r="VLP245" s="55"/>
      <c r="VLQ245" s="55"/>
      <c r="VLR245" s="55"/>
      <c r="VLS245" s="55"/>
      <c r="VLT245" s="55"/>
      <c r="VLU245" s="55"/>
      <c r="VLV245" s="55"/>
      <c r="VLW245" s="55"/>
      <c r="VLX245" s="55"/>
      <c r="VLY245" s="55"/>
      <c r="VLZ245" s="55"/>
      <c r="VMA245" s="55"/>
      <c r="VMB245" s="55"/>
      <c r="VMC245" s="55"/>
      <c r="VMD245" s="55"/>
      <c r="VME245" s="55"/>
      <c r="VMF245" s="55"/>
      <c r="VMG245" s="55"/>
      <c r="VMH245" s="55"/>
      <c r="VMI245" s="55"/>
      <c r="VMJ245" s="55"/>
      <c r="VMK245" s="55"/>
      <c r="VML245" s="55"/>
      <c r="VMM245" s="55"/>
      <c r="VMN245" s="55"/>
      <c r="VMO245" s="55"/>
      <c r="VMP245" s="55"/>
      <c r="VMQ245" s="55"/>
      <c r="VMR245" s="55"/>
      <c r="VMS245" s="55"/>
      <c r="VMT245" s="55"/>
      <c r="VMU245" s="55"/>
      <c r="VMV245" s="55"/>
      <c r="VMW245" s="55"/>
      <c r="VMX245" s="55"/>
      <c r="VMY245" s="55"/>
      <c r="VMZ245" s="55"/>
      <c r="VNA245" s="55"/>
      <c r="VNB245" s="55"/>
      <c r="VNC245" s="55"/>
      <c r="VND245" s="55"/>
      <c r="VNE245" s="55"/>
      <c r="VNF245" s="55"/>
      <c r="VNG245" s="55"/>
      <c r="VNH245" s="55"/>
      <c r="VNI245" s="55"/>
      <c r="VNJ245" s="55"/>
      <c r="VNK245" s="55"/>
      <c r="VNL245" s="55"/>
      <c r="VNM245" s="55"/>
      <c r="VNN245" s="55"/>
      <c r="VNO245" s="55"/>
      <c r="VNP245" s="55"/>
      <c r="VNQ245" s="55"/>
      <c r="VNR245" s="55"/>
      <c r="VNS245" s="55"/>
      <c r="VNT245" s="55"/>
      <c r="VNU245" s="55"/>
      <c r="VNV245" s="55"/>
      <c r="VNW245" s="55"/>
      <c r="VNX245" s="55"/>
      <c r="VNY245" s="55"/>
      <c r="VNZ245" s="55"/>
      <c r="VOA245" s="55"/>
      <c r="VOB245" s="55"/>
      <c r="VOC245" s="55"/>
      <c r="VOD245" s="55"/>
      <c r="VOE245" s="55"/>
      <c r="VOF245" s="55"/>
      <c r="VOG245" s="55"/>
      <c r="VOH245" s="55"/>
      <c r="VOI245" s="55"/>
      <c r="VOJ245" s="55"/>
      <c r="VOK245" s="55"/>
      <c r="VOL245" s="55"/>
      <c r="VOM245" s="55"/>
      <c r="VON245" s="55"/>
      <c r="VOO245" s="55"/>
      <c r="VOP245" s="55"/>
      <c r="VOQ245" s="55"/>
      <c r="VOR245" s="55"/>
      <c r="VOS245" s="55"/>
      <c r="VOT245" s="55"/>
      <c r="VOU245" s="55"/>
      <c r="VOV245" s="55"/>
      <c r="VOW245" s="55"/>
      <c r="VOX245" s="55"/>
      <c r="VOY245" s="55"/>
      <c r="VOZ245" s="55"/>
      <c r="VPA245" s="55"/>
      <c r="VPB245" s="55"/>
      <c r="VPC245" s="55"/>
      <c r="VPD245" s="55"/>
      <c r="VPE245" s="55"/>
      <c r="VPF245" s="55"/>
      <c r="VPG245" s="55"/>
      <c r="VPH245" s="55"/>
      <c r="VPI245" s="55"/>
      <c r="VPJ245" s="55"/>
      <c r="VPK245" s="55"/>
      <c r="VPL245" s="55"/>
      <c r="VPM245" s="55"/>
      <c r="VPN245" s="55"/>
      <c r="VPO245" s="55"/>
      <c r="VPP245" s="55"/>
      <c r="VPQ245" s="55"/>
      <c r="VPR245" s="55"/>
      <c r="VPS245" s="55"/>
      <c r="VPT245" s="55"/>
      <c r="VPU245" s="55"/>
      <c r="VPV245" s="55"/>
      <c r="VPW245" s="55"/>
      <c r="VPX245" s="55"/>
      <c r="VPY245" s="55"/>
      <c r="VPZ245" s="55"/>
      <c r="VQA245" s="55"/>
      <c r="VQB245" s="55"/>
      <c r="VQC245" s="55"/>
      <c r="VQD245" s="55"/>
      <c r="VQE245" s="55"/>
      <c r="VQF245" s="55"/>
      <c r="VQG245" s="55"/>
      <c r="VQH245" s="55"/>
      <c r="VQI245" s="55"/>
      <c r="VQJ245" s="55"/>
      <c r="VQK245" s="55"/>
      <c r="VQL245" s="55"/>
      <c r="VQM245" s="55"/>
      <c r="VQN245" s="55"/>
      <c r="VQO245" s="55"/>
      <c r="VQP245" s="55"/>
      <c r="VQQ245" s="55"/>
      <c r="VQR245" s="55"/>
      <c r="VQS245" s="55"/>
      <c r="VQT245" s="55"/>
      <c r="VQU245" s="55"/>
      <c r="VQV245" s="55"/>
      <c r="VQW245" s="55"/>
      <c r="VQX245" s="55"/>
      <c r="VQY245" s="55"/>
      <c r="VQZ245" s="55"/>
      <c r="VRA245" s="55"/>
      <c r="VRB245" s="55"/>
      <c r="VRC245" s="55"/>
      <c r="VRD245" s="55"/>
      <c r="VRE245" s="55"/>
      <c r="VRF245" s="55"/>
      <c r="VRG245" s="55"/>
      <c r="VRH245" s="55"/>
      <c r="VRI245" s="55"/>
      <c r="VRJ245" s="55"/>
      <c r="VRK245" s="55"/>
      <c r="VRL245" s="55"/>
      <c r="VRM245" s="55"/>
      <c r="VRN245" s="55"/>
      <c r="VRO245" s="55"/>
      <c r="VRP245" s="55"/>
      <c r="VRQ245" s="55"/>
      <c r="VRR245" s="55"/>
      <c r="VRS245" s="55"/>
      <c r="VRT245" s="55"/>
      <c r="VRU245" s="55"/>
      <c r="VRV245" s="55"/>
      <c r="VRW245" s="55"/>
      <c r="VRX245" s="55"/>
      <c r="VRY245" s="55"/>
      <c r="VRZ245" s="55"/>
      <c r="VSA245" s="55"/>
      <c r="VSB245" s="55"/>
      <c r="VSC245" s="55"/>
      <c r="VSD245" s="55"/>
      <c r="VSE245" s="55"/>
      <c r="VSF245" s="55"/>
      <c r="VSG245" s="55"/>
      <c r="VSH245" s="55"/>
      <c r="VSI245" s="55"/>
      <c r="VSJ245" s="55"/>
      <c r="VSK245" s="55"/>
      <c r="VSL245" s="55"/>
      <c r="VSM245" s="55"/>
      <c r="VSN245" s="55"/>
      <c r="VSO245" s="55"/>
      <c r="VSP245" s="55"/>
      <c r="VSQ245" s="55"/>
      <c r="VSR245" s="55"/>
      <c r="VSS245" s="55"/>
      <c r="VST245" s="55"/>
      <c r="VSU245" s="55"/>
      <c r="VSV245" s="55"/>
      <c r="VSW245" s="55"/>
      <c r="VSX245" s="55"/>
      <c r="VSY245" s="55"/>
      <c r="VSZ245" s="55"/>
      <c r="VTA245" s="55"/>
      <c r="VTB245" s="55"/>
      <c r="VTC245" s="55"/>
      <c r="VTD245" s="55"/>
      <c r="VTE245" s="55"/>
      <c r="VTF245" s="55"/>
      <c r="VTG245" s="55"/>
      <c r="VTH245" s="55"/>
      <c r="VTI245" s="55"/>
      <c r="VTJ245" s="55"/>
      <c r="VTK245" s="55"/>
      <c r="VTL245" s="55"/>
      <c r="VTM245" s="55"/>
      <c r="VTN245" s="55"/>
      <c r="VTO245" s="55"/>
      <c r="VTP245" s="55"/>
      <c r="VTQ245" s="55"/>
      <c r="VTR245" s="55"/>
      <c r="VTS245" s="55"/>
      <c r="VTT245" s="55"/>
      <c r="VTU245" s="55"/>
      <c r="VTV245" s="55"/>
      <c r="VTW245" s="55"/>
      <c r="VTX245" s="55"/>
      <c r="VTY245" s="55"/>
      <c r="VTZ245" s="55"/>
      <c r="VUA245" s="55"/>
      <c r="VUB245" s="55"/>
      <c r="VUC245" s="55"/>
      <c r="VUD245" s="55"/>
      <c r="VUE245" s="55"/>
      <c r="VUF245" s="55"/>
      <c r="VUG245" s="55"/>
      <c r="VUH245" s="55"/>
      <c r="VUI245" s="55"/>
      <c r="VUJ245" s="55"/>
      <c r="VUK245" s="55"/>
      <c r="VUL245" s="55"/>
      <c r="VUM245" s="55"/>
      <c r="VUN245" s="55"/>
      <c r="VUO245" s="55"/>
      <c r="VUP245" s="55"/>
      <c r="VUQ245" s="55"/>
      <c r="VUR245" s="55"/>
      <c r="VUS245" s="55"/>
      <c r="VUT245" s="55"/>
      <c r="VUU245" s="55"/>
      <c r="VUV245" s="55"/>
      <c r="VUW245" s="55"/>
      <c r="VUX245" s="55"/>
      <c r="VUY245" s="55"/>
      <c r="VUZ245" s="55"/>
      <c r="VVA245" s="55"/>
      <c r="VVB245" s="55"/>
      <c r="VVC245" s="55"/>
      <c r="VVD245" s="55"/>
      <c r="VVE245" s="55"/>
      <c r="VVF245" s="55"/>
      <c r="VVG245" s="55"/>
      <c r="VVH245" s="55"/>
      <c r="VVI245" s="55"/>
      <c r="VVJ245" s="55"/>
      <c r="VVK245" s="55"/>
      <c r="VVL245" s="55"/>
      <c r="VVM245" s="55"/>
      <c r="VVN245" s="55"/>
      <c r="VVO245" s="55"/>
      <c r="VVP245" s="55"/>
      <c r="VVQ245" s="55"/>
      <c r="VVR245" s="55"/>
      <c r="VVS245" s="55"/>
      <c r="VVT245" s="55"/>
      <c r="VVU245" s="55"/>
      <c r="VVV245" s="55"/>
      <c r="VVW245" s="55"/>
      <c r="VVX245" s="55"/>
      <c r="VVY245" s="55"/>
      <c r="VVZ245" s="55"/>
      <c r="VWA245" s="55"/>
      <c r="VWB245" s="55"/>
      <c r="VWC245" s="55"/>
      <c r="VWD245" s="55"/>
      <c r="VWE245" s="55"/>
      <c r="VWF245" s="55"/>
      <c r="VWG245" s="55"/>
      <c r="VWH245" s="55"/>
      <c r="VWI245" s="55"/>
      <c r="VWJ245" s="55"/>
      <c r="VWK245" s="55"/>
      <c r="VWL245" s="55"/>
      <c r="VWM245" s="55"/>
      <c r="VWN245" s="55"/>
      <c r="VWO245" s="55"/>
      <c r="VWP245" s="55"/>
      <c r="VWQ245" s="55"/>
      <c r="VWR245" s="55"/>
      <c r="VWS245" s="55"/>
      <c r="VWT245" s="55"/>
      <c r="VWU245" s="55"/>
      <c r="VWV245" s="55"/>
      <c r="VWW245" s="55"/>
      <c r="VWX245" s="55"/>
      <c r="VWY245" s="55"/>
      <c r="VWZ245" s="55"/>
      <c r="VXA245" s="55"/>
      <c r="VXB245" s="55"/>
      <c r="VXC245" s="55"/>
      <c r="VXD245" s="55"/>
      <c r="VXE245" s="55"/>
      <c r="VXF245" s="55"/>
      <c r="VXG245" s="55"/>
      <c r="VXH245" s="55"/>
      <c r="VXI245" s="55"/>
      <c r="VXJ245" s="55"/>
      <c r="VXK245" s="55"/>
      <c r="VXL245" s="55"/>
      <c r="VXM245" s="55"/>
      <c r="VXN245" s="55"/>
      <c r="VXO245" s="55"/>
      <c r="VXP245" s="55"/>
      <c r="VXQ245" s="55"/>
      <c r="VXR245" s="55"/>
      <c r="VXS245" s="55"/>
      <c r="VXT245" s="55"/>
      <c r="VXU245" s="55"/>
      <c r="VXV245" s="55"/>
      <c r="VXW245" s="55"/>
      <c r="VXX245" s="55"/>
      <c r="VXY245" s="55"/>
      <c r="VXZ245" s="55"/>
      <c r="VYA245" s="55"/>
      <c r="VYB245" s="55"/>
      <c r="VYC245" s="55"/>
      <c r="VYD245" s="55"/>
      <c r="VYE245" s="55"/>
      <c r="VYF245" s="55"/>
      <c r="VYG245" s="55"/>
      <c r="VYH245" s="55"/>
      <c r="VYI245" s="55"/>
      <c r="VYJ245" s="55"/>
      <c r="VYK245" s="55"/>
      <c r="VYL245" s="55"/>
      <c r="VYM245" s="55"/>
      <c r="VYN245" s="55"/>
      <c r="VYO245" s="55"/>
      <c r="VYP245" s="55"/>
      <c r="VYQ245" s="55"/>
      <c r="VYR245" s="55"/>
      <c r="VYS245" s="55"/>
      <c r="VYT245" s="55"/>
      <c r="VYU245" s="55"/>
      <c r="VYV245" s="55"/>
      <c r="VYW245" s="55"/>
      <c r="VYX245" s="55"/>
      <c r="VYY245" s="55"/>
      <c r="VYZ245" s="55"/>
      <c r="VZA245" s="55"/>
      <c r="VZB245" s="55"/>
      <c r="VZC245" s="55"/>
      <c r="VZD245" s="55"/>
      <c r="VZE245" s="55"/>
      <c r="VZF245" s="55"/>
      <c r="VZG245" s="55"/>
      <c r="VZH245" s="55"/>
      <c r="VZI245" s="55"/>
      <c r="VZJ245" s="55"/>
      <c r="VZK245" s="55"/>
      <c r="VZL245" s="55"/>
      <c r="VZM245" s="55"/>
      <c r="VZN245" s="55"/>
      <c r="VZO245" s="55"/>
      <c r="VZP245" s="55"/>
      <c r="VZQ245" s="55"/>
      <c r="VZR245" s="55"/>
      <c r="VZS245" s="55"/>
      <c r="VZT245" s="55"/>
      <c r="VZU245" s="55"/>
      <c r="VZV245" s="55"/>
      <c r="VZW245" s="55"/>
      <c r="VZX245" s="55"/>
      <c r="VZY245" s="55"/>
      <c r="VZZ245" s="55"/>
      <c r="WAA245" s="55"/>
      <c r="WAB245" s="55"/>
      <c r="WAC245" s="55"/>
      <c r="WAD245" s="55"/>
      <c r="WAE245" s="55"/>
      <c r="WAF245" s="55"/>
      <c r="WAG245" s="55"/>
      <c r="WAH245" s="55"/>
      <c r="WAI245" s="55"/>
      <c r="WAJ245" s="55"/>
      <c r="WAK245" s="55"/>
      <c r="WAL245" s="55"/>
      <c r="WAM245" s="55"/>
      <c r="WAN245" s="55"/>
      <c r="WAO245" s="55"/>
      <c r="WAP245" s="55"/>
      <c r="WAQ245" s="55"/>
      <c r="WAR245" s="55"/>
      <c r="WAS245" s="55"/>
      <c r="WAT245" s="55"/>
      <c r="WAU245" s="55"/>
      <c r="WAV245" s="55"/>
      <c r="WAW245" s="55"/>
      <c r="WAX245" s="55"/>
      <c r="WAY245" s="55"/>
      <c r="WAZ245" s="55"/>
      <c r="WBA245" s="55"/>
      <c r="WBB245" s="55"/>
      <c r="WBC245" s="55"/>
      <c r="WBD245" s="55"/>
      <c r="WBE245" s="55"/>
      <c r="WBF245" s="55"/>
      <c r="WBG245" s="55"/>
      <c r="WBH245" s="55"/>
      <c r="WBI245" s="55"/>
      <c r="WBJ245" s="55"/>
      <c r="WBK245" s="55"/>
      <c r="WBL245" s="55"/>
      <c r="WBM245" s="55"/>
      <c r="WBN245" s="55"/>
      <c r="WBO245" s="55"/>
      <c r="WBP245" s="55"/>
      <c r="WBQ245" s="55"/>
      <c r="WBR245" s="55"/>
      <c r="WBS245" s="55"/>
      <c r="WBT245" s="55"/>
      <c r="WBU245" s="55"/>
      <c r="WBV245" s="55"/>
      <c r="WBW245" s="55"/>
      <c r="WBX245" s="55"/>
      <c r="WBY245" s="55"/>
      <c r="WBZ245" s="55"/>
      <c r="WCA245" s="55"/>
      <c r="WCB245" s="55"/>
      <c r="WCC245" s="55"/>
      <c r="WCD245" s="55"/>
      <c r="WCE245" s="55"/>
      <c r="WCF245" s="55"/>
      <c r="WCG245" s="55"/>
      <c r="WCH245" s="55"/>
      <c r="WCI245" s="55"/>
      <c r="WCJ245" s="55"/>
      <c r="WCK245" s="55"/>
      <c r="WCL245" s="55"/>
      <c r="WCM245" s="55"/>
      <c r="WCN245" s="55"/>
      <c r="WCO245" s="55"/>
      <c r="WCP245" s="55"/>
      <c r="WCQ245" s="55"/>
      <c r="WCR245" s="55"/>
      <c r="WCS245" s="55"/>
      <c r="WCT245" s="55"/>
      <c r="WCU245" s="55"/>
      <c r="WCV245" s="55"/>
      <c r="WCW245" s="55"/>
      <c r="WCX245" s="55"/>
      <c r="WCY245" s="55"/>
      <c r="WCZ245" s="55"/>
      <c r="WDA245" s="55"/>
      <c r="WDB245" s="55"/>
      <c r="WDC245" s="55"/>
      <c r="WDD245" s="55"/>
      <c r="WDE245" s="55"/>
      <c r="WDF245" s="55"/>
      <c r="WDG245" s="55"/>
      <c r="WDH245" s="55"/>
      <c r="WDI245" s="55"/>
      <c r="WDJ245" s="55"/>
      <c r="WDK245" s="55"/>
      <c r="WDL245" s="55"/>
      <c r="WDM245" s="55"/>
      <c r="WDN245" s="55"/>
      <c r="WDO245" s="55"/>
      <c r="WDP245" s="55"/>
      <c r="WDQ245" s="55"/>
      <c r="WDR245" s="55"/>
      <c r="WDS245" s="55"/>
      <c r="WDT245" s="55"/>
      <c r="WDU245" s="55"/>
      <c r="WDV245" s="55"/>
      <c r="WDW245" s="55"/>
      <c r="WDX245" s="55"/>
      <c r="WDY245" s="55"/>
      <c r="WDZ245" s="55"/>
      <c r="WEA245" s="55"/>
      <c r="WEB245" s="55"/>
      <c r="WEC245" s="55"/>
      <c r="WED245" s="55"/>
      <c r="WEE245" s="55"/>
      <c r="WEF245" s="55"/>
      <c r="WEG245" s="55"/>
      <c r="WEH245" s="55"/>
      <c r="WEI245" s="55"/>
      <c r="WEJ245" s="55"/>
      <c r="WEK245" s="55"/>
      <c r="WEL245" s="55"/>
      <c r="WEM245" s="55"/>
      <c r="WEN245" s="55"/>
      <c r="WEO245" s="55"/>
      <c r="WEP245" s="55"/>
      <c r="WEQ245" s="55"/>
      <c r="WER245" s="55"/>
      <c r="WES245" s="55"/>
      <c r="WET245" s="55"/>
      <c r="WEU245" s="55"/>
      <c r="WEV245" s="55"/>
      <c r="WEW245" s="55"/>
      <c r="WEX245" s="55"/>
      <c r="WEY245" s="55"/>
      <c r="WEZ245" s="55"/>
      <c r="WFA245" s="55"/>
      <c r="WFB245" s="55"/>
      <c r="WFC245" s="55"/>
      <c r="WFD245" s="55"/>
      <c r="WFE245" s="55"/>
      <c r="WFF245" s="55"/>
      <c r="WFG245" s="55"/>
      <c r="WFH245" s="55"/>
      <c r="WFI245" s="55"/>
      <c r="WFJ245" s="55"/>
      <c r="WFK245" s="55"/>
      <c r="WFL245" s="55"/>
      <c r="WFM245" s="55"/>
      <c r="WFN245" s="55"/>
      <c r="WFO245" s="55"/>
      <c r="WFP245" s="55"/>
      <c r="WFQ245" s="55"/>
      <c r="WFR245" s="55"/>
      <c r="WFS245" s="55"/>
      <c r="WFT245" s="55"/>
      <c r="WFU245" s="55"/>
      <c r="WFV245" s="55"/>
      <c r="WFW245" s="55"/>
      <c r="WFX245" s="55"/>
      <c r="WFY245" s="55"/>
      <c r="WFZ245" s="55"/>
      <c r="WGA245" s="55"/>
      <c r="WGB245" s="55"/>
      <c r="WGC245" s="55"/>
      <c r="WGD245" s="55"/>
      <c r="WGE245" s="55"/>
      <c r="WGF245" s="55"/>
      <c r="WGG245" s="55"/>
      <c r="WGH245" s="55"/>
      <c r="WGI245" s="55"/>
      <c r="WGJ245" s="55"/>
      <c r="WGK245" s="55"/>
      <c r="WGL245" s="55"/>
      <c r="WGM245" s="55"/>
      <c r="WGN245" s="55"/>
      <c r="WGO245" s="55"/>
      <c r="WGP245" s="55"/>
      <c r="WGQ245" s="55"/>
      <c r="WGR245" s="55"/>
      <c r="WGS245" s="55"/>
      <c r="WGT245" s="55"/>
      <c r="WGU245" s="55"/>
      <c r="WGV245" s="55"/>
      <c r="WGW245" s="55"/>
      <c r="WGX245" s="55"/>
      <c r="WGY245" s="55"/>
      <c r="WGZ245" s="55"/>
      <c r="WHA245" s="55"/>
      <c r="WHB245" s="55"/>
      <c r="WHC245" s="55"/>
      <c r="WHD245" s="55"/>
      <c r="WHE245" s="55"/>
      <c r="WHF245" s="55"/>
      <c r="WHG245" s="55"/>
      <c r="WHH245" s="55"/>
      <c r="WHI245" s="55"/>
      <c r="WHJ245" s="55"/>
      <c r="WHK245" s="55"/>
      <c r="WHL245" s="55"/>
      <c r="WHM245" s="55"/>
      <c r="WHN245" s="55"/>
      <c r="WHO245" s="55"/>
      <c r="WHP245" s="55"/>
      <c r="WHQ245" s="55"/>
      <c r="WHR245" s="55"/>
      <c r="WHS245" s="55"/>
      <c r="WHT245" s="55"/>
      <c r="WHU245" s="55"/>
      <c r="WHV245" s="55"/>
      <c r="WHW245" s="55"/>
      <c r="WHX245" s="55"/>
      <c r="WHY245" s="55"/>
      <c r="WHZ245" s="55"/>
      <c r="WIA245" s="55"/>
      <c r="WIB245" s="55"/>
      <c r="WIC245" s="55"/>
      <c r="WID245" s="55"/>
      <c r="WIE245" s="55"/>
      <c r="WIF245" s="55"/>
      <c r="WIG245" s="55"/>
      <c r="WIH245" s="55"/>
      <c r="WII245" s="55"/>
      <c r="WIJ245" s="55"/>
      <c r="WIK245" s="55"/>
      <c r="WIL245" s="55"/>
      <c r="WIM245" s="55"/>
      <c r="WIN245" s="55"/>
      <c r="WIO245" s="55"/>
      <c r="WIP245" s="55"/>
      <c r="WIQ245" s="55"/>
      <c r="WIR245" s="55"/>
      <c r="WIS245" s="55"/>
      <c r="WIT245" s="55"/>
      <c r="WIU245" s="55"/>
      <c r="WIV245" s="55"/>
      <c r="WIW245" s="55"/>
      <c r="WIX245" s="55"/>
      <c r="WIY245" s="55"/>
      <c r="WIZ245" s="55"/>
      <c r="WJA245" s="55"/>
      <c r="WJB245" s="55"/>
      <c r="WJC245" s="55"/>
      <c r="WJD245" s="55"/>
      <c r="WJE245" s="55"/>
      <c r="WJF245" s="55"/>
      <c r="WJG245" s="55"/>
      <c r="WJH245" s="55"/>
      <c r="WJI245" s="55"/>
      <c r="WJJ245" s="55"/>
      <c r="WJK245" s="55"/>
      <c r="WJL245" s="55"/>
      <c r="WJM245" s="55"/>
      <c r="WJN245" s="55"/>
      <c r="WJO245" s="55"/>
      <c r="WJP245" s="55"/>
      <c r="WJQ245" s="55"/>
      <c r="WJR245" s="55"/>
      <c r="WJS245" s="55"/>
      <c r="WJT245" s="55"/>
      <c r="WJU245" s="55"/>
      <c r="WJV245" s="55"/>
      <c r="WJW245" s="55"/>
      <c r="WJX245" s="55"/>
      <c r="WJY245" s="55"/>
      <c r="WJZ245" s="55"/>
      <c r="WKA245" s="55"/>
      <c r="WKB245" s="55"/>
      <c r="WKC245" s="55"/>
      <c r="WKD245" s="55"/>
      <c r="WKE245" s="55"/>
      <c r="WKF245" s="55"/>
      <c r="WKG245" s="55"/>
      <c r="WKH245" s="55"/>
      <c r="WKI245" s="55"/>
      <c r="WKJ245" s="55"/>
      <c r="WKK245" s="55"/>
      <c r="WKL245" s="55"/>
      <c r="WKM245" s="55"/>
      <c r="WKN245" s="55"/>
      <c r="WKO245" s="55"/>
      <c r="WKP245" s="55"/>
      <c r="WKQ245" s="55"/>
      <c r="WKR245" s="55"/>
      <c r="WKS245" s="55"/>
      <c r="WKT245" s="55"/>
      <c r="WKU245" s="55"/>
      <c r="WKV245" s="55"/>
      <c r="WKW245" s="55"/>
      <c r="WKX245" s="55"/>
      <c r="WKY245" s="55"/>
      <c r="WKZ245" s="55"/>
      <c r="WLA245" s="55"/>
      <c r="WLB245" s="55"/>
      <c r="WLC245" s="55"/>
      <c r="WLD245" s="55"/>
      <c r="WLE245" s="55"/>
      <c r="WLF245" s="55"/>
      <c r="WLG245" s="55"/>
      <c r="WLH245" s="55"/>
      <c r="WLI245" s="55"/>
      <c r="WLJ245" s="55"/>
      <c r="WLK245" s="55"/>
      <c r="WLL245" s="55"/>
      <c r="WLM245" s="55"/>
      <c r="WLN245" s="55"/>
      <c r="WLO245" s="55"/>
      <c r="WLP245" s="55"/>
      <c r="WLQ245" s="55"/>
      <c r="WLR245" s="55"/>
      <c r="WLS245" s="55"/>
      <c r="WLT245" s="55"/>
      <c r="WLU245" s="55"/>
      <c r="WLV245" s="55"/>
      <c r="WLW245" s="55"/>
      <c r="WLX245" s="55"/>
      <c r="WLY245" s="55"/>
      <c r="WLZ245" s="55"/>
      <c r="WMA245" s="55"/>
      <c r="WMB245" s="55"/>
      <c r="WMC245" s="55"/>
      <c r="WMD245" s="55"/>
      <c r="WME245" s="55"/>
      <c r="WMF245" s="55"/>
      <c r="WMG245" s="55"/>
      <c r="WMH245" s="55"/>
      <c r="WMI245" s="55"/>
      <c r="WMJ245" s="55"/>
      <c r="WMK245" s="55"/>
      <c r="WML245" s="55"/>
      <c r="WMM245" s="55"/>
      <c r="WMN245" s="55"/>
      <c r="WMO245" s="55"/>
      <c r="WMP245" s="55"/>
      <c r="WMQ245" s="55"/>
      <c r="WMR245" s="55"/>
      <c r="WMS245" s="55"/>
      <c r="WMT245" s="55"/>
      <c r="WMU245" s="55"/>
      <c r="WMV245" s="55"/>
      <c r="WMW245" s="55"/>
      <c r="WMX245" s="55"/>
      <c r="WMY245" s="55"/>
      <c r="WMZ245" s="55"/>
      <c r="WNA245" s="55"/>
      <c r="WNB245" s="55"/>
      <c r="WNC245" s="55"/>
      <c r="WND245" s="55"/>
      <c r="WNE245" s="55"/>
      <c r="WNF245" s="55"/>
      <c r="WNG245" s="55"/>
      <c r="WNH245" s="55"/>
      <c r="WNI245" s="55"/>
      <c r="WNJ245" s="55"/>
      <c r="WNK245" s="55"/>
      <c r="WNL245" s="55"/>
      <c r="WNM245" s="55"/>
      <c r="WNN245" s="55"/>
      <c r="WNO245" s="55"/>
      <c r="WNP245" s="55"/>
      <c r="WNQ245" s="55"/>
      <c r="WNR245" s="55"/>
      <c r="WNS245" s="55"/>
      <c r="WNT245" s="55"/>
      <c r="WNU245" s="55"/>
      <c r="WNV245" s="55"/>
      <c r="WNW245" s="55"/>
      <c r="WNX245" s="55"/>
      <c r="WNY245" s="55"/>
      <c r="WNZ245" s="55"/>
      <c r="WOA245" s="55"/>
      <c r="WOB245" s="55"/>
      <c r="WOC245" s="55"/>
      <c r="WOD245" s="55"/>
      <c r="WOE245" s="55"/>
      <c r="WOF245" s="55"/>
      <c r="WOG245" s="55"/>
      <c r="WOH245" s="55"/>
      <c r="WOI245" s="55"/>
      <c r="WOJ245" s="55"/>
      <c r="WOK245" s="55"/>
      <c r="WOL245" s="55"/>
      <c r="WOM245" s="55"/>
      <c r="WON245" s="55"/>
      <c r="WOO245" s="55"/>
      <c r="WOP245" s="55"/>
      <c r="WOQ245" s="55"/>
      <c r="WOR245" s="55"/>
      <c r="WOS245" s="55"/>
      <c r="WOT245" s="55"/>
      <c r="WOU245" s="55"/>
      <c r="WOV245" s="55"/>
      <c r="WOW245" s="55"/>
      <c r="WOX245" s="55"/>
      <c r="WOY245" s="55"/>
      <c r="WOZ245" s="55"/>
      <c r="WPA245" s="55"/>
      <c r="WPB245" s="55"/>
      <c r="WPC245" s="55"/>
      <c r="WPD245" s="55"/>
      <c r="WPE245" s="55"/>
      <c r="WPF245" s="55"/>
      <c r="WPG245" s="55"/>
      <c r="WPH245" s="55"/>
      <c r="WPI245" s="55"/>
      <c r="WPJ245" s="55"/>
      <c r="WPK245" s="55"/>
      <c r="WPL245" s="55"/>
      <c r="WPM245" s="55"/>
      <c r="WPN245" s="55"/>
      <c r="WPO245" s="55"/>
      <c r="WPP245" s="55"/>
      <c r="WPQ245" s="55"/>
      <c r="WPR245" s="55"/>
      <c r="WPS245" s="55"/>
      <c r="WPT245" s="55"/>
      <c r="WPU245" s="55"/>
      <c r="WPV245" s="55"/>
      <c r="WPW245" s="55"/>
      <c r="WPX245" s="55"/>
      <c r="WPY245" s="55"/>
      <c r="WPZ245" s="55"/>
      <c r="WQA245" s="55"/>
      <c r="WQB245" s="55"/>
      <c r="WQC245" s="55"/>
      <c r="WQD245" s="55"/>
      <c r="WQE245" s="55"/>
      <c r="WQF245" s="55"/>
      <c r="WQG245" s="55"/>
      <c r="WQH245" s="55"/>
      <c r="WQI245" s="55"/>
      <c r="WQJ245" s="55"/>
      <c r="WQK245" s="55"/>
      <c r="WQL245" s="55"/>
      <c r="WQM245" s="55"/>
      <c r="WQN245" s="55"/>
      <c r="WQO245" s="55"/>
      <c r="WQP245" s="55"/>
      <c r="WQQ245" s="55"/>
      <c r="WQR245" s="55"/>
      <c r="WQS245" s="55"/>
      <c r="WQT245" s="55"/>
      <c r="WQU245" s="55"/>
      <c r="WQV245" s="55"/>
      <c r="WQW245" s="55"/>
      <c r="WQX245" s="55"/>
      <c r="WQY245" s="55"/>
      <c r="WQZ245" s="55"/>
      <c r="WRA245" s="55"/>
      <c r="WRB245" s="55"/>
      <c r="WRC245" s="55"/>
      <c r="WRD245" s="55"/>
      <c r="WRE245" s="55"/>
      <c r="WRF245" s="55"/>
      <c r="WRG245" s="55"/>
      <c r="WRH245" s="55"/>
      <c r="WRI245" s="55"/>
      <c r="WRJ245" s="55"/>
      <c r="WRK245" s="55"/>
      <c r="WRL245" s="55"/>
      <c r="WRM245" s="55"/>
      <c r="WRN245" s="55"/>
      <c r="WRO245" s="55"/>
      <c r="WRP245" s="55"/>
      <c r="WRQ245" s="55"/>
      <c r="WRR245" s="55"/>
      <c r="WRS245" s="55"/>
      <c r="WRT245" s="55"/>
      <c r="WRU245" s="55"/>
      <c r="WRV245" s="55"/>
      <c r="WRW245" s="55"/>
      <c r="WRX245" s="55"/>
      <c r="WRY245" s="55"/>
      <c r="WRZ245" s="55"/>
      <c r="WSA245" s="55"/>
      <c r="WSB245" s="55"/>
      <c r="WSC245" s="55"/>
      <c r="WSD245" s="55"/>
      <c r="WSE245" s="55"/>
      <c r="WSF245" s="55"/>
      <c r="WSG245" s="55"/>
      <c r="WSH245" s="55"/>
      <c r="WSI245" s="55"/>
      <c r="WSJ245" s="55"/>
      <c r="WSK245" s="55"/>
      <c r="WSL245" s="55"/>
      <c r="WSM245" s="55"/>
      <c r="WSN245" s="55"/>
      <c r="WSO245" s="55"/>
      <c r="WSP245" s="55"/>
      <c r="WSQ245" s="55"/>
      <c r="WSR245" s="55"/>
      <c r="WSS245" s="55"/>
      <c r="WST245" s="55"/>
      <c r="WSU245" s="55"/>
      <c r="WSV245" s="55"/>
      <c r="WSW245" s="55"/>
      <c r="WSX245" s="55"/>
      <c r="WSY245" s="55"/>
      <c r="WSZ245" s="55"/>
      <c r="WTA245" s="55"/>
      <c r="WTB245" s="55"/>
      <c r="WTC245" s="55"/>
      <c r="WTD245" s="55"/>
      <c r="WTE245" s="55"/>
      <c r="WTF245" s="55"/>
      <c r="WTG245" s="55"/>
      <c r="WTH245" s="55"/>
      <c r="WTI245" s="55"/>
      <c r="WTJ245" s="55"/>
      <c r="WTK245" s="55"/>
      <c r="WTL245" s="55"/>
      <c r="WTM245" s="55"/>
      <c r="WTN245" s="55"/>
      <c r="WTO245" s="55"/>
      <c r="WTP245" s="55"/>
      <c r="WTQ245" s="55"/>
      <c r="WTR245" s="55"/>
      <c r="WTS245" s="55"/>
      <c r="WTT245" s="55"/>
      <c r="WTU245" s="55"/>
      <c r="WTV245" s="55"/>
      <c r="WTW245" s="55"/>
      <c r="WTX245" s="55"/>
      <c r="WTY245" s="55"/>
      <c r="WTZ245" s="55"/>
      <c r="WUA245" s="55"/>
      <c r="WUB245" s="55"/>
      <c r="WUC245" s="55"/>
      <c r="WUD245" s="55"/>
      <c r="WUE245" s="55"/>
      <c r="WUF245" s="55"/>
      <c r="WUG245" s="55"/>
      <c r="WUH245" s="55"/>
      <c r="WUI245" s="55"/>
      <c r="WUJ245" s="55"/>
      <c r="WUK245" s="55"/>
      <c r="WUL245" s="55"/>
      <c r="WUM245" s="55"/>
      <c r="WUN245" s="55"/>
      <c r="WUO245" s="55"/>
      <c r="WUP245" s="55"/>
      <c r="WUQ245" s="55"/>
      <c r="WUR245" s="55"/>
      <c r="WUS245" s="55"/>
      <c r="WUT245" s="55"/>
      <c r="WUU245" s="55"/>
      <c r="WUV245" s="55"/>
      <c r="WUW245" s="55"/>
      <c r="WUX245" s="55"/>
      <c r="WUY245" s="55"/>
      <c r="WUZ245" s="55"/>
      <c r="WVA245" s="55"/>
      <c r="WVB245" s="55"/>
      <c r="WVC245" s="55"/>
      <c r="WVD245" s="55"/>
      <c r="WVE245" s="55"/>
      <c r="WVF245" s="55"/>
      <c r="WVG245" s="55"/>
      <c r="WVH245" s="55"/>
      <c r="WVI245" s="55"/>
      <c r="WVJ245" s="55"/>
      <c r="WVK245" s="55"/>
      <c r="WVL245" s="55"/>
      <c r="WVM245" s="55"/>
      <c r="WVN245" s="55"/>
      <c r="WVO245" s="55"/>
      <c r="WVP245" s="55"/>
      <c r="WVQ245" s="55"/>
      <c r="WVR245" s="55"/>
      <c r="WVS245" s="55"/>
      <c r="WVT245" s="55"/>
      <c r="WVU245" s="55"/>
      <c r="WVV245" s="55"/>
      <c r="WVW245" s="55"/>
      <c r="WVX245" s="55"/>
      <c r="WVY245" s="55"/>
      <c r="WVZ245" s="55"/>
      <c r="WWA245" s="55"/>
      <c r="WWB245" s="55"/>
      <c r="WWC245" s="55"/>
      <c r="WWD245" s="55"/>
      <c r="WWE245" s="55"/>
      <c r="WWF245" s="55"/>
      <c r="WWG245" s="55"/>
      <c r="WWH245" s="55"/>
      <c r="WWI245" s="55"/>
      <c r="WWJ245" s="55"/>
      <c r="WWK245" s="55"/>
      <c r="WWL245" s="55"/>
      <c r="WWM245" s="55"/>
      <c r="WWN245" s="55"/>
      <c r="WWO245" s="55"/>
      <c r="WWP245" s="55"/>
      <c r="WWQ245" s="55"/>
      <c r="WWR245" s="55"/>
      <c r="WWS245" s="55"/>
      <c r="WWT245" s="55"/>
      <c r="WWU245" s="55"/>
      <c r="WWV245" s="55"/>
      <c r="WWW245" s="55"/>
      <c r="WWX245" s="55"/>
      <c r="WWY245" s="55"/>
      <c r="WWZ245" s="55"/>
      <c r="WXA245" s="55"/>
      <c r="WXB245" s="55"/>
      <c r="WXC245" s="55"/>
      <c r="WXD245" s="55"/>
      <c r="WXE245" s="55"/>
      <c r="WXF245" s="55"/>
      <c r="WXG245" s="55"/>
      <c r="WXH245" s="55"/>
      <c r="WXI245" s="55"/>
      <c r="WXJ245" s="55"/>
      <c r="WXK245" s="55"/>
      <c r="WXL245" s="55"/>
      <c r="WXM245" s="55"/>
      <c r="WXN245" s="55"/>
      <c r="WXO245" s="55"/>
      <c r="WXP245" s="55"/>
      <c r="WXQ245" s="55"/>
      <c r="WXR245" s="55"/>
      <c r="WXS245" s="55"/>
      <c r="WXT245" s="55"/>
      <c r="WXU245" s="55"/>
      <c r="WXV245" s="55"/>
      <c r="WXW245" s="55"/>
      <c r="WXX245" s="55"/>
      <c r="WXY245" s="55"/>
      <c r="WXZ245" s="55"/>
      <c r="WYA245" s="55"/>
      <c r="WYB245" s="55"/>
      <c r="WYC245" s="55"/>
      <c r="WYD245" s="55"/>
      <c r="WYE245" s="55"/>
      <c r="WYF245" s="55"/>
      <c r="WYG245" s="55"/>
      <c r="WYH245" s="55"/>
      <c r="WYI245" s="55"/>
    </row>
    <row r="246" spans="1:16207" s="9" customFormat="1" ht="51" customHeight="1" x14ac:dyDescent="0.25">
      <c r="A246" s="4" t="s">
        <v>6</v>
      </c>
      <c r="B246" s="4" t="s">
        <v>6</v>
      </c>
      <c r="C246" s="4" t="s">
        <v>6</v>
      </c>
      <c r="D246" s="4" t="s">
        <v>6</v>
      </c>
      <c r="E246" s="4"/>
      <c r="F246" s="4"/>
      <c r="G246" s="4" t="s">
        <v>586</v>
      </c>
      <c r="H246" s="4"/>
      <c r="I246" s="4" t="s">
        <v>109</v>
      </c>
      <c r="J246" s="4" t="s">
        <v>109</v>
      </c>
      <c r="K246" s="4" t="s">
        <v>109</v>
      </c>
      <c r="L246" s="4" t="s">
        <v>109</v>
      </c>
      <c r="M246" s="4" t="s">
        <v>110</v>
      </c>
      <c r="N246" s="4" t="s">
        <v>109</v>
      </c>
      <c r="O246" s="4" t="s">
        <v>109</v>
      </c>
      <c r="P246" s="4" t="s">
        <v>439</v>
      </c>
      <c r="Q246" s="4" t="s">
        <v>109</v>
      </c>
      <c r="R246" s="4" t="s">
        <v>109</v>
      </c>
      <c r="S246" s="4" t="s">
        <v>109</v>
      </c>
      <c r="T246" s="4" t="s">
        <v>109</v>
      </c>
      <c r="U246" s="4" t="s">
        <v>109</v>
      </c>
      <c r="V246" s="4" t="s">
        <v>111</v>
      </c>
      <c r="W246" s="4" t="s">
        <v>1274</v>
      </c>
      <c r="X246" s="10">
        <v>75</v>
      </c>
      <c r="Y246" s="10">
        <v>60</v>
      </c>
      <c r="Z246" s="10">
        <v>65</v>
      </c>
      <c r="AA246" s="10">
        <v>70</v>
      </c>
      <c r="AB246" s="10">
        <v>75</v>
      </c>
      <c r="AC246" s="5" t="s">
        <v>1299</v>
      </c>
      <c r="AD246" s="4" t="s">
        <v>1300</v>
      </c>
      <c r="AE246" s="4" t="s">
        <v>1257</v>
      </c>
      <c r="AF246" s="4"/>
      <c r="AG246" s="4"/>
      <c r="AH246" s="8">
        <v>1</v>
      </c>
      <c r="AI246" s="4"/>
      <c r="AJ246" s="4"/>
      <c r="AK246" s="8">
        <v>1</v>
      </c>
      <c r="AL246" s="4"/>
      <c r="AM246" s="4"/>
      <c r="AN246" s="8">
        <v>1</v>
      </c>
      <c r="AO246" s="4"/>
      <c r="AP246" s="4"/>
      <c r="AQ246" s="8">
        <v>1</v>
      </c>
      <c r="AR246" s="4" t="s">
        <v>1301</v>
      </c>
      <c r="AS246" s="4" t="s">
        <v>141</v>
      </c>
      <c r="AT246" s="4" t="s">
        <v>131</v>
      </c>
      <c r="AU246" s="4" t="s">
        <v>132</v>
      </c>
      <c r="AV246" s="4" t="s">
        <v>1302</v>
      </c>
      <c r="AW246" s="4" t="s">
        <v>109</v>
      </c>
      <c r="AX246" s="4" t="s">
        <v>109</v>
      </c>
      <c r="AY246" s="4" t="s">
        <v>109</v>
      </c>
      <c r="AZ246" s="4" t="s">
        <v>109</v>
      </c>
      <c r="BA246" s="4" t="s">
        <v>109</v>
      </c>
      <c r="BB246" s="4" t="s">
        <v>109</v>
      </c>
      <c r="BC246" s="4" t="s">
        <v>109</v>
      </c>
      <c r="BD246" s="4" t="s">
        <v>109</v>
      </c>
      <c r="BE246" s="4" t="s">
        <v>109</v>
      </c>
      <c r="BF246" s="4" t="s">
        <v>109</v>
      </c>
      <c r="BG246" s="4" t="s">
        <v>109</v>
      </c>
      <c r="BH246" s="4" t="s">
        <v>109</v>
      </c>
      <c r="BI246" s="4" t="s">
        <v>109</v>
      </c>
      <c r="BJ246" s="4" t="s">
        <v>109</v>
      </c>
      <c r="BK246" s="4" t="s">
        <v>109</v>
      </c>
      <c r="BL246" s="4" t="s">
        <v>109</v>
      </c>
      <c r="BM246" s="4" t="s">
        <v>110</v>
      </c>
      <c r="BN246" s="24">
        <f>BY246*25%/BZ246</f>
        <v>0.25</v>
      </c>
      <c r="BO246" s="4"/>
      <c r="BP246" s="4"/>
      <c r="BQ246" s="4"/>
      <c r="BR246" s="4"/>
      <c r="BS246" s="30">
        <f t="shared" ref="BS246:BS247" si="12">BN246</f>
        <v>0.25</v>
      </c>
      <c r="BT246" s="4"/>
      <c r="BU246" s="4"/>
      <c r="BV246" s="4"/>
      <c r="BW246" s="4"/>
      <c r="BX246" s="11">
        <v>43560</v>
      </c>
      <c r="BY246" s="4">
        <v>828</v>
      </c>
      <c r="BZ246" s="4">
        <v>828</v>
      </c>
      <c r="CA246" s="4" t="s">
        <v>1303</v>
      </c>
      <c r="CB246" s="4" t="s">
        <v>1304</v>
      </c>
      <c r="CC246" s="4" t="s">
        <v>1305</v>
      </c>
      <c r="CD246" s="4" t="s">
        <v>1298</v>
      </c>
      <c r="CE246" s="4"/>
      <c r="CF246" s="4"/>
      <c r="CG246" s="4"/>
      <c r="CH246" s="4"/>
      <c r="CI246" s="4"/>
      <c r="CJ246" s="4"/>
      <c r="CK246" s="4"/>
      <c r="CL246" s="4"/>
      <c r="CM246" s="4"/>
      <c r="CN246" s="4"/>
      <c r="CO246" s="4"/>
      <c r="CP246" s="4"/>
      <c r="CQ246" s="4"/>
      <c r="CR246" s="4"/>
      <c r="CS246" s="4"/>
      <c r="CT246" s="4"/>
      <c r="CU246" s="4"/>
      <c r="CV246" s="4"/>
      <c r="CW246" s="4"/>
      <c r="CX246" s="4"/>
      <c r="CY246" s="4"/>
      <c r="CZ246" s="55"/>
      <c r="DA246" s="55"/>
      <c r="DB246" s="55"/>
      <c r="DC246" s="55"/>
      <c r="DD246" s="55"/>
      <c r="DE246" s="55"/>
      <c r="DF246" s="55"/>
      <c r="DG246" s="55"/>
      <c r="DH246" s="55"/>
      <c r="DI246" s="55"/>
      <c r="DJ246" s="55"/>
      <c r="DK246" s="55"/>
      <c r="DL246" s="55"/>
      <c r="DM246" s="55"/>
      <c r="DN246" s="55"/>
      <c r="DO246" s="55"/>
      <c r="DP246" s="55"/>
      <c r="DQ246" s="55"/>
      <c r="DR246" s="55"/>
      <c r="DS246" s="55"/>
      <c r="DT246" s="55"/>
      <c r="DU246" s="55"/>
      <c r="DV246" s="55"/>
      <c r="DW246" s="55"/>
      <c r="DX246" s="55"/>
      <c r="DY246" s="55"/>
      <c r="DZ246" s="55"/>
      <c r="EA246" s="55"/>
      <c r="EB246" s="55"/>
      <c r="EC246" s="55"/>
      <c r="ED246" s="55"/>
      <c r="EE246" s="55"/>
      <c r="EF246" s="55"/>
      <c r="EG246" s="55"/>
      <c r="EH246" s="55"/>
      <c r="EI246" s="55"/>
      <c r="EJ246" s="55"/>
      <c r="EK246" s="55"/>
      <c r="EL246" s="55"/>
      <c r="EM246" s="55"/>
      <c r="EN246" s="55"/>
      <c r="EO246" s="55"/>
      <c r="EP246" s="55"/>
      <c r="EQ246" s="55"/>
      <c r="ER246" s="55"/>
      <c r="ES246" s="55"/>
      <c r="ET246" s="55"/>
      <c r="EU246" s="55"/>
      <c r="EV246" s="55"/>
      <c r="EW246" s="55"/>
      <c r="EX246" s="55"/>
      <c r="EY246" s="55"/>
      <c r="EZ246" s="55"/>
      <c r="FA246" s="55"/>
      <c r="FB246" s="55"/>
      <c r="FC246" s="55"/>
      <c r="FD246" s="55"/>
      <c r="FE246" s="55"/>
      <c r="FF246" s="55"/>
      <c r="FG246" s="55"/>
      <c r="FH246" s="55"/>
      <c r="FI246" s="55"/>
      <c r="FJ246" s="55"/>
      <c r="FK246" s="55"/>
      <c r="FL246" s="55"/>
      <c r="FM246" s="55"/>
      <c r="FN246" s="55"/>
      <c r="FO246" s="55"/>
      <c r="FP246" s="55"/>
      <c r="FQ246" s="55"/>
      <c r="FR246" s="55"/>
      <c r="FS246" s="55"/>
      <c r="FT246" s="55"/>
      <c r="FU246" s="55"/>
      <c r="FV246" s="55"/>
      <c r="FW246" s="55"/>
      <c r="FX246" s="55"/>
      <c r="FY246" s="55"/>
      <c r="FZ246" s="55"/>
      <c r="GA246" s="55"/>
      <c r="GB246" s="55"/>
      <c r="GC246" s="55"/>
      <c r="GD246" s="55"/>
      <c r="GE246" s="55"/>
      <c r="GF246" s="55"/>
      <c r="GG246" s="55"/>
      <c r="GH246" s="55"/>
      <c r="GI246" s="55"/>
      <c r="GJ246" s="55"/>
      <c r="GK246" s="55"/>
      <c r="GL246" s="55"/>
      <c r="GM246" s="55"/>
      <c r="GN246" s="55"/>
      <c r="GO246" s="55"/>
      <c r="GP246" s="55"/>
      <c r="GQ246" s="55"/>
      <c r="GR246" s="55"/>
      <c r="GS246" s="55"/>
      <c r="GT246" s="55"/>
      <c r="GU246" s="55"/>
      <c r="GV246" s="55"/>
      <c r="GW246" s="55"/>
      <c r="GX246" s="55"/>
      <c r="GY246" s="55"/>
      <c r="GZ246" s="55"/>
      <c r="HA246" s="55"/>
      <c r="HB246" s="55"/>
      <c r="HC246" s="55"/>
      <c r="HD246" s="55"/>
      <c r="HE246" s="55"/>
      <c r="HF246" s="55"/>
      <c r="HG246" s="55"/>
      <c r="HH246" s="55"/>
      <c r="HI246" s="55"/>
      <c r="HJ246" s="55"/>
      <c r="HK246" s="55"/>
      <c r="HL246" s="55"/>
      <c r="HM246" s="55"/>
      <c r="HN246" s="55"/>
      <c r="HO246" s="55"/>
      <c r="HP246" s="55"/>
      <c r="HQ246" s="55"/>
      <c r="HR246" s="55"/>
      <c r="HS246" s="55"/>
      <c r="HT246" s="55"/>
      <c r="HU246" s="55"/>
      <c r="HV246" s="55"/>
      <c r="HW246" s="55"/>
      <c r="HX246" s="55"/>
      <c r="HY246" s="55"/>
      <c r="HZ246" s="55"/>
      <c r="IA246" s="55"/>
      <c r="IB246" s="55"/>
      <c r="IC246" s="55"/>
      <c r="ID246" s="55"/>
      <c r="IE246" s="55"/>
      <c r="IF246" s="55"/>
      <c r="IG246" s="55"/>
      <c r="IH246" s="55"/>
      <c r="II246" s="55"/>
      <c r="IJ246" s="55"/>
      <c r="IK246" s="55"/>
      <c r="IL246" s="55"/>
      <c r="IM246" s="55"/>
      <c r="IN246" s="55"/>
      <c r="IO246" s="55"/>
      <c r="IP246" s="55"/>
      <c r="IQ246" s="55"/>
      <c r="IR246" s="55"/>
      <c r="IS246" s="55"/>
      <c r="IT246" s="55"/>
      <c r="IU246" s="55"/>
      <c r="IV246" s="55"/>
      <c r="IW246" s="55"/>
      <c r="IX246" s="55"/>
      <c r="IY246" s="55"/>
      <c r="IZ246" s="55"/>
      <c r="JA246" s="55"/>
      <c r="JB246" s="55"/>
      <c r="JC246" s="55"/>
      <c r="JD246" s="55"/>
      <c r="JE246" s="55"/>
      <c r="JF246" s="55"/>
      <c r="JG246" s="55"/>
      <c r="JH246" s="55"/>
      <c r="JI246" s="55"/>
      <c r="JJ246" s="55"/>
      <c r="JK246" s="55"/>
      <c r="JL246" s="55"/>
      <c r="JM246" s="55"/>
      <c r="JN246" s="55"/>
      <c r="JO246" s="55"/>
      <c r="JP246" s="55"/>
      <c r="JQ246" s="55"/>
      <c r="JR246" s="55"/>
      <c r="JS246" s="55"/>
      <c r="JT246" s="55"/>
      <c r="JU246" s="55"/>
      <c r="JV246" s="55"/>
      <c r="JW246" s="55"/>
      <c r="JX246" s="55"/>
      <c r="JY246" s="55"/>
      <c r="JZ246" s="55"/>
      <c r="KA246" s="55"/>
      <c r="KB246" s="55"/>
      <c r="KC246" s="55"/>
      <c r="KD246" s="55"/>
      <c r="KE246" s="55"/>
      <c r="KF246" s="55"/>
      <c r="KG246" s="55"/>
      <c r="KH246" s="55"/>
      <c r="KI246" s="55"/>
      <c r="KJ246" s="55"/>
      <c r="KK246" s="55"/>
      <c r="KL246" s="55"/>
      <c r="KM246" s="55"/>
      <c r="KN246" s="55"/>
      <c r="KO246" s="55"/>
      <c r="KP246" s="55"/>
      <c r="KQ246" s="55"/>
      <c r="KR246" s="55"/>
      <c r="KS246" s="55"/>
      <c r="KT246" s="55"/>
      <c r="KU246" s="55"/>
      <c r="KV246" s="55"/>
      <c r="KW246" s="55"/>
      <c r="KX246" s="55"/>
      <c r="KY246" s="55"/>
      <c r="KZ246" s="55"/>
      <c r="LA246" s="55"/>
      <c r="LB246" s="55"/>
      <c r="LC246" s="55"/>
      <c r="LD246" s="55"/>
      <c r="LE246" s="55"/>
      <c r="LF246" s="55"/>
      <c r="LG246" s="55"/>
      <c r="LH246" s="55"/>
      <c r="LI246" s="55"/>
      <c r="LJ246" s="55"/>
      <c r="LK246" s="55"/>
      <c r="LL246" s="55"/>
      <c r="LM246" s="55"/>
      <c r="LN246" s="55"/>
      <c r="LO246" s="55"/>
      <c r="LP246" s="55"/>
      <c r="LQ246" s="55"/>
      <c r="LR246" s="55"/>
      <c r="LS246" s="55"/>
      <c r="LT246" s="55"/>
      <c r="LU246" s="55"/>
      <c r="LV246" s="55"/>
      <c r="LW246" s="55"/>
      <c r="LX246" s="55"/>
      <c r="LY246" s="55"/>
      <c r="LZ246" s="55"/>
      <c r="MA246" s="55"/>
      <c r="MB246" s="55"/>
      <c r="MC246" s="55"/>
      <c r="MD246" s="55"/>
      <c r="ME246" s="55"/>
      <c r="MF246" s="55"/>
      <c r="MG246" s="55"/>
      <c r="MH246" s="55"/>
      <c r="MI246" s="55"/>
      <c r="MJ246" s="55"/>
      <c r="MK246" s="55"/>
      <c r="ML246" s="55"/>
      <c r="MM246" s="55"/>
      <c r="MN246" s="55"/>
      <c r="MO246" s="55"/>
      <c r="MP246" s="55"/>
      <c r="MQ246" s="55"/>
      <c r="MR246" s="55"/>
      <c r="MS246" s="55"/>
      <c r="MT246" s="55"/>
      <c r="MU246" s="55"/>
      <c r="MV246" s="55"/>
      <c r="MW246" s="55"/>
      <c r="MX246" s="55"/>
      <c r="MY246" s="55"/>
      <c r="MZ246" s="55"/>
      <c r="NA246" s="55"/>
      <c r="NB246" s="55"/>
      <c r="NC246" s="55"/>
      <c r="ND246" s="55"/>
      <c r="NE246" s="55"/>
      <c r="NF246" s="55"/>
      <c r="NG246" s="55"/>
      <c r="NH246" s="55"/>
      <c r="NI246" s="55"/>
      <c r="NJ246" s="55"/>
      <c r="NK246" s="55"/>
      <c r="NL246" s="55"/>
      <c r="NM246" s="55"/>
      <c r="NN246" s="55"/>
      <c r="NO246" s="55"/>
      <c r="NP246" s="55"/>
      <c r="NQ246" s="55"/>
      <c r="NR246" s="55"/>
      <c r="NS246" s="55"/>
      <c r="NT246" s="55"/>
      <c r="NU246" s="55"/>
      <c r="NV246" s="55"/>
      <c r="NW246" s="55"/>
      <c r="NX246" s="55"/>
      <c r="NY246" s="55"/>
      <c r="NZ246" s="55"/>
      <c r="OA246" s="55"/>
      <c r="OB246" s="55"/>
      <c r="OC246" s="55"/>
      <c r="OD246" s="55"/>
      <c r="OE246" s="55"/>
      <c r="OF246" s="55"/>
      <c r="OG246" s="55"/>
      <c r="OH246" s="55"/>
      <c r="OI246" s="55"/>
      <c r="OJ246" s="55"/>
      <c r="OK246" s="55"/>
      <c r="OL246" s="55"/>
      <c r="OM246" s="55"/>
      <c r="ON246" s="55"/>
      <c r="OO246" s="55"/>
      <c r="OP246" s="55"/>
      <c r="OQ246" s="55"/>
      <c r="OR246" s="55"/>
      <c r="OS246" s="55"/>
      <c r="OT246" s="55"/>
      <c r="OU246" s="55"/>
      <c r="OV246" s="55"/>
      <c r="OW246" s="55"/>
      <c r="OX246" s="55"/>
      <c r="OY246" s="55"/>
      <c r="OZ246" s="55"/>
      <c r="PA246" s="55"/>
      <c r="PB246" s="55"/>
      <c r="PC246" s="55"/>
      <c r="PD246" s="55"/>
      <c r="PE246" s="55"/>
      <c r="PF246" s="55"/>
      <c r="PG246" s="55"/>
      <c r="PH246" s="55"/>
      <c r="PI246" s="55"/>
      <c r="PJ246" s="55"/>
      <c r="PK246" s="55"/>
      <c r="PL246" s="55"/>
      <c r="PM246" s="55"/>
      <c r="PN246" s="55"/>
      <c r="PO246" s="55"/>
      <c r="PP246" s="55"/>
      <c r="PQ246" s="55"/>
      <c r="PR246" s="55"/>
      <c r="PS246" s="55"/>
      <c r="PT246" s="55"/>
      <c r="PU246" s="55"/>
      <c r="PV246" s="55"/>
      <c r="PW246" s="55"/>
      <c r="PX246" s="55"/>
      <c r="PY246" s="55"/>
      <c r="PZ246" s="55"/>
      <c r="QA246" s="55"/>
      <c r="QB246" s="55"/>
      <c r="QC246" s="55"/>
      <c r="QD246" s="55"/>
      <c r="QE246" s="55"/>
      <c r="QF246" s="55"/>
      <c r="QG246" s="55"/>
      <c r="QH246" s="55"/>
      <c r="QI246" s="55"/>
      <c r="QJ246" s="55"/>
      <c r="QK246" s="55"/>
      <c r="QL246" s="55"/>
      <c r="QM246" s="55"/>
      <c r="QN246" s="55"/>
      <c r="QO246" s="55"/>
      <c r="QP246" s="55"/>
      <c r="QQ246" s="55"/>
      <c r="QR246" s="55"/>
      <c r="QS246" s="55"/>
      <c r="QT246" s="55"/>
      <c r="QU246" s="55"/>
      <c r="QV246" s="55"/>
      <c r="QW246" s="55"/>
      <c r="QX246" s="55"/>
      <c r="QY246" s="55"/>
      <c r="QZ246" s="55"/>
      <c r="RA246" s="55"/>
      <c r="RB246" s="55"/>
      <c r="RC246" s="55"/>
      <c r="RD246" s="55"/>
      <c r="RE246" s="55"/>
      <c r="RF246" s="55"/>
      <c r="RG246" s="55"/>
      <c r="RH246" s="55"/>
      <c r="RI246" s="55"/>
      <c r="RJ246" s="55"/>
      <c r="RK246" s="55"/>
      <c r="RL246" s="55"/>
      <c r="RM246" s="55"/>
      <c r="RN246" s="55"/>
      <c r="RO246" s="55"/>
      <c r="RP246" s="55"/>
      <c r="RQ246" s="55"/>
      <c r="RR246" s="55"/>
      <c r="RS246" s="55"/>
      <c r="RT246" s="55"/>
      <c r="RU246" s="55"/>
      <c r="RV246" s="55"/>
      <c r="RW246" s="55"/>
      <c r="RX246" s="55"/>
      <c r="RY246" s="55"/>
      <c r="RZ246" s="55"/>
      <c r="SA246" s="55"/>
      <c r="SB246" s="55"/>
      <c r="SC246" s="55"/>
      <c r="SD246" s="55"/>
      <c r="SE246" s="55"/>
      <c r="SF246" s="55"/>
      <c r="SG246" s="55"/>
      <c r="SH246" s="55"/>
      <c r="SI246" s="55"/>
      <c r="SJ246" s="55"/>
      <c r="SK246" s="55"/>
      <c r="SL246" s="55"/>
      <c r="SM246" s="55"/>
      <c r="SN246" s="55"/>
      <c r="SO246" s="55"/>
      <c r="SP246" s="55"/>
      <c r="SQ246" s="55"/>
      <c r="SR246" s="55"/>
      <c r="SS246" s="55"/>
      <c r="ST246" s="55"/>
      <c r="SU246" s="55"/>
      <c r="SV246" s="55"/>
      <c r="SW246" s="55"/>
      <c r="SX246" s="55"/>
      <c r="SY246" s="55"/>
      <c r="SZ246" s="55"/>
      <c r="TA246" s="55"/>
      <c r="TB246" s="55"/>
      <c r="TC246" s="55"/>
      <c r="TD246" s="55"/>
      <c r="TE246" s="55"/>
      <c r="TF246" s="55"/>
      <c r="TG246" s="55"/>
      <c r="TH246" s="55"/>
      <c r="TI246" s="55"/>
      <c r="TJ246" s="55"/>
      <c r="TK246" s="55"/>
      <c r="TL246" s="55"/>
      <c r="TM246" s="55"/>
      <c r="TN246" s="55"/>
      <c r="TO246" s="55"/>
      <c r="TP246" s="55"/>
      <c r="TQ246" s="55"/>
      <c r="TR246" s="55"/>
      <c r="TS246" s="55"/>
      <c r="TT246" s="55"/>
      <c r="TU246" s="55"/>
      <c r="TV246" s="55"/>
      <c r="TW246" s="55"/>
      <c r="TX246" s="55"/>
      <c r="TY246" s="55"/>
      <c r="TZ246" s="55"/>
      <c r="UA246" s="55"/>
      <c r="UB246" s="55"/>
      <c r="UC246" s="55"/>
      <c r="UD246" s="55"/>
      <c r="UE246" s="55"/>
      <c r="UF246" s="55"/>
      <c r="UG246" s="55"/>
      <c r="UH246" s="55"/>
      <c r="UI246" s="55"/>
      <c r="UJ246" s="55"/>
      <c r="UK246" s="55"/>
      <c r="UL246" s="55"/>
      <c r="UM246" s="55"/>
      <c r="UN246" s="55"/>
      <c r="UO246" s="55"/>
      <c r="UP246" s="55"/>
      <c r="UQ246" s="55"/>
      <c r="UR246" s="55"/>
      <c r="US246" s="55"/>
      <c r="UT246" s="55"/>
      <c r="UU246" s="55"/>
      <c r="UV246" s="55"/>
      <c r="UW246" s="55"/>
      <c r="UX246" s="55"/>
      <c r="UY246" s="55"/>
      <c r="UZ246" s="55"/>
      <c r="VA246" s="55"/>
      <c r="VB246" s="55"/>
      <c r="VC246" s="55"/>
      <c r="VD246" s="55"/>
      <c r="VE246" s="55"/>
      <c r="VF246" s="55"/>
      <c r="VG246" s="55"/>
      <c r="VH246" s="55"/>
      <c r="VI246" s="55"/>
      <c r="VJ246" s="55"/>
      <c r="VK246" s="55"/>
      <c r="VL246" s="55"/>
      <c r="VM246" s="55"/>
      <c r="VN246" s="55"/>
      <c r="VO246" s="55"/>
      <c r="VP246" s="55"/>
      <c r="VQ246" s="55"/>
      <c r="VR246" s="55"/>
      <c r="VS246" s="55"/>
      <c r="VT246" s="55"/>
      <c r="VU246" s="55"/>
      <c r="VV246" s="55"/>
      <c r="VW246" s="55"/>
      <c r="VX246" s="55"/>
      <c r="VY246" s="55"/>
      <c r="VZ246" s="55"/>
      <c r="WA246" s="55"/>
      <c r="WB246" s="55"/>
      <c r="WC246" s="55"/>
      <c r="WD246" s="55"/>
      <c r="WE246" s="55"/>
      <c r="WF246" s="55"/>
      <c r="WG246" s="55"/>
      <c r="WH246" s="55"/>
      <c r="WI246" s="55"/>
      <c r="WJ246" s="55"/>
      <c r="WK246" s="55"/>
      <c r="WL246" s="55"/>
      <c r="WM246" s="55"/>
      <c r="WN246" s="55"/>
      <c r="WO246" s="55"/>
      <c r="WP246" s="55"/>
      <c r="WQ246" s="55"/>
      <c r="WR246" s="55"/>
      <c r="WS246" s="55"/>
      <c r="WT246" s="55"/>
      <c r="WU246" s="55"/>
      <c r="WV246" s="55"/>
      <c r="WW246" s="55"/>
      <c r="WX246" s="55"/>
      <c r="WY246" s="55"/>
      <c r="WZ246" s="55"/>
      <c r="XA246" s="55"/>
      <c r="XB246" s="55"/>
      <c r="XC246" s="55"/>
      <c r="XD246" s="55"/>
      <c r="XE246" s="55"/>
      <c r="XF246" s="55"/>
      <c r="XG246" s="55"/>
      <c r="XH246" s="55"/>
      <c r="XI246" s="55"/>
      <c r="XJ246" s="55"/>
      <c r="XK246" s="55"/>
      <c r="XL246" s="55"/>
      <c r="XM246" s="55"/>
      <c r="XN246" s="55"/>
      <c r="XO246" s="55"/>
      <c r="XP246" s="55"/>
      <c r="XQ246" s="55"/>
      <c r="XR246" s="55"/>
      <c r="XS246" s="55"/>
      <c r="XT246" s="55"/>
      <c r="XU246" s="55"/>
      <c r="XV246" s="55"/>
      <c r="XW246" s="55"/>
      <c r="XX246" s="55"/>
      <c r="XY246" s="55"/>
      <c r="XZ246" s="55"/>
      <c r="YA246" s="55"/>
      <c r="YB246" s="55"/>
      <c r="YC246" s="55"/>
      <c r="YD246" s="55"/>
      <c r="YE246" s="55"/>
      <c r="YF246" s="55"/>
      <c r="YG246" s="55"/>
      <c r="YH246" s="55"/>
      <c r="YI246" s="55"/>
      <c r="YJ246" s="55"/>
      <c r="YK246" s="55"/>
      <c r="YL246" s="55"/>
      <c r="YM246" s="55"/>
      <c r="YN246" s="55"/>
      <c r="YO246" s="55"/>
      <c r="YP246" s="55"/>
      <c r="YQ246" s="55"/>
      <c r="YR246" s="55"/>
      <c r="YS246" s="55"/>
      <c r="YT246" s="55"/>
      <c r="YU246" s="55"/>
      <c r="YV246" s="55"/>
      <c r="YW246" s="55"/>
      <c r="YX246" s="55"/>
      <c r="YY246" s="55"/>
      <c r="YZ246" s="55"/>
      <c r="ZA246" s="55"/>
      <c r="ZB246" s="55"/>
      <c r="ZC246" s="55"/>
      <c r="ZD246" s="55"/>
      <c r="ZE246" s="55"/>
      <c r="ZF246" s="55"/>
      <c r="ZG246" s="55"/>
      <c r="ZH246" s="55"/>
      <c r="ZI246" s="55"/>
      <c r="ZJ246" s="55"/>
      <c r="ZK246" s="55"/>
      <c r="ZL246" s="55"/>
      <c r="ZM246" s="55"/>
      <c r="ZN246" s="55"/>
      <c r="ZO246" s="55"/>
      <c r="ZP246" s="55"/>
      <c r="ZQ246" s="55"/>
      <c r="ZR246" s="55"/>
      <c r="ZS246" s="55"/>
      <c r="ZT246" s="55"/>
      <c r="ZU246" s="55"/>
      <c r="ZV246" s="55"/>
      <c r="ZW246" s="55"/>
      <c r="ZX246" s="55"/>
      <c r="ZY246" s="55"/>
      <c r="ZZ246" s="55"/>
      <c r="AAA246" s="55"/>
      <c r="AAB246" s="55"/>
      <c r="AAC246" s="55"/>
      <c r="AAD246" s="55"/>
      <c r="AAE246" s="55"/>
      <c r="AAF246" s="55"/>
      <c r="AAG246" s="55"/>
      <c r="AAH246" s="55"/>
      <c r="AAI246" s="55"/>
      <c r="AAJ246" s="55"/>
      <c r="AAK246" s="55"/>
      <c r="AAL246" s="55"/>
      <c r="AAM246" s="55"/>
      <c r="AAN246" s="55"/>
      <c r="AAO246" s="55"/>
      <c r="AAP246" s="55"/>
      <c r="AAQ246" s="55"/>
      <c r="AAR246" s="55"/>
      <c r="AAS246" s="55"/>
      <c r="AAT246" s="55"/>
      <c r="AAU246" s="55"/>
      <c r="AAV246" s="55"/>
      <c r="AAW246" s="55"/>
      <c r="AAX246" s="55"/>
      <c r="AAY246" s="55"/>
      <c r="AAZ246" s="55"/>
      <c r="ABA246" s="55"/>
      <c r="ABB246" s="55"/>
      <c r="ABC246" s="55"/>
      <c r="ABD246" s="55"/>
      <c r="ABE246" s="55"/>
      <c r="ABF246" s="55"/>
      <c r="ABG246" s="55"/>
      <c r="ABH246" s="55"/>
      <c r="ABI246" s="55"/>
      <c r="ABJ246" s="55"/>
      <c r="ABK246" s="55"/>
      <c r="ABL246" s="55"/>
      <c r="ABM246" s="55"/>
      <c r="ABN246" s="55"/>
      <c r="ABO246" s="55"/>
      <c r="ABP246" s="55"/>
      <c r="ABQ246" s="55"/>
      <c r="ABR246" s="55"/>
      <c r="ABS246" s="55"/>
      <c r="ABT246" s="55"/>
      <c r="ABU246" s="55"/>
      <c r="ABV246" s="55"/>
      <c r="ABW246" s="55"/>
      <c r="ABX246" s="55"/>
      <c r="ABY246" s="55"/>
      <c r="ABZ246" s="55"/>
      <c r="ACA246" s="55"/>
      <c r="ACB246" s="55"/>
      <c r="ACC246" s="55"/>
      <c r="ACD246" s="55"/>
      <c r="ACE246" s="55"/>
      <c r="ACF246" s="55"/>
      <c r="ACG246" s="55"/>
      <c r="ACH246" s="55"/>
      <c r="ACI246" s="55"/>
      <c r="ACJ246" s="55"/>
      <c r="ACK246" s="55"/>
      <c r="ACL246" s="55"/>
      <c r="ACM246" s="55"/>
      <c r="ACN246" s="55"/>
      <c r="ACO246" s="55"/>
      <c r="ACP246" s="55"/>
      <c r="ACQ246" s="55"/>
      <c r="ACR246" s="55"/>
      <c r="ACS246" s="55"/>
      <c r="ACT246" s="55"/>
      <c r="ACU246" s="55"/>
      <c r="ACV246" s="55"/>
      <c r="ACW246" s="55"/>
      <c r="ACX246" s="55"/>
      <c r="ACY246" s="55"/>
      <c r="ACZ246" s="55"/>
      <c r="ADA246" s="55"/>
      <c r="ADB246" s="55"/>
      <c r="ADC246" s="55"/>
      <c r="ADD246" s="55"/>
      <c r="ADE246" s="55"/>
      <c r="ADF246" s="55"/>
      <c r="ADG246" s="55"/>
      <c r="ADH246" s="55"/>
      <c r="ADI246" s="55"/>
      <c r="ADJ246" s="55"/>
      <c r="ADK246" s="55"/>
      <c r="ADL246" s="55"/>
      <c r="ADM246" s="55"/>
      <c r="ADN246" s="55"/>
      <c r="ADO246" s="55"/>
      <c r="ADP246" s="55"/>
      <c r="ADQ246" s="55"/>
      <c r="ADR246" s="55"/>
      <c r="ADS246" s="55"/>
      <c r="ADT246" s="55"/>
      <c r="ADU246" s="55"/>
      <c r="ADV246" s="55"/>
      <c r="ADW246" s="55"/>
      <c r="ADX246" s="55"/>
      <c r="ADY246" s="55"/>
      <c r="ADZ246" s="55"/>
      <c r="AEA246" s="55"/>
      <c r="AEB246" s="55"/>
      <c r="AEC246" s="55"/>
      <c r="AED246" s="55"/>
      <c r="AEE246" s="55"/>
      <c r="AEF246" s="55"/>
      <c r="AEG246" s="55"/>
      <c r="AEH246" s="55"/>
      <c r="AEI246" s="55"/>
      <c r="AEJ246" s="55"/>
      <c r="AEK246" s="55"/>
      <c r="AEL246" s="55"/>
      <c r="AEM246" s="55"/>
      <c r="AEN246" s="55"/>
      <c r="AEO246" s="55"/>
      <c r="AEP246" s="55"/>
      <c r="AEQ246" s="55"/>
      <c r="AER246" s="55"/>
      <c r="AES246" s="55"/>
      <c r="AET246" s="55"/>
      <c r="AEU246" s="55"/>
      <c r="AEV246" s="55"/>
      <c r="AEW246" s="55"/>
      <c r="AEX246" s="55"/>
      <c r="AEY246" s="55"/>
      <c r="AEZ246" s="55"/>
      <c r="AFA246" s="55"/>
      <c r="AFB246" s="55"/>
      <c r="AFC246" s="55"/>
      <c r="AFD246" s="55"/>
      <c r="AFE246" s="55"/>
      <c r="AFF246" s="55"/>
      <c r="AFG246" s="55"/>
      <c r="AFH246" s="55"/>
      <c r="AFI246" s="55"/>
      <c r="AFJ246" s="55"/>
      <c r="AFK246" s="55"/>
      <c r="AFL246" s="55"/>
      <c r="AFM246" s="55"/>
      <c r="AFN246" s="55"/>
      <c r="AFO246" s="55"/>
      <c r="AFP246" s="55"/>
      <c r="AFQ246" s="55"/>
      <c r="AFR246" s="55"/>
      <c r="AFS246" s="55"/>
      <c r="AFT246" s="55"/>
      <c r="AFU246" s="55"/>
      <c r="AFV246" s="55"/>
      <c r="AFW246" s="55"/>
      <c r="AFX246" s="55"/>
      <c r="AFY246" s="55"/>
      <c r="AFZ246" s="55"/>
      <c r="AGA246" s="55"/>
      <c r="AGB246" s="55"/>
      <c r="AGC246" s="55"/>
      <c r="AGD246" s="55"/>
      <c r="AGE246" s="55"/>
      <c r="AGF246" s="55"/>
      <c r="AGG246" s="55"/>
      <c r="AGH246" s="55"/>
      <c r="AGI246" s="55"/>
      <c r="AGJ246" s="55"/>
      <c r="AGK246" s="55"/>
      <c r="AGL246" s="55"/>
      <c r="AGM246" s="55"/>
      <c r="AGN246" s="55"/>
      <c r="AGO246" s="55"/>
      <c r="AGP246" s="55"/>
      <c r="AGQ246" s="55"/>
      <c r="AGR246" s="55"/>
      <c r="AGS246" s="55"/>
      <c r="AGT246" s="55"/>
      <c r="AGU246" s="55"/>
      <c r="AGV246" s="55"/>
      <c r="AGW246" s="55"/>
      <c r="AGX246" s="55"/>
      <c r="AGY246" s="55"/>
      <c r="AGZ246" s="55"/>
      <c r="AHA246" s="55"/>
      <c r="AHB246" s="55"/>
      <c r="AHC246" s="55"/>
      <c r="AHD246" s="55"/>
      <c r="AHE246" s="55"/>
      <c r="AHF246" s="55"/>
      <c r="AHG246" s="55"/>
      <c r="AHH246" s="55"/>
      <c r="AHI246" s="55"/>
      <c r="AHJ246" s="55"/>
      <c r="AHK246" s="55"/>
      <c r="AHL246" s="55"/>
      <c r="AHM246" s="55"/>
      <c r="AHN246" s="55"/>
      <c r="AHO246" s="55"/>
      <c r="AHP246" s="55"/>
      <c r="AHQ246" s="55"/>
      <c r="AHR246" s="55"/>
      <c r="AHS246" s="55"/>
      <c r="AHT246" s="55"/>
      <c r="AHU246" s="55"/>
      <c r="AHV246" s="55"/>
      <c r="AHW246" s="55"/>
      <c r="AHX246" s="55"/>
      <c r="AHY246" s="55"/>
      <c r="AHZ246" s="55"/>
      <c r="AIA246" s="55"/>
      <c r="AIB246" s="55"/>
      <c r="AIC246" s="55"/>
      <c r="AID246" s="55"/>
      <c r="AIE246" s="55"/>
      <c r="AIF246" s="55"/>
      <c r="AIG246" s="55"/>
      <c r="AIH246" s="55"/>
      <c r="AII246" s="55"/>
      <c r="AIJ246" s="55"/>
      <c r="AIK246" s="55"/>
      <c r="AIL246" s="55"/>
      <c r="AIM246" s="55"/>
      <c r="AIN246" s="55"/>
      <c r="AIO246" s="55"/>
      <c r="AIP246" s="55"/>
      <c r="AIQ246" s="55"/>
      <c r="AIR246" s="55"/>
      <c r="AIS246" s="55"/>
      <c r="AIT246" s="55"/>
      <c r="AIU246" s="55"/>
      <c r="AIV246" s="55"/>
      <c r="AIW246" s="55"/>
      <c r="AIX246" s="55"/>
      <c r="AIY246" s="55"/>
      <c r="AIZ246" s="55"/>
      <c r="AJA246" s="55"/>
      <c r="AJB246" s="55"/>
      <c r="AJC246" s="55"/>
      <c r="AJD246" s="55"/>
      <c r="AJE246" s="55"/>
      <c r="AJF246" s="55"/>
      <c r="AJG246" s="55"/>
      <c r="AJH246" s="55"/>
      <c r="AJI246" s="55"/>
      <c r="AJJ246" s="55"/>
      <c r="AJK246" s="55"/>
      <c r="AJL246" s="55"/>
      <c r="AJM246" s="55"/>
      <c r="AJN246" s="55"/>
      <c r="AJO246" s="55"/>
      <c r="AJP246" s="55"/>
      <c r="AJQ246" s="55"/>
      <c r="AJR246" s="55"/>
      <c r="AJS246" s="55"/>
      <c r="AJT246" s="55"/>
      <c r="AJU246" s="55"/>
      <c r="AJV246" s="55"/>
      <c r="AJW246" s="55"/>
      <c r="AJX246" s="55"/>
      <c r="AJY246" s="55"/>
      <c r="AJZ246" s="55"/>
      <c r="AKA246" s="55"/>
      <c r="AKB246" s="55"/>
      <c r="AKC246" s="55"/>
      <c r="AKD246" s="55"/>
      <c r="AKE246" s="55"/>
      <c r="AKF246" s="55"/>
      <c r="AKG246" s="55"/>
      <c r="AKH246" s="55"/>
      <c r="AKI246" s="55"/>
      <c r="AKJ246" s="55"/>
      <c r="AKK246" s="55"/>
      <c r="AKL246" s="55"/>
      <c r="AKM246" s="55"/>
      <c r="AKN246" s="55"/>
      <c r="AKO246" s="55"/>
      <c r="AKP246" s="55"/>
      <c r="AKQ246" s="55"/>
      <c r="AKR246" s="55"/>
      <c r="AKS246" s="55"/>
      <c r="AKT246" s="55"/>
      <c r="AKU246" s="55"/>
      <c r="AKV246" s="55"/>
      <c r="AKW246" s="55"/>
      <c r="AKX246" s="55"/>
      <c r="AKY246" s="55"/>
      <c r="AKZ246" s="55"/>
      <c r="ALA246" s="55"/>
      <c r="ALB246" s="55"/>
      <c r="ALC246" s="55"/>
      <c r="ALD246" s="55"/>
      <c r="ALE246" s="55"/>
      <c r="ALF246" s="55"/>
      <c r="ALG246" s="55"/>
      <c r="ALH246" s="55"/>
      <c r="ALI246" s="55"/>
      <c r="ALJ246" s="55"/>
      <c r="ALK246" s="55"/>
      <c r="ALL246" s="55"/>
      <c r="ALM246" s="55"/>
      <c r="ALN246" s="55"/>
      <c r="ALO246" s="55"/>
      <c r="ALP246" s="55"/>
      <c r="ALQ246" s="55"/>
      <c r="ALR246" s="55"/>
      <c r="ALS246" s="55"/>
      <c r="ALT246" s="55"/>
      <c r="ALU246" s="55"/>
      <c r="ALV246" s="55"/>
      <c r="ALW246" s="55"/>
      <c r="ALX246" s="55"/>
      <c r="ALY246" s="55"/>
      <c r="ALZ246" s="55"/>
      <c r="AMA246" s="55"/>
      <c r="AMB246" s="55"/>
      <c r="AMC246" s="55"/>
      <c r="AMD246" s="55"/>
      <c r="AME246" s="55"/>
      <c r="AMF246" s="55"/>
      <c r="AMG246" s="55"/>
      <c r="AMH246" s="55"/>
      <c r="AMI246" s="55"/>
      <c r="AMJ246" s="55"/>
      <c r="AMK246" s="55"/>
      <c r="AML246" s="55"/>
      <c r="AMM246" s="55"/>
      <c r="AMN246" s="55"/>
      <c r="AMO246" s="55"/>
      <c r="AMP246" s="55"/>
      <c r="AMQ246" s="55"/>
      <c r="AMR246" s="55"/>
      <c r="AMS246" s="55"/>
      <c r="AMT246" s="55"/>
      <c r="AMU246" s="55"/>
      <c r="AMV246" s="55"/>
      <c r="AMW246" s="55"/>
      <c r="AMX246" s="55"/>
      <c r="AMY246" s="55"/>
      <c r="AMZ246" s="55"/>
      <c r="ANA246" s="55"/>
      <c r="ANB246" s="55"/>
      <c r="ANC246" s="55"/>
      <c r="AND246" s="55"/>
      <c r="ANE246" s="55"/>
      <c r="ANF246" s="55"/>
      <c r="ANG246" s="55"/>
      <c r="ANH246" s="55"/>
      <c r="ANI246" s="55"/>
      <c r="ANJ246" s="55"/>
      <c r="ANK246" s="55"/>
      <c r="ANL246" s="55"/>
      <c r="ANM246" s="55"/>
      <c r="ANN246" s="55"/>
      <c r="ANO246" s="55"/>
      <c r="ANP246" s="55"/>
      <c r="ANQ246" s="55"/>
      <c r="ANR246" s="55"/>
      <c r="ANS246" s="55"/>
      <c r="ANT246" s="55"/>
      <c r="ANU246" s="55"/>
      <c r="ANV246" s="55"/>
      <c r="ANW246" s="55"/>
      <c r="ANX246" s="55"/>
      <c r="ANY246" s="55"/>
      <c r="ANZ246" s="55"/>
      <c r="AOA246" s="55"/>
      <c r="AOB246" s="55"/>
      <c r="AOC246" s="55"/>
      <c r="AOD246" s="55"/>
      <c r="AOE246" s="55"/>
      <c r="AOF246" s="55"/>
      <c r="AOG246" s="55"/>
      <c r="AOH246" s="55"/>
      <c r="AOI246" s="55"/>
      <c r="AOJ246" s="55"/>
      <c r="AOK246" s="55"/>
      <c r="AOL246" s="55"/>
      <c r="AOM246" s="55"/>
      <c r="AON246" s="55"/>
      <c r="AOO246" s="55"/>
      <c r="AOP246" s="55"/>
      <c r="AOQ246" s="55"/>
      <c r="AOR246" s="55"/>
      <c r="AOS246" s="55"/>
      <c r="AOT246" s="55"/>
      <c r="AOU246" s="55"/>
      <c r="AOV246" s="55"/>
      <c r="AOW246" s="55"/>
      <c r="AOX246" s="55"/>
      <c r="AOY246" s="55"/>
      <c r="AOZ246" s="55"/>
      <c r="APA246" s="55"/>
      <c r="APB246" s="55"/>
      <c r="APC246" s="55"/>
      <c r="APD246" s="55"/>
      <c r="APE246" s="55"/>
      <c r="APF246" s="55"/>
      <c r="APG246" s="55"/>
      <c r="APH246" s="55"/>
      <c r="API246" s="55"/>
      <c r="APJ246" s="55"/>
      <c r="APK246" s="55"/>
      <c r="APL246" s="55"/>
      <c r="APM246" s="55"/>
      <c r="APN246" s="55"/>
      <c r="APO246" s="55"/>
      <c r="APP246" s="55"/>
      <c r="APQ246" s="55"/>
      <c r="APR246" s="55"/>
      <c r="APS246" s="55"/>
      <c r="APT246" s="55"/>
      <c r="APU246" s="55"/>
      <c r="APV246" s="55"/>
      <c r="APW246" s="55"/>
      <c r="APX246" s="55"/>
      <c r="APY246" s="55"/>
      <c r="APZ246" s="55"/>
      <c r="AQA246" s="55"/>
      <c r="AQB246" s="55"/>
      <c r="AQC246" s="55"/>
      <c r="AQD246" s="55"/>
      <c r="AQE246" s="55"/>
      <c r="AQF246" s="55"/>
      <c r="AQG246" s="55"/>
      <c r="AQH246" s="55"/>
      <c r="AQI246" s="55"/>
      <c r="AQJ246" s="55"/>
      <c r="AQK246" s="55"/>
      <c r="AQL246" s="55"/>
      <c r="AQM246" s="55"/>
      <c r="AQN246" s="55"/>
      <c r="AQO246" s="55"/>
      <c r="AQP246" s="55"/>
      <c r="AQQ246" s="55"/>
      <c r="AQR246" s="55"/>
      <c r="AQS246" s="55"/>
      <c r="AQT246" s="55"/>
      <c r="AQU246" s="55"/>
      <c r="AQV246" s="55"/>
      <c r="AQW246" s="55"/>
      <c r="AQX246" s="55"/>
      <c r="AQY246" s="55"/>
      <c r="AQZ246" s="55"/>
      <c r="ARA246" s="55"/>
      <c r="ARB246" s="55"/>
      <c r="ARC246" s="55"/>
      <c r="ARD246" s="55"/>
      <c r="ARE246" s="55"/>
      <c r="ARF246" s="55"/>
      <c r="ARG246" s="55"/>
      <c r="ARH246" s="55"/>
      <c r="ARI246" s="55"/>
      <c r="ARJ246" s="55"/>
      <c r="ARK246" s="55"/>
      <c r="ARL246" s="55"/>
      <c r="ARM246" s="55"/>
      <c r="ARN246" s="55"/>
      <c r="ARO246" s="55"/>
      <c r="ARP246" s="55"/>
      <c r="ARQ246" s="55"/>
      <c r="ARR246" s="55"/>
      <c r="ARS246" s="55"/>
      <c r="ART246" s="55"/>
      <c r="ARU246" s="55"/>
      <c r="ARV246" s="55"/>
      <c r="ARW246" s="55"/>
      <c r="ARX246" s="55"/>
      <c r="ARY246" s="55"/>
      <c r="ARZ246" s="55"/>
      <c r="ASA246" s="55"/>
      <c r="ASB246" s="55"/>
      <c r="ASC246" s="55"/>
      <c r="ASD246" s="55"/>
      <c r="ASE246" s="55"/>
      <c r="ASF246" s="55"/>
      <c r="ASG246" s="55"/>
      <c r="ASH246" s="55"/>
      <c r="ASI246" s="55"/>
      <c r="ASJ246" s="55"/>
      <c r="ASK246" s="55"/>
      <c r="ASL246" s="55"/>
      <c r="ASM246" s="55"/>
      <c r="ASN246" s="55"/>
      <c r="ASO246" s="55"/>
      <c r="ASP246" s="55"/>
      <c r="ASQ246" s="55"/>
      <c r="ASR246" s="55"/>
      <c r="ASS246" s="55"/>
      <c r="AST246" s="55"/>
      <c r="ASU246" s="55"/>
      <c r="ASV246" s="55"/>
      <c r="ASW246" s="55"/>
      <c r="ASX246" s="55"/>
      <c r="ASY246" s="55"/>
      <c r="ASZ246" s="55"/>
      <c r="ATA246" s="55"/>
      <c r="ATB246" s="55"/>
      <c r="ATC246" s="55"/>
      <c r="ATD246" s="55"/>
      <c r="ATE246" s="55"/>
      <c r="ATF246" s="55"/>
      <c r="ATG246" s="55"/>
      <c r="ATH246" s="55"/>
      <c r="ATI246" s="55"/>
      <c r="ATJ246" s="55"/>
      <c r="ATK246" s="55"/>
      <c r="ATL246" s="55"/>
      <c r="ATM246" s="55"/>
      <c r="ATN246" s="55"/>
      <c r="ATO246" s="55"/>
      <c r="ATP246" s="55"/>
      <c r="ATQ246" s="55"/>
      <c r="ATR246" s="55"/>
      <c r="ATS246" s="55"/>
      <c r="ATT246" s="55"/>
      <c r="ATU246" s="55"/>
      <c r="ATV246" s="55"/>
      <c r="ATW246" s="55"/>
      <c r="ATX246" s="55"/>
      <c r="ATY246" s="55"/>
      <c r="ATZ246" s="55"/>
      <c r="AUA246" s="55"/>
      <c r="AUB246" s="55"/>
      <c r="AUC246" s="55"/>
      <c r="AUD246" s="55"/>
      <c r="AUE246" s="55"/>
      <c r="AUF246" s="55"/>
      <c r="AUG246" s="55"/>
      <c r="AUH246" s="55"/>
      <c r="AUI246" s="55"/>
      <c r="AUJ246" s="55"/>
      <c r="AUK246" s="55"/>
      <c r="AUL246" s="55"/>
      <c r="AUM246" s="55"/>
      <c r="AUN246" s="55"/>
      <c r="AUO246" s="55"/>
      <c r="AUP246" s="55"/>
      <c r="AUQ246" s="55"/>
      <c r="AUR246" s="55"/>
      <c r="AUS246" s="55"/>
      <c r="AUT246" s="55"/>
      <c r="AUU246" s="55"/>
      <c r="AUV246" s="55"/>
      <c r="AUW246" s="55"/>
      <c r="AUX246" s="55"/>
      <c r="AUY246" s="55"/>
      <c r="AUZ246" s="55"/>
      <c r="AVA246" s="55"/>
      <c r="AVB246" s="55"/>
      <c r="AVC246" s="55"/>
      <c r="AVD246" s="55"/>
      <c r="AVE246" s="55"/>
      <c r="AVF246" s="55"/>
      <c r="AVG246" s="55"/>
      <c r="AVH246" s="55"/>
      <c r="AVI246" s="55"/>
      <c r="AVJ246" s="55"/>
      <c r="AVK246" s="55"/>
      <c r="AVL246" s="55"/>
      <c r="AVM246" s="55"/>
      <c r="AVN246" s="55"/>
      <c r="AVO246" s="55"/>
      <c r="AVP246" s="55"/>
      <c r="AVQ246" s="55"/>
      <c r="AVR246" s="55"/>
      <c r="AVS246" s="55"/>
      <c r="AVT246" s="55"/>
      <c r="AVU246" s="55"/>
      <c r="AVV246" s="55"/>
      <c r="AVW246" s="55"/>
      <c r="AVX246" s="55"/>
      <c r="AVY246" s="55"/>
      <c r="AVZ246" s="55"/>
      <c r="AWA246" s="55"/>
      <c r="AWB246" s="55"/>
      <c r="AWC246" s="55"/>
      <c r="AWD246" s="55"/>
      <c r="AWE246" s="55"/>
      <c r="AWF246" s="55"/>
      <c r="AWG246" s="55"/>
      <c r="AWH246" s="55"/>
      <c r="AWI246" s="55"/>
      <c r="AWJ246" s="55"/>
      <c r="AWK246" s="55"/>
      <c r="AWL246" s="55"/>
      <c r="AWM246" s="55"/>
      <c r="AWN246" s="55"/>
      <c r="AWO246" s="55"/>
      <c r="AWP246" s="55"/>
      <c r="AWQ246" s="55"/>
      <c r="AWR246" s="55"/>
      <c r="AWS246" s="55"/>
      <c r="AWT246" s="55"/>
      <c r="AWU246" s="55"/>
      <c r="AWV246" s="55"/>
      <c r="AWW246" s="55"/>
      <c r="AWX246" s="55"/>
      <c r="AWY246" s="55"/>
      <c r="AWZ246" s="55"/>
      <c r="AXA246" s="55"/>
      <c r="AXB246" s="55"/>
      <c r="AXC246" s="55"/>
      <c r="AXD246" s="55"/>
      <c r="AXE246" s="55"/>
      <c r="AXF246" s="55"/>
      <c r="AXG246" s="55"/>
      <c r="AXH246" s="55"/>
      <c r="AXI246" s="55"/>
      <c r="AXJ246" s="55"/>
      <c r="AXK246" s="55"/>
      <c r="AXL246" s="55"/>
      <c r="AXM246" s="55"/>
      <c r="AXN246" s="55"/>
      <c r="AXO246" s="55"/>
      <c r="AXP246" s="55"/>
      <c r="AXQ246" s="55"/>
      <c r="AXR246" s="55"/>
      <c r="AXS246" s="55"/>
      <c r="AXT246" s="55"/>
      <c r="AXU246" s="55"/>
      <c r="AXV246" s="55"/>
      <c r="AXW246" s="55"/>
      <c r="AXX246" s="55"/>
      <c r="AXY246" s="55"/>
      <c r="AXZ246" s="55"/>
      <c r="AYA246" s="55"/>
      <c r="AYB246" s="55"/>
      <c r="AYC246" s="55"/>
      <c r="AYD246" s="55"/>
      <c r="AYE246" s="55"/>
      <c r="AYF246" s="55"/>
      <c r="AYG246" s="55"/>
      <c r="AYH246" s="55"/>
      <c r="AYI246" s="55"/>
      <c r="AYJ246" s="55"/>
      <c r="AYK246" s="55"/>
      <c r="AYL246" s="55"/>
      <c r="AYM246" s="55"/>
      <c r="AYN246" s="55"/>
      <c r="AYO246" s="55"/>
      <c r="AYP246" s="55"/>
      <c r="AYQ246" s="55"/>
      <c r="AYR246" s="55"/>
      <c r="AYS246" s="55"/>
      <c r="AYT246" s="55"/>
      <c r="AYU246" s="55"/>
      <c r="AYV246" s="55"/>
      <c r="AYW246" s="55"/>
      <c r="AYX246" s="55"/>
      <c r="AYY246" s="55"/>
      <c r="AYZ246" s="55"/>
      <c r="AZA246" s="55"/>
      <c r="AZB246" s="55"/>
      <c r="AZC246" s="55"/>
      <c r="AZD246" s="55"/>
      <c r="AZE246" s="55"/>
      <c r="AZF246" s="55"/>
      <c r="AZG246" s="55"/>
      <c r="AZH246" s="55"/>
      <c r="AZI246" s="55"/>
      <c r="AZJ246" s="55"/>
      <c r="AZK246" s="55"/>
      <c r="AZL246" s="55"/>
      <c r="AZM246" s="55"/>
      <c r="AZN246" s="55"/>
      <c r="AZO246" s="55"/>
      <c r="AZP246" s="55"/>
      <c r="AZQ246" s="55"/>
      <c r="AZR246" s="55"/>
      <c r="AZS246" s="55"/>
      <c r="AZT246" s="55"/>
      <c r="AZU246" s="55"/>
      <c r="AZV246" s="55"/>
      <c r="AZW246" s="55"/>
      <c r="AZX246" s="55"/>
      <c r="AZY246" s="55"/>
      <c r="AZZ246" s="55"/>
      <c r="BAA246" s="55"/>
      <c r="BAB246" s="55"/>
      <c r="BAC246" s="55"/>
      <c r="BAD246" s="55"/>
      <c r="BAE246" s="55"/>
      <c r="BAF246" s="55"/>
      <c r="BAG246" s="55"/>
      <c r="BAH246" s="55"/>
      <c r="BAI246" s="55"/>
      <c r="BAJ246" s="55"/>
      <c r="BAK246" s="55"/>
      <c r="BAL246" s="55"/>
      <c r="BAM246" s="55"/>
      <c r="BAN246" s="55"/>
      <c r="BAO246" s="55"/>
      <c r="BAP246" s="55"/>
      <c r="BAQ246" s="55"/>
      <c r="BAR246" s="55"/>
      <c r="BAS246" s="55"/>
      <c r="BAT246" s="55"/>
      <c r="BAU246" s="55"/>
      <c r="BAV246" s="55"/>
      <c r="BAW246" s="55"/>
      <c r="BAX246" s="55"/>
      <c r="BAY246" s="55"/>
      <c r="BAZ246" s="55"/>
      <c r="BBA246" s="55"/>
      <c r="BBB246" s="55"/>
      <c r="BBC246" s="55"/>
      <c r="BBD246" s="55"/>
      <c r="BBE246" s="55"/>
      <c r="BBF246" s="55"/>
      <c r="BBG246" s="55"/>
      <c r="BBH246" s="55"/>
      <c r="BBI246" s="55"/>
      <c r="BBJ246" s="55"/>
      <c r="BBK246" s="55"/>
      <c r="BBL246" s="55"/>
      <c r="BBM246" s="55"/>
      <c r="BBN246" s="55"/>
      <c r="BBO246" s="55"/>
      <c r="BBP246" s="55"/>
      <c r="BBQ246" s="55"/>
      <c r="BBR246" s="55"/>
      <c r="BBS246" s="55"/>
      <c r="BBT246" s="55"/>
      <c r="BBU246" s="55"/>
      <c r="BBV246" s="55"/>
      <c r="BBW246" s="55"/>
      <c r="BBX246" s="55"/>
      <c r="BBY246" s="55"/>
      <c r="BBZ246" s="55"/>
      <c r="BCA246" s="55"/>
      <c r="BCB246" s="55"/>
      <c r="BCC246" s="55"/>
      <c r="BCD246" s="55"/>
      <c r="BCE246" s="55"/>
      <c r="BCF246" s="55"/>
      <c r="BCG246" s="55"/>
      <c r="BCH246" s="55"/>
      <c r="BCI246" s="55"/>
      <c r="BCJ246" s="55"/>
      <c r="BCK246" s="55"/>
      <c r="BCL246" s="55"/>
      <c r="BCM246" s="55"/>
      <c r="BCN246" s="55"/>
      <c r="BCO246" s="55"/>
      <c r="BCP246" s="55"/>
      <c r="BCQ246" s="55"/>
      <c r="BCR246" s="55"/>
      <c r="BCS246" s="55"/>
      <c r="BCT246" s="55"/>
      <c r="BCU246" s="55"/>
      <c r="BCV246" s="55"/>
      <c r="BCW246" s="55"/>
      <c r="BCX246" s="55"/>
      <c r="BCY246" s="55"/>
      <c r="BCZ246" s="55"/>
      <c r="BDA246" s="55"/>
      <c r="BDB246" s="55"/>
      <c r="BDC246" s="55"/>
      <c r="BDD246" s="55"/>
      <c r="BDE246" s="55"/>
      <c r="BDF246" s="55"/>
      <c r="BDG246" s="55"/>
      <c r="BDH246" s="55"/>
      <c r="BDI246" s="55"/>
      <c r="BDJ246" s="55"/>
      <c r="BDK246" s="55"/>
      <c r="BDL246" s="55"/>
      <c r="BDM246" s="55"/>
      <c r="BDN246" s="55"/>
      <c r="BDO246" s="55"/>
      <c r="BDP246" s="55"/>
      <c r="BDQ246" s="55"/>
      <c r="BDR246" s="55"/>
      <c r="BDS246" s="55"/>
      <c r="BDT246" s="55"/>
      <c r="BDU246" s="55"/>
      <c r="BDV246" s="55"/>
      <c r="BDW246" s="55"/>
      <c r="BDX246" s="55"/>
      <c r="BDY246" s="55"/>
      <c r="BDZ246" s="55"/>
      <c r="BEA246" s="55"/>
      <c r="BEB246" s="55"/>
      <c r="BEC246" s="55"/>
      <c r="BED246" s="55"/>
      <c r="BEE246" s="55"/>
      <c r="BEF246" s="55"/>
      <c r="BEG246" s="55"/>
      <c r="BEH246" s="55"/>
      <c r="BEI246" s="55"/>
      <c r="BEJ246" s="55"/>
      <c r="BEK246" s="55"/>
      <c r="BEL246" s="55"/>
      <c r="BEM246" s="55"/>
      <c r="BEN246" s="55"/>
      <c r="BEO246" s="55"/>
      <c r="BEP246" s="55"/>
      <c r="BEQ246" s="55"/>
      <c r="BER246" s="55"/>
      <c r="BES246" s="55"/>
      <c r="BET246" s="55"/>
      <c r="BEU246" s="55"/>
      <c r="BEV246" s="55"/>
      <c r="BEW246" s="55"/>
      <c r="BEX246" s="55"/>
      <c r="BEY246" s="55"/>
      <c r="BEZ246" s="55"/>
      <c r="BFA246" s="55"/>
      <c r="BFB246" s="55"/>
      <c r="BFC246" s="55"/>
      <c r="BFD246" s="55"/>
      <c r="BFE246" s="55"/>
      <c r="BFF246" s="55"/>
      <c r="BFG246" s="55"/>
      <c r="BFH246" s="55"/>
      <c r="BFI246" s="55"/>
      <c r="BFJ246" s="55"/>
      <c r="BFK246" s="55"/>
      <c r="BFL246" s="55"/>
      <c r="BFM246" s="55"/>
      <c r="BFN246" s="55"/>
      <c r="BFO246" s="55"/>
      <c r="BFP246" s="55"/>
      <c r="BFQ246" s="55"/>
      <c r="BFR246" s="55"/>
      <c r="BFS246" s="55"/>
      <c r="BFT246" s="55"/>
      <c r="BFU246" s="55"/>
      <c r="BFV246" s="55"/>
      <c r="BFW246" s="55"/>
      <c r="BFX246" s="55"/>
      <c r="BFY246" s="55"/>
      <c r="BFZ246" s="55"/>
      <c r="BGA246" s="55"/>
      <c r="BGB246" s="55"/>
      <c r="BGC246" s="55"/>
      <c r="BGD246" s="55"/>
      <c r="BGE246" s="55"/>
      <c r="BGF246" s="55"/>
      <c r="BGG246" s="55"/>
      <c r="BGH246" s="55"/>
      <c r="BGI246" s="55"/>
      <c r="BGJ246" s="55"/>
      <c r="BGK246" s="55"/>
      <c r="BGL246" s="55"/>
      <c r="BGM246" s="55"/>
      <c r="BGN246" s="55"/>
      <c r="BGO246" s="55"/>
      <c r="BGP246" s="55"/>
      <c r="BGQ246" s="55"/>
      <c r="BGR246" s="55"/>
      <c r="BGS246" s="55"/>
      <c r="BGT246" s="55"/>
      <c r="BGU246" s="55"/>
      <c r="BGV246" s="55"/>
      <c r="BGW246" s="55"/>
      <c r="BGX246" s="55"/>
      <c r="BGY246" s="55"/>
      <c r="BGZ246" s="55"/>
      <c r="BHA246" s="55"/>
      <c r="BHB246" s="55"/>
      <c r="BHC246" s="55"/>
      <c r="BHD246" s="55"/>
      <c r="BHE246" s="55"/>
      <c r="BHF246" s="55"/>
      <c r="BHG246" s="55"/>
      <c r="BHH246" s="55"/>
      <c r="BHI246" s="55"/>
      <c r="BHJ246" s="55"/>
      <c r="BHK246" s="55"/>
      <c r="BHL246" s="55"/>
      <c r="BHM246" s="55"/>
      <c r="BHN246" s="55"/>
      <c r="BHO246" s="55"/>
      <c r="BHP246" s="55"/>
      <c r="BHQ246" s="55"/>
      <c r="BHR246" s="55"/>
      <c r="BHS246" s="55"/>
      <c r="BHT246" s="55"/>
      <c r="BHU246" s="55"/>
      <c r="BHV246" s="55"/>
      <c r="BHW246" s="55"/>
      <c r="BHX246" s="55"/>
      <c r="BHY246" s="55"/>
      <c r="BHZ246" s="55"/>
      <c r="BIA246" s="55"/>
      <c r="BIB246" s="55"/>
      <c r="BIC246" s="55"/>
      <c r="BID246" s="55"/>
      <c r="BIE246" s="55"/>
      <c r="BIF246" s="55"/>
      <c r="BIG246" s="55"/>
      <c r="BIH246" s="55"/>
      <c r="BII246" s="55"/>
      <c r="BIJ246" s="55"/>
      <c r="BIK246" s="55"/>
      <c r="BIL246" s="55"/>
      <c r="BIM246" s="55"/>
      <c r="BIN246" s="55"/>
      <c r="BIO246" s="55"/>
      <c r="BIP246" s="55"/>
      <c r="BIQ246" s="55"/>
      <c r="BIR246" s="55"/>
      <c r="BIS246" s="55"/>
      <c r="BIT246" s="55"/>
      <c r="BIU246" s="55"/>
      <c r="BIV246" s="55"/>
      <c r="BIW246" s="55"/>
      <c r="BIX246" s="55"/>
      <c r="BIY246" s="55"/>
      <c r="BIZ246" s="55"/>
      <c r="BJA246" s="55"/>
      <c r="BJB246" s="55"/>
      <c r="BJC246" s="55"/>
      <c r="BJD246" s="55"/>
      <c r="BJE246" s="55"/>
      <c r="BJF246" s="55"/>
      <c r="BJG246" s="55"/>
      <c r="BJH246" s="55"/>
      <c r="BJI246" s="55"/>
      <c r="BJJ246" s="55"/>
      <c r="BJK246" s="55"/>
      <c r="BJL246" s="55"/>
      <c r="BJM246" s="55"/>
      <c r="BJN246" s="55"/>
      <c r="BJO246" s="55"/>
      <c r="BJP246" s="55"/>
      <c r="BJQ246" s="55"/>
      <c r="BJR246" s="55"/>
      <c r="BJS246" s="55"/>
      <c r="BJT246" s="55"/>
      <c r="BJU246" s="55"/>
      <c r="BJV246" s="55"/>
      <c r="BJW246" s="55"/>
      <c r="BJX246" s="55"/>
      <c r="BJY246" s="55"/>
      <c r="BJZ246" s="55"/>
      <c r="BKA246" s="55"/>
      <c r="BKB246" s="55"/>
      <c r="BKC246" s="55"/>
      <c r="BKD246" s="55"/>
      <c r="BKE246" s="55"/>
      <c r="BKF246" s="55"/>
      <c r="BKG246" s="55"/>
      <c r="BKH246" s="55"/>
      <c r="BKI246" s="55"/>
      <c r="BKJ246" s="55"/>
      <c r="BKK246" s="55"/>
      <c r="BKL246" s="55"/>
      <c r="BKM246" s="55"/>
      <c r="BKN246" s="55"/>
      <c r="BKO246" s="55"/>
      <c r="BKP246" s="55"/>
      <c r="BKQ246" s="55"/>
      <c r="BKR246" s="55"/>
      <c r="BKS246" s="55"/>
      <c r="BKT246" s="55"/>
      <c r="BKU246" s="55"/>
      <c r="BKV246" s="55"/>
      <c r="BKW246" s="55"/>
      <c r="BKX246" s="55"/>
      <c r="BKY246" s="55"/>
      <c r="BKZ246" s="55"/>
      <c r="BLA246" s="55"/>
      <c r="BLB246" s="55"/>
      <c r="BLC246" s="55"/>
      <c r="BLD246" s="55"/>
      <c r="BLE246" s="55"/>
      <c r="BLF246" s="55"/>
      <c r="BLG246" s="55"/>
      <c r="BLH246" s="55"/>
      <c r="BLI246" s="55"/>
      <c r="BLJ246" s="55"/>
      <c r="BLK246" s="55"/>
      <c r="BLL246" s="55"/>
      <c r="BLM246" s="55"/>
      <c r="BLN246" s="55"/>
      <c r="BLO246" s="55"/>
      <c r="BLP246" s="55"/>
      <c r="BLQ246" s="55"/>
      <c r="BLR246" s="55"/>
      <c r="BLS246" s="55"/>
      <c r="BLT246" s="55"/>
      <c r="BLU246" s="55"/>
      <c r="BLV246" s="55"/>
      <c r="BLW246" s="55"/>
      <c r="BLX246" s="55"/>
      <c r="BLY246" s="55"/>
      <c r="BLZ246" s="55"/>
      <c r="BMA246" s="55"/>
      <c r="BMB246" s="55"/>
      <c r="BMC246" s="55"/>
      <c r="BMD246" s="55"/>
      <c r="BME246" s="55"/>
      <c r="BMF246" s="55"/>
      <c r="BMG246" s="55"/>
      <c r="BMH246" s="55"/>
      <c r="BMI246" s="55"/>
      <c r="BMJ246" s="55"/>
      <c r="BMK246" s="55"/>
      <c r="BML246" s="55"/>
      <c r="BMM246" s="55"/>
      <c r="BMN246" s="55"/>
      <c r="BMO246" s="55"/>
      <c r="BMP246" s="55"/>
      <c r="BMQ246" s="55"/>
      <c r="BMR246" s="55"/>
      <c r="BMS246" s="55"/>
      <c r="BMT246" s="55"/>
      <c r="BMU246" s="55"/>
      <c r="BMV246" s="55"/>
      <c r="BMW246" s="55"/>
      <c r="BMX246" s="55"/>
      <c r="BMY246" s="55"/>
      <c r="BMZ246" s="55"/>
      <c r="BNA246" s="55"/>
      <c r="BNB246" s="55"/>
      <c r="BNC246" s="55"/>
      <c r="BND246" s="55"/>
      <c r="BNE246" s="55"/>
      <c r="BNF246" s="55"/>
      <c r="BNG246" s="55"/>
      <c r="BNH246" s="55"/>
      <c r="BNI246" s="55"/>
      <c r="BNJ246" s="55"/>
      <c r="BNK246" s="55"/>
      <c r="BNL246" s="55"/>
      <c r="BNM246" s="55"/>
      <c r="BNN246" s="55"/>
      <c r="BNO246" s="55"/>
      <c r="BNP246" s="55"/>
      <c r="BNQ246" s="55"/>
      <c r="BNR246" s="55"/>
      <c r="BNS246" s="55"/>
      <c r="BNT246" s="55"/>
      <c r="BNU246" s="55"/>
      <c r="BNV246" s="55"/>
      <c r="BNW246" s="55"/>
      <c r="BNX246" s="55"/>
      <c r="BNY246" s="55"/>
      <c r="BNZ246" s="55"/>
      <c r="BOA246" s="55"/>
      <c r="BOB246" s="55"/>
      <c r="BOC246" s="55"/>
      <c r="BOD246" s="55"/>
      <c r="BOE246" s="55"/>
      <c r="BOF246" s="55"/>
      <c r="BOG246" s="55"/>
      <c r="BOH246" s="55"/>
      <c r="BOI246" s="55"/>
      <c r="BOJ246" s="55"/>
      <c r="BOK246" s="55"/>
      <c r="BOL246" s="55"/>
      <c r="BOM246" s="55"/>
      <c r="BON246" s="55"/>
      <c r="BOO246" s="55"/>
      <c r="BOP246" s="55"/>
      <c r="BOQ246" s="55"/>
      <c r="BOR246" s="55"/>
      <c r="BOS246" s="55"/>
      <c r="BOT246" s="55"/>
      <c r="BOU246" s="55"/>
      <c r="BOV246" s="55"/>
      <c r="BOW246" s="55"/>
      <c r="BOX246" s="55"/>
      <c r="BOY246" s="55"/>
      <c r="BOZ246" s="55"/>
      <c r="BPA246" s="55"/>
      <c r="BPB246" s="55"/>
      <c r="BPC246" s="55"/>
      <c r="BPD246" s="55"/>
      <c r="BPE246" s="55"/>
      <c r="BPF246" s="55"/>
      <c r="BPG246" s="55"/>
      <c r="BPH246" s="55"/>
      <c r="BPI246" s="55"/>
      <c r="BPJ246" s="55"/>
      <c r="BPK246" s="55"/>
      <c r="BPL246" s="55"/>
      <c r="BPM246" s="55"/>
      <c r="BPN246" s="55"/>
      <c r="BPO246" s="55"/>
      <c r="BPP246" s="55"/>
      <c r="BPQ246" s="55"/>
      <c r="BPR246" s="55"/>
      <c r="BPS246" s="55"/>
      <c r="BPT246" s="55"/>
      <c r="BPU246" s="55"/>
      <c r="BPV246" s="55"/>
      <c r="BPW246" s="55"/>
      <c r="BPX246" s="55"/>
      <c r="BPY246" s="55"/>
      <c r="BPZ246" s="55"/>
      <c r="BQA246" s="55"/>
      <c r="BQB246" s="55"/>
      <c r="BQC246" s="55"/>
      <c r="BQD246" s="55"/>
      <c r="BQE246" s="55"/>
      <c r="BQF246" s="55"/>
      <c r="BQG246" s="55"/>
      <c r="BQH246" s="55"/>
      <c r="BQI246" s="55"/>
      <c r="BQJ246" s="55"/>
      <c r="BQK246" s="55"/>
      <c r="BQL246" s="55"/>
      <c r="BQM246" s="55"/>
      <c r="BQN246" s="55"/>
      <c r="BQO246" s="55"/>
      <c r="BQP246" s="55"/>
      <c r="BQQ246" s="55"/>
      <c r="BQR246" s="55"/>
      <c r="BQS246" s="55"/>
      <c r="BQT246" s="55"/>
      <c r="BQU246" s="55"/>
      <c r="BQV246" s="55"/>
      <c r="BQW246" s="55"/>
      <c r="BQX246" s="55"/>
      <c r="BQY246" s="55"/>
      <c r="BQZ246" s="55"/>
      <c r="BRA246" s="55"/>
      <c r="BRB246" s="55"/>
      <c r="BRC246" s="55"/>
      <c r="BRD246" s="55"/>
      <c r="BRE246" s="55"/>
      <c r="BRF246" s="55"/>
      <c r="BRG246" s="55"/>
      <c r="BRH246" s="55"/>
      <c r="BRI246" s="55"/>
      <c r="BRJ246" s="55"/>
      <c r="BRK246" s="55"/>
      <c r="BRL246" s="55"/>
      <c r="BRM246" s="55"/>
      <c r="BRN246" s="55"/>
      <c r="BRO246" s="55"/>
      <c r="BRP246" s="55"/>
      <c r="BRQ246" s="55"/>
      <c r="BRR246" s="55"/>
      <c r="BRS246" s="55"/>
      <c r="BRT246" s="55"/>
      <c r="BRU246" s="55"/>
      <c r="BRV246" s="55"/>
      <c r="BRW246" s="55"/>
      <c r="BRX246" s="55"/>
      <c r="BRY246" s="55"/>
      <c r="BRZ246" s="55"/>
      <c r="BSA246" s="55"/>
      <c r="BSB246" s="55"/>
      <c r="BSC246" s="55"/>
      <c r="BSD246" s="55"/>
      <c r="BSE246" s="55"/>
      <c r="BSF246" s="55"/>
      <c r="BSG246" s="55"/>
      <c r="BSH246" s="55"/>
      <c r="BSI246" s="55"/>
      <c r="BSJ246" s="55"/>
      <c r="BSK246" s="55"/>
      <c r="BSL246" s="55"/>
      <c r="BSM246" s="55"/>
      <c r="BSN246" s="55"/>
      <c r="BSO246" s="55"/>
      <c r="BSP246" s="55"/>
      <c r="BSQ246" s="55"/>
      <c r="BSR246" s="55"/>
      <c r="BSS246" s="55"/>
      <c r="BST246" s="55"/>
      <c r="BSU246" s="55"/>
      <c r="BSV246" s="55"/>
      <c r="BSW246" s="55"/>
      <c r="BSX246" s="55"/>
      <c r="BSY246" s="55"/>
      <c r="BSZ246" s="55"/>
      <c r="BTA246" s="55"/>
      <c r="BTB246" s="55"/>
      <c r="BTC246" s="55"/>
      <c r="BTD246" s="55"/>
      <c r="BTE246" s="55"/>
      <c r="BTF246" s="55"/>
      <c r="BTG246" s="55"/>
      <c r="BTH246" s="55"/>
      <c r="BTI246" s="55"/>
      <c r="BTJ246" s="55"/>
      <c r="BTK246" s="55"/>
      <c r="BTL246" s="55"/>
      <c r="BTM246" s="55"/>
      <c r="BTN246" s="55"/>
      <c r="BTO246" s="55"/>
      <c r="BTP246" s="55"/>
      <c r="BTQ246" s="55"/>
      <c r="BTR246" s="55"/>
      <c r="BTS246" s="55"/>
      <c r="BTT246" s="55"/>
      <c r="BTU246" s="55"/>
      <c r="BTV246" s="55"/>
      <c r="BTW246" s="55"/>
      <c r="BTX246" s="55"/>
      <c r="BTY246" s="55"/>
      <c r="BTZ246" s="55"/>
      <c r="BUA246" s="55"/>
      <c r="BUB246" s="55"/>
      <c r="BUC246" s="55"/>
      <c r="BUD246" s="55"/>
      <c r="BUE246" s="55"/>
      <c r="BUF246" s="55"/>
      <c r="BUG246" s="55"/>
      <c r="BUH246" s="55"/>
      <c r="BUI246" s="55"/>
      <c r="BUJ246" s="55"/>
      <c r="BUK246" s="55"/>
      <c r="BUL246" s="55"/>
      <c r="BUM246" s="55"/>
      <c r="BUN246" s="55"/>
      <c r="BUO246" s="55"/>
      <c r="BUP246" s="55"/>
      <c r="BUQ246" s="55"/>
      <c r="BUR246" s="55"/>
      <c r="BUS246" s="55"/>
      <c r="BUT246" s="55"/>
      <c r="BUU246" s="55"/>
      <c r="BUV246" s="55"/>
      <c r="BUW246" s="55"/>
      <c r="BUX246" s="55"/>
      <c r="BUY246" s="55"/>
      <c r="BUZ246" s="55"/>
      <c r="BVA246" s="55"/>
      <c r="BVB246" s="55"/>
      <c r="BVC246" s="55"/>
      <c r="BVD246" s="55"/>
      <c r="BVE246" s="55"/>
      <c r="BVF246" s="55"/>
      <c r="BVG246" s="55"/>
      <c r="BVH246" s="55"/>
      <c r="BVI246" s="55"/>
      <c r="BVJ246" s="55"/>
      <c r="BVK246" s="55"/>
      <c r="BVL246" s="55"/>
      <c r="BVM246" s="55"/>
      <c r="BVN246" s="55"/>
      <c r="BVO246" s="55"/>
      <c r="BVP246" s="55"/>
      <c r="BVQ246" s="55"/>
      <c r="BVR246" s="55"/>
      <c r="BVS246" s="55"/>
      <c r="BVT246" s="55"/>
      <c r="BVU246" s="55"/>
      <c r="BVV246" s="55"/>
      <c r="BVW246" s="55"/>
      <c r="BVX246" s="55"/>
      <c r="BVY246" s="55"/>
      <c r="BVZ246" s="55"/>
      <c r="BWA246" s="55"/>
      <c r="BWB246" s="55"/>
      <c r="BWC246" s="55"/>
      <c r="BWD246" s="55"/>
      <c r="BWE246" s="55"/>
      <c r="BWF246" s="55"/>
      <c r="BWG246" s="55"/>
      <c r="BWH246" s="55"/>
      <c r="BWI246" s="55"/>
      <c r="BWJ246" s="55"/>
      <c r="BWK246" s="55"/>
      <c r="BWL246" s="55"/>
      <c r="BWM246" s="55"/>
      <c r="BWN246" s="55"/>
      <c r="BWO246" s="55"/>
      <c r="BWP246" s="55"/>
      <c r="BWQ246" s="55"/>
      <c r="BWR246" s="55"/>
      <c r="BWS246" s="55"/>
      <c r="BWT246" s="55"/>
      <c r="BWU246" s="55"/>
      <c r="BWV246" s="55"/>
      <c r="BWW246" s="55"/>
      <c r="BWX246" s="55"/>
      <c r="BWY246" s="55"/>
      <c r="BWZ246" s="55"/>
      <c r="BXA246" s="55"/>
      <c r="BXB246" s="55"/>
      <c r="BXC246" s="55"/>
      <c r="BXD246" s="55"/>
      <c r="BXE246" s="55"/>
      <c r="BXF246" s="55"/>
      <c r="BXG246" s="55"/>
      <c r="BXH246" s="55"/>
      <c r="BXI246" s="55"/>
      <c r="BXJ246" s="55"/>
      <c r="BXK246" s="55"/>
      <c r="BXL246" s="55"/>
      <c r="BXM246" s="55"/>
      <c r="BXN246" s="55"/>
      <c r="BXO246" s="55"/>
      <c r="BXP246" s="55"/>
      <c r="BXQ246" s="55"/>
      <c r="BXR246" s="55"/>
      <c r="BXS246" s="55"/>
      <c r="BXT246" s="55"/>
      <c r="BXU246" s="55"/>
      <c r="BXV246" s="55"/>
      <c r="BXW246" s="55"/>
      <c r="BXX246" s="55"/>
      <c r="BXY246" s="55"/>
      <c r="BXZ246" s="55"/>
      <c r="BYA246" s="55"/>
      <c r="BYB246" s="55"/>
      <c r="BYC246" s="55"/>
      <c r="BYD246" s="55"/>
      <c r="BYE246" s="55"/>
      <c r="BYF246" s="55"/>
      <c r="BYG246" s="55"/>
      <c r="BYH246" s="55"/>
      <c r="BYI246" s="55"/>
      <c r="BYJ246" s="55"/>
      <c r="BYK246" s="55"/>
      <c r="BYL246" s="55"/>
      <c r="BYM246" s="55"/>
      <c r="BYN246" s="55"/>
      <c r="BYO246" s="55"/>
      <c r="BYP246" s="55"/>
      <c r="BYQ246" s="55"/>
      <c r="BYR246" s="55"/>
      <c r="BYS246" s="55"/>
      <c r="BYT246" s="55"/>
      <c r="BYU246" s="55"/>
      <c r="BYV246" s="55"/>
      <c r="BYW246" s="55"/>
      <c r="BYX246" s="55"/>
      <c r="BYY246" s="55"/>
      <c r="BYZ246" s="55"/>
      <c r="BZA246" s="55"/>
      <c r="BZB246" s="55"/>
      <c r="BZC246" s="55"/>
      <c r="BZD246" s="55"/>
      <c r="BZE246" s="55"/>
      <c r="BZF246" s="55"/>
      <c r="BZG246" s="55"/>
      <c r="BZH246" s="55"/>
      <c r="BZI246" s="55"/>
      <c r="BZJ246" s="55"/>
      <c r="BZK246" s="55"/>
      <c r="BZL246" s="55"/>
      <c r="BZM246" s="55"/>
      <c r="BZN246" s="55"/>
      <c r="BZO246" s="55"/>
      <c r="BZP246" s="55"/>
      <c r="BZQ246" s="55"/>
      <c r="BZR246" s="55"/>
      <c r="BZS246" s="55"/>
      <c r="BZT246" s="55"/>
      <c r="BZU246" s="55"/>
      <c r="BZV246" s="55"/>
      <c r="BZW246" s="55"/>
      <c r="BZX246" s="55"/>
      <c r="BZY246" s="55"/>
      <c r="BZZ246" s="55"/>
      <c r="CAA246" s="55"/>
      <c r="CAB246" s="55"/>
      <c r="CAC246" s="55"/>
      <c r="CAD246" s="55"/>
      <c r="CAE246" s="55"/>
      <c r="CAF246" s="55"/>
      <c r="CAG246" s="55"/>
      <c r="CAH246" s="55"/>
      <c r="CAI246" s="55"/>
      <c r="CAJ246" s="55"/>
      <c r="CAK246" s="55"/>
      <c r="CAL246" s="55"/>
      <c r="CAM246" s="55"/>
      <c r="CAN246" s="55"/>
      <c r="CAO246" s="55"/>
      <c r="CAP246" s="55"/>
      <c r="CAQ246" s="55"/>
      <c r="CAR246" s="55"/>
      <c r="CAS246" s="55"/>
      <c r="CAT246" s="55"/>
      <c r="CAU246" s="55"/>
      <c r="CAV246" s="55"/>
      <c r="CAW246" s="55"/>
      <c r="CAX246" s="55"/>
      <c r="CAY246" s="55"/>
      <c r="CAZ246" s="55"/>
      <c r="CBA246" s="55"/>
      <c r="CBB246" s="55"/>
      <c r="CBC246" s="55"/>
      <c r="CBD246" s="55"/>
      <c r="CBE246" s="55"/>
      <c r="CBF246" s="55"/>
      <c r="CBG246" s="55"/>
      <c r="CBH246" s="55"/>
      <c r="CBI246" s="55"/>
      <c r="CBJ246" s="55"/>
      <c r="CBK246" s="55"/>
      <c r="CBL246" s="55"/>
      <c r="CBM246" s="55"/>
      <c r="CBN246" s="55"/>
      <c r="CBO246" s="55"/>
      <c r="CBP246" s="55"/>
      <c r="CBQ246" s="55"/>
      <c r="CBR246" s="55"/>
      <c r="CBS246" s="55"/>
      <c r="CBT246" s="55"/>
      <c r="CBU246" s="55"/>
      <c r="CBV246" s="55"/>
      <c r="CBW246" s="55"/>
      <c r="CBX246" s="55"/>
      <c r="CBY246" s="55"/>
      <c r="CBZ246" s="55"/>
      <c r="CCA246" s="55"/>
      <c r="CCB246" s="55"/>
      <c r="CCC246" s="55"/>
      <c r="CCD246" s="55"/>
      <c r="CCE246" s="55"/>
      <c r="CCF246" s="55"/>
      <c r="CCG246" s="55"/>
      <c r="CCH246" s="55"/>
      <c r="CCI246" s="55"/>
      <c r="CCJ246" s="55"/>
      <c r="CCK246" s="55"/>
      <c r="CCL246" s="55"/>
      <c r="CCM246" s="55"/>
      <c r="CCN246" s="55"/>
      <c r="CCO246" s="55"/>
      <c r="CCP246" s="55"/>
      <c r="CCQ246" s="55"/>
      <c r="CCR246" s="55"/>
      <c r="CCS246" s="55"/>
      <c r="CCT246" s="55"/>
      <c r="CCU246" s="55"/>
      <c r="CCV246" s="55"/>
      <c r="CCW246" s="55"/>
      <c r="CCX246" s="55"/>
      <c r="CCY246" s="55"/>
      <c r="CCZ246" s="55"/>
      <c r="CDA246" s="55"/>
      <c r="CDB246" s="55"/>
      <c r="CDC246" s="55"/>
      <c r="CDD246" s="55"/>
      <c r="CDE246" s="55"/>
      <c r="CDF246" s="55"/>
      <c r="CDG246" s="55"/>
      <c r="CDH246" s="55"/>
      <c r="CDI246" s="55"/>
      <c r="CDJ246" s="55"/>
      <c r="CDK246" s="55"/>
      <c r="CDL246" s="55"/>
      <c r="CDM246" s="55"/>
      <c r="CDN246" s="55"/>
      <c r="CDO246" s="55"/>
      <c r="CDP246" s="55"/>
      <c r="CDQ246" s="55"/>
      <c r="CDR246" s="55"/>
      <c r="CDS246" s="55"/>
      <c r="CDT246" s="55"/>
      <c r="CDU246" s="55"/>
      <c r="CDV246" s="55"/>
      <c r="CDW246" s="55"/>
      <c r="CDX246" s="55"/>
      <c r="CDY246" s="55"/>
      <c r="CDZ246" s="55"/>
      <c r="CEA246" s="55"/>
      <c r="CEB246" s="55"/>
      <c r="CEC246" s="55"/>
      <c r="CED246" s="55"/>
      <c r="CEE246" s="55"/>
      <c r="CEF246" s="55"/>
      <c r="CEG246" s="55"/>
      <c r="CEH246" s="55"/>
      <c r="CEI246" s="55"/>
      <c r="CEJ246" s="55"/>
      <c r="CEK246" s="55"/>
      <c r="CEL246" s="55"/>
      <c r="CEM246" s="55"/>
      <c r="CEN246" s="55"/>
      <c r="CEO246" s="55"/>
      <c r="CEP246" s="55"/>
      <c r="CEQ246" s="55"/>
      <c r="CER246" s="55"/>
      <c r="CES246" s="55"/>
      <c r="CET246" s="55"/>
      <c r="CEU246" s="55"/>
      <c r="CEV246" s="55"/>
      <c r="CEW246" s="55"/>
      <c r="CEX246" s="55"/>
      <c r="CEY246" s="55"/>
      <c r="CEZ246" s="55"/>
      <c r="CFA246" s="55"/>
      <c r="CFB246" s="55"/>
      <c r="CFC246" s="55"/>
      <c r="CFD246" s="55"/>
      <c r="CFE246" s="55"/>
      <c r="CFF246" s="55"/>
      <c r="CFG246" s="55"/>
      <c r="CFH246" s="55"/>
      <c r="CFI246" s="55"/>
      <c r="CFJ246" s="55"/>
      <c r="CFK246" s="55"/>
      <c r="CFL246" s="55"/>
      <c r="CFM246" s="55"/>
      <c r="CFN246" s="55"/>
      <c r="CFO246" s="55"/>
      <c r="CFP246" s="55"/>
      <c r="CFQ246" s="55"/>
      <c r="CFR246" s="55"/>
      <c r="CFS246" s="55"/>
      <c r="CFT246" s="55"/>
      <c r="CFU246" s="55"/>
      <c r="CFV246" s="55"/>
      <c r="CFW246" s="55"/>
      <c r="CFX246" s="55"/>
      <c r="CFY246" s="55"/>
      <c r="CFZ246" s="55"/>
      <c r="CGA246" s="55"/>
      <c r="CGB246" s="55"/>
      <c r="CGC246" s="55"/>
      <c r="CGD246" s="55"/>
      <c r="CGE246" s="55"/>
      <c r="CGF246" s="55"/>
      <c r="CGG246" s="55"/>
      <c r="CGH246" s="55"/>
      <c r="CGI246" s="55"/>
      <c r="CGJ246" s="55"/>
      <c r="CGK246" s="55"/>
      <c r="CGL246" s="55"/>
      <c r="CGM246" s="55"/>
      <c r="CGN246" s="55"/>
      <c r="CGO246" s="55"/>
      <c r="CGP246" s="55"/>
      <c r="CGQ246" s="55"/>
      <c r="CGR246" s="55"/>
      <c r="CGS246" s="55"/>
      <c r="CGT246" s="55"/>
      <c r="CGU246" s="55"/>
      <c r="CGV246" s="55"/>
      <c r="CGW246" s="55"/>
      <c r="CGX246" s="55"/>
      <c r="CGY246" s="55"/>
      <c r="CGZ246" s="55"/>
      <c r="CHA246" s="55"/>
      <c r="CHB246" s="55"/>
      <c r="CHC246" s="55"/>
      <c r="CHD246" s="55"/>
      <c r="CHE246" s="55"/>
      <c r="CHF246" s="55"/>
      <c r="CHG246" s="55"/>
      <c r="CHH246" s="55"/>
      <c r="CHI246" s="55"/>
      <c r="CHJ246" s="55"/>
      <c r="CHK246" s="55"/>
      <c r="CHL246" s="55"/>
      <c r="CHM246" s="55"/>
      <c r="CHN246" s="55"/>
      <c r="CHO246" s="55"/>
      <c r="CHP246" s="55"/>
      <c r="CHQ246" s="55"/>
      <c r="CHR246" s="55"/>
      <c r="CHS246" s="55"/>
      <c r="CHT246" s="55"/>
      <c r="CHU246" s="55"/>
      <c r="CHV246" s="55"/>
      <c r="CHW246" s="55"/>
      <c r="CHX246" s="55"/>
      <c r="CHY246" s="55"/>
      <c r="CHZ246" s="55"/>
      <c r="CIA246" s="55"/>
      <c r="CIB246" s="55"/>
      <c r="CIC246" s="55"/>
      <c r="CID246" s="55"/>
      <c r="CIE246" s="55"/>
      <c r="CIF246" s="55"/>
      <c r="CIG246" s="55"/>
      <c r="CIH246" s="55"/>
      <c r="CII246" s="55"/>
      <c r="CIJ246" s="55"/>
      <c r="CIK246" s="55"/>
      <c r="CIL246" s="55"/>
      <c r="CIM246" s="55"/>
      <c r="CIN246" s="55"/>
      <c r="CIO246" s="55"/>
      <c r="CIP246" s="55"/>
      <c r="CIQ246" s="55"/>
      <c r="CIR246" s="55"/>
      <c r="CIS246" s="55"/>
      <c r="CIT246" s="55"/>
      <c r="CIU246" s="55"/>
      <c r="CIV246" s="55"/>
      <c r="CIW246" s="55"/>
      <c r="CIX246" s="55"/>
      <c r="CIY246" s="55"/>
      <c r="CIZ246" s="55"/>
      <c r="CJA246" s="55"/>
      <c r="CJB246" s="55"/>
      <c r="CJC246" s="55"/>
      <c r="CJD246" s="55"/>
      <c r="CJE246" s="55"/>
      <c r="CJF246" s="55"/>
      <c r="CJG246" s="55"/>
      <c r="CJH246" s="55"/>
      <c r="CJI246" s="55"/>
      <c r="CJJ246" s="55"/>
      <c r="CJK246" s="55"/>
      <c r="CJL246" s="55"/>
      <c r="CJM246" s="55"/>
      <c r="CJN246" s="55"/>
      <c r="CJO246" s="55"/>
      <c r="CJP246" s="55"/>
      <c r="CJQ246" s="55"/>
      <c r="CJR246" s="55"/>
      <c r="CJS246" s="55"/>
      <c r="CJT246" s="55"/>
      <c r="CJU246" s="55"/>
      <c r="CJV246" s="55"/>
      <c r="CJW246" s="55"/>
      <c r="CJX246" s="55"/>
      <c r="CJY246" s="55"/>
      <c r="CJZ246" s="55"/>
      <c r="CKA246" s="55"/>
      <c r="CKB246" s="55"/>
      <c r="CKC246" s="55"/>
      <c r="CKD246" s="55"/>
      <c r="CKE246" s="55"/>
      <c r="CKF246" s="55"/>
      <c r="CKG246" s="55"/>
      <c r="CKH246" s="55"/>
      <c r="CKI246" s="55"/>
      <c r="CKJ246" s="55"/>
      <c r="CKK246" s="55"/>
      <c r="CKL246" s="55"/>
      <c r="CKM246" s="55"/>
      <c r="CKN246" s="55"/>
      <c r="CKO246" s="55"/>
      <c r="CKP246" s="55"/>
      <c r="CKQ246" s="55"/>
      <c r="CKR246" s="55"/>
      <c r="CKS246" s="55"/>
      <c r="CKT246" s="55"/>
      <c r="CKU246" s="55"/>
      <c r="CKV246" s="55"/>
      <c r="CKW246" s="55"/>
      <c r="CKX246" s="55"/>
      <c r="CKY246" s="55"/>
      <c r="CKZ246" s="55"/>
      <c r="CLA246" s="55"/>
      <c r="CLB246" s="55"/>
      <c r="CLC246" s="55"/>
      <c r="CLD246" s="55"/>
      <c r="CLE246" s="55"/>
      <c r="CLF246" s="55"/>
      <c r="CLG246" s="55"/>
      <c r="CLH246" s="55"/>
      <c r="CLI246" s="55"/>
      <c r="CLJ246" s="55"/>
      <c r="CLK246" s="55"/>
      <c r="CLL246" s="55"/>
      <c r="CLM246" s="55"/>
      <c r="CLN246" s="55"/>
      <c r="CLO246" s="55"/>
      <c r="CLP246" s="55"/>
      <c r="CLQ246" s="55"/>
      <c r="CLR246" s="55"/>
      <c r="CLS246" s="55"/>
      <c r="CLT246" s="55"/>
      <c r="CLU246" s="55"/>
      <c r="CLV246" s="55"/>
      <c r="CLW246" s="55"/>
      <c r="CLX246" s="55"/>
      <c r="CLY246" s="55"/>
      <c r="CLZ246" s="55"/>
      <c r="CMA246" s="55"/>
      <c r="CMB246" s="55"/>
      <c r="CMC246" s="55"/>
      <c r="CMD246" s="55"/>
      <c r="CME246" s="55"/>
      <c r="CMF246" s="55"/>
      <c r="CMG246" s="55"/>
      <c r="CMH246" s="55"/>
      <c r="CMI246" s="55"/>
      <c r="CMJ246" s="55"/>
      <c r="CMK246" s="55"/>
      <c r="CML246" s="55"/>
      <c r="CMM246" s="55"/>
      <c r="CMN246" s="55"/>
      <c r="CMO246" s="55"/>
      <c r="CMP246" s="55"/>
      <c r="CMQ246" s="55"/>
      <c r="CMR246" s="55"/>
      <c r="CMS246" s="55"/>
      <c r="CMT246" s="55"/>
      <c r="CMU246" s="55"/>
      <c r="CMV246" s="55"/>
      <c r="CMW246" s="55"/>
      <c r="CMX246" s="55"/>
      <c r="CMY246" s="55"/>
      <c r="CMZ246" s="55"/>
      <c r="CNA246" s="55"/>
      <c r="CNB246" s="55"/>
      <c r="CNC246" s="55"/>
      <c r="CND246" s="55"/>
      <c r="CNE246" s="55"/>
      <c r="CNF246" s="55"/>
      <c r="CNG246" s="55"/>
      <c r="CNH246" s="55"/>
      <c r="CNI246" s="55"/>
      <c r="CNJ246" s="55"/>
      <c r="CNK246" s="55"/>
      <c r="CNL246" s="55"/>
      <c r="CNM246" s="55"/>
      <c r="CNN246" s="55"/>
      <c r="CNO246" s="55"/>
      <c r="CNP246" s="55"/>
      <c r="CNQ246" s="55"/>
      <c r="CNR246" s="55"/>
      <c r="CNS246" s="55"/>
      <c r="CNT246" s="55"/>
      <c r="CNU246" s="55"/>
      <c r="CNV246" s="55"/>
      <c r="CNW246" s="55"/>
      <c r="CNX246" s="55"/>
      <c r="CNY246" s="55"/>
      <c r="CNZ246" s="55"/>
      <c r="COA246" s="55"/>
      <c r="COB246" s="55"/>
      <c r="COC246" s="55"/>
      <c r="COD246" s="55"/>
      <c r="COE246" s="55"/>
      <c r="COF246" s="55"/>
      <c r="COG246" s="55"/>
      <c r="COH246" s="55"/>
      <c r="COI246" s="55"/>
      <c r="COJ246" s="55"/>
      <c r="COK246" s="55"/>
      <c r="COL246" s="55"/>
      <c r="COM246" s="55"/>
      <c r="CON246" s="55"/>
      <c r="COO246" s="55"/>
      <c r="COP246" s="55"/>
      <c r="COQ246" s="55"/>
      <c r="COR246" s="55"/>
      <c r="COS246" s="55"/>
      <c r="COT246" s="55"/>
      <c r="COU246" s="55"/>
      <c r="COV246" s="55"/>
      <c r="COW246" s="55"/>
      <c r="COX246" s="55"/>
      <c r="COY246" s="55"/>
      <c r="COZ246" s="55"/>
      <c r="CPA246" s="55"/>
      <c r="CPB246" s="55"/>
      <c r="CPC246" s="55"/>
      <c r="CPD246" s="55"/>
      <c r="CPE246" s="55"/>
      <c r="CPF246" s="55"/>
      <c r="CPG246" s="55"/>
      <c r="CPH246" s="55"/>
      <c r="CPI246" s="55"/>
      <c r="CPJ246" s="55"/>
      <c r="CPK246" s="55"/>
      <c r="CPL246" s="55"/>
      <c r="CPM246" s="55"/>
      <c r="CPN246" s="55"/>
      <c r="CPO246" s="55"/>
      <c r="CPP246" s="55"/>
      <c r="CPQ246" s="55"/>
      <c r="CPR246" s="55"/>
      <c r="CPS246" s="55"/>
      <c r="CPT246" s="55"/>
      <c r="CPU246" s="55"/>
      <c r="CPV246" s="55"/>
      <c r="CPW246" s="55"/>
      <c r="CPX246" s="55"/>
      <c r="CPY246" s="55"/>
      <c r="CPZ246" s="55"/>
      <c r="CQA246" s="55"/>
      <c r="CQB246" s="55"/>
      <c r="CQC246" s="55"/>
      <c r="CQD246" s="55"/>
      <c r="CQE246" s="55"/>
      <c r="CQF246" s="55"/>
      <c r="CQG246" s="55"/>
      <c r="CQH246" s="55"/>
      <c r="CQI246" s="55"/>
      <c r="CQJ246" s="55"/>
      <c r="CQK246" s="55"/>
      <c r="CQL246" s="55"/>
      <c r="CQM246" s="55"/>
      <c r="CQN246" s="55"/>
      <c r="CQO246" s="55"/>
      <c r="CQP246" s="55"/>
      <c r="CQQ246" s="55"/>
      <c r="CQR246" s="55"/>
      <c r="CQS246" s="55"/>
      <c r="CQT246" s="55"/>
      <c r="CQU246" s="55"/>
      <c r="CQV246" s="55"/>
      <c r="CQW246" s="55"/>
      <c r="CQX246" s="55"/>
      <c r="CQY246" s="55"/>
      <c r="CQZ246" s="55"/>
      <c r="CRA246" s="55"/>
      <c r="CRB246" s="55"/>
      <c r="CRC246" s="55"/>
      <c r="CRD246" s="55"/>
      <c r="CRE246" s="55"/>
      <c r="CRF246" s="55"/>
      <c r="CRG246" s="55"/>
      <c r="CRH246" s="55"/>
      <c r="CRI246" s="55"/>
      <c r="CRJ246" s="55"/>
      <c r="CRK246" s="55"/>
      <c r="CRL246" s="55"/>
      <c r="CRM246" s="55"/>
      <c r="CRN246" s="55"/>
      <c r="CRO246" s="55"/>
      <c r="CRP246" s="55"/>
      <c r="CRQ246" s="55"/>
      <c r="CRR246" s="55"/>
      <c r="CRS246" s="55"/>
      <c r="CRT246" s="55"/>
      <c r="CRU246" s="55"/>
      <c r="CRV246" s="55"/>
      <c r="CRW246" s="55"/>
      <c r="CRX246" s="55"/>
      <c r="CRY246" s="55"/>
      <c r="CRZ246" s="55"/>
      <c r="CSA246" s="55"/>
      <c r="CSB246" s="55"/>
      <c r="CSC246" s="55"/>
      <c r="CSD246" s="55"/>
      <c r="CSE246" s="55"/>
      <c r="CSF246" s="55"/>
      <c r="CSG246" s="55"/>
      <c r="CSH246" s="55"/>
      <c r="CSI246" s="55"/>
      <c r="CSJ246" s="55"/>
      <c r="CSK246" s="55"/>
      <c r="CSL246" s="55"/>
      <c r="CSM246" s="55"/>
      <c r="CSN246" s="55"/>
      <c r="CSO246" s="55"/>
      <c r="CSP246" s="55"/>
      <c r="CSQ246" s="55"/>
      <c r="CSR246" s="55"/>
      <c r="CSS246" s="55"/>
      <c r="CST246" s="55"/>
      <c r="CSU246" s="55"/>
      <c r="CSV246" s="55"/>
      <c r="CSW246" s="55"/>
      <c r="CSX246" s="55"/>
      <c r="CSY246" s="55"/>
      <c r="CSZ246" s="55"/>
      <c r="CTA246" s="55"/>
      <c r="CTB246" s="55"/>
      <c r="CTC246" s="55"/>
      <c r="CTD246" s="55"/>
      <c r="CTE246" s="55"/>
      <c r="CTF246" s="55"/>
      <c r="CTG246" s="55"/>
      <c r="CTH246" s="55"/>
      <c r="CTI246" s="55"/>
      <c r="CTJ246" s="55"/>
      <c r="CTK246" s="55"/>
      <c r="CTL246" s="55"/>
      <c r="CTM246" s="55"/>
      <c r="CTN246" s="55"/>
      <c r="CTO246" s="55"/>
      <c r="CTP246" s="55"/>
      <c r="CTQ246" s="55"/>
      <c r="CTR246" s="55"/>
      <c r="CTS246" s="55"/>
      <c r="CTT246" s="55"/>
      <c r="CTU246" s="55"/>
      <c r="CTV246" s="55"/>
      <c r="CTW246" s="55"/>
      <c r="CTX246" s="55"/>
      <c r="CTY246" s="55"/>
      <c r="CTZ246" s="55"/>
      <c r="CUA246" s="55"/>
      <c r="CUB246" s="55"/>
      <c r="CUC246" s="55"/>
      <c r="CUD246" s="55"/>
      <c r="CUE246" s="55"/>
      <c r="CUF246" s="55"/>
      <c r="CUG246" s="55"/>
      <c r="CUH246" s="55"/>
      <c r="CUI246" s="55"/>
      <c r="CUJ246" s="55"/>
      <c r="CUK246" s="55"/>
      <c r="CUL246" s="55"/>
      <c r="CUM246" s="55"/>
      <c r="CUN246" s="55"/>
      <c r="CUO246" s="55"/>
      <c r="CUP246" s="55"/>
      <c r="CUQ246" s="55"/>
      <c r="CUR246" s="55"/>
      <c r="CUS246" s="55"/>
      <c r="CUT246" s="55"/>
      <c r="CUU246" s="55"/>
      <c r="CUV246" s="55"/>
      <c r="CUW246" s="55"/>
      <c r="CUX246" s="55"/>
      <c r="CUY246" s="55"/>
      <c r="CUZ246" s="55"/>
      <c r="CVA246" s="55"/>
      <c r="CVB246" s="55"/>
      <c r="CVC246" s="55"/>
      <c r="CVD246" s="55"/>
      <c r="CVE246" s="55"/>
      <c r="CVF246" s="55"/>
      <c r="CVG246" s="55"/>
      <c r="CVH246" s="55"/>
      <c r="CVI246" s="55"/>
      <c r="CVJ246" s="55"/>
      <c r="CVK246" s="55"/>
      <c r="CVL246" s="55"/>
      <c r="CVM246" s="55"/>
      <c r="CVN246" s="55"/>
      <c r="CVO246" s="55"/>
      <c r="CVP246" s="55"/>
      <c r="CVQ246" s="55"/>
      <c r="CVR246" s="55"/>
      <c r="CVS246" s="55"/>
      <c r="CVT246" s="55"/>
      <c r="CVU246" s="55"/>
      <c r="CVV246" s="55"/>
      <c r="CVW246" s="55"/>
      <c r="CVX246" s="55"/>
      <c r="CVY246" s="55"/>
      <c r="CVZ246" s="55"/>
      <c r="CWA246" s="55"/>
      <c r="CWB246" s="55"/>
      <c r="CWC246" s="55"/>
      <c r="CWD246" s="55"/>
      <c r="CWE246" s="55"/>
      <c r="CWF246" s="55"/>
      <c r="CWG246" s="55"/>
      <c r="CWH246" s="55"/>
      <c r="CWI246" s="55"/>
      <c r="CWJ246" s="55"/>
      <c r="CWK246" s="55"/>
      <c r="CWL246" s="55"/>
      <c r="CWM246" s="55"/>
      <c r="CWN246" s="55"/>
      <c r="CWO246" s="55"/>
      <c r="CWP246" s="55"/>
      <c r="CWQ246" s="55"/>
      <c r="CWR246" s="55"/>
      <c r="CWS246" s="55"/>
      <c r="CWT246" s="55"/>
      <c r="CWU246" s="55"/>
      <c r="CWV246" s="55"/>
      <c r="CWW246" s="55"/>
      <c r="CWX246" s="55"/>
      <c r="CWY246" s="55"/>
      <c r="CWZ246" s="55"/>
      <c r="CXA246" s="55"/>
      <c r="CXB246" s="55"/>
      <c r="CXC246" s="55"/>
      <c r="CXD246" s="55"/>
      <c r="CXE246" s="55"/>
      <c r="CXF246" s="55"/>
      <c r="CXG246" s="55"/>
      <c r="CXH246" s="55"/>
      <c r="CXI246" s="55"/>
      <c r="CXJ246" s="55"/>
      <c r="CXK246" s="55"/>
      <c r="CXL246" s="55"/>
      <c r="CXM246" s="55"/>
      <c r="CXN246" s="55"/>
      <c r="CXO246" s="55"/>
      <c r="CXP246" s="55"/>
      <c r="CXQ246" s="55"/>
      <c r="CXR246" s="55"/>
      <c r="CXS246" s="55"/>
      <c r="CXT246" s="55"/>
      <c r="CXU246" s="55"/>
      <c r="CXV246" s="55"/>
      <c r="CXW246" s="55"/>
      <c r="CXX246" s="55"/>
      <c r="CXY246" s="55"/>
      <c r="CXZ246" s="55"/>
      <c r="CYA246" s="55"/>
      <c r="CYB246" s="55"/>
      <c r="CYC246" s="55"/>
      <c r="CYD246" s="55"/>
      <c r="CYE246" s="55"/>
      <c r="CYF246" s="55"/>
      <c r="CYG246" s="55"/>
      <c r="CYH246" s="55"/>
      <c r="CYI246" s="55"/>
      <c r="CYJ246" s="55"/>
      <c r="CYK246" s="55"/>
      <c r="CYL246" s="55"/>
      <c r="CYM246" s="55"/>
      <c r="CYN246" s="55"/>
      <c r="CYO246" s="55"/>
      <c r="CYP246" s="55"/>
      <c r="CYQ246" s="55"/>
      <c r="CYR246" s="55"/>
      <c r="CYS246" s="55"/>
      <c r="CYT246" s="55"/>
      <c r="CYU246" s="55"/>
      <c r="CYV246" s="55"/>
      <c r="CYW246" s="55"/>
      <c r="CYX246" s="55"/>
      <c r="CYY246" s="55"/>
      <c r="CYZ246" s="55"/>
      <c r="CZA246" s="55"/>
      <c r="CZB246" s="55"/>
      <c r="CZC246" s="55"/>
      <c r="CZD246" s="55"/>
      <c r="CZE246" s="55"/>
      <c r="CZF246" s="55"/>
      <c r="CZG246" s="55"/>
      <c r="CZH246" s="55"/>
      <c r="CZI246" s="55"/>
      <c r="CZJ246" s="55"/>
      <c r="CZK246" s="55"/>
      <c r="CZL246" s="55"/>
      <c r="CZM246" s="55"/>
      <c r="CZN246" s="55"/>
      <c r="CZO246" s="55"/>
      <c r="CZP246" s="55"/>
      <c r="CZQ246" s="55"/>
      <c r="CZR246" s="55"/>
      <c r="CZS246" s="55"/>
      <c r="CZT246" s="55"/>
      <c r="CZU246" s="55"/>
      <c r="CZV246" s="55"/>
      <c r="CZW246" s="55"/>
      <c r="CZX246" s="55"/>
      <c r="CZY246" s="55"/>
      <c r="CZZ246" s="55"/>
      <c r="DAA246" s="55"/>
      <c r="DAB246" s="55"/>
      <c r="DAC246" s="55"/>
      <c r="DAD246" s="55"/>
      <c r="DAE246" s="55"/>
      <c r="DAF246" s="55"/>
      <c r="DAG246" s="55"/>
      <c r="DAH246" s="55"/>
      <c r="DAI246" s="55"/>
      <c r="DAJ246" s="55"/>
      <c r="DAK246" s="55"/>
      <c r="DAL246" s="55"/>
      <c r="DAM246" s="55"/>
      <c r="DAN246" s="55"/>
      <c r="DAO246" s="55"/>
      <c r="DAP246" s="55"/>
      <c r="DAQ246" s="55"/>
      <c r="DAR246" s="55"/>
      <c r="DAS246" s="55"/>
      <c r="DAT246" s="55"/>
      <c r="DAU246" s="55"/>
      <c r="DAV246" s="55"/>
      <c r="DAW246" s="55"/>
      <c r="DAX246" s="55"/>
      <c r="DAY246" s="55"/>
      <c r="DAZ246" s="55"/>
      <c r="DBA246" s="55"/>
      <c r="DBB246" s="55"/>
      <c r="DBC246" s="55"/>
      <c r="DBD246" s="55"/>
      <c r="DBE246" s="55"/>
      <c r="DBF246" s="55"/>
      <c r="DBG246" s="55"/>
      <c r="DBH246" s="55"/>
      <c r="DBI246" s="55"/>
      <c r="DBJ246" s="55"/>
      <c r="DBK246" s="55"/>
      <c r="DBL246" s="55"/>
      <c r="DBM246" s="55"/>
      <c r="DBN246" s="55"/>
      <c r="DBO246" s="55"/>
      <c r="DBP246" s="55"/>
      <c r="DBQ246" s="55"/>
      <c r="DBR246" s="55"/>
      <c r="DBS246" s="55"/>
      <c r="DBT246" s="55"/>
      <c r="DBU246" s="55"/>
      <c r="DBV246" s="55"/>
      <c r="DBW246" s="55"/>
      <c r="DBX246" s="55"/>
      <c r="DBY246" s="55"/>
      <c r="DBZ246" s="55"/>
      <c r="DCA246" s="55"/>
      <c r="DCB246" s="55"/>
      <c r="DCC246" s="55"/>
      <c r="DCD246" s="55"/>
      <c r="DCE246" s="55"/>
      <c r="DCF246" s="55"/>
      <c r="DCG246" s="55"/>
      <c r="DCH246" s="55"/>
      <c r="DCI246" s="55"/>
      <c r="DCJ246" s="55"/>
      <c r="DCK246" s="55"/>
      <c r="DCL246" s="55"/>
      <c r="DCM246" s="55"/>
      <c r="DCN246" s="55"/>
      <c r="DCO246" s="55"/>
      <c r="DCP246" s="55"/>
      <c r="DCQ246" s="55"/>
      <c r="DCR246" s="55"/>
      <c r="DCS246" s="55"/>
      <c r="DCT246" s="55"/>
      <c r="DCU246" s="55"/>
      <c r="DCV246" s="55"/>
      <c r="DCW246" s="55"/>
      <c r="DCX246" s="55"/>
      <c r="DCY246" s="55"/>
      <c r="DCZ246" s="55"/>
      <c r="DDA246" s="55"/>
      <c r="DDB246" s="55"/>
      <c r="DDC246" s="55"/>
      <c r="DDD246" s="55"/>
      <c r="DDE246" s="55"/>
      <c r="DDF246" s="55"/>
      <c r="DDG246" s="55"/>
      <c r="DDH246" s="55"/>
      <c r="DDI246" s="55"/>
      <c r="DDJ246" s="55"/>
      <c r="DDK246" s="55"/>
      <c r="DDL246" s="55"/>
      <c r="DDM246" s="55"/>
      <c r="DDN246" s="55"/>
      <c r="DDO246" s="55"/>
      <c r="DDP246" s="55"/>
      <c r="DDQ246" s="55"/>
      <c r="DDR246" s="55"/>
      <c r="DDS246" s="55"/>
      <c r="DDT246" s="55"/>
      <c r="DDU246" s="55"/>
      <c r="DDV246" s="55"/>
      <c r="DDW246" s="55"/>
      <c r="DDX246" s="55"/>
      <c r="DDY246" s="55"/>
      <c r="DDZ246" s="55"/>
      <c r="DEA246" s="55"/>
      <c r="DEB246" s="55"/>
      <c r="DEC246" s="55"/>
      <c r="DED246" s="55"/>
      <c r="DEE246" s="55"/>
      <c r="DEF246" s="55"/>
      <c r="DEG246" s="55"/>
      <c r="DEH246" s="55"/>
      <c r="DEI246" s="55"/>
      <c r="DEJ246" s="55"/>
      <c r="DEK246" s="55"/>
      <c r="DEL246" s="55"/>
      <c r="DEM246" s="55"/>
      <c r="DEN246" s="55"/>
      <c r="DEO246" s="55"/>
      <c r="DEP246" s="55"/>
      <c r="DEQ246" s="55"/>
      <c r="DER246" s="55"/>
      <c r="DES246" s="55"/>
      <c r="DET246" s="55"/>
      <c r="DEU246" s="55"/>
      <c r="DEV246" s="55"/>
      <c r="DEW246" s="55"/>
      <c r="DEX246" s="55"/>
      <c r="DEY246" s="55"/>
      <c r="DEZ246" s="55"/>
      <c r="DFA246" s="55"/>
      <c r="DFB246" s="55"/>
      <c r="DFC246" s="55"/>
      <c r="DFD246" s="55"/>
      <c r="DFE246" s="55"/>
      <c r="DFF246" s="55"/>
      <c r="DFG246" s="55"/>
      <c r="DFH246" s="55"/>
      <c r="DFI246" s="55"/>
      <c r="DFJ246" s="55"/>
      <c r="DFK246" s="55"/>
      <c r="DFL246" s="55"/>
      <c r="DFM246" s="55"/>
      <c r="DFN246" s="55"/>
      <c r="DFO246" s="55"/>
      <c r="DFP246" s="55"/>
      <c r="DFQ246" s="55"/>
      <c r="DFR246" s="55"/>
      <c r="DFS246" s="55"/>
      <c r="DFT246" s="55"/>
      <c r="DFU246" s="55"/>
      <c r="DFV246" s="55"/>
      <c r="DFW246" s="55"/>
      <c r="DFX246" s="55"/>
      <c r="DFY246" s="55"/>
      <c r="DFZ246" s="55"/>
      <c r="DGA246" s="55"/>
      <c r="DGB246" s="55"/>
      <c r="DGC246" s="55"/>
      <c r="DGD246" s="55"/>
      <c r="DGE246" s="55"/>
      <c r="DGF246" s="55"/>
      <c r="DGG246" s="55"/>
      <c r="DGH246" s="55"/>
      <c r="DGI246" s="55"/>
      <c r="DGJ246" s="55"/>
      <c r="DGK246" s="55"/>
      <c r="DGL246" s="55"/>
      <c r="DGM246" s="55"/>
      <c r="DGN246" s="55"/>
      <c r="DGO246" s="55"/>
      <c r="DGP246" s="55"/>
      <c r="DGQ246" s="55"/>
      <c r="DGR246" s="55"/>
      <c r="DGS246" s="55"/>
      <c r="DGT246" s="55"/>
      <c r="DGU246" s="55"/>
      <c r="DGV246" s="55"/>
      <c r="DGW246" s="55"/>
      <c r="DGX246" s="55"/>
      <c r="DGY246" s="55"/>
      <c r="DGZ246" s="55"/>
      <c r="DHA246" s="55"/>
      <c r="DHB246" s="55"/>
      <c r="DHC246" s="55"/>
      <c r="DHD246" s="55"/>
      <c r="DHE246" s="55"/>
      <c r="DHF246" s="55"/>
      <c r="DHG246" s="55"/>
      <c r="DHH246" s="55"/>
      <c r="DHI246" s="55"/>
      <c r="DHJ246" s="55"/>
      <c r="DHK246" s="55"/>
      <c r="DHL246" s="55"/>
      <c r="DHM246" s="55"/>
      <c r="DHN246" s="55"/>
      <c r="DHO246" s="55"/>
      <c r="DHP246" s="55"/>
      <c r="DHQ246" s="55"/>
      <c r="DHR246" s="55"/>
      <c r="DHS246" s="55"/>
      <c r="DHT246" s="55"/>
      <c r="DHU246" s="55"/>
      <c r="DHV246" s="55"/>
      <c r="DHW246" s="55"/>
      <c r="DHX246" s="55"/>
      <c r="DHY246" s="55"/>
      <c r="DHZ246" s="55"/>
      <c r="DIA246" s="55"/>
      <c r="DIB246" s="55"/>
      <c r="DIC246" s="55"/>
      <c r="DID246" s="55"/>
      <c r="DIE246" s="55"/>
      <c r="DIF246" s="55"/>
      <c r="DIG246" s="55"/>
      <c r="DIH246" s="55"/>
      <c r="DII246" s="55"/>
      <c r="DIJ246" s="55"/>
      <c r="DIK246" s="55"/>
      <c r="DIL246" s="55"/>
      <c r="DIM246" s="55"/>
      <c r="DIN246" s="55"/>
      <c r="DIO246" s="55"/>
      <c r="DIP246" s="55"/>
      <c r="DIQ246" s="55"/>
      <c r="DIR246" s="55"/>
      <c r="DIS246" s="55"/>
      <c r="DIT246" s="55"/>
      <c r="DIU246" s="55"/>
      <c r="DIV246" s="55"/>
      <c r="DIW246" s="55"/>
      <c r="DIX246" s="55"/>
      <c r="DIY246" s="55"/>
      <c r="DIZ246" s="55"/>
      <c r="DJA246" s="55"/>
      <c r="DJB246" s="55"/>
      <c r="DJC246" s="55"/>
      <c r="DJD246" s="55"/>
      <c r="DJE246" s="55"/>
      <c r="DJF246" s="55"/>
      <c r="DJG246" s="55"/>
      <c r="DJH246" s="55"/>
      <c r="DJI246" s="55"/>
      <c r="DJJ246" s="55"/>
      <c r="DJK246" s="55"/>
      <c r="DJL246" s="55"/>
      <c r="DJM246" s="55"/>
      <c r="DJN246" s="55"/>
      <c r="DJO246" s="55"/>
      <c r="DJP246" s="55"/>
      <c r="DJQ246" s="55"/>
      <c r="DJR246" s="55"/>
      <c r="DJS246" s="55"/>
      <c r="DJT246" s="55"/>
      <c r="DJU246" s="55"/>
      <c r="DJV246" s="55"/>
      <c r="DJW246" s="55"/>
      <c r="DJX246" s="55"/>
      <c r="DJY246" s="55"/>
      <c r="DJZ246" s="55"/>
      <c r="DKA246" s="55"/>
      <c r="DKB246" s="55"/>
      <c r="DKC246" s="55"/>
      <c r="DKD246" s="55"/>
      <c r="DKE246" s="55"/>
      <c r="DKF246" s="55"/>
      <c r="DKG246" s="55"/>
      <c r="DKH246" s="55"/>
      <c r="DKI246" s="55"/>
      <c r="DKJ246" s="55"/>
      <c r="DKK246" s="55"/>
      <c r="DKL246" s="55"/>
      <c r="DKM246" s="55"/>
      <c r="DKN246" s="55"/>
      <c r="DKO246" s="55"/>
      <c r="DKP246" s="55"/>
      <c r="DKQ246" s="55"/>
      <c r="DKR246" s="55"/>
      <c r="DKS246" s="55"/>
      <c r="DKT246" s="55"/>
      <c r="DKU246" s="55"/>
      <c r="DKV246" s="55"/>
      <c r="DKW246" s="55"/>
      <c r="DKX246" s="55"/>
      <c r="DKY246" s="55"/>
      <c r="DKZ246" s="55"/>
      <c r="DLA246" s="55"/>
      <c r="DLB246" s="55"/>
      <c r="DLC246" s="55"/>
      <c r="DLD246" s="55"/>
      <c r="DLE246" s="55"/>
      <c r="DLF246" s="55"/>
      <c r="DLG246" s="55"/>
      <c r="DLH246" s="55"/>
      <c r="DLI246" s="55"/>
      <c r="DLJ246" s="55"/>
      <c r="DLK246" s="55"/>
      <c r="DLL246" s="55"/>
      <c r="DLM246" s="55"/>
      <c r="DLN246" s="55"/>
      <c r="DLO246" s="55"/>
      <c r="DLP246" s="55"/>
      <c r="DLQ246" s="55"/>
      <c r="DLR246" s="55"/>
      <c r="DLS246" s="55"/>
      <c r="DLT246" s="55"/>
      <c r="DLU246" s="55"/>
      <c r="DLV246" s="55"/>
      <c r="DLW246" s="55"/>
      <c r="DLX246" s="55"/>
      <c r="DLY246" s="55"/>
      <c r="DLZ246" s="55"/>
      <c r="DMA246" s="55"/>
      <c r="DMB246" s="55"/>
      <c r="DMC246" s="55"/>
      <c r="DMD246" s="55"/>
      <c r="DME246" s="55"/>
      <c r="DMF246" s="55"/>
      <c r="DMG246" s="55"/>
      <c r="DMH246" s="55"/>
      <c r="DMI246" s="55"/>
      <c r="DMJ246" s="55"/>
      <c r="DMK246" s="55"/>
      <c r="DML246" s="55"/>
      <c r="DMM246" s="55"/>
      <c r="DMN246" s="55"/>
      <c r="DMO246" s="55"/>
      <c r="DMP246" s="55"/>
      <c r="DMQ246" s="55"/>
      <c r="DMR246" s="55"/>
      <c r="DMS246" s="55"/>
      <c r="DMT246" s="55"/>
      <c r="DMU246" s="55"/>
      <c r="DMV246" s="55"/>
      <c r="DMW246" s="55"/>
      <c r="DMX246" s="55"/>
      <c r="DMY246" s="55"/>
      <c r="DMZ246" s="55"/>
      <c r="DNA246" s="55"/>
      <c r="DNB246" s="55"/>
      <c r="DNC246" s="55"/>
      <c r="DND246" s="55"/>
      <c r="DNE246" s="55"/>
      <c r="DNF246" s="55"/>
      <c r="DNG246" s="55"/>
      <c r="DNH246" s="55"/>
      <c r="DNI246" s="55"/>
      <c r="DNJ246" s="55"/>
      <c r="DNK246" s="55"/>
      <c r="DNL246" s="55"/>
      <c r="DNM246" s="55"/>
      <c r="DNN246" s="55"/>
      <c r="DNO246" s="55"/>
      <c r="DNP246" s="55"/>
      <c r="DNQ246" s="55"/>
      <c r="DNR246" s="55"/>
      <c r="DNS246" s="55"/>
      <c r="DNT246" s="55"/>
      <c r="DNU246" s="55"/>
      <c r="DNV246" s="55"/>
      <c r="DNW246" s="55"/>
      <c r="DNX246" s="55"/>
      <c r="DNY246" s="55"/>
      <c r="DNZ246" s="55"/>
      <c r="DOA246" s="55"/>
      <c r="DOB246" s="55"/>
      <c r="DOC246" s="55"/>
      <c r="DOD246" s="55"/>
      <c r="DOE246" s="55"/>
      <c r="DOF246" s="55"/>
      <c r="DOG246" s="55"/>
      <c r="DOH246" s="55"/>
      <c r="DOI246" s="55"/>
      <c r="DOJ246" s="55"/>
      <c r="DOK246" s="55"/>
      <c r="DOL246" s="55"/>
      <c r="DOM246" s="55"/>
      <c r="DON246" s="55"/>
      <c r="DOO246" s="55"/>
      <c r="DOP246" s="55"/>
      <c r="DOQ246" s="55"/>
      <c r="DOR246" s="55"/>
      <c r="DOS246" s="55"/>
      <c r="DOT246" s="55"/>
      <c r="DOU246" s="55"/>
      <c r="DOV246" s="55"/>
      <c r="DOW246" s="55"/>
      <c r="DOX246" s="55"/>
      <c r="DOY246" s="55"/>
      <c r="DOZ246" s="55"/>
      <c r="DPA246" s="55"/>
      <c r="DPB246" s="55"/>
      <c r="DPC246" s="55"/>
      <c r="DPD246" s="55"/>
      <c r="DPE246" s="55"/>
      <c r="DPF246" s="55"/>
      <c r="DPG246" s="55"/>
      <c r="DPH246" s="55"/>
      <c r="DPI246" s="55"/>
      <c r="DPJ246" s="55"/>
      <c r="DPK246" s="55"/>
      <c r="DPL246" s="55"/>
      <c r="DPM246" s="55"/>
      <c r="DPN246" s="55"/>
      <c r="DPO246" s="55"/>
      <c r="DPP246" s="55"/>
      <c r="DPQ246" s="55"/>
      <c r="DPR246" s="55"/>
      <c r="DPS246" s="55"/>
      <c r="DPT246" s="55"/>
      <c r="DPU246" s="55"/>
      <c r="DPV246" s="55"/>
      <c r="DPW246" s="55"/>
      <c r="DPX246" s="55"/>
      <c r="DPY246" s="55"/>
      <c r="DPZ246" s="55"/>
      <c r="DQA246" s="55"/>
      <c r="DQB246" s="55"/>
      <c r="DQC246" s="55"/>
      <c r="DQD246" s="55"/>
      <c r="DQE246" s="55"/>
      <c r="DQF246" s="55"/>
      <c r="DQG246" s="55"/>
      <c r="DQH246" s="55"/>
      <c r="DQI246" s="55"/>
      <c r="DQJ246" s="55"/>
      <c r="DQK246" s="55"/>
      <c r="DQL246" s="55"/>
      <c r="DQM246" s="55"/>
      <c r="DQN246" s="55"/>
      <c r="DQO246" s="55"/>
      <c r="DQP246" s="55"/>
      <c r="DQQ246" s="55"/>
      <c r="DQR246" s="55"/>
      <c r="DQS246" s="55"/>
      <c r="DQT246" s="55"/>
      <c r="DQU246" s="55"/>
      <c r="DQV246" s="55"/>
      <c r="DQW246" s="55"/>
      <c r="DQX246" s="55"/>
      <c r="DQY246" s="55"/>
      <c r="DQZ246" s="55"/>
      <c r="DRA246" s="55"/>
      <c r="DRB246" s="55"/>
      <c r="DRC246" s="55"/>
      <c r="DRD246" s="55"/>
      <c r="DRE246" s="55"/>
      <c r="DRF246" s="55"/>
      <c r="DRG246" s="55"/>
      <c r="DRH246" s="55"/>
      <c r="DRI246" s="55"/>
      <c r="DRJ246" s="55"/>
      <c r="DRK246" s="55"/>
      <c r="DRL246" s="55"/>
      <c r="DRM246" s="55"/>
      <c r="DRN246" s="55"/>
      <c r="DRO246" s="55"/>
      <c r="DRP246" s="55"/>
      <c r="DRQ246" s="55"/>
      <c r="DRR246" s="55"/>
      <c r="DRS246" s="55"/>
      <c r="DRT246" s="55"/>
      <c r="DRU246" s="55"/>
      <c r="DRV246" s="55"/>
      <c r="DRW246" s="55"/>
      <c r="DRX246" s="55"/>
      <c r="DRY246" s="55"/>
      <c r="DRZ246" s="55"/>
      <c r="DSA246" s="55"/>
      <c r="DSB246" s="55"/>
      <c r="DSC246" s="55"/>
      <c r="DSD246" s="55"/>
      <c r="DSE246" s="55"/>
      <c r="DSF246" s="55"/>
      <c r="DSG246" s="55"/>
      <c r="DSH246" s="55"/>
      <c r="DSI246" s="55"/>
      <c r="DSJ246" s="55"/>
      <c r="DSK246" s="55"/>
      <c r="DSL246" s="55"/>
      <c r="DSM246" s="55"/>
      <c r="DSN246" s="55"/>
      <c r="DSO246" s="55"/>
      <c r="DSP246" s="55"/>
      <c r="DSQ246" s="55"/>
      <c r="DSR246" s="55"/>
      <c r="DSS246" s="55"/>
      <c r="DST246" s="55"/>
      <c r="DSU246" s="55"/>
      <c r="DSV246" s="55"/>
      <c r="DSW246" s="55"/>
      <c r="DSX246" s="55"/>
      <c r="DSY246" s="55"/>
      <c r="DSZ246" s="55"/>
      <c r="DTA246" s="55"/>
      <c r="DTB246" s="55"/>
      <c r="DTC246" s="55"/>
      <c r="DTD246" s="55"/>
      <c r="DTE246" s="55"/>
      <c r="DTF246" s="55"/>
      <c r="DTG246" s="55"/>
      <c r="DTH246" s="55"/>
      <c r="DTI246" s="55"/>
      <c r="DTJ246" s="55"/>
      <c r="DTK246" s="55"/>
      <c r="DTL246" s="55"/>
      <c r="DTM246" s="55"/>
      <c r="DTN246" s="55"/>
      <c r="DTO246" s="55"/>
      <c r="DTP246" s="55"/>
      <c r="DTQ246" s="55"/>
      <c r="DTR246" s="55"/>
      <c r="DTS246" s="55"/>
      <c r="DTT246" s="55"/>
      <c r="DTU246" s="55"/>
      <c r="DTV246" s="55"/>
      <c r="DTW246" s="55"/>
      <c r="DTX246" s="55"/>
      <c r="DTY246" s="55"/>
      <c r="DTZ246" s="55"/>
      <c r="DUA246" s="55"/>
      <c r="DUB246" s="55"/>
      <c r="DUC246" s="55"/>
      <c r="DUD246" s="55"/>
      <c r="DUE246" s="55"/>
      <c r="DUF246" s="55"/>
      <c r="DUG246" s="55"/>
      <c r="DUH246" s="55"/>
      <c r="DUI246" s="55"/>
      <c r="DUJ246" s="55"/>
      <c r="DUK246" s="55"/>
      <c r="DUL246" s="55"/>
      <c r="DUM246" s="55"/>
      <c r="DUN246" s="55"/>
      <c r="DUO246" s="55"/>
      <c r="DUP246" s="55"/>
      <c r="DUQ246" s="55"/>
      <c r="DUR246" s="55"/>
      <c r="DUS246" s="55"/>
      <c r="DUT246" s="55"/>
      <c r="DUU246" s="55"/>
      <c r="DUV246" s="55"/>
      <c r="DUW246" s="55"/>
      <c r="DUX246" s="55"/>
      <c r="DUY246" s="55"/>
      <c r="DUZ246" s="55"/>
      <c r="DVA246" s="55"/>
      <c r="DVB246" s="55"/>
      <c r="DVC246" s="55"/>
      <c r="DVD246" s="55"/>
      <c r="DVE246" s="55"/>
      <c r="DVF246" s="55"/>
      <c r="DVG246" s="55"/>
      <c r="DVH246" s="55"/>
      <c r="DVI246" s="55"/>
      <c r="DVJ246" s="55"/>
      <c r="DVK246" s="55"/>
      <c r="DVL246" s="55"/>
      <c r="DVM246" s="55"/>
      <c r="DVN246" s="55"/>
      <c r="DVO246" s="55"/>
      <c r="DVP246" s="55"/>
      <c r="DVQ246" s="55"/>
      <c r="DVR246" s="55"/>
      <c r="DVS246" s="55"/>
      <c r="DVT246" s="55"/>
      <c r="DVU246" s="55"/>
      <c r="DVV246" s="55"/>
      <c r="DVW246" s="55"/>
      <c r="DVX246" s="55"/>
      <c r="DVY246" s="55"/>
      <c r="DVZ246" s="55"/>
      <c r="DWA246" s="55"/>
      <c r="DWB246" s="55"/>
      <c r="DWC246" s="55"/>
      <c r="DWD246" s="55"/>
      <c r="DWE246" s="55"/>
      <c r="DWF246" s="55"/>
      <c r="DWG246" s="55"/>
      <c r="DWH246" s="55"/>
      <c r="DWI246" s="55"/>
      <c r="DWJ246" s="55"/>
      <c r="DWK246" s="55"/>
      <c r="DWL246" s="55"/>
      <c r="DWM246" s="55"/>
      <c r="DWN246" s="55"/>
      <c r="DWO246" s="55"/>
      <c r="DWP246" s="55"/>
      <c r="DWQ246" s="55"/>
      <c r="DWR246" s="55"/>
      <c r="DWS246" s="55"/>
      <c r="DWT246" s="55"/>
      <c r="DWU246" s="55"/>
      <c r="DWV246" s="55"/>
      <c r="DWW246" s="55"/>
      <c r="DWX246" s="55"/>
      <c r="DWY246" s="55"/>
      <c r="DWZ246" s="55"/>
      <c r="DXA246" s="55"/>
      <c r="DXB246" s="55"/>
      <c r="DXC246" s="55"/>
      <c r="DXD246" s="55"/>
      <c r="DXE246" s="55"/>
      <c r="DXF246" s="55"/>
      <c r="DXG246" s="55"/>
      <c r="DXH246" s="55"/>
      <c r="DXI246" s="55"/>
      <c r="DXJ246" s="55"/>
      <c r="DXK246" s="55"/>
      <c r="DXL246" s="55"/>
      <c r="DXM246" s="55"/>
      <c r="DXN246" s="55"/>
      <c r="DXO246" s="55"/>
      <c r="DXP246" s="55"/>
      <c r="DXQ246" s="55"/>
      <c r="DXR246" s="55"/>
      <c r="DXS246" s="55"/>
      <c r="DXT246" s="55"/>
      <c r="DXU246" s="55"/>
      <c r="DXV246" s="55"/>
      <c r="DXW246" s="55"/>
      <c r="DXX246" s="55"/>
      <c r="DXY246" s="55"/>
      <c r="DXZ246" s="55"/>
      <c r="DYA246" s="55"/>
      <c r="DYB246" s="55"/>
      <c r="DYC246" s="55"/>
      <c r="DYD246" s="55"/>
      <c r="DYE246" s="55"/>
      <c r="DYF246" s="55"/>
      <c r="DYG246" s="55"/>
      <c r="DYH246" s="55"/>
      <c r="DYI246" s="55"/>
      <c r="DYJ246" s="55"/>
      <c r="DYK246" s="55"/>
      <c r="DYL246" s="55"/>
      <c r="DYM246" s="55"/>
      <c r="DYN246" s="55"/>
      <c r="DYO246" s="55"/>
      <c r="DYP246" s="55"/>
      <c r="DYQ246" s="55"/>
      <c r="DYR246" s="55"/>
      <c r="DYS246" s="55"/>
      <c r="DYT246" s="55"/>
      <c r="DYU246" s="55"/>
      <c r="DYV246" s="55"/>
      <c r="DYW246" s="55"/>
      <c r="DYX246" s="55"/>
      <c r="DYY246" s="55"/>
      <c r="DYZ246" s="55"/>
      <c r="DZA246" s="55"/>
      <c r="DZB246" s="55"/>
      <c r="DZC246" s="55"/>
      <c r="DZD246" s="55"/>
      <c r="DZE246" s="55"/>
      <c r="DZF246" s="55"/>
      <c r="DZG246" s="55"/>
      <c r="DZH246" s="55"/>
      <c r="DZI246" s="55"/>
      <c r="DZJ246" s="55"/>
      <c r="DZK246" s="55"/>
      <c r="DZL246" s="55"/>
      <c r="DZM246" s="55"/>
      <c r="DZN246" s="55"/>
      <c r="DZO246" s="55"/>
      <c r="DZP246" s="55"/>
      <c r="DZQ246" s="55"/>
      <c r="DZR246" s="55"/>
      <c r="DZS246" s="55"/>
      <c r="DZT246" s="55"/>
      <c r="DZU246" s="55"/>
      <c r="DZV246" s="55"/>
      <c r="DZW246" s="55"/>
      <c r="DZX246" s="55"/>
      <c r="DZY246" s="55"/>
      <c r="DZZ246" s="55"/>
      <c r="EAA246" s="55"/>
      <c r="EAB246" s="55"/>
      <c r="EAC246" s="55"/>
      <c r="EAD246" s="55"/>
      <c r="EAE246" s="55"/>
      <c r="EAF246" s="55"/>
      <c r="EAG246" s="55"/>
      <c r="EAH246" s="55"/>
      <c r="EAI246" s="55"/>
      <c r="EAJ246" s="55"/>
      <c r="EAK246" s="55"/>
      <c r="EAL246" s="55"/>
      <c r="EAM246" s="55"/>
      <c r="EAN246" s="55"/>
      <c r="EAO246" s="55"/>
      <c r="EAP246" s="55"/>
      <c r="EAQ246" s="55"/>
      <c r="EAR246" s="55"/>
      <c r="EAS246" s="55"/>
      <c r="EAT246" s="55"/>
      <c r="EAU246" s="55"/>
      <c r="EAV246" s="55"/>
      <c r="EAW246" s="55"/>
      <c r="EAX246" s="55"/>
      <c r="EAY246" s="55"/>
      <c r="EAZ246" s="55"/>
      <c r="EBA246" s="55"/>
      <c r="EBB246" s="55"/>
      <c r="EBC246" s="55"/>
      <c r="EBD246" s="55"/>
      <c r="EBE246" s="55"/>
      <c r="EBF246" s="55"/>
      <c r="EBG246" s="55"/>
      <c r="EBH246" s="55"/>
      <c r="EBI246" s="55"/>
      <c r="EBJ246" s="55"/>
      <c r="EBK246" s="55"/>
      <c r="EBL246" s="55"/>
      <c r="EBM246" s="55"/>
      <c r="EBN246" s="55"/>
      <c r="EBO246" s="55"/>
      <c r="EBP246" s="55"/>
      <c r="EBQ246" s="55"/>
      <c r="EBR246" s="55"/>
      <c r="EBS246" s="55"/>
      <c r="EBT246" s="55"/>
      <c r="EBU246" s="55"/>
      <c r="EBV246" s="55"/>
      <c r="EBW246" s="55"/>
      <c r="EBX246" s="55"/>
      <c r="EBY246" s="55"/>
      <c r="EBZ246" s="55"/>
      <c r="ECA246" s="55"/>
      <c r="ECB246" s="55"/>
      <c r="ECC246" s="55"/>
      <c r="ECD246" s="55"/>
      <c r="ECE246" s="55"/>
      <c r="ECF246" s="55"/>
      <c r="ECG246" s="55"/>
      <c r="ECH246" s="55"/>
      <c r="ECI246" s="55"/>
      <c r="ECJ246" s="55"/>
      <c r="ECK246" s="55"/>
      <c r="ECL246" s="55"/>
      <c r="ECM246" s="55"/>
      <c r="ECN246" s="55"/>
      <c r="ECO246" s="55"/>
      <c r="ECP246" s="55"/>
      <c r="ECQ246" s="55"/>
      <c r="ECR246" s="55"/>
      <c r="ECS246" s="55"/>
      <c r="ECT246" s="55"/>
      <c r="ECU246" s="55"/>
      <c r="ECV246" s="55"/>
      <c r="ECW246" s="55"/>
      <c r="ECX246" s="55"/>
      <c r="ECY246" s="55"/>
      <c r="ECZ246" s="55"/>
      <c r="EDA246" s="55"/>
      <c r="EDB246" s="55"/>
      <c r="EDC246" s="55"/>
      <c r="EDD246" s="55"/>
      <c r="EDE246" s="55"/>
      <c r="EDF246" s="55"/>
      <c r="EDG246" s="55"/>
      <c r="EDH246" s="55"/>
      <c r="EDI246" s="55"/>
      <c r="EDJ246" s="55"/>
      <c r="EDK246" s="55"/>
      <c r="EDL246" s="55"/>
      <c r="EDM246" s="55"/>
      <c r="EDN246" s="55"/>
      <c r="EDO246" s="55"/>
      <c r="EDP246" s="55"/>
      <c r="EDQ246" s="55"/>
      <c r="EDR246" s="55"/>
      <c r="EDS246" s="55"/>
      <c r="EDT246" s="55"/>
      <c r="EDU246" s="55"/>
      <c r="EDV246" s="55"/>
      <c r="EDW246" s="55"/>
      <c r="EDX246" s="55"/>
      <c r="EDY246" s="55"/>
      <c r="EDZ246" s="55"/>
      <c r="EEA246" s="55"/>
      <c r="EEB246" s="55"/>
      <c r="EEC246" s="55"/>
      <c r="EED246" s="55"/>
      <c r="EEE246" s="55"/>
      <c r="EEF246" s="55"/>
      <c r="EEG246" s="55"/>
      <c r="EEH246" s="55"/>
      <c r="EEI246" s="55"/>
      <c r="EEJ246" s="55"/>
      <c r="EEK246" s="55"/>
      <c r="EEL246" s="55"/>
      <c r="EEM246" s="55"/>
      <c r="EEN246" s="55"/>
      <c r="EEO246" s="55"/>
      <c r="EEP246" s="55"/>
      <c r="EEQ246" s="55"/>
      <c r="EER246" s="55"/>
      <c r="EES246" s="55"/>
      <c r="EET246" s="55"/>
      <c r="EEU246" s="55"/>
      <c r="EEV246" s="55"/>
      <c r="EEW246" s="55"/>
      <c r="EEX246" s="55"/>
      <c r="EEY246" s="55"/>
      <c r="EEZ246" s="55"/>
      <c r="EFA246" s="55"/>
      <c r="EFB246" s="55"/>
      <c r="EFC246" s="55"/>
      <c r="EFD246" s="55"/>
      <c r="EFE246" s="55"/>
      <c r="EFF246" s="55"/>
      <c r="EFG246" s="55"/>
      <c r="EFH246" s="55"/>
      <c r="EFI246" s="55"/>
      <c r="EFJ246" s="55"/>
      <c r="EFK246" s="55"/>
      <c r="EFL246" s="55"/>
      <c r="EFM246" s="55"/>
      <c r="EFN246" s="55"/>
      <c r="EFO246" s="55"/>
      <c r="EFP246" s="55"/>
      <c r="EFQ246" s="55"/>
      <c r="EFR246" s="55"/>
      <c r="EFS246" s="55"/>
      <c r="EFT246" s="55"/>
      <c r="EFU246" s="55"/>
      <c r="EFV246" s="55"/>
      <c r="EFW246" s="55"/>
      <c r="EFX246" s="55"/>
      <c r="EFY246" s="55"/>
      <c r="EFZ246" s="55"/>
      <c r="EGA246" s="55"/>
      <c r="EGB246" s="55"/>
      <c r="EGC246" s="55"/>
      <c r="EGD246" s="55"/>
      <c r="EGE246" s="55"/>
      <c r="EGF246" s="55"/>
      <c r="EGG246" s="55"/>
      <c r="EGH246" s="55"/>
      <c r="EGI246" s="55"/>
      <c r="EGJ246" s="55"/>
      <c r="EGK246" s="55"/>
      <c r="EGL246" s="55"/>
      <c r="EGM246" s="55"/>
      <c r="EGN246" s="55"/>
      <c r="EGO246" s="55"/>
      <c r="EGP246" s="55"/>
      <c r="EGQ246" s="55"/>
      <c r="EGR246" s="55"/>
      <c r="EGS246" s="55"/>
      <c r="EGT246" s="55"/>
      <c r="EGU246" s="55"/>
      <c r="EGV246" s="55"/>
      <c r="EGW246" s="55"/>
      <c r="EGX246" s="55"/>
      <c r="EGY246" s="55"/>
      <c r="EGZ246" s="55"/>
      <c r="EHA246" s="55"/>
      <c r="EHB246" s="55"/>
      <c r="EHC246" s="55"/>
      <c r="EHD246" s="55"/>
      <c r="EHE246" s="55"/>
      <c r="EHF246" s="55"/>
      <c r="EHG246" s="55"/>
      <c r="EHH246" s="55"/>
      <c r="EHI246" s="55"/>
      <c r="EHJ246" s="55"/>
      <c r="EHK246" s="55"/>
      <c r="EHL246" s="55"/>
      <c r="EHM246" s="55"/>
      <c r="EHN246" s="55"/>
      <c r="EHO246" s="55"/>
      <c r="EHP246" s="55"/>
      <c r="EHQ246" s="55"/>
      <c r="EHR246" s="55"/>
      <c r="EHS246" s="55"/>
      <c r="EHT246" s="55"/>
      <c r="EHU246" s="55"/>
      <c r="EHV246" s="55"/>
      <c r="EHW246" s="55"/>
      <c r="EHX246" s="55"/>
      <c r="EHY246" s="55"/>
      <c r="EHZ246" s="55"/>
      <c r="EIA246" s="55"/>
      <c r="EIB246" s="55"/>
      <c r="EIC246" s="55"/>
      <c r="EID246" s="55"/>
      <c r="EIE246" s="55"/>
      <c r="EIF246" s="55"/>
      <c r="EIG246" s="55"/>
      <c r="EIH246" s="55"/>
      <c r="EII246" s="55"/>
      <c r="EIJ246" s="55"/>
      <c r="EIK246" s="55"/>
      <c r="EIL246" s="55"/>
      <c r="EIM246" s="55"/>
      <c r="EIN246" s="55"/>
      <c r="EIO246" s="55"/>
      <c r="EIP246" s="55"/>
      <c r="EIQ246" s="55"/>
      <c r="EIR246" s="55"/>
      <c r="EIS246" s="55"/>
      <c r="EIT246" s="55"/>
      <c r="EIU246" s="55"/>
      <c r="EIV246" s="55"/>
      <c r="EIW246" s="55"/>
      <c r="EIX246" s="55"/>
      <c r="EIY246" s="55"/>
      <c r="EIZ246" s="55"/>
      <c r="EJA246" s="55"/>
      <c r="EJB246" s="55"/>
      <c r="EJC246" s="55"/>
      <c r="EJD246" s="55"/>
      <c r="EJE246" s="55"/>
      <c r="EJF246" s="55"/>
      <c r="EJG246" s="55"/>
      <c r="EJH246" s="55"/>
      <c r="EJI246" s="55"/>
      <c r="EJJ246" s="55"/>
      <c r="EJK246" s="55"/>
      <c r="EJL246" s="55"/>
      <c r="EJM246" s="55"/>
      <c r="EJN246" s="55"/>
      <c r="EJO246" s="55"/>
      <c r="EJP246" s="55"/>
      <c r="EJQ246" s="55"/>
      <c r="EJR246" s="55"/>
      <c r="EJS246" s="55"/>
      <c r="EJT246" s="55"/>
      <c r="EJU246" s="55"/>
      <c r="EJV246" s="55"/>
      <c r="EJW246" s="55"/>
      <c r="EJX246" s="55"/>
      <c r="EJY246" s="55"/>
      <c r="EJZ246" s="55"/>
      <c r="EKA246" s="55"/>
      <c r="EKB246" s="55"/>
      <c r="EKC246" s="55"/>
      <c r="EKD246" s="55"/>
      <c r="EKE246" s="55"/>
      <c r="EKF246" s="55"/>
      <c r="EKG246" s="55"/>
      <c r="EKH246" s="55"/>
      <c r="EKI246" s="55"/>
      <c r="EKJ246" s="55"/>
      <c r="EKK246" s="55"/>
      <c r="EKL246" s="55"/>
      <c r="EKM246" s="55"/>
      <c r="EKN246" s="55"/>
      <c r="EKO246" s="55"/>
      <c r="EKP246" s="55"/>
      <c r="EKQ246" s="55"/>
      <c r="EKR246" s="55"/>
      <c r="EKS246" s="55"/>
      <c r="EKT246" s="55"/>
      <c r="EKU246" s="55"/>
      <c r="EKV246" s="55"/>
      <c r="EKW246" s="55"/>
      <c r="EKX246" s="55"/>
      <c r="EKY246" s="55"/>
      <c r="EKZ246" s="55"/>
      <c r="ELA246" s="55"/>
      <c r="ELB246" s="55"/>
      <c r="ELC246" s="55"/>
      <c r="ELD246" s="55"/>
      <c r="ELE246" s="55"/>
      <c r="ELF246" s="55"/>
      <c r="ELG246" s="55"/>
      <c r="ELH246" s="55"/>
      <c r="ELI246" s="55"/>
      <c r="ELJ246" s="55"/>
      <c r="ELK246" s="55"/>
      <c r="ELL246" s="55"/>
      <c r="ELM246" s="55"/>
      <c r="ELN246" s="55"/>
      <c r="ELO246" s="55"/>
      <c r="ELP246" s="55"/>
      <c r="ELQ246" s="55"/>
      <c r="ELR246" s="55"/>
      <c r="ELS246" s="55"/>
      <c r="ELT246" s="55"/>
      <c r="ELU246" s="55"/>
      <c r="ELV246" s="55"/>
      <c r="ELW246" s="55"/>
      <c r="ELX246" s="55"/>
      <c r="ELY246" s="55"/>
      <c r="ELZ246" s="55"/>
      <c r="EMA246" s="55"/>
      <c r="EMB246" s="55"/>
      <c r="EMC246" s="55"/>
      <c r="EMD246" s="55"/>
      <c r="EME246" s="55"/>
      <c r="EMF246" s="55"/>
      <c r="EMG246" s="55"/>
      <c r="EMH246" s="55"/>
      <c r="EMI246" s="55"/>
      <c r="EMJ246" s="55"/>
      <c r="EMK246" s="55"/>
      <c r="EML246" s="55"/>
      <c r="EMM246" s="55"/>
      <c r="EMN246" s="55"/>
      <c r="EMO246" s="55"/>
      <c r="EMP246" s="55"/>
      <c r="EMQ246" s="55"/>
      <c r="EMR246" s="55"/>
      <c r="EMS246" s="55"/>
      <c r="EMT246" s="55"/>
      <c r="EMU246" s="55"/>
      <c r="EMV246" s="55"/>
      <c r="EMW246" s="55"/>
      <c r="EMX246" s="55"/>
      <c r="EMY246" s="55"/>
      <c r="EMZ246" s="55"/>
      <c r="ENA246" s="55"/>
      <c r="ENB246" s="55"/>
      <c r="ENC246" s="55"/>
      <c r="END246" s="55"/>
      <c r="ENE246" s="55"/>
      <c r="ENF246" s="55"/>
      <c r="ENG246" s="55"/>
      <c r="ENH246" s="55"/>
      <c r="ENI246" s="55"/>
      <c r="ENJ246" s="55"/>
      <c r="ENK246" s="55"/>
      <c r="ENL246" s="55"/>
      <c r="ENM246" s="55"/>
      <c r="ENN246" s="55"/>
      <c r="ENO246" s="55"/>
      <c r="ENP246" s="55"/>
      <c r="ENQ246" s="55"/>
      <c r="ENR246" s="55"/>
      <c r="ENS246" s="55"/>
      <c r="ENT246" s="55"/>
      <c r="ENU246" s="55"/>
      <c r="ENV246" s="55"/>
      <c r="ENW246" s="55"/>
      <c r="ENX246" s="55"/>
      <c r="ENY246" s="55"/>
      <c r="ENZ246" s="55"/>
      <c r="EOA246" s="55"/>
      <c r="EOB246" s="55"/>
      <c r="EOC246" s="55"/>
      <c r="EOD246" s="55"/>
      <c r="EOE246" s="55"/>
      <c r="EOF246" s="55"/>
      <c r="EOG246" s="55"/>
      <c r="EOH246" s="55"/>
      <c r="EOI246" s="55"/>
      <c r="EOJ246" s="55"/>
      <c r="EOK246" s="55"/>
      <c r="EOL246" s="55"/>
      <c r="EOM246" s="55"/>
      <c r="EON246" s="55"/>
      <c r="EOO246" s="55"/>
      <c r="EOP246" s="55"/>
      <c r="EOQ246" s="55"/>
      <c r="EOR246" s="55"/>
      <c r="EOS246" s="55"/>
      <c r="EOT246" s="55"/>
      <c r="EOU246" s="55"/>
      <c r="EOV246" s="55"/>
      <c r="EOW246" s="55"/>
      <c r="EOX246" s="55"/>
      <c r="EOY246" s="55"/>
      <c r="EOZ246" s="55"/>
      <c r="EPA246" s="55"/>
      <c r="EPB246" s="55"/>
      <c r="EPC246" s="55"/>
      <c r="EPD246" s="55"/>
      <c r="EPE246" s="55"/>
      <c r="EPF246" s="55"/>
      <c r="EPG246" s="55"/>
      <c r="EPH246" s="55"/>
      <c r="EPI246" s="55"/>
      <c r="EPJ246" s="55"/>
      <c r="EPK246" s="55"/>
      <c r="EPL246" s="55"/>
      <c r="EPM246" s="55"/>
      <c r="EPN246" s="55"/>
      <c r="EPO246" s="55"/>
      <c r="EPP246" s="55"/>
      <c r="EPQ246" s="55"/>
      <c r="EPR246" s="55"/>
      <c r="EPS246" s="55"/>
      <c r="EPT246" s="55"/>
      <c r="EPU246" s="55"/>
      <c r="EPV246" s="55"/>
      <c r="EPW246" s="55"/>
      <c r="EPX246" s="55"/>
      <c r="EPY246" s="55"/>
      <c r="EPZ246" s="55"/>
      <c r="EQA246" s="55"/>
      <c r="EQB246" s="55"/>
      <c r="EQC246" s="55"/>
      <c r="EQD246" s="55"/>
      <c r="EQE246" s="55"/>
      <c r="EQF246" s="55"/>
      <c r="EQG246" s="55"/>
      <c r="EQH246" s="55"/>
      <c r="EQI246" s="55"/>
      <c r="EQJ246" s="55"/>
      <c r="EQK246" s="55"/>
      <c r="EQL246" s="55"/>
      <c r="EQM246" s="55"/>
      <c r="EQN246" s="55"/>
      <c r="EQO246" s="55"/>
      <c r="EQP246" s="55"/>
      <c r="EQQ246" s="55"/>
      <c r="EQR246" s="55"/>
      <c r="EQS246" s="55"/>
      <c r="EQT246" s="55"/>
      <c r="EQU246" s="55"/>
      <c r="EQV246" s="55"/>
      <c r="EQW246" s="55"/>
      <c r="EQX246" s="55"/>
      <c r="EQY246" s="55"/>
      <c r="EQZ246" s="55"/>
      <c r="ERA246" s="55"/>
      <c r="ERB246" s="55"/>
      <c r="ERC246" s="55"/>
      <c r="ERD246" s="55"/>
      <c r="ERE246" s="55"/>
      <c r="ERF246" s="55"/>
      <c r="ERG246" s="55"/>
      <c r="ERH246" s="55"/>
      <c r="ERI246" s="55"/>
      <c r="ERJ246" s="55"/>
      <c r="ERK246" s="55"/>
      <c r="ERL246" s="55"/>
      <c r="ERM246" s="55"/>
      <c r="ERN246" s="55"/>
      <c r="ERO246" s="55"/>
      <c r="ERP246" s="55"/>
      <c r="ERQ246" s="55"/>
      <c r="ERR246" s="55"/>
      <c r="ERS246" s="55"/>
      <c r="ERT246" s="55"/>
      <c r="ERU246" s="55"/>
      <c r="ERV246" s="55"/>
      <c r="ERW246" s="55"/>
      <c r="ERX246" s="55"/>
      <c r="ERY246" s="55"/>
      <c r="ERZ246" s="55"/>
      <c r="ESA246" s="55"/>
      <c r="ESB246" s="55"/>
      <c r="ESC246" s="55"/>
      <c r="ESD246" s="55"/>
      <c r="ESE246" s="55"/>
      <c r="ESF246" s="55"/>
      <c r="ESG246" s="55"/>
      <c r="ESH246" s="55"/>
      <c r="ESI246" s="55"/>
      <c r="ESJ246" s="55"/>
      <c r="ESK246" s="55"/>
      <c r="ESL246" s="55"/>
      <c r="ESM246" s="55"/>
      <c r="ESN246" s="55"/>
      <c r="ESO246" s="55"/>
      <c r="ESP246" s="55"/>
      <c r="ESQ246" s="55"/>
      <c r="ESR246" s="55"/>
      <c r="ESS246" s="55"/>
      <c r="EST246" s="55"/>
      <c r="ESU246" s="55"/>
      <c r="ESV246" s="55"/>
      <c r="ESW246" s="55"/>
      <c r="ESX246" s="55"/>
      <c r="ESY246" s="55"/>
      <c r="ESZ246" s="55"/>
      <c r="ETA246" s="55"/>
      <c r="ETB246" s="55"/>
      <c r="ETC246" s="55"/>
      <c r="ETD246" s="55"/>
      <c r="ETE246" s="55"/>
      <c r="ETF246" s="55"/>
      <c r="ETG246" s="55"/>
      <c r="ETH246" s="55"/>
      <c r="ETI246" s="55"/>
      <c r="ETJ246" s="55"/>
      <c r="ETK246" s="55"/>
      <c r="ETL246" s="55"/>
      <c r="ETM246" s="55"/>
      <c r="ETN246" s="55"/>
      <c r="ETO246" s="55"/>
      <c r="ETP246" s="55"/>
      <c r="ETQ246" s="55"/>
      <c r="ETR246" s="55"/>
      <c r="ETS246" s="55"/>
      <c r="ETT246" s="55"/>
      <c r="ETU246" s="55"/>
      <c r="ETV246" s="55"/>
      <c r="ETW246" s="55"/>
      <c r="ETX246" s="55"/>
      <c r="ETY246" s="55"/>
      <c r="ETZ246" s="55"/>
      <c r="EUA246" s="55"/>
      <c r="EUB246" s="55"/>
      <c r="EUC246" s="55"/>
      <c r="EUD246" s="55"/>
      <c r="EUE246" s="55"/>
      <c r="EUF246" s="55"/>
      <c r="EUG246" s="55"/>
      <c r="EUH246" s="55"/>
      <c r="EUI246" s="55"/>
      <c r="EUJ246" s="55"/>
      <c r="EUK246" s="55"/>
      <c r="EUL246" s="55"/>
      <c r="EUM246" s="55"/>
      <c r="EUN246" s="55"/>
      <c r="EUO246" s="55"/>
      <c r="EUP246" s="55"/>
      <c r="EUQ246" s="55"/>
      <c r="EUR246" s="55"/>
      <c r="EUS246" s="55"/>
      <c r="EUT246" s="55"/>
      <c r="EUU246" s="55"/>
      <c r="EUV246" s="55"/>
      <c r="EUW246" s="55"/>
      <c r="EUX246" s="55"/>
      <c r="EUY246" s="55"/>
      <c r="EUZ246" s="55"/>
      <c r="EVA246" s="55"/>
      <c r="EVB246" s="55"/>
      <c r="EVC246" s="55"/>
      <c r="EVD246" s="55"/>
      <c r="EVE246" s="55"/>
      <c r="EVF246" s="55"/>
      <c r="EVG246" s="55"/>
      <c r="EVH246" s="55"/>
      <c r="EVI246" s="55"/>
      <c r="EVJ246" s="55"/>
      <c r="EVK246" s="55"/>
      <c r="EVL246" s="55"/>
      <c r="EVM246" s="55"/>
      <c r="EVN246" s="55"/>
      <c r="EVO246" s="55"/>
      <c r="EVP246" s="55"/>
      <c r="EVQ246" s="55"/>
      <c r="EVR246" s="55"/>
      <c r="EVS246" s="55"/>
      <c r="EVT246" s="55"/>
      <c r="EVU246" s="55"/>
      <c r="EVV246" s="55"/>
      <c r="EVW246" s="55"/>
      <c r="EVX246" s="55"/>
      <c r="EVY246" s="55"/>
      <c r="EVZ246" s="55"/>
      <c r="EWA246" s="55"/>
      <c r="EWB246" s="55"/>
      <c r="EWC246" s="55"/>
      <c r="EWD246" s="55"/>
      <c r="EWE246" s="55"/>
      <c r="EWF246" s="55"/>
      <c r="EWG246" s="55"/>
      <c r="EWH246" s="55"/>
      <c r="EWI246" s="55"/>
      <c r="EWJ246" s="55"/>
      <c r="EWK246" s="55"/>
      <c r="EWL246" s="55"/>
      <c r="EWM246" s="55"/>
      <c r="EWN246" s="55"/>
      <c r="EWO246" s="55"/>
      <c r="EWP246" s="55"/>
      <c r="EWQ246" s="55"/>
      <c r="EWR246" s="55"/>
      <c r="EWS246" s="55"/>
      <c r="EWT246" s="55"/>
      <c r="EWU246" s="55"/>
      <c r="EWV246" s="55"/>
      <c r="EWW246" s="55"/>
      <c r="EWX246" s="55"/>
      <c r="EWY246" s="55"/>
      <c r="EWZ246" s="55"/>
      <c r="EXA246" s="55"/>
      <c r="EXB246" s="55"/>
      <c r="EXC246" s="55"/>
      <c r="EXD246" s="55"/>
      <c r="EXE246" s="55"/>
      <c r="EXF246" s="55"/>
      <c r="EXG246" s="55"/>
      <c r="EXH246" s="55"/>
      <c r="EXI246" s="55"/>
      <c r="EXJ246" s="55"/>
      <c r="EXK246" s="55"/>
      <c r="EXL246" s="55"/>
      <c r="EXM246" s="55"/>
      <c r="EXN246" s="55"/>
      <c r="EXO246" s="55"/>
      <c r="EXP246" s="55"/>
      <c r="EXQ246" s="55"/>
      <c r="EXR246" s="55"/>
      <c r="EXS246" s="55"/>
      <c r="EXT246" s="55"/>
      <c r="EXU246" s="55"/>
      <c r="EXV246" s="55"/>
      <c r="EXW246" s="55"/>
      <c r="EXX246" s="55"/>
      <c r="EXY246" s="55"/>
      <c r="EXZ246" s="55"/>
      <c r="EYA246" s="55"/>
      <c r="EYB246" s="55"/>
      <c r="EYC246" s="55"/>
      <c r="EYD246" s="55"/>
      <c r="EYE246" s="55"/>
      <c r="EYF246" s="55"/>
      <c r="EYG246" s="55"/>
      <c r="EYH246" s="55"/>
      <c r="EYI246" s="55"/>
      <c r="EYJ246" s="55"/>
      <c r="EYK246" s="55"/>
      <c r="EYL246" s="55"/>
      <c r="EYM246" s="55"/>
      <c r="EYN246" s="55"/>
      <c r="EYO246" s="55"/>
      <c r="EYP246" s="55"/>
      <c r="EYQ246" s="55"/>
      <c r="EYR246" s="55"/>
      <c r="EYS246" s="55"/>
      <c r="EYT246" s="55"/>
      <c r="EYU246" s="55"/>
      <c r="EYV246" s="55"/>
      <c r="EYW246" s="55"/>
      <c r="EYX246" s="55"/>
      <c r="EYY246" s="55"/>
      <c r="EYZ246" s="55"/>
      <c r="EZA246" s="55"/>
      <c r="EZB246" s="55"/>
      <c r="EZC246" s="55"/>
      <c r="EZD246" s="55"/>
      <c r="EZE246" s="55"/>
      <c r="EZF246" s="55"/>
      <c r="EZG246" s="55"/>
      <c r="EZH246" s="55"/>
      <c r="EZI246" s="55"/>
      <c r="EZJ246" s="55"/>
      <c r="EZK246" s="55"/>
      <c r="EZL246" s="55"/>
      <c r="EZM246" s="55"/>
      <c r="EZN246" s="55"/>
      <c r="EZO246" s="55"/>
      <c r="EZP246" s="55"/>
      <c r="EZQ246" s="55"/>
      <c r="EZR246" s="55"/>
      <c r="EZS246" s="55"/>
      <c r="EZT246" s="55"/>
      <c r="EZU246" s="55"/>
      <c r="EZV246" s="55"/>
      <c r="EZW246" s="55"/>
      <c r="EZX246" s="55"/>
      <c r="EZY246" s="55"/>
      <c r="EZZ246" s="55"/>
      <c r="FAA246" s="55"/>
      <c r="FAB246" s="55"/>
      <c r="FAC246" s="55"/>
      <c r="FAD246" s="55"/>
      <c r="FAE246" s="55"/>
      <c r="FAF246" s="55"/>
      <c r="FAG246" s="55"/>
      <c r="FAH246" s="55"/>
      <c r="FAI246" s="55"/>
      <c r="FAJ246" s="55"/>
      <c r="FAK246" s="55"/>
      <c r="FAL246" s="55"/>
      <c r="FAM246" s="55"/>
      <c r="FAN246" s="55"/>
      <c r="FAO246" s="55"/>
      <c r="FAP246" s="55"/>
      <c r="FAQ246" s="55"/>
      <c r="FAR246" s="55"/>
      <c r="FAS246" s="55"/>
      <c r="FAT246" s="55"/>
      <c r="FAU246" s="55"/>
      <c r="FAV246" s="55"/>
      <c r="FAW246" s="55"/>
      <c r="FAX246" s="55"/>
      <c r="FAY246" s="55"/>
      <c r="FAZ246" s="55"/>
      <c r="FBA246" s="55"/>
      <c r="FBB246" s="55"/>
      <c r="FBC246" s="55"/>
      <c r="FBD246" s="55"/>
      <c r="FBE246" s="55"/>
      <c r="FBF246" s="55"/>
      <c r="FBG246" s="55"/>
      <c r="FBH246" s="55"/>
      <c r="FBI246" s="55"/>
      <c r="FBJ246" s="55"/>
      <c r="FBK246" s="55"/>
      <c r="FBL246" s="55"/>
      <c r="FBM246" s="55"/>
      <c r="FBN246" s="55"/>
      <c r="FBO246" s="55"/>
      <c r="FBP246" s="55"/>
      <c r="FBQ246" s="55"/>
      <c r="FBR246" s="55"/>
      <c r="FBS246" s="55"/>
      <c r="FBT246" s="55"/>
      <c r="FBU246" s="55"/>
      <c r="FBV246" s="55"/>
      <c r="FBW246" s="55"/>
      <c r="FBX246" s="55"/>
      <c r="FBY246" s="55"/>
      <c r="FBZ246" s="55"/>
      <c r="FCA246" s="55"/>
      <c r="FCB246" s="55"/>
      <c r="FCC246" s="55"/>
      <c r="FCD246" s="55"/>
      <c r="FCE246" s="55"/>
      <c r="FCF246" s="55"/>
      <c r="FCG246" s="55"/>
      <c r="FCH246" s="55"/>
      <c r="FCI246" s="55"/>
      <c r="FCJ246" s="55"/>
      <c r="FCK246" s="55"/>
      <c r="FCL246" s="55"/>
      <c r="FCM246" s="55"/>
      <c r="FCN246" s="55"/>
      <c r="FCO246" s="55"/>
      <c r="FCP246" s="55"/>
      <c r="FCQ246" s="55"/>
      <c r="FCR246" s="55"/>
      <c r="FCS246" s="55"/>
      <c r="FCT246" s="55"/>
      <c r="FCU246" s="55"/>
      <c r="FCV246" s="55"/>
      <c r="FCW246" s="55"/>
      <c r="FCX246" s="55"/>
      <c r="FCY246" s="55"/>
      <c r="FCZ246" s="55"/>
      <c r="FDA246" s="55"/>
      <c r="FDB246" s="55"/>
      <c r="FDC246" s="55"/>
      <c r="FDD246" s="55"/>
      <c r="FDE246" s="55"/>
      <c r="FDF246" s="55"/>
      <c r="FDG246" s="55"/>
      <c r="FDH246" s="55"/>
      <c r="FDI246" s="55"/>
      <c r="FDJ246" s="55"/>
      <c r="FDK246" s="55"/>
      <c r="FDL246" s="55"/>
      <c r="FDM246" s="55"/>
      <c r="FDN246" s="55"/>
      <c r="FDO246" s="55"/>
      <c r="FDP246" s="55"/>
      <c r="FDQ246" s="55"/>
      <c r="FDR246" s="55"/>
      <c r="FDS246" s="55"/>
      <c r="FDT246" s="55"/>
      <c r="FDU246" s="55"/>
      <c r="FDV246" s="55"/>
      <c r="FDW246" s="55"/>
      <c r="FDX246" s="55"/>
      <c r="FDY246" s="55"/>
      <c r="FDZ246" s="55"/>
      <c r="FEA246" s="55"/>
      <c r="FEB246" s="55"/>
      <c r="FEC246" s="55"/>
      <c r="FED246" s="55"/>
      <c r="FEE246" s="55"/>
      <c r="FEF246" s="55"/>
      <c r="FEG246" s="55"/>
      <c r="FEH246" s="55"/>
      <c r="FEI246" s="55"/>
      <c r="FEJ246" s="55"/>
      <c r="FEK246" s="55"/>
      <c r="FEL246" s="55"/>
      <c r="FEM246" s="55"/>
      <c r="FEN246" s="55"/>
      <c r="FEO246" s="55"/>
      <c r="FEP246" s="55"/>
      <c r="FEQ246" s="55"/>
      <c r="FER246" s="55"/>
      <c r="FES246" s="55"/>
      <c r="FET246" s="55"/>
      <c r="FEU246" s="55"/>
      <c r="FEV246" s="55"/>
      <c r="FEW246" s="55"/>
      <c r="FEX246" s="55"/>
      <c r="FEY246" s="55"/>
      <c r="FEZ246" s="55"/>
      <c r="FFA246" s="55"/>
      <c r="FFB246" s="55"/>
      <c r="FFC246" s="55"/>
      <c r="FFD246" s="55"/>
      <c r="FFE246" s="55"/>
      <c r="FFF246" s="55"/>
      <c r="FFG246" s="55"/>
      <c r="FFH246" s="55"/>
      <c r="FFI246" s="55"/>
      <c r="FFJ246" s="55"/>
      <c r="FFK246" s="55"/>
      <c r="FFL246" s="55"/>
      <c r="FFM246" s="55"/>
      <c r="FFN246" s="55"/>
      <c r="FFO246" s="55"/>
      <c r="FFP246" s="55"/>
      <c r="FFQ246" s="55"/>
      <c r="FFR246" s="55"/>
      <c r="FFS246" s="55"/>
      <c r="FFT246" s="55"/>
      <c r="FFU246" s="55"/>
      <c r="FFV246" s="55"/>
      <c r="FFW246" s="55"/>
      <c r="FFX246" s="55"/>
      <c r="FFY246" s="55"/>
      <c r="FFZ246" s="55"/>
      <c r="FGA246" s="55"/>
      <c r="FGB246" s="55"/>
      <c r="FGC246" s="55"/>
      <c r="FGD246" s="55"/>
      <c r="FGE246" s="55"/>
      <c r="FGF246" s="55"/>
      <c r="FGG246" s="55"/>
      <c r="FGH246" s="55"/>
      <c r="FGI246" s="55"/>
      <c r="FGJ246" s="55"/>
      <c r="FGK246" s="55"/>
      <c r="FGL246" s="55"/>
      <c r="FGM246" s="55"/>
      <c r="FGN246" s="55"/>
      <c r="FGO246" s="55"/>
      <c r="FGP246" s="55"/>
      <c r="FGQ246" s="55"/>
      <c r="FGR246" s="55"/>
      <c r="FGS246" s="55"/>
      <c r="FGT246" s="55"/>
      <c r="FGU246" s="55"/>
      <c r="FGV246" s="55"/>
      <c r="FGW246" s="55"/>
      <c r="FGX246" s="55"/>
      <c r="FGY246" s="55"/>
      <c r="FGZ246" s="55"/>
      <c r="FHA246" s="55"/>
      <c r="FHB246" s="55"/>
      <c r="FHC246" s="55"/>
      <c r="FHD246" s="55"/>
      <c r="FHE246" s="55"/>
      <c r="FHF246" s="55"/>
      <c r="FHG246" s="55"/>
      <c r="FHH246" s="55"/>
      <c r="FHI246" s="55"/>
      <c r="FHJ246" s="55"/>
      <c r="FHK246" s="55"/>
      <c r="FHL246" s="55"/>
      <c r="FHM246" s="55"/>
      <c r="FHN246" s="55"/>
      <c r="FHO246" s="55"/>
      <c r="FHP246" s="55"/>
      <c r="FHQ246" s="55"/>
      <c r="FHR246" s="55"/>
      <c r="FHS246" s="55"/>
      <c r="FHT246" s="55"/>
      <c r="FHU246" s="55"/>
      <c r="FHV246" s="55"/>
      <c r="FHW246" s="55"/>
      <c r="FHX246" s="55"/>
      <c r="FHY246" s="55"/>
      <c r="FHZ246" s="55"/>
      <c r="FIA246" s="55"/>
      <c r="FIB246" s="55"/>
      <c r="FIC246" s="55"/>
      <c r="FID246" s="55"/>
      <c r="FIE246" s="55"/>
      <c r="FIF246" s="55"/>
      <c r="FIG246" s="55"/>
      <c r="FIH246" s="55"/>
      <c r="FII246" s="55"/>
      <c r="FIJ246" s="55"/>
      <c r="FIK246" s="55"/>
      <c r="FIL246" s="55"/>
      <c r="FIM246" s="55"/>
      <c r="FIN246" s="55"/>
      <c r="FIO246" s="55"/>
      <c r="FIP246" s="55"/>
      <c r="FIQ246" s="55"/>
      <c r="FIR246" s="55"/>
      <c r="FIS246" s="55"/>
      <c r="FIT246" s="55"/>
      <c r="FIU246" s="55"/>
      <c r="FIV246" s="55"/>
      <c r="FIW246" s="55"/>
      <c r="FIX246" s="55"/>
      <c r="FIY246" s="55"/>
      <c r="FIZ246" s="55"/>
      <c r="FJA246" s="55"/>
      <c r="FJB246" s="55"/>
      <c r="FJC246" s="55"/>
      <c r="FJD246" s="55"/>
      <c r="FJE246" s="55"/>
      <c r="FJF246" s="55"/>
      <c r="FJG246" s="55"/>
      <c r="FJH246" s="55"/>
      <c r="FJI246" s="55"/>
      <c r="FJJ246" s="55"/>
      <c r="FJK246" s="55"/>
      <c r="FJL246" s="55"/>
      <c r="FJM246" s="55"/>
      <c r="FJN246" s="55"/>
      <c r="FJO246" s="55"/>
      <c r="FJP246" s="55"/>
      <c r="FJQ246" s="55"/>
      <c r="FJR246" s="55"/>
      <c r="FJS246" s="55"/>
      <c r="FJT246" s="55"/>
      <c r="FJU246" s="55"/>
      <c r="FJV246" s="55"/>
      <c r="FJW246" s="55"/>
      <c r="FJX246" s="55"/>
      <c r="FJY246" s="55"/>
      <c r="FJZ246" s="55"/>
      <c r="FKA246" s="55"/>
      <c r="FKB246" s="55"/>
      <c r="FKC246" s="55"/>
      <c r="FKD246" s="55"/>
      <c r="FKE246" s="55"/>
      <c r="FKF246" s="55"/>
      <c r="FKG246" s="55"/>
      <c r="FKH246" s="55"/>
      <c r="FKI246" s="55"/>
      <c r="FKJ246" s="55"/>
      <c r="FKK246" s="55"/>
      <c r="FKL246" s="55"/>
      <c r="FKM246" s="55"/>
      <c r="FKN246" s="55"/>
      <c r="FKO246" s="55"/>
      <c r="FKP246" s="55"/>
      <c r="FKQ246" s="55"/>
      <c r="FKR246" s="55"/>
      <c r="FKS246" s="55"/>
      <c r="FKT246" s="55"/>
      <c r="FKU246" s="55"/>
      <c r="FKV246" s="55"/>
      <c r="FKW246" s="55"/>
      <c r="FKX246" s="55"/>
      <c r="FKY246" s="55"/>
      <c r="FKZ246" s="55"/>
      <c r="FLA246" s="55"/>
      <c r="FLB246" s="55"/>
      <c r="FLC246" s="55"/>
      <c r="FLD246" s="55"/>
      <c r="FLE246" s="55"/>
      <c r="FLF246" s="55"/>
      <c r="FLG246" s="55"/>
      <c r="FLH246" s="55"/>
      <c r="FLI246" s="55"/>
      <c r="FLJ246" s="55"/>
      <c r="FLK246" s="55"/>
      <c r="FLL246" s="55"/>
      <c r="FLM246" s="55"/>
      <c r="FLN246" s="55"/>
      <c r="FLO246" s="55"/>
      <c r="FLP246" s="55"/>
      <c r="FLQ246" s="55"/>
      <c r="FLR246" s="55"/>
      <c r="FLS246" s="55"/>
      <c r="FLT246" s="55"/>
      <c r="FLU246" s="55"/>
      <c r="FLV246" s="55"/>
      <c r="FLW246" s="55"/>
      <c r="FLX246" s="55"/>
      <c r="FLY246" s="55"/>
      <c r="FLZ246" s="55"/>
      <c r="FMA246" s="55"/>
      <c r="FMB246" s="55"/>
      <c r="FMC246" s="55"/>
      <c r="FMD246" s="55"/>
      <c r="FME246" s="55"/>
      <c r="FMF246" s="55"/>
      <c r="FMG246" s="55"/>
      <c r="FMH246" s="55"/>
      <c r="FMI246" s="55"/>
      <c r="FMJ246" s="55"/>
      <c r="FMK246" s="55"/>
      <c r="FML246" s="55"/>
      <c r="FMM246" s="55"/>
      <c r="FMN246" s="55"/>
      <c r="FMO246" s="55"/>
      <c r="FMP246" s="55"/>
      <c r="FMQ246" s="55"/>
      <c r="FMR246" s="55"/>
      <c r="FMS246" s="55"/>
      <c r="FMT246" s="55"/>
      <c r="FMU246" s="55"/>
      <c r="FMV246" s="55"/>
      <c r="FMW246" s="55"/>
      <c r="FMX246" s="55"/>
      <c r="FMY246" s="55"/>
      <c r="FMZ246" s="55"/>
      <c r="FNA246" s="55"/>
      <c r="FNB246" s="55"/>
      <c r="FNC246" s="55"/>
      <c r="FND246" s="55"/>
      <c r="FNE246" s="55"/>
      <c r="FNF246" s="55"/>
      <c r="FNG246" s="55"/>
      <c r="FNH246" s="55"/>
      <c r="FNI246" s="55"/>
      <c r="FNJ246" s="55"/>
      <c r="FNK246" s="55"/>
      <c r="FNL246" s="55"/>
      <c r="FNM246" s="55"/>
      <c r="FNN246" s="55"/>
      <c r="FNO246" s="55"/>
      <c r="FNP246" s="55"/>
      <c r="FNQ246" s="55"/>
      <c r="FNR246" s="55"/>
      <c r="FNS246" s="55"/>
      <c r="FNT246" s="55"/>
      <c r="FNU246" s="55"/>
      <c r="FNV246" s="55"/>
      <c r="FNW246" s="55"/>
      <c r="FNX246" s="55"/>
      <c r="FNY246" s="55"/>
      <c r="FNZ246" s="55"/>
      <c r="FOA246" s="55"/>
      <c r="FOB246" s="55"/>
      <c r="FOC246" s="55"/>
      <c r="FOD246" s="55"/>
      <c r="FOE246" s="55"/>
      <c r="FOF246" s="55"/>
      <c r="FOG246" s="55"/>
      <c r="FOH246" s="55"/>
      <c r="FOI246" s="55"/>
      <c r="FOJ246" s="55"/>
      <c r="FOK246" s="55"/>
      <c r="FOL246" s="55"/>
      <c r="FOM246" s="55"/>
      <c r="FON246" s="55"/>
      <c r="FOO246" s="55"/>
      <c r="FOP246" s="55"/>
      <c r="FOQ246" s="55"/>
      <c r="FOR246" s="55"/>
      <c r="FOS246" s="55"/>
      <c r="FOT246" s="55"/>
      <c r="FOU246" s="55"/>
      <c r="FOV246" s="55"/>
      <c r="FOW246" s="55"/>
      <c r="FOX246" s="55"/>
      <c r="FOY246" s="55"/>
      <c r="FOZ246" s="55"/>
      <c r="FPA246" s="55"/>
      <c r="FPB246" s="55"/>
      <c r="FPC246" s="55"/>
      <c r="FPD246" s="55"/>
      <c r="FPE246" s="55"/>
      <c r="FPF246" s="55"/>
      <c r="FPG246" s="55"/>
      <c r="FPH246" s="55"/>
      <c r="FPI246" s="55"/>
      <c r="FPJ246" s="55"/>
      <c r="FPK246" s="55"/>
      <c r="FPL246" s="55"/>
      <c r="FPM246" s="55"/>
      <c r="FPN246" s="55"/>
      <c r="FPO246" s="55"/>
      <c r="FPP246" s="55"/>
      <c r="FPQ246" s="55"/>
      <c r="FPR246" s="55"/>
      <c r="FPS246" s="55"/>
      <c r="FPT246" s="55"/>
      <c r="FPU246" s="55"/>
      <c r="FPV246" s="55"/>
      <c r="FPW246" s="55"/>
      <c r="FPX246" s="55"/>
      <c r="FPY246" s="55"/>
      <c r="FPZ246" s="55"/>
      <c r="FQA246" s="55"/>
      <c r="FQB246" s="55"/>
      <c r="FQC246" s="55"/>
      <c r="FQD246" s="55"/>
      <c r="FQE246" s="55"/>
      <c r="FQF246" s="55"/>
      <c r="FQG246" s="55"/>
      <c r="FQH246" s="55"/>
      <c r="FQI246" s="55"/>
      <c r="FQJ246" s="55"/>
      <c r="FQK246" s="55"/>
      <c r="FQL246" s="55"/>
      <c r="FQM246" s="55"/>
      <c r="FQN246" s="55"/>
      <c r="FQO246" s="55"/>
      <c r="FQP246" s="55"/>
      <c r="FQQ246" s="55"/>
      <c r="FQR246" s="55"/>
      <c r="FQS246" s="55"/>
      <c r="FQT246" s="55"/>
      <c r="FQU246" s="55"/>
      <c r="FQV246" s="55"/>
      <c r="FQW246" s="55"/>
      <c r="FQX246" s="55"/>
      <c r="FQY246" s="55"/>
      <c r="FQZ246" s="55"/>
      <c r="FRA246" s="55"/>
      <c r="FRB246" s="55"/>
      <c r="FRC246" s="55"/>
      <c r="FRD246" s="55"/>
      <c r="FRE246" s="55"/>
      <c r="FRF246" s="55"/>
      <c r="FRG246" s="55"/>
      <c r="FRH246" s="55"/>
      <c r="FRI246" s="55"/>
      <c r="FRJ246" s="55"/>
      <c r="FRK246" s="55"/>
      <c r="FRL246" s="55"/>
      <c r="FRM246" s="55"/>
      <c r="FRN246" s="55"/>
      <c r="FRO246" s="55"/>
      <c r="FRP246" s="55"/>
      <c r="FRQ246" s="55"/>
      <c r="FRR246" s="55"/>
      <c r="FRS246" s="55"/>
      <c r="FRT246" s="55"/>
      <c r="FRU246" s="55"/>
      <c r="FRV246" s="55"/>
      <c r="FRW246" s="55"/>
      <c r="FRX246" s="55"/>
      <c r="FRY246" s="55"/>
      <c r="FRZ246" s="55"/>
      <c r="FSA246" s="55"/>
      <c r="FSB246" s="55"/>
      <c r="FSC246" s="55"/>
      <c r="FSD246" s="55"/>
      <c r="FSE246" s="55"/>
      <c r="FSF246" s="55"/>
      <c r="FSG246" s="55"/>
      <c r="FSH246" s="55"/>
      <c r="FSI246" s="55"/>
      <c r="FSJ246" s="55"/>
      <c r="FSK246" s="55"/>
      <c r="FSL246" s="55"/>
      <c r="FSM246" s="55"/>
      <c r="FSN246" s="55"/>
      <c r="FSO246" s="55"/>
      <c r="FSP246" s="55"/>
      <c r="FSQ246" s="55"/>
      <c r="FSR246" s="55"/>
      <c r="FSS246" s="55"/>
      <c r="FST246" s="55"/>
      <c r="FSU246" s="55"/>
      <c r="FSV246" s="55"/>
      <c r="FSW246" s="55"/>
      <c r="FSX246" s="55"/>
      <c r="FSY246" s="55"/>
      <c r="FSZ246" s="55"/>
      <c r="FTA246" s="55"/>
      <c r="FTB246" s="55"/>
      <c r="FTC246" s="55"/>
      <c r="FTD246" s="55"/>
      <c r="FTE246" s="55"/>
      <c r="FTF246" s="55"/>
      <c r="FTG246" s="55"/>
      <c r="FTH246" s="55"/>
      <c r="FTI246" s="55"/>
      <c r="FTJ246" s="55"/>
      <c r="FTK246" s="55"/>
      <c r="FTL246" s="55"/>
      <c r="FTM246" s="55"/>
      <c r="FTN246" s="55"/>
      <c r="FTO246" s="55"/>
      <c r="FTP246" s="55"/>
      <c r="FTQ246" s="55"/>
      <c r="FTR246" s="55"/>
      <c r="FTS246" s="55"/>
      <c r="FTT246" s="55"/>
      <c r="FTU246" s="55"/>
      <c r="FTV246" s="55"/>
      <c r="FTW246" s="55"/>
      <c r="FTX246" s="55"/>
      <c r="FTY246" s="55"/>
      <c r="FTZ246" s="55"/>
      <c r="FUA246" s="55"/>
      <c r="FUB246" s="55"/>
      <c r="FUC246" s="55"/>
      <c r="FUD246" s="55"/>
      <c r="FUE246" s="55"/>
      <c r="FUF246" s="55"/>
      <c r="FUG246" s="55"/>
      <c r="FUH246" s="55"/>
      <c r="FUI246" s="55"/>
      <c r="FUJ246" s="55"/>
      <c r="FUK246" s="55"/>
      <c r="FUL246" s="55"/>
      <c r="FUM246" s="55"/>
      <c r="FUN246" s="55"/>
      <c r="FUO246" s="55"/>
      <c r="FUP246" s="55"/>
      <c r="FUQ246" s="55"/>
      <c r="FUR246" s="55"/>
      <c r="FUS246" s="55"/>
      <c r="FUT246" s="55"/>
      <c r="FUU246" s="55"/>
      <c r="FUV246" s="55"/>
      <c r="FUW246" s="55"/>
      <c r="FUX246" s="55"/>
      <c r="FUY246" s="55"/>
      <c r="FUZ246" s="55"/>
      <c r="FVA246" s="55"/>
      <c r="FVB246" s="55"/>
      <c r="FVC246" s="55"/>
      <c r="FVD246" s="55"/>
      <c r="FVE246" s="55"/>
      <c r="FVF246" s="55"/>
      <c r="FVG246" s="55"/>
      <c r="FVH246" s="55"/>
      <c r="FVI246" s="55"/>
      <c r="FVJ246" s="55"/>
      <c r="FVK246" s="55"/>
      <c r="FVL246" s="55"/>
      <c r="FVM246" s="55"/>
      <c r="FVN246" s="55"/>
      <c r="FVO246" s="55"/>
      <c r="FVP246" s="55"/>
      <c r="FVQ246" s="55"/>
      <c r="FVR246" s="55"/>
      <c r="FVS246" s="55"/>
      <c r="FVT246" s="55"/>
      <c r="FVU246" s="55"/>
      <c r="FVV246" s="55"/>
      <c r="FVW246" s="55"/>
      <c r="FVX246" s="55"/>
      <c r="FVY246" s="55"/>
      <c r="FVZ246" s="55"/>
      <c r="FWA246" s="55"/>
      <c r="FWB246" s="55"/>
      <c r="FWC246" s="55"/>
      <c r="FWD246" s="55"/>
      <c r="FWE246" s="55"/>
      <c r="FWF246" s="55"/>
      <c r="FWG246" s="55"/>
      <c r="FWH246" s="55"/>
      <c r="FWI246" s="55"/>
      <c r="FWJ246" s="55"/>
      <c r="FWK246" s="55"/>
      <c r="FWL246" s="55"/>
      <c r="FWM246" s="55"/>
      <c r="FWN246" s="55"/>
      <c r="FWO246" s="55"/>
      <c r="FWP246" s="55"/>
      <c r="FWQ246" s="55"/>
      <c r="FWR246" s="55"/>
      <c r="FWS246" s="55"/>
      <c r="FWT246" s="55"/>
      <c r="FWU246" s="55"/>
      <c r="FWV246" s="55"/>
      <c r="FWW246" s="55"/>
      <c r="FWX246" s="55"/>
      <c r="FWY246" s="55"/>
      <c r="FWZ246" s="55"/>
      <c r="FXA246" s="55"/>
      <c r="FXB246" s="55"/>
      <c r="FXC246" s="55"/>
      <c r="FXD246" s="55"/>
      <c r="FXE246" s="55"/>
      <c r="FXF246" s="55"/>
      <c r="FXG246" s="55"/>
      <c r="FXH246" s="55"/>
      <c r="FXI246" s="55"/>
      <c r="FXJ246" s="55"/>
      <c r="FXK246" s="55"/>
      <c r="FXL246" s="55"/>
      <c r="FXM246" s="55"/>
      <c r="FXN246" s="55"/>
      <c r="FXO246" s="55"/>
      <c r="FXP246" s="55"/>
      <c r="FXQ246" s="55"/>
      <c r="FXR246" s="55"/>
      <c r="FXS246" s="55"/>
      <c r="FXT246" s="55"/>
      <c r="FXU246" s="55"/>
      <c r="FXV246" s="55"/>
      <c r="FXW246" s="55"/>
      <c r="FXX246" s="55"/>
      <c r="FXY246" s="55"/>
      <c r="FXZ246" s="55"/>
      <c r="FYA246" s="55"/>
      <c r="FYB246" s="55"/>
      <c r="FYC246" s="55"/>
      <c r="FYD246" s="55"/>
      <c r="FYE246" s="55"/>
      <c r="FYF246" s="55"/>
      <c r="FYG246" s="55"/>
      <c r="FYH246" s="55"/>
      <c r="FYI246" s="55"/>
      <c r="FYJ246" s="55"/>
      <c r="FYK246" s="55"/>
      <c r="FYL246" s="55"/>
      <c r="FYM246" s="55"/>
      <c r="FYN246" s="55"/>
      <c r="FYO246" s="55"/>
      <c r="FYP246" s="55"/>
      <c r="FYQ246" s="55"/>
      <c r="FYR246" s="55"/>
      <c r="FYS246" s="55"/>
      <c r="FYT246" s="55"/>
      <c r="FYU246" s="55"/>
      <c r="FYV246" s="55"/>
      <c r="FYW246" s="55"/>
      <c r="FYX246" s="55"/>
      <c r="FYY246" s="55"/>
      <c r="FYZ246" s="55"/>
      <c r="FZA246" s="55"/>
      <c r="FZB246" s="55"/>
      <c r="FZC246" s="55"/>
      <c r="FZD246" s="55"/>
      <c r="FZE246" s="55"/>
      <c r="FZF246" s="55"/>
      <c r="FZG246" s="55"/>
      <c r="FZH246" s="55"/>
      <c r="FZI246" s="55"/>
      <c r="FZJ246" s="55"/>
      <c r="FZK246" s="55"/>
      <c r="FZL246" s="55"/>
      <c r="FZM246" s="55"/>
      <c r="FZN246" s="55"/>
      <c r="FZO246" s="55"/>
      <c r="FZP246" s="55"/>
      <c r="FZQ246" s="55"/>
      <c r="FZR246" s="55"/>
      <c r="FZS246" s="55"/>
      <c r="FZT246" s="55"/>
      <c r="FZU246" s="55"/>
      <c r="FZV246" s="55"/>
      <c r="FZW246" s="55"/>
      <c r="FZX246" s="55"/>
      <c r="FZY246" s="55"/>
      <c r="FZZ246" s="55"/>
      <c r="GAA246" s="55"/>
      <c r="GAB246" s="55"/>
      <c r="GAC246" s="55"/>
      <c r="GAD246" s="55"/>
      <c r="GAE246" s="55"/>
      <c r="GAF246" s="55"/>
      <c r="GAG246" s="55"/>
      <c r="GAH246" s="55"/>
      <c r="GAI246" s="55"/>
      <c r="GAJ246" s="55"/>
      <c r="GAK246" s="55"/>
      <c r="GAL246" s="55"/>
      <c r="GAM246" s="55"/>
      <c r="GAN246" s="55"/>
      <c r="GAO246" s="55"/>
      <c r="GAP246" s="55"/>
      <c r="GAQ246" s="55"/>
      <c r="GAR246" s="55"/>
      <c r="GAS246" s="55"/>
      <c r="GAT246" s="55"/>
      <c r="GAU246" s="55"/>
      <c r="GAV246" s="55"/>
      <c r="GAW246" s="55"/>
      <c r="GAX246" s="55"/>
      <c r="GAY246" s="55"/>
      <c r="GAZ246" s="55"/>
      <c r="GBA246" s="55"/>
      <c r="GBB246" s="55"/>
      <c r="GBC246" s="55"/>
      <c r="GBD246" s="55"/>
      <c r="GBE246" s="55"/>
      <c r="GBF246" s="55"/>
      <c r="GBG246" s="55"/>
      <c r="GBH246" s="55"/>
      <c r="GBI246" s="55"/>
      <c r="GBJ246" s="55"/>
      <c r="GBK246" s="55"/>
      <c r="GBL246" s="55"/>
      <c r="GBM246" s="55"/>
      <c r="GBN246" s="55"/>
      <c r="GBO246" s="55"/>
      <c r="GBP246" s="55"/>
      <c r="GBQ246" s="55"/>
      <c r="GBR246" s="55"/>
      <c r="GBS246" s="55"/>
      <c r="GBT246" s="55"/>
      <c r="GBU246" s="55"/>
      <c r="GBV246" s="55"/>
      <c r="GBW246" s="55"/>
      <c r="GBX246" s="55"/>
      <c r="GBY246" s="55"/>
      <c r="GBZ246" s="55"/>
      <c r="GCA246" s="55"/>
      <c r="GCB246" s="55"/>
      <c r="GCC246" s="55"/>
      <c r="GCD246" s="55"/>
      <c r="GCE246" s="55"/>
      <c r="GCF246" s="55"/>
      <c r="GCG246" s="55"/>
      <c r="GCH246" s="55"/>
      <c r="GCI246" s="55"/>
      <c r="GCJ246" s="55"/>
      <c r="GCK246" s="55"/>
      <c r="GCL246" s="55"/>
      <c r="GCM246" s="55"/>
      <c r="GCN246" s="55"/>
      <c r="GCO246" s="55"/>
      <c r="GCP246" s="55"/>
      <c r="GCQ246" s="55"/>
      <c r="GCR246" s="55"/>
      <c r="GCS246" s="55"/>
      <c r="GCT246" s="55"/>
      <c r="GCU246" s="55"/>
      <c r="GCV246" s="55"/>
      <c r="GCW246" s="55"/>
      <c r="GCX246" s="55"/>
      <c r="GCY246" s="55"/>
      <c r="GCZ246" s="55"/>
      <c r="GDA246" s="55"/>
      <c r="GDB246" s="55"/>
      <c r="GDC246" s="55"/>
      <c r="GDD246" s="55"/>
      <c r="GDE246" s="55"/>
      <c r="GDF246" s="55"/>
      <c r="GDG246" s="55"/>
      <c r="GDH246" s="55"/>
      <c r="GDI246" s="55"/>
      <c r="GDJ246" s="55"/>
      <c r="GDK246" s="55"/>
      <c r="GDL246" s="55"/>
      <c r="GDM246" s="55"/>
      <c r="GDN246" s="55"/>
      <c r="GDO246" s="55"/>
      <c r="GDP246" s="55"/>
      <c r="GDQ246" s="55"/>
      <c r="GDR246" s="55"/>
      <c r="GDS246" s="55"/>
      <c r="GDT246" s="55"/>
      <c r="GDU246" s="55"/>
      <c r="GDV246" s="55"/>
      <c r="GDW246" s="55"/>
      <c r="GDX246" s="55"/>
      <c r="GDY246" s="55"/>
      <c r="GDZ246" s="55"/>
      <c r="GEA246" s="55"/>
      <c r="GEB246" s="55"/>
      <c r="GEC246" s="55"/>
      <c r="GED246" s="55"/>
      <c r="GEE246" s="55"/>
      <c r="GEF246" s="55"/>
      <c r="GEG246" s="55"/>
      <c r="GEH246" s="55"/>
      <c r="GEI246" s="55"/>
      <c r="GEJ246" s="55"/>
      <c r="GEK246" s="55"/>
      <c r="GEL246" s="55"/>
      <c r="GEM246" s="55"/>
      <c r="GEN246" s="55"/>
      <c r="GEO246" s="55"/>
      <c r="GEP246" s="55"/>
      <c r="GEQ246" s="55"/>
      <c r="GER246" s="55"/>
      <c r="GES246" s="55"/>
      <c r="GET246" s="55"/>
      <c r="GEU246" s="55"/>
      <c r="GEV246" s="55"/>
      <c r="GEW246" s="55"/>
      <c r="GEX246" s="55"/>
      <c r="GEY246" s="55"/>
      <c r="GEZ246" s="55"/>
      <c r="GFA246" s="55"/>
      <c r="GFB246" s="55"/>
      <c r="GFC246" s="55"/>
      <c r="GFD246" s="55"/>
      <c r="GFE246" s="55"/>
      <c r="GFF246" s="55"/>
      <c r="GFG246" s="55"/>
      <c r="GFH246" s="55"/>
      <c r="GFI246" s="55"/>
      <c r="GFJ246" s="55"/>
      <c r="GFK246" s="55"/>
      <c r="GFL246" s="55"/>
      <c r="GFM246" s="55"/>
      <c r="GFN246" s="55"/>
      <c r="GFO246" s="55"/>
      <c r="GFP246" s="55"/>
      <c r="GFQ246" s="55"/>
      <c r="GFR246" s="55"/>
      <c r="GFS246" s="55"/>
      <c r="GFT246" s="55"/>
      <c r="GFU246" s="55"/>
      <c r="GFV246" s="55"/>
      <c r="GFW246" s="55"/>
      <c r="GFX246" s="55"/>
      <c r="GFY246" s="55"/>
      <c r="GFZ246" s="55"/>
      <c r="GGA246" s="55"/>
      <c r="GGB246" s="55"/>
      <c r="GGC246" s="55"/>
      <c r="GGD246" s="55"/>
      <c r="GGE246" s="55"/>
      <c r="GGF246" s="55"/>
      <c r="GGG246" s="55"/>
      <c r="GGH246" s="55"/>
      <c r="GGI246" s="55"/>
      <c r="GGJ246" s="55"/>
      <c r="GGK246" s="55"/>
      <c r="GGL246" s="55"/>
      <c r="GGM246" s="55"/>
      <c r="GGN246" s="55"/>
      <c r="GGO246" s="55"/>
      <c r="GGP246" s="55"/>
      <c r="GGQ246" s="55"/>
      <c r="GGR246" s="55"/>
      <c r="GGS246" s="55"/>
      <c r="GGT246" s="55"/>
      <c r="GGU246" s="55"/>
      <c r="GGV246" s="55"/>
      <c r="GGW246" s="55"/>
      <c r="GGX246" s="55"/>
      <c r="GGY246" s="55"/>
      <c r="GGZ246" s="55"/>
      <c r="GHA246" s="55"/>
      <c r="GHB246" s="55"/>
      <c r="GHC246" s="55"/>
      <c r="GHD246" s="55"/>
      <c r="GHE246" s="55"/>
      <c r="GHF246" s="55"/>
      <c r="GHG246" s="55"/>
      <c r="GHH246" s="55"/>
      <c r="GHI246" s="55"/>
      <c r="GHJ246" s="55"/>
      <c r="GHK246" s="55"/>
      <c r="GHL246" s="55"/>
      <c r="GHM246" s="55"/>
      <c r="GHN246" s="55"/>
      <c r="GHO246" s="55"/>
      <c r="GHP246" s="55"/>
      <c r="GHQ246" s="55"/>
      <c r="GHR246" s="55"/>
      <c r="GHS246" s="55"/>
      <c r="GHT246" s="55"/>
      <c r="GHU246" s="55"/>
      <c r="GHV246" s="55"/>
      <c r="GHW246" s="55"/>
      <c r="GHX246" s="55"/>
      <c r="GHY246" s="55"/>
      <c r="GHZ246" s="55"/>
      <c r="GIA246" s="55"/>
      <c r="GIB246" s="55"/>
      <c r="GIC246" s="55"/>
      <c r="GID246" s="55"/>
      <c r="GIE246" s="55"/>
      <c r="GIF246" s="55"/>
      <c r="GIG246" s="55"/>
      <c r="GIH246" s="55"/>
      <c r="GII246" s="55"/>
      <c r="GIJ246" s="55"/>
      <c r="GIK246" s="55"/>
      <c r="GIL246" s="55"/>
      <c r="GIM246" s="55"/>
      <c r="GIN246" s="55"/>
      <c r="GIO246" s="55"/>
      <c r="GIP246" s="55"/>
      <c r="GIQ246" s="55"/>
      <c r="GIR246" s="55"/>
      <c r="GIS246" s="55"/>
      <c r="GIT246" s="55"/>
      <c r="GIU246" s="55"/>
      <c r="GIV246" s="55"/>
      <c r="GIW246" s="55"/>
      <c r="GIX246" s="55"/>
      <c r="GIY246" s="55"/>
      <c r="GIZ246" s="55"/>
      <c r="GJA246" s="55"/>
      <c r="GJB246" s="55"/>
      <c r="GJC246" s="55"/>
      <c r="GJD246" s="55"/>
      <c r="GJE246" s="55"/>
      <c r="GJF246" s="55"/>
      <c r="GJG246" s="55"/>
      <c r="GJH246" s="55"/>
      <c r="GJI246" s="55"/>
      <c r="GJJ246" s="55"/>
      <c r="GJK246" s="55"/>
      <c r="GJL246" s="55"/>
      <c r="GJM246" s="55"/>
      <c r="GJN246" s="55"/>
      <c r="GJO246" s="55"/>
      <c r="GJP246" s="55"/>
      <c r="GJQ246" s="55"/>
      <c r="GJR246" s="55"/>
      <c r="GJS246" s="55"/>
      <c r="GJT246" s="55"/>
      <c r="GJU246" s="55"/>
      <c r="GJV246" s="55"/>
      <c r="GJW246" s="55"/>
      <c r="GJX246" s="55"/>
      <c r="GJY246" s="55"/>
      <c r="GJZ246" s="55"/>
      <c r="GKA246" s="55"/>
      <c r="GKB246" s="55"/>
      <c r="GKC246" s="55"/>
      <c r="GKD246" s="55"/>
      <c r="GKE246" s="55"/>
      <c r="GKF246" s="55"/>
      <c r="GKG246" s="55"/>
      <c r="GKH246" s="55"/>
      <c r="GKI246" s="55"/>
      <c r="GKJ246" s="55"/>
      <c r="GKK246" s="55"/>
      <c r="GKL246" s="55"/>
      <c r="GKM246" s="55"/>
      <c r="GKN246" s="55"/>
      <c r="GKO246" s="55"/>
      <c r="GKP246" s="55"/>
      <c r="GKQ246" s="55"/>
      <c r="GKR246" s="55"/>
      <c r="GKS246" s="55"/>
      <c r="GKT246" s="55"/>
      <c r="GKU246" s="55"/>
      <c r="GKV246" s="55"/>
      <c r="GKW246" s="55"/>
      <c r="GKX246" s="55"/>
      <c r="GKY246" s="55"/>
      <c r="GKZ246" s="55"/>
      <c r="GLA246" s="55"/>
      <c r="GLB246" s="55"/>
      <c r="GLC246" s="55"/>
      <c r="GLD246" s="55"/>
      <c r="GLE246" s="55"/>
      <c r="GLF246" s="55"/>
      <c r="GLG246" s="55"/>
      <c r="GLH246" s="55"/>
      <c r="GLI246" s="55"/>
      <c r="GLJ246" s="55"/>
      <c r="GLK246" s="55"/>
      <c r="GLL246" s="55"/>
      <c r="GLM246" s="55"/>
      <c r="GLN246" s="55"/>
      <c r="GLO246" s="55"/>
      <c r="GLP246" s="55"/>
      <c r="GLQ246" s="55"/>
      <c r="GLR246" s="55"/>
      <c r="GLS246" s="55"/>
      <c r="GLT246" s="55"/>
      <c r="GLU246" s="55"/>
      <c r="GLV246" s="55"/>
      <c r="GLW246" s="55"/>
      <c r="GLX246" s="55"/>
      <c r="GLY246" s="55"/>
      <c r="GLZ246" s="55"/>
      <c r="GMA246" s="55"/>
      <c r="GMB246" s="55"/>
      <c r="GMC246" s="55"/>
      <c r="GMD246" s="55"/>
      <c r="GME246" s="55"/>
      <c r="GMF246" s="55"/>
      <c r="GMG246" s="55"/>
      <c r="GMH246" s="55"/>
      <c r="GMI246" s="55"/>
      <c r="GMJ246" s="55"/>
      <c r="GMK246" s="55"/>
      <c r="GML246" s="55"/>
      <c r="GMM246" s="55"/>
      <c r="GMN246" s="55"/>
      <c r="GMO246" s="55"/>
      <c r="GMP246" s="55"/>
      <c r="GMQ246" s="55"/>
      <c r="GMR246" s="55"/>
      <c r="GMS246" s="55"/>
      <c r="GMT246" s="55"/>
      <c r="GMU246" s="55"/>
      <c r="GMV246" s="55"/>
      <c r="GMW246" s="55"/>
      <c r="GMX246" s="55"/>
      <c r="GMY246" s="55"/>
      <c r="GMZ246" s="55"/>
      <c r="GNA246" s="55"/>
      <c r="GNB246" s="55"/>
      <c r="GNC246" s="55"/>
      <c r="GND246" s="55"/>
      <c r="GNE246" s="55"/>
      <c r="GNF246" s="55"/>
      <c r="GNG246" s="55"/>
      <c r="GNH246" s="55"/>
      <c r="GNI246" s="55"/>
      <c r="GNJ246" s="55"/>
      <c r="GNK246" s="55"/>
      <c r="GNL246" s="55"/>
      <c r="GNM246" s="55"/>
      <c r="GNN246" s="55"/>
      <c r="GNO246" s="55"/>
      <c r="GNP246" s="55"/>
      <c r="GNQ246" s="55"/>
      <c r="GNR246" s="55"/>
      <c r="GNS246" s="55"/>
      <c r="GNT246" s="55"/>
      <c r="GNU246" s="55"/>
      <c r="GNV246" s="55"/>
      <c r="GNW246" s="55"/>
      <c r="GNX246" s="55"/>
      <c r="GNY246" s="55"/>
      <c r="GNZ246" s="55"/>
      <c r="GOA246" s="55"/>
      <c r="GOB246" s="55"/>
      <c r="GOC246" s="55"/>
      <c r="GOD246" s="55"/>
      <c r="GOE246" s="55"/>
      <c r="GOF246" s="55"/>
      <c r="GOG246" s="55"/>
      <c r="GOH246" s="55"/>
      <c r="GOI246" s="55"/>
      <c r="GOJ246" s="55"/>
      <c r="GOK246" s="55"/>
      <c r="GOL246" s="55"/>
      <c r="GOM246" s="55"/>
      <c r="GON246" s="55"/>
      <c r="GOO246" s="55"/>
      <c r="GOP246" s="55"/>
      <c r="GOQ246" s="55"/>
      <c r="GOR246" s="55"/>
      <c r="GOS246" s="55"/>
      <c r="GOT246" s="55"/>
      <c r="GOU246" s="55"/>
      <c r="GOV246" s="55"/>
      <c r="GOW246" s="55"/>
      <c r="GOX246" s="55"/>
      <c r="GOY246" s="55"/>
      <c r="GOZ246" s="55"/>
      <c r="GPA246" s="55"/>
      <c r="GPB246" s="55"/>
      <c r="GPC246" s="55"/>
      <c r="GPD246" s="55"/>
      <c r="GPE246" s="55"/>
      <c r="GPF246" s="55"/>
      <c r="GPG246" s="55"/>
      <c r="GPH246" s="55"/>
      <c r="GPI246" s="55"/>
      <c r="GPJ246" s="55"/>
      <c r="GPK246" s="55"/>
      <c r="GPL246" s="55"/>
      <c r="GPM246" s="55"/>
      <c r="GPN246" s="55"/>
      <c r="GPO246" s="55"/>
      <c r="GPP246" s="55"/>
      <c r="GPQ246" s="55"/>
      <c r="GPR246" s="55"/>
      <c r="GPS246" s="55"/>
      <c r="GPT246" s="55"/>
      <c r="GPU246" s="55"/>
      <c r="GPV246" s="55"/>
      <c r="GPW246" s="55"/>
      <c r="GPX246" s="55"/>
      <c r="GPY246" s="55"/>
      <c r="GPZ246" s="55"/>
      <c r="GQA246" s="55"/>
      <c r="GQB246" s="55"/>
      <c r="GQC246" s="55"/>
      <c r="GQD246" s="55"/>
      <c r="GQE246" s="55"/>
      <c r="GQF246" s="55"/>
      <c r="GQG246" s="55"/>
      <c r="GQH246" s="55"/>
      <c r="GQI246" s="55"/>
      <c r="GQJ246" s="55"/>
      <c r="GQK246" s="55"/>
      <c r="GQL246" s="55"/>
      <c r="GQM246" s="55"/>
      <c r="GQN246" s="55"/>
      <c r="GQO246" s="55"/>
      <c r="GQP246" s="55"/>
      <c r="GQQ246" s="55"/>
      <c r="GQR246" s="55"/>
      <c r="GQS246" s="55"/>
      <c r="GQT246" s="55"/>
      <c r="GQU246" s="55"/>
      <c r="GQV246" s="55"/>
      <c r="GQW246" s="55"/>
      <c r="GQX246" s="55"/>
      <c r="GQY246" s="55"/>
      <c r="GQZ246" s="55"/>
      <c r="GRA246" s="55"/>
      <c r="GRB246" s="55"/>
      <c r="GRC246" s="55"/>
      <c r="GRD246" s="55"/>
      <c r="GRE246" s="55"/>
      <c r="GRF246" s="55"/>
      <c r="GRG246" s="55"/>
      <c r="GRH246" s="55"/>
      <c r="GRI246" s="55"/>
      <c r="GRJ246" s="55"/>
      <c r="GRK246" s="55"/>
      <c r="GRL246" s="55"/>
      <c r="GRM246" s="55"/>
      <c r="GRN246" s="55"/>
      <c r="GRO246" s="55"/>
      <c r="GRP246" s="55"/>
      <c r="GRQ246" s="55"/>
      <c r="GRR246" s="55"/>
      <c r="GRS246" s="55"/>
      <c r="GRT246" s="55"/>
      <c r="GRU246" s="55"/>
      <c r="GRV246" s="55"/>
      <c r="GRW246" s="55"/>
      <c r="GRX246" s="55"/>
      <c r="GRY246" s="55"/>
      <c r="GRZ246" s="55"/>
      <c r="GSA246" s="55"/>
      <c r="GSB246" s="55"/>
      <c r="GSC246" s="55"/>
      <c r="GSD246" s="55"/>
      <c r="GSE246" s="55"/>
      <c r="GSF246" s="55"/>
      <c r="GSG246" s="55"/>
      <c r="GSH246" s="55"/>
      <c r="GSI246" s="55"/>
      <c r="GSJ246" s="55"/>
      <c r="GSK246" s="55"/>
      <c r="GSL246" s="55"/>
      <c r="GSM246" s="55"/>
      <c r="GSN246" s="55"/>
      <c r="GSO246" s="55"/>
      <c r="GSP246" s="55"/>
      <c r="GSQ246" s="55"/>
      <c r="GSR246" s="55"/>
      <c r="GSS246" s="55"/>
      <c r="GST246" s="55"/>
      <c r="GSU246" s="55"/>
      <c r="GSV246" s="55"/>
      <c r="GSW246" s="55"/>
      <c r="GSX246" s="55"/>
      <c r="GSY246" s="55"/>
      <c r="GSZ246" s="55"/>
      <c r="GTA246" s="55"/>
      <c r="GTB246" s="55"/>
      <c r="GTC246" s="55"/>
      <c r="GTD246" s="55"/>
      <c r="GTE246" s="55"/>
      <c r="GTF246" s="55"/>
      <c r="GTG246" s="55"/>
      <c r="GTH246" s="55"/>
      <c r="GTI246" s="55"/>
      <c r="GTJ246" s="55"/>
      <c r="GTK246" s="55"/>
      <c r="GTL246" s="55"/>
      <c r="GTM246" s="55"/>
      <c r="GTN246" s="55"/>
      <c r="GTO246" s="55"/>
      <c r="GTP246" s="55"/>
      <c r="GTQ246" s="55"/>
      <c r="GTR246" s="55"/>
      <c r="GTS246" s="55"/>
      <c r="GTT246" s="55"/>
      <c r="GTU246" s="55"/>
      <c r="GTV246" s="55"/>
      <c r="GTW246" s="55"/>
      <c r="GTX246" s="55"/>
      <c r="GTY246" s="55"/>
      <c r="GTZ246" s="55"/>
      <c r="GUA246" s="55"/>
      <c r="GUB246" s="55"/>
      <c r="GUC246" s="55"/>
      <c r="GUD246" s="55"/>
      <c r="GUE246" s="55"/>
      <c r="GUF246" s="55"/>
      <c r="GUG246" s="55"/>
      <c r="GUH246" s="55"/>
      <c r="GUI246" s="55"/>
      <c r="GUJ246" s="55"/>
      <c r="GUK246" s="55"/>
      <c r="GUL246" s="55"/>
      <c r="GUM246" s="55"/>
      <c r="GUN246" s="55"/>
      <c r="GUO246" s="55"/>
      <c r="GUP246" s="55"/>
      <c r="GUQ246" s="55"/>
      <c r="GUR246" s="55"/>
      <c r="GUS246" s="55"/>
      <c r="GUT246" s="55"/>
      <c r="GUU246" s="55"/>
      <c r="GUV246" s="55"/>
      <c r="GUW246" s="55"/>
      <c r="GUX246" s="55"/>
      <c r="GUY246" s="55"/>
      <c r="GUZ246" s="55"/>
      <c r="GVA246" s="55"/>
      <c r="GVB246" s="55"/>
      <c r="GVC246" s="55"/>
      <c r="GVD246" s="55"/>
      <c r="GVE246" s="55"/>
      <c r="GVF246" s="55"/>
      <c r="GVG246" s="55"/>
      <c r="GVH246" s="55"/>
      <c r="GVI246" s="55"/>
      <c r="GVJ246" s="55"/>
      <c r="GVK246" s="55"/>
      <c r="GVL246" s="55"/>
      <c r="GVM246" s="55"/>
      <c r="GVN246" s="55"/>
      <c r="GVO246" s="55"/>
      <c r="GVP246" s="55"/>
      <c r="GVQ246" s="55"/>
      <c r="GVR246" s="55"/>
      <c r="GVS246" s="55"/>
      <c r="GVT246" s="55"/>
      <c r="GVU246" s="55"/>
      <c r="GVV246" s="55"/>
      <c r="GVW246" s="55"/>
      <c r="GVX246" s="55"/>
      <c r="GVY246" s="55"/>
      <c r="GVZ246" s="55"/>
      <c r="GWA246" s="55"/>
      <c r="GWB246" s="55"/>
      <c r="GWC246" s="55"/>
      <c r="GWD246" s="55"/>
      <c r="GWE246" s="55"/>
      <c r="GWF246" s="55"/>
      <c r="GWG246" s="55"/>
      <c r="GWH246" s="55"/>
      <c r="GWI246" s="55"/>
      <c r="GWJ246" s="55"/>
      <c r="GWK246" s="55"/>
      <c r="GWL246" s="55"/>
      <c r="GWM246" s="55"/>
      <c r="GWN246" s="55"/>
      <c r="GWO246" s="55"/>
      <c r="GWP246" s="55"/>
      <c r="GWQ246" s="55"/>
      <c r="GWR246" s="55"/>
      <c r="GWS246" s="55"/>
      <c r="GWT246" s="55"/>
      <c r="GWU246" s="55"/>
      <c r="GWV246" s="55"/>
      <c r="GWW246" s="55"/>
      <c r="GWX246" s="55"/>
      <c r="GWY246" s="55"/>
      <c r="GWZ246" s="55"/>
      <c r="GXA246" s="55"/>
      <c r="GXB246" s="55"/>
      <c r="GXC246" s="55"/>
      <c r="GXD246" s="55"/>
      <c r="GXE246" s="55"/>
      <c r="GXF246" s="55"/>
      <c r="GXG246" s="55"/>
      <c r="GXH246" s="55"/>
      <c r="GXI246" s="55"/>
      <c r="GXJ246" s="55"/>
      <c r="GXK246" s="55"/>
      <c r="GXL246" s="55"/>
      <c r="GXM246" s="55"/>
      <c r="GXN246" s="55"/>
      <c r="GXO246" s="55"/>
      <c r="GXP246" s="55"/>
      <c r="GXQ246" s="55"/>
      <c r="GXR246" s="55"/>
      <c r="GXS246" s="55"/>
      <c r="GXT246" s="55"/>
      <c r="GXU246" s="55"/>
      <c r="GXV246" s="55"/>
      <c r="GXW246" s="55"/>
      <c r="GXX246" s="55"/>
      <c r="GXY246" s="55"/>
      <c r="GXZ246" s="55"/>
      <c r="GYA246" s="55"/>
      <c r="GYB246" s="55"/>
      <c r="GYC246" s="55"/>
      <c r="GYD246" s="55"/>
      <c r="GYE246" s="55"/>
      <c r="GYF246" s="55"/>
      <c r="GYG246" s="55"/>
      <c r="GYH246" s="55"/>
      <c r="GYI246" s="55"/>
      <c r="GYJ246" s="55"/>
      <c r="GYK246" s="55"/>
      <c r="GYL246" s="55"/>
      <c r="GYM246" s="55"/>
      <c r="GYN246" s="55"/>
      <c r="GYO246" s="55"/>
      <c r="GYP246" s="55"/>
      <c r="GYQ246" s="55"/>
      <c r="GYR246" s="55"/>
      <c r="GYS246" s="55"/>
      <c r="GYT246" s="55"/>
      <c r="GYU246" s="55"/>
      <c r="GYV246" s="55"/>
      <c r="GYW246" s="55"/>
      <c r="GYX246" s="55"/>
      <c r="GYY246" s="55"/>
      <c r="GYZ246" s="55"/>
      <c r="GZA246" s="55"/>
      <c r="GZB246" s="55"/>
      <c r="GZC246" s="55"/>
      <c r="GZD246" s="55"/>
      <c r="GZE246" s="55"/>
      <c r="GZF246" s="55"/>
      <c r="GZG246" s="55"/>
      <c r="GZH246" s="55"/>
      <c r="GZI246" s="55"/>
      <c r="GZJ246" s="55"/>
      <c r="GZK246" s="55"/>
      <c r="GZL246" s="55"/>
      <c r="GZM246" s="55"/>
      <c r="GZN246" s="55"/>
      <c r="GZO246" s="55"/>
      <c r="GZP246" s="55"/>
      <c r="GZQ246" s="55"/>
      <c r="GZR246" s="55"/>
      <c r="GZS246" s="55"/>
      <c r="GZT246" s="55"/>
      <c r="GZU246" s="55"/>
      <c r="GZV246" s="55"/>
      <c r="GZW246" s="55"/>
      <c r="GZX246" s="55"/>
      <c r="GZY246" s="55"/>
      <c r="GZZ246" s="55"/>
      <c r="HAA246" s="55"/>
      <c r="HAB246" s="55"/>
      <c r="HAC246" s="55"/>
      <c r="HAD246" s="55"/>
      <c r="HAE246" s="55"/>
      <c r="HAF246" s="55"/>
      <c r="HAG246" s="55"/>
      <c r="HAH246" s="55"/>
      <c r="HAI246" s="55"/>
      <c r="HAJ246" s="55"/>
      <c r="HAK246" s="55"/>
      <c r="HAL246" s="55"/>
      <c r="HAM246" s="55"/>
      <c r="HAN246" s="55"/>
      <c r="HAO246" s="55"/>
      <c r="HAP246" s="55"/>
      <c r="HAQ246" s="55"/>
      <c r="HAR246" s="55"/>
      <c r="HAS246" s="55"/>
      <c r="HAT246" s="55"/>
      <c r="HAU246" s="55"/>
      <c r="HAV246" s="55"/>
      <c r="HAW246" s="55"/>
      <c r="HAX246" s="55"/>
      <c r="HAY246" s="55"/>
      <c r="HAZ246" s="55"/>
      <c r="HBA246" s="55"/>
      <c r="HBB246" s="55"/>
      <c r="HBC246" s="55"/>
      <c r="HBD246" s="55"/>
      <c r="HBE246" s="55"/>
      <c r="HBF246" s="55"/>
      <c r="HBG246" s="55"/>
      <c r="HBH246" s="55"/>
      <c r="HBI246" s="55"/>
      <c r="HBJ246" s="55"/>
      <c r="HBK246" s="55"/>
      <c r="HBL246" s="55"/>
      <c r="HBM246" s="55"/>
      <c r="HBN246" s="55"/>
      <c r="HBO246" s="55"/>
      <c r="HBP246" s="55"/>
      <c r="HBQ246" s="55"/>
      <c r="HBR246" s="55"/>
      <c r="HBS246" s="55"/>
      <c r="HBT246" s="55"/>
      <c r="HBU246" s="55"/>
      <c r="HBV246" s="55"/>
      <c r="HBW246" s="55"/>
      <c r="HBX246" s="55"/>
      <c r="HBY246" s="55"/>
      <c r="HBZ246" s="55"/>
      <c r="HCA246" s="55"/>
      <c r="HCB246" s="55"/>
      <c r="HCC246" s="55"/>
      <c r="HCD246" s="55"/>
      <c r="HCE246" s="55"/>
      <c r="HCF246" s="55"/>
      <c r="HCG246" s="55"/>
      <c r="HCH246" s="55"/>
      <c r="HCI246" s="55"/>
      <c r="HCJ246" s="55"/>
      <c r="HCK246" s="55"/>
      <c r="HCL246" s="55"/>
      <c r="HCM246" s="55"/>
      <c r="HCN246" s="55"/>
      <c r="HCO246" s="55"/>
      <c r="HCP246" s="55"/>
      <c r="HCQ246" s="55"/>
      <c r="HCR246" s="55"/>
      <c r="HCS246" s="55"/>
      <c r="HCT246" s="55"/>
      <c r="HCU246" s="55"/>
      <c r="HCV246" s="55"/>
      <c r="HCW246" s="55"/>
      <c r="HCX246" s="55"/>
      <c r="HCY246" s="55"/>
      <c r="HCZ246" s="55"/>
      <c r="HDA246" s="55"/>
      <c r="HDB246" s="55"/>
      <c r="HDC246" s="55"/>
      <c r="HDD246" s="55"/>
      <c r="HDE246" s="55"/>
      <c r="HDF246" s="55"/>
      <c r="HDG246" s="55"/>
      <c r="HDH246" s="55"/>
      <c r="HDI246" s="55"/>
      <c r="HDJ246" s="55"/>
      <c r="HDK246" s="55"/>
      <c r="HDL246" s="55"/>
      <c r="HDM246" s="55"/>
      <c r="HDN246" s="55"/>
      <c r="HDO246" s="55"/>
      <c r="HDP246" s="55"/>
      <c r="HDQ246" s="55"/>
      <c r="HDR246" s="55"/>
      <c r="HDS246" s="55"/>
      <c r="HDT246" s="55"/>
      <c r="HDU246" s="55"/>
      <c r="HDV246" s="55"/>
      <c r="HDW246" s="55"/>
      <c r="HDX246" s="55"/>
      <c r="HDY246" s="55"/>
      <c r="HDZ246" s="55"/>
      <c r="HEA246" s="55"/>
      <c r="HEB246" s="55"/>
      <c r="HEC246" s="55"/>
      <c r="HED246" s="55"/>
      <c r="HEE246" s="55"/>
      <c r="HEF246" s="55"/>
      <c r="HEG246" s="55"/>
      <c r="HEH246" s="55"/>
      <c r="HEI246" s="55"/>
      <c r="HEJ246" s="55"/>
      <c r="HEK246" s="55"/>
      <c r="HEL246" s="55"/>
      <c r="HEM246" s="55"/>
      <c r="HEN246" s="55"/>
      <c r="HEO246" s="55"/>
      <c r="HEP246" s="55"/>
      <c r="HEQ246" s="55"/>
      <c r="HER246" s="55"/>
      <c r="HES246" s="55"/>
      <c r="HET246" s="55"/>
      <c r="HEU246" s="55"/>
      <c r="HEV246" s="55"/>
      <c r="HEW246" s="55"/>
      <c r="HEX246" s="55"/>
      <c r="HEY246" s="55"/>
      <c r="HEZ246" s="55"/>
      <c r="HFA246" s="55"/>
      <c r="HFB246" s="55"/>
      <c r="HFC246" s="55"/>
      <c r="HFD246" s="55"/>
      <c r="HFE246" s="55"/>
      <c r="HFF246" s="55"/>
      <c r="HFG246" s="55"/>
      <c r="HFH246" s="55"/>
      <c r="HFI246" s="55"/>
      <c r="HFJ246" s="55"/>
      <c r="HFK246" s="55"/>
      <c r="HFL246" s="55"/>
      <c r="HFM246" s="55"/>
      <c r="HFN246" s="55"/>
      <c r="HFO246" s="55"/>
      <c r="HFP246" s="55"/>
      <c r="HFQ246" s="55"/>
      <c r="HFR246" s="55"/>
      <c r="HFS246" s="55"/>
      <c r="HFT246" s="55"/>
      <c r="HFU246" s="55"/>
      <c r="HFV246" s="55"/>
      <c r="HFW246" s="55"/>
      <c r="HFX246" s="55"/>
      <c r="HFY246" s="55"/>
      <c r="HFZ246" s="55"/>
      <c r="HGA246" s="55"/>
      <c r="HGB246" s="55"/>
      <c r="HGC246" s="55"/>
      <c r="HGD246" s="55"/>
      <c r="HGE246" s="55"/>
      <c r="HGF246" s="55"/>
      <c r="HGG246" s="55"/>
      <c r="HGH246" s="55"/>
      <c r="HGI246" s="55"/>
      <c r="HGJ246" s="55"/>
      <c r="HGK246" s="55"/>
      <c r="HGL246" s="55"/>
      <c r="HGM246" s="55"/>
      <c r="HGN246" s="55"/>
      <c r="HGO246" s="55"/>
      <c r="HGP246" s="55"/>
      <c r="HGQ246" s="55"/>
      <c r="HGR246" s="55"/>
      <c r="HGS246" s="55"/>
      <c r="HGT246" s="55"/>
      <c r="HGU246" s="55"/>
      <c r="HGV246" s="55"/>
      <c r="HGW246" s="55"/>
      <c r="HGX246" s="55"/>
      <c r="HGY246" s="55"/>
      <c r="HGZ246" s="55"/>
      <c r="HHA246" s="55"/>
      <c r="HHB246" s="55"/>
      <c r="HHC246" s="55"/>
      <c r="HHD246" s="55"/>
      <c r="HHE246" s="55"/>
      <c r="HHF246" s="55"/>
      <c r="HHG246" s="55"/>
      <c r="HHH246" s="55"/>
      <c r="HHI246" s="55"/>
      <c r="HHJ246" s="55"/>
      <c r="HHK246" s="55"/>
      <c r="HHL246" s="55"/>
      <c r="HHM246" s="55"/>
      <c r="HHN246" s="55"/>
      <c r="HHO246" s="55"/>
      <c r="HHP246" s="55"/>
      <c r="HHQ246" s="55"/>
      <c r="HHR246" s="55"/>
      <c r="HHS246" s="55"/>
      <c r="HHT246" s="55"/>
      <c r="HHU246" s="55"/>
      <c r="HHV246" s="55"/>
      <c r="HHW246" s="55"/>
      <c r="HHX246" s="55"/>
      <c r="HHY246" s="55"/>
      <c r="HHZ246" s="55"/>
      <c r="HIA246" s="55"/>
      <c r="HIB246" s="55"/>
      <c r="HIC246" s="55"/>
      <c r="HID246" s="55"/>
      <c r="HIE246" s="55"/>
      <c r="HIF246" s="55"/>
      <c r="HIG246" s="55"/>
      <c r="HIH246" s="55"/>
      <c r="HII246" s="55"/>
      <c r="HIJ246" s="55"/>
      <c r="HIK246" s="55"/>
      <c r="HIL246" s="55"/>
      <c r="HIM246" s="55"/>
      <c r="HIN246" s="55"/>
      <c r="HIO246" s="55"/>
      <c r="HIP246" s="55"/>
      <c r="HIQ246" s="55"/>
      <c r="HIR246" s="55"/>
      <c r="HIS246" s="55"/>
      <c r="HIT246" s="55"/>
      <c r="HIU246" s="55"/>
      <c r="HIV246" s="55"/>
      <c r="HIW246" s="55"/>
      <c r="HIX246" s="55"/>
      <c r="HIY246" s="55"/>
      <c r="HIZ246" s="55"/>
      <c r="HJA246" s="55"/>
      <c r="HJB246" s="55"/>
      <c r="HJC246" s="55"/>
      <c r="HJD246" s="55"/>
      <c r="HJE246" s="55"/>
      <c r="HJF246" s="55"/>
      <c r="HJG246" s="55"/>
      <c r="HJH246" s="55"/>
      <c r="HJI246" s="55"/>
      <c r="HJJ246" s="55"/>
      <c r="HJK246" s="55"/>
      <c r="HJL246" s="55"/>
      <c r="HJM246" s="55"/>
      <c r="HJN246" s="55"/>
      <c r="HJO246" s="55"/>
      <c r="HJP246" s="55"/>
      <c r="HJQ246" s="55"/>
      <c r="HJR246" s="55"/>
      <c r="HJS246" s="55"/>
      <c r="HJT246" s="55"/>
      <c r="HJU246" s="55"/>
      <c r="HJV246" s="55"/>
      <c r="HJW246" s="55"/>
      <c r="HJX246" s="55"/>
      <c r="HJY246" s="55"/>
      <c r="HJZ246" s="55"/>
      <c r="HKA246" s="55"/>
      <c r="HKB246" s="55"/>
      <c r="HKC246" s="55"/>
      <c r="HKD246" s="55"/>
      <c r="HKE246" s="55"/>
      <c r="HKF246" s="55"/>
      <c r="HKG246" s="55"/>
      <c r="HKH246" s="55"/>
      <c r="HKI246" s="55"/>
      <c r="HKJ246" s="55"/>
      <c r="HKK246" s="55"/>
      <c r="HKL246" s="55"/>
      <c r="HKM246" s="55"/>
      <c r="HKN246" s="55"/>
      <c r="HKO246" s="55"/>
      <c r="HKP246" s="55"/>
      <c r="HKQ246" s="55"/>
      <c r="HKR246" s="55"/>
      <c r="HKS246" s="55"/>
      <c r="HKT246" s="55"/>
      <c r="HKU246" s="55"/>
      <c r="HKV246" s="55"/>
      <c r="HKW246" s="55"/>
      <c r="HKX246" s="55"/>
      <c r="HKY246" s="55"/>
      <c r="HKZ246" s="55"/>
      <c r="HLA246" s="55"/>
      <c r="HLB246" s="55"/>
      <c r="HLC246" s="55"/>
      <c r="HLD246" s="55"/>
      <c r="HLE246" s="55"/>
      <c r="HLF246" s="55"/>
      <c r="HLG246" s="55"/>
      <c r="HLH246" s="55"/>
      <c r="HLI246" s="55"/>
      <c r="HLJ246" s="55"/>
      <c r="HLK246" s="55"/>
      <c r="HLL246" s="55"/>
      <c r="HLM246" s="55"/>
      <c r="HLN246" s="55"/>
      <c r="HLO246" s="55"/>
      <c r="HLP246" s="55"/>
      <c r="HLQ246" s="55"/>
      <c r="HLR246" s="55"/>
      <c r="HLS246" s="55"/>
      <c r="HLT246" s="55"/>
      <c r="HLU246" s="55"/>
      <c r="HLV246" s="55"/>
      <c r="HLW246" s="55"/>
      <c r="HLX246" s="55"/>
      <c r="HLY246" s="55"/>
      <c r="HLZ246" s="55"/>
      <c r="HMA246" s="55"/>
      <c r="HMB246" s="55"/>
      <c r="HMC246" s="55"/>
      <c r="HMD246" s="55"/>
      <c r="HME246" s="55"/>
      <c r="HMF246" s="55"/>
      <c r="HMG246" s="55"/>
      <c r="HMH246" s="55"/>
      <c r="HMI246" s="55"/>
      <c r="HMJ246" s="55"/>
      <c r="HMK246" s="55"/>
      <c r="HML246" s="55"/>
      <c r="HMM246" s="55"/>
      <c r="HMN246" s="55"/>
      <c r="HMO246" s="55"/>
      <c r="HMP246" s="55"/>
      <c r="HMQ246" s="55"/>
      <c r="HMR246" s="55"/>
      <c r="HMS246" s="55"/>
      <c r="HMT246" s="55"/>
      <c r="HMU246" s="55"/>
      <c r="HMV246" s="55"/>
      <c r="HMW246" s="55"/>
      <c r="HMX246" s="55"/>
      <c r="HMY246" s="55"/>
      <c r="HMZ246" s="55"/>
      <c r="HNA246" s="55"/>
      <c r="HNB246" s="55"/>
      <c r="HNC246" s="55"/>
      <c r="HND246" s="55"/>
      <c r="HNE246" s="55"/>
      <c r="HNF246" s="55"/>
      <c r="HNG246" s="55"/>
      <c r="HNH246" s="55"/>
      <c r="HNI246" s="55"/>
      <c r="HNJ246" s="55"/>
      <c r="HNK246" s="55"/>
      <c r="HNL246" s="55"/>
      <c r="HNM246" s="55"/>
      <c r="HNN246" s="55"/>
      <c r="HNO246" s="55"/>
      <c r="HNP246" s="55"/>
      <c r="HNQ246" s="55"/>
      <c r="HNR246" s="55"/>
      <c r="HNS246" s="55"/>
      <c r="HNT246" s="55"/>
      <c r="HNU246" s="55"/>
      <c r="HNV246" s="55"/>
      <c r="HNW246" s="55"/>
      <c r="HNX246" s="55"/>
      <c r="HNY246" s="55"/>
      <c r="HNZ246" s="55"/>
      <c r="HOA246" s="55"/>
      <c r="HOB246" s="55"/>
      <c r="HOC246" s="55"/>
      <c r="HOD246" s="55"/>
      <c r="HOE246" s="55"/>
      <c r="HOF246" s="55"/>
      <c r="HOG246" s="55"/>
      <c r="HOH246" s="55"/>
      <c r="HOI246" s="55"/>
      <c r="HOJ246" s="55"/>
      <c r="HOK246" s="55"/>
      <c r="HOL246" s="55"/>
      <c r="HOM246" s="55"/>
      <c r="HON246" s="55"/>
      <c r="HOO246" s="55"/>
      <c r="HOP246" s="55"/>
      <c r="HOQ246" s="55"/>
      <c r="HOR246" s="55"/>
      <c r="HOS246" s="55"/>
      <c r="HOT246" s="55"/>
      <c r="HOU246" s="55"/>
      <c r="HOV246" s="55"/>
      <c r="HOW246" s="55"/>
      <c r="HOX246" s="55"/>
      <c r="HOY246" s="55"/>
      <c r="HOZ246" s="55"/>
      <c r="HPA246" s="55"/>
      <c r="HPB246" s="55"/>
      <c r="HPC246" s="55"/>
      <c r="HPD246" s="55"/>
      <c r="HPE246" s="55"/>
      <c r="HPF246" s="55"/>
      <c r="HPG246" s="55"/>
      <c r="HPH246" s="55"/>
      <c r="HPI246" s="55"/>
      <c r="HPJ246" s="55"/>
      <c r="HPK246" s="55"/>
      <c r="HPL246" s="55"/>
      <c r="HPM246" s="55"/>
      <c r="HPN246" s="55"/>
      <c r="HPO246" s="55"/>
      <c r="HPP246" s="55"/>
      <c r="HPQ246" s="55"/>
      <c r="HPR246" s="55"/>
      <c r="HPS246" s="55"/>
      <c r="HPT246" s="55"/>
      <c r="HPU246" s="55"/>
      <c r="HPV246" s="55"/>
      <c r="HPW246" s="55"/>
      <c r="HPX246" s="55"/>
      <c r="HPY246" s="55"/>
      <c r="HPZ246" s="55"/>
      <c r="HQA246" s="55"/>
      <c r="HQB246" s="55"/>
      <c r="HQC246" s="55"/>
      <c r="HQD246" s="55"/>
      <c r="HQE246" s="55"/>
      <c r="HQF246" s="55"/>
      <c r="HQG246" s="55"/>
      <c r="HQH246" s="55"/>
      <c r="HQI246" s="55"/>
      <c r="HQJ246" s="55"/>
      <c r="HQK246" s="55"/>
      <c r="HQL246" s="55"/>
      <c r="HQM246" s="55"/>
      <c r="HQN246" s="55"/>
      <c r="HQO246" s="55"/>
      <c r="HQP246" s="55"/>
      <c r="HQQ246" s="55"/>
      <c r="HQR246" s="55"/>
      <c r="HQS246" s="55"/>
      <c r="HQT246" s="55"/>
      <c r="HQU246" s="55"/>
      <c r="HQV246" s="55"/>
      <c r="HQW246" s="55"/>
      <c r="HQX246" s="55"/>
      <c r="HQY246" s="55"/>
      <c r="HQZ246" s="55"/>
      <c r="HRA246" s="55"/>
      <c r="HRB246" s="55"/>
      <c r="HRC246" s="55"/>
      <c r="HRD246" s="55"/>
      <c r="HRE246" s="55"/>
      <c r="HRF246" s="55"/>
      <c r="HRG246" s="55"/>
      <c r="HRH246" s="55"/>
      <c r="HRI246" s="55"/>
      <c r="HRJ246" s="55"/>
      <c r="HRK246" s="55"/>
      <c r="HRL246" s="55"/>
      <c r="HRM246" s="55"/>
      <c r="HRN246" s="55"/>
      <c r="HRO246" s="55"/>
      <c r="HRP246" s="55"/>
      <c r="HRQ246" s="55"/>
      <c r="HRR246" s="55"/>
      <c r="HRS246" s="55"/>
      <c r="HRT246" s="55"/>
      <c r="HRU246" s="55"/>
      <c r="HRV246" s="55"/>
      <c r="HRW246" s="55"/>
      <c r="HRX246" s="55"/>
      <c r="HRY246" s="55"/>
      <c r="HRZ246" s="55"/>
      <c r="HSA246" s="55"/>
      <c r="HSB246" s="55"/>
      <c r="HSC246" s="55"/>
      <c r="HSD246" s="55"/>
      <c r="HSE246" s="55"/>
      <c r="HSF246" s="55"/>
      <c r="HSG246" s="55"/>
      <c r="HSH246" s="55"/>
      <c r="HSI246" s="55"/>
      <c r="HSJ246" s="55"/>
      <c r="HSK246" s="55"/>
      <c r="HSL246" s="55"/>
      <c r="HSM246" s="55"/>
      <c r="HSN246" s="55"/>
      <c r="HSO246" s="55"/>
      <c r="HSP246" s="55"/>
      <c r="HSQ246" s="55"/>
      <c r="HSR246" s="55"/>
      <c r="HSS246" s="55"/>
      <c r="HST246" s="55"/>
      <c r="HSU246" s="55"/>
      <c r="HSV246" s="55"/>
      <c r="HSW246" s="55"/>
      <c r="HSX246" s="55"/>
      <c r="HSY246" s="55"/>
      <c r="HSZ246" s="55"/>
      <c r="HTA246" s="55"/>
      <c r="HTB246" s="55"/>
      <c r="HTC246" s="55"/>
      <c r="HTD246" s="55"/>
      <c r="HTE246" s="55"/>
      <c r="HTF246" s="55"/>
      <c r="HTG246" s="55"/>
      <c r="HTH246" s="55"/>
      <c r="HTI246" s="55"/>
      <c r="HTJ246" s="55"/>
      <c r="HTK246" s="55"/>
      <c r="HTL246" s="55"/>
      <c r="HTM246" s="55"/>
      <c r="HTN246" s="55"/>
      <c r="HTO246" s="55"/>
      <c r="HTP246" s="55"/>
      <c r="HTQ246" s="55"/>
      <c r="HTR246" s="55"/>
      <c r="HTS246" s="55"/>
      <c r="HTT246" s="55"/>
      <c r="HTU246" s="55"/>
      <c r="HTV246" s="55"/>
      <c r="HTW246" s="55"/>
      <c r="HTX246" s="55"/>
      <c r="HTY246" s="55"/>
      <c r="HTZ246" s="55"/>
      <c r="HUA246" s="55"/>
      <c r="HUB246" s="55"/>
      <c r="HUC246" s="55"/>
      <c r="HUD246" s="55"/>
      <c r="HUE246" s="55"/>
      <c r="HUF246" s="55"/>
      <c r="HUG246" s="55"/>
      <c r="HUH246" s="55"/>
      <c r="HUI246" s="55"/>
      <c r="HUJ246" s="55"/>
      <c r="HUK246" s="55"/>
      <c r="HUL246" s="55"/>
      <c r="HUM246" s="55"/>
      <c r="HUN246" s="55"/>
      <c r="HUO246" s="55"/>
      <c r="HUP246" s="55"/>
      <c r="HUQ246" s="55"/>
      <c r="HUR246" s="55"/>
      <c r="HUS246" s="55"/>
      <c r="HUT246" s="55"/>
      <c r="HUU246" s="55"/>
      <c r="HUV246" s="55"/>
      <c r="HUW246" s="55"/>
      <c r="HUX246" s="55"/>
      <c r="HUY246" s="55"/>
      <c r="HUZ246" s="55"/>
      <c r="HVA246" s="55"/>
      <c r="HVB246" s="55"/>
      <c r="HVC246" s="55"/>
      <c r="HVD246" s="55"/>
      <c r="HVE246" s="55"/>
      <c r="HVF246" s="55"/>
      <c r="HVG246" s="55"/>
      <c r="HVH246" s="55"/>
      <c r="HVI246" s="55"/>
      <c r="HVJ246" s="55"/>
      <c r="HVK246" s="55"/>
      <c r="HVL246" s="55"/>
      <c r="HVM246" s="55"/>
      <c r="HVN246" s="55"/>
      <c r="HVO246" s="55"/>
      <c r="HVP246" s="55"/>
      <c r="HVQ246" s="55"/>
      <c r="HVR246" s="55"/>
      <c r="HVS246" s="55"/>
      <c r="HVT246" s="55"/>
      <c r="HVU246" s="55"/>
      <c r="HVV246" s="55"/>
      <c r="HVW246" s="55"/>
      <c r="HVX246" s="55"/>
      <c r="HVY246" s="55"/>
      <c r="HVZ246" s="55"/>
      <c r="HWA246" s="55"/>
      <c r="HWB246" s="55"/>
      <c r="HWC246" s="55"/>
      <c r="HWD246" s="55"/>
      <c r="HWE246" s="55"/>
      <c r="HWF246" s="55"/>
      <c r="HWG246" s="55"/>
      <c r="HWH246" s="55"/>
      <c r="HWI246" s="55"/>
      <c r="HWJ246" s="55"/>
      <c r="HWK246" s="55"/>
      <c r="HWL246" s="55"/>
      <c r="HWM246" s="55"/>
      <c r="HWN246" s="55"/>
      <c r="HWO246" s="55"/>
      <c r="HWP246" s="55"/>
      <c r="HWQ246" s="55"/>
      <c r="HWR246" s="55"/>
      <c r="HWS246" s="55"/>
      <c r="HWT246" s="55"/>
      <c r="HWU246" s="55"/>
      <c r="HWV246" s="55"/>
      <c r="HWW246" s="55"/>
      <c r="HWX246" s="55"/>
      <c r="HWY246" s="55"/>
      <c r="HWZ246" s="55"/>
      <c r="HXA246" s="55"/>
      <c r="HXB246" s="55"/>
      <c r="HXC246" s="55"/>
      <c r="HXD246" s="55"/>
      <c r="HXE246" s="55"/>
      <c r="HXF246" s="55"/>
      <c r="HXG246" s="55"/>
      <c r="HXH246" s="55"/>
      <c r="HXI246" s="55"/>
      <c r="HXJ246" s="55"/>
      <c r="HXK246" s="55"/>
      <c r="HXL246" s="55"/>
      <c r="HXM246" s="55"/>
      <c r="HXN246" s="55"/>
      <c r="HXO246" s="55"/>
      <c r="HXP246" s="55"/>
      <c r="HXQ246" s="55"/>
      <c r="HXR246" s="55"/>
      <c r="HXS246" s="55"/>
      <c r="HXT246" s="55"/>
      <c r="HXU246" s="55"/>
      <c r="HXV246" s="55"/>
      <c r="HXW246" s="55"/>
      <c r="HXX246" s="55"/>
      <c r="HXY246" s="55"/>
      <c r="HXZ246" s="55"/>
      <c r="HYA246" s="55"/>
      <c r="HYB246" s="55"/>
      <c r="HYC246" s="55"/>
      <c r="HYD246" s="55"/>
      <c r="HYE246" s="55"/>
      <c r="HYF246" s="55"/>
      <c r="HYG246" s="55"/>
      <c r="HYH246" s="55"/>
      <c r="HYI246" s="55"/>
      <c r="HYJ246" s="55"/>
      <c r="HYK246" s="55"/>
      <c r="HYL246" s="55"/>
      <c r="HYM246" s="55"/>
      <c r="HYN246" s="55"/>
      <c r="HYO246" s="55"/>
      <c r="HYP246" s="55"/>
      <c r="HYQ246" s="55"/>
      <c r="HYR246" s="55"/>
      <c r="HYS246" s="55"/>
      <c r="HYT246" s="55"/>
      <c r="HYU246" s="55"/>
      <c r="HYV246" s="55"/>
      <c r="HYW246" s="55"/>
      <c r="HYX246" s="55"/>
      <c r="HYY246" s="55"/>
      <c r="HYZ246" s="55"/>
      <c r="HZA246" s="55"/>
      <c r="HZB246" s="55"/>
      <c r="HZC246" s="55"/>
      <c r="HZD246" s="55"/>
      <c r="HZE246" s="55"/>
      <c r="HZF246" s="55"/>
      <c r="HZG246" s="55"/>
      <c r="HZH246" s="55"/>
      <c r="HZI246" s="55"/>
      <c r="HZJ246" s="55"/>
      <c r="HZK246" s="55"/>
      <c r="HZL246" s="55"/>
      <c r="HZM246" s="55"/>
      <c r="HZN246" s="55"/>
      <c r="HZO246" s="55"/>
      <c r="HZP246" s="55"/>
      <c r="HZQ246" s="55"/>
      <c r="HZR246" s="55"/>
      <c r="HZS246" s="55"/>
      <c r="HZT246" s="55"/>
      <c r="HZU246" s="55"/>
      <c r="HZV246" s="55"/>
      <c r="HZW246" s="55"/>
      <c r="HZX246" s="55"/>
      <c r="HZY246" s="55"/>
      <c r="HZZ246" s="55"/>
      <c r="IAA246" s="55"/>
      <c r="IAB246" s="55"/>
      <c r="IAC246" s="55"/>
      <c r="IAD246" s="55"/>
      <c r="IAE246" s="55"/>
      <c r="IAF246" s="55"/>
      <c r="IAG246" s="55"/>
      <c r="IAH246" s="55"/>
      <c r="IAI246" s="55"/>
      <c r="IAJ246" s="55"/>
      <c r="IAK246" s="55"/>
      <c r="IAL246" s="55"/>
      <c r="IAM246" s="55"/>
      <c r="IAN246" s="55"/>
      <c r="IAO246" s="55"/>
      <c r="IAP246" s="55"/>
      <c r="IAQ246" s="55"/>
      <c r="IAR246" s="55"/>
      <c r="IAS246" s="55"/>
      <c r="IAT246" s="55"/>
      <c r="IAU246" s="55"/>
      <c r="IAV246" s="55"/>
      <c r="IAW246" s="55"/>
      <c r="IAX246" s="55"/>
      <c r="IAY246" s="55"/>
      <c r="IAZ246" s="55"/>
      <c r="IBA246" s="55"/>
      <c r="IBB246" s="55"/>
      <c r="IBC246" s="55"/>
      <c r="IBD246" s="55"/>
      <c r="IBE246" s="55"/>
      <c r="IBF246" s="55"/>
      <c r="IBG246" s="55"/>
      <c r="IBH246" s="55"/>
      <c r="IBI246" s="55"/>
      <c r="IBJ246" s="55"/>
      <c r="IBK246" s="55"/>
      <c r="IBL246" s="55"/>
      <c r="IBM246" s="55"/>
      <c r="IBN246" s="55"/>
      <c r="IBO246" s="55"/>
      <c r="IBP246" s="55"/>
      <c r="IBQ246" s="55"/>
      <c r="IBR246" s="55"/>
      <c r="IBS246" s="55"/>
      <c r="IBT246" s="55"/>
      <c r="IBU246" s="55"/>
      <c r="IBV246" s="55"/>
      <c r="IBW246" s="55"/>
      <c r="IBX246" s="55"/>
      <c r="IBY246" s="55"/>
      <c r="IBZ246" s="55"/>
      <c r="ICA246" s="55"/>
      <c r="ICB246" s="55"/>
      <c r="ICC246" s="55"/>
      <c r="ICD246" s="55"/>
      <c r="ICE246" s="55"/>
      <c r="ICF246" s="55"/>
      <c r="ICG246" s="55"/>
      <c r="ICH246" s="55"/>
      <c r="ICI246" s="55"/>
      <c r="ICJ246" s="55"/>
      <c r="ICK246" s="55"/>
      <c r="ICL246" s="55"/>
      <c r="ICM246" s="55"/>
      <c r="ICN246" s="55"/>
      <c r="ICO246" s="55"/>
      <c r="ICP246" s="55"/>
      <c r="ICQ246" s="55"/>
      <c r="ICR246" s="55"/>
      <c r="ICS246" s="55"/>
      <c r="ICT246" s="55"/>
      <c r="ICU246" s="55"/>
      <c r="ICV246" s="55"/>
      <c r="ICW246" s="55"/>
      <c r="ICX246" s="55"/>
      <c r="ICY246" s="55"/>
      <c r="ICZ246" s="55"/>
      <c r="IDA246" s="55"/>
      <c r="IDB246" s="55"/>
      <c r="IDC246" s="55"/>
      <c r="IDD246" s="55"/>
      <c r="IDE246" s="55"/>
      <c r="IDF246" s="55"/>
      <c r="IDG246" s="55"/>
      <c r="IDH246" s="55"/>
      <c r="IDI246" s="55"/>
      <c r="IDJ246" s="55"/>
      <c r="IDK246" s="55"/>
      <c r="IDL246" s="55"/>
      <c r="IDM246" s="55"/>
      <c r="IDN246" s="55"/>
      <c r="IDO246" s="55"/>
      <c r="IDP246" s="55"/>
      <c r="IDQ246" s="55"/>
      <c r="IDR246" s="55"/>
      <c r="IDS246" s="55"/>
      <c r="IDT246" s="55"/>
      <c r="IDU246" s="55"/>
      <c r="IDV246" s="55"/>
      <c r="IDW246" s="55"/>
      <c r="IDX246" s="55"/>
      <c r="IDY246" s="55"/>
      <c r="IDZ246" s="55"/>
      <c r="IEA246" s="55"/>
      <c r="IEB246" s="55"/>
      <c r="IEC246" s="55"/>
      <c r="IED246" s="55"/>
      <c r="IEE246" s="55"/>
      <c r="IEF246" s="55"/>
      <c r="IEG246" s="55"/>
      <c r="IEH246" s="55"/>
      <c r="IEI246" s="55"/>
      <c r="IEJ246" s="55"/>
      <c r="IEK246" s="55"/>
      <c r="IEL246" s="55"/>
      <c r="IEM246" s="55"/>
      <c r="IEN246" s="55"/>
      <c r="IEO246" s="55"/>
      <c r="IEP246" s="55"/>
      <c r="IEQ246" s="55"/>
      <c r="IER246" s="55"/>
      <c r="IES246" s="55"/>
      <c r="IET246" s="55"/>
      <c r="IEU246" s="55"/>
      <c r="IEV246" s="55"/>
      <c r="IEW246" s="55"/>
      <c r="IEX246" s="55"/>
      <c r="IEY246" s="55"/>
      <c r="IEZ246" s="55"/>
      <c r="IFA246" s="55"/>
      <c r="IFB246" s="55"/>
      <c r="IFC246" s="55"/>
      <c r="IFD246" s="55"/>
      <c r="IFE246" s="55"/>
      <c r="IFF246" s="55"/>
      <c r="IFG246" s="55"/>
      <c r="IFH246" s="55"/>
      <c r="IFI246" s="55"/>
      <c r="IFJ246" s="55"/>
      <c r="IFK246" s="55"/>
      <c r="IFL246" s="55"/>
      <c r="IFM246" s="55"/>
      <c r="IFN246" s="55"/>
      <c r="IFO246" s="55"/>
      <c r="IFP246" s="55"/>
      <c r="IFQ246" s="55"/>
      <c r="IFR246" s="55"/>
      <c r="IFS246" s="55"/>
      <c r="IFT246" s="55"/>
      <c r="IFU246" s="55"/>
      <c r="IFV246" s="55"/>
      <c r="IFW246" s="55"/>
      <c r="IFX246" s="55"/>
      <c r="IFY246" s="55"/>
      <c r="IFZ246" s="55"/>
      <c r="IGA246" s="55"/>
      <c r="IGB246" s="55"/>
      <c r="IGC246" s="55"/>
      <c r="IGD246" s="55"/>
      <c r="IGE246" s="55"/>
      <c r="IGF246" s="55"/>
      <c r="IGG246" s="55"/>
      <c r="IGH246" s="55"/>
      <c r="IGI246" s="55"/>
      <c r="IGJ246" s="55"/>
      <c r="IGK246" s="55"/>
      <c r="IGL246" s="55"/>
      <c r="IGM246" s="55"/>
      <c r="IGN246" s="55"/>
      <c r="IGO246" s="55"/>
      <c r="IGP246" s="55"/>
      <c r="IGQ246" s="55"/>
      <c r="IGR246" s="55"/>
      <c r="IGS246" s="55"/>
      <c r="IGT246" s="55"/>
      <c r="IGU246" s="55"/>
      <c r="IGV246" s="55"/>
      <c r="IGW246" s="55"/>
      <c r="IGX246" s="55"/>
      <c r="IGY246" s="55"/>
      <c r="IGZ246" s="55"/>
      <c r="IHA246" s="55"/>
      <c r="IHB246" s="55"/>
      <c r="IHC246" s="55"/>
      <c r="IHD246" s="55"/>
      <c r="IHE246" s="55"/>
      <c r="IHF246" s="55"/>
      <c r="IHG246" s="55"/>
      <c r="IHH246" s="55"/>
      <c r="IHI246" s="55"/>
      <c r="IHJ246" s="55"/>
      <c r="IHK246" s="55"/>
      <c r="IHL246" s="55"/>
      <c r="IHM246" s="55"/>
      <c r="IHN246" s="55"/>
      <c r="IHO246" s="55"/>
      <c r="IHP246" s="55"/>
      <c r="IHQ246" s="55"/>
      <c r="IHR246" s="55"/>
      <c r="IHS246" s="55"/>
      <c r="IHT246" s="55"/>
      <c r="IHU246" s="55"/>
      <c r="IHV246" s="55"/>
      <c r="IHW246" s="55"/>
      <c r="IHX246" s="55"/>
      <c r="IHY246" s="55"/>
      <c r="IHZ246" s="55"/>
      <c r="IIA246" s="55"/>
      <c r="IIB246" s="55"/>
      <c r="IIC246" s="55"/>
      <c r="IID246" s="55"/>
      <c r="IIE246" s="55"/>
      <c r="IIF246" s="55"/>
      <c r="IIG246" s="55"/>
      <c r="IIH246" s="55"/>
      <c r="III246" s="55"/>
      <c r="IIJ246" s="55"/>
      <c r="IIK246" s="55"/>
      <c r="IIL246" s="55"/>
      <c r="IIM246" s="55"/>
      <c r="IIN246" s="55"/>
      <c r="IIO246" s="55"/>
      <c r="IIP246" s="55"/>
      <c r="IIQ246" s="55"/>
      <c r="IIR246" s="55"/>
      <c r="IIS246" s="55"/>
      <c r="IIT246" s="55"/>
      <c r="IIU246" s="55"/>
      <c r="IIV246" s="55"/>
      <c r="IIW246" s="55"/>
      <c r="IIX246" s="55"/>
      <c r="IIY246" s="55"/>
      <c r="IIZ246" s="55"/>
      <c r="IJA246" s="55"/>
      <c r="IJB246" s="55"/>
      <c r="IJC246" s="55"/>
      <c r="IJD246" s="55"/>
      <c r="IJE246" s="55"/>
      <c r="IJF246" s="55"/>
      <c r="IJG246" s="55"/>
      <c r="IJH246" s="55"/>
      <c r="IJI246" s="55"/>
      <c r="IJJ246" s="55"/>
      <c r="IJK246" s="55"/>
      <c r="IJL246" s="55"/>
      <c r="IJM246" s="55"/>
      <c r="IJN246" s="55"/>
      <c r="IJO246" s="55"/>
      <c r="IJP246" s="55"/>
      <c r="IJQ246" s="55"/>
      <c r="IJR246" s="55"/>
      <c r="IJS246" s="55"/>
      <c r="IJT246" s="55"/>
      <c r="IJU246" s="55"/>
      <c r="IJV246" s="55"/>
      <c r="IJW246" s="55"/>
      <c r="IJX246" s="55"/>
      <c r="IJY246" s="55"/>
      <c r="IJZ246" s="55"/>
      <c r="IKA246" s="55"/>
      <c r="IKB246" s="55"/>
      <c r="IKC246" s="55"/>
      <c r="IKD246" s="55"/>
      <c r="IKE246" s="55"/>
      <c r="IKF246" s="55"/>
      <c r="IKG246" s="55"/>
      <c r="IKH246" s="55"/>
      <c r="IKI246" s="55"/>
      <c r="IKJ246" s="55"/>
      <c r="IKK246" s="55"/>
      <c r="IKL246" s="55"/>
      <c r="IKM246" s="55"/>
      <c r="IKN246" s="55"/>
      <c r="IKO246" s="55"/>
      <c r="IKP246" s="55"/>
      <c r="IKQ246" s="55"/>
      <c r="IKR246" s="55"/>
      <c r="IKS246" s="55"/>
      <c r="IKT246" s="55"/>
      <c r="IKU246" s="55"/>
      <c r="IKV246" s="55"/>
      <c r="IKW246" s="55"/>
      <c r="IKX246" s="55"/>
      <c r="IKY246" s="55"/>
      <c r="IKZ246" s="55"/>
      <c r="ILA246" s="55"/>
      <c r="ILB246" s="55"/>
      <c r="ILC246" s="55"/>
      <c r="ILD246" s="55"/>
      <c r="ILE246" s="55"/>
      <c r="ILF246" s="55"/>
      <c r="ILG246" s="55"/>
      <c r="ILH246" s="55"/>
      <c r="ILI246" s="55"/>
      <c r="ILJ246" s="55"/>
      <c r="ILK246" s="55"/>
      <c r="ILL246" s="55"/>
      <c r="ILM246" s="55"/>
      <c r="ILN246" s="55"/>
      <c r="ILO246" s="55"/>
      <c r="ILP246" s="55"/>
      <c r="ILQ246" s="55"/>
      <c r="ILR246" s="55"/>
      <c r="ILS246" s="55"/>
      <c r="ILT246" s="55"/>
      <c r="ILU246" s="55"/>
      <c r="ILV246" s="55"/>
      <c r="ILW246" s="55"/>
      <c r="ILX246" s="55"/>
      <c r="ILY246" s="55"/>
      <c r="ILZ246" s="55"/>
      <c r="IMA246" s="55"/>
      <c r="IMB246" s="55"/>
      <c r="IMC246" s="55"/>
      <c r="IMD246" s="55"/>
      <c r="IME246" s="55"/>
      <c r="IMF246" s="55"/>
      <c r="IMG246" s="55"/>
      <c r="IMH246" s="55"/>
      <c r="IMI246" s="55"/>
      <c r="IMJ246" s="55"/>
      <c r="IMK246" s="55"/>
      <c r="IML246" s="55"/>
      <c r="IMM246" s="55"/>
      <c r="IMN246" s="55"/>
      <c r="IMO246" s="55"/>
      <c r="IMP246" s="55"/>
      <c r="IMQ246" s="55"/>
      <c r="IMR246" s="55"/>
      <c r="IMS246" s="55"/>
      <c r="IMT246" s="55"/>
      <c r="IMU246" s="55"/>
      <c r="IMV246" s="55"/>
      <c r="IMW246" s="55"/>
      <c r="IMX246" s="55"/>
      <c r="IMY246" s="55"/>
      <c r="IMZ246" s="55"/>
      <c r="INA246" s="55"/>
      <c r="INB246" s="55"/>
      <c r="INC246" s="55"/>
      <c r="IND246" s="55"/>
      <c r="INE246" s="55"/>
      <c r="INF246" s="55"/>
      <c r="ING246" s="55"/>
      <c r="INH246" s="55"/>
      <c r="INI246" s="55"/>
      <c r="INJ246" s="55"/>
      <c r="INK246" s="55"/>
      <c r="INL246" s="55"/>
      <c r="INM246" s="55"/>
      <c r="INN246" s="55"/>
      <c r="INO246" s="55"/>
      <c r="INP246" s="55"/>
      <c r="INQ246" s="55"/>
      <c r="INR246" s="55"/>
      <c r="INS246" s="55"/>
      <c r="INT246" s="55"/>
      <c r="INU246" s="55"/>
      <c r="INV246" s="55"/>
      <c r="INW246" s="55"/>
      <c r="INX246" s="55"/>
      <c r="INY246" s="55"/>
      <c r="INZ246" s="55"/>
      <c r="IOA246" s="55"/>
      <c r="IOB246" s="55"/>
      <c r="IOC246" s="55"/>
      <c r="IOD246" s="55"/>
      <c r="IOE246" s="55"/>
      <c r="IOF246" s="55"/>
      <c r="IOG246" s="55"/>
      <c r="IOH246" s="55"/>
      <c r="IOI246" s="55"/>
      <c r="IOJ246" s="55"/>
      <c r="IOK246" s="55"/>
      <c r="IOL246" s="55"/>
      <c r="IOM246" s="55"/>
      <c r="ION246" s="55"/>
      <c r="IOO246" s="55"/>
      <c r="IOP246" s="55"/>
      <c r="IOQ246" s="55"/>
      <c r="IOR246" s="55"/>
      <c r="IOS246" s="55"/>
      <c r="IOT246" s="55"/>
      <c r="IOU246" s="55"/>
      <c r="IOV246" s="55"/>
      <c r="IOW246" s="55"/>
      <c r="IOX246" s="55"/>
      <c r="IOY246" s="55"/>
      <c r="IOZ246" s="55"/>
      <c r="IPA246" s="55"/>
      <c r="IPB246" s="55"/>
      <c r="IPC246" s="55"/>
      <c r="IPD246" s="55"/>
      <c r="IPE246" s="55"/>
      <c r="IPF246" s="55"/>
      <c r="IPG246" s="55"/>
      <c r="IPH246" s="55"/>
      <c r="IPI246" s="55"/>
      <c r="IPJ246" s="55"/>
      <c r="IPK246" s="55"/>
      <c r="IPL246" s="55"/>
      <c r="IPM246" s="55"/>
      <c r="IPN246" s="55"/>
      <c r="IPO246" s="55"/>
      <c r="IPP246" s="55"/>
      <c r="IPQ246" s="55"/>
      <c r="IPR246" s="55"/>
      <c r="IPS246" s="55"/>
      <c r="IPT246" s="55"/>
      <c r="IPU246" s="55"/>
      <c r="IPV246" s="55"/>
      <c r="IPW246" s="55"/>
      <c r="IPX246" s="55"/>
      <c r="IPY246" s="55"/>
      <c r="IPZ246" s="55"/>
      <c r="IQA246" s="55"/>
      <c r="IQB246" s="55"/>
      <c r="IQC246" s="55"/>
      <c r="IQD246" s="55"/>
      <c r="IQE246" s="55"/>
      <c r="IQF246" s="55"/>
      <c r="IQG246" s="55"/>
      <c r="IQH246" s="55"/>
      <c r="IQI246" s="55"/>
      <c r="IQJ246" s="55"/>
      <c r="IQK246" s="55"/>
      <c r="IQL246" s="55"/>
      <c r="IQM246" s="55"/>
      <c r="IQN246" s="55"/>
      <c r="IQO246" s="55"/>
      <c r="IQP246" s="55"/>
      <c r="IQQ246" s="55"/>
      <c r="IQR246" s="55"/>
      <c r="IQS246" s="55"/>
      <c r="IQT246" s="55"/>
      <c r="IQU246" s="55"/>
      <c r="IQV246" s="55"/>
      <c r="IQW246" s="55"/>
      <c r="IQX246" s="55"/>
      <c r="IQY246" s="55"/>
      <c r="IQZ246" s="55"/>
      <c r="IRA246" s="55"/>
      <c r="IRB246" s="55"/>
      <c r="IRC246" s="55"/>
      <c r="IRD246" s="55"/>
      <c r="IRE246" s="55"/>
      <c r="IRF246" s="55"/>
      <c r="IRG246" s="55"/>
      <c r="IRH246" s="55"/>
      <c r="IRI246" s="55"/>
      <c r="IRJ246" s="55"/>
      <c r="IRK246" s="55"/>
      <c r="IRL246" s="55"/>
      <c r="IRM246" s="55"/>
      <c r="IRN246" s="55"/>
      <c r="IRO246" s="55"/>
      <c r="IRP246" s="55"/>
      <c r="IRQ246" s="55"/>
      <c r="IRR246" s="55"/>
      <c r="IRS246" s="55"/>
      <c r="IRT246" s="55"/>
      <c r="IRU246" s="55"/>
      <c r="IRV246" s="55"/>
      <c r="IRW246" s="55"/>
      <c r="IRX246" s="55"/>
      <c r="IRY246" s="55"/>
      <c r="IRZ246" s="55"/>
      <c r="ISA246" s="55"/>
      <c r="ISB246" s="55"/>
      <c r="ISC246" s="55"/>
      <c r="ISD246" s="55"/>
      <c r="ISE246" s="55"/>
      <c r="ISF246" s="55"/>
      <c r="ISG246" s="55"/>
      <c r="ISH246" s="55"/>
      <c r="ISI246" s="55"/>
      <c r="ISJ246" s="55"/>
      <c r="ISK246" s="55"/>
      <c r="ISL246" s="55"/>
      <c r="ISM246" s="55"/>
      <c r="ISN246" s="55"/>
      <c r="ISO246" s="55"/>
      <c r="ISP246" s="55"/>
      <c r="ISQ246" s="55"/>
      <c r="ISR246" s="55"/>
      <c r="ISS246" s="55"/>
      <c r="IST246" s="55"/>
      <c r="ISU246" s="55"/>
      <c r="ISV246" s="55"/>
      <c r="ISW246" s="55"/>
      <c r="ISX246" s="55"/>
      <c r="ISY246" s="55"/>
      <c r="ISZ246" s="55"/>
      <c r="ITA246" s="55"/>
      <c r="ITB246" s="55"/>
      <c r="ITC246" s="55"/>
      <c r="ITD246" s="55"/>
      <c r="ITE246" s="55"/>
      <c r="ITF246" s="55"/>
      <c r="ITG246" s="55"/>
      <c r="ITH246" s="55"/>
      <c r="ITI246" s="55"/>
      <c r="ITJ246" s="55"/>
      <c r="ITK246" s="55"/>
      <c r="ITL246" s="55"/>
      <c r="ITM246" s="55"/>
      <c r="ITN246" s="55"/>
      <c r="ITO246" s="55"/>
      <c r="ITP246" s="55"/>
      <c r="ITQ246" s="55"/>
      <c r="ITR246" s="55"/>
      <c r="ITS246" s="55"/>
      <c r="ITT246" s="55"/>
      <c r="ITU246" s="55"/>
      <c r="ITV246" s="55"/>
      <c r="ITW246" s="55"/>
      <c r="ITX246" s="55"/>
      <c r="ITY246" s="55"/>
      <c r="ITZ246" s="55"/>
      <c r="IUA246" s="55"/>
      <c r="IUB246" s="55"/>
      <c r="IUC246" s="55"/>
      <c r="IUD246" s="55"/>
      <c r="IUE246" s="55"/>
      <c r="IUF246" s="55"/>
      <c r="IUG246" s="55"/>
      <c r="IUH246" s="55"/>
      <c r="IUI246" s="55"/>
      <c r="IUJ246" s="55"/>
      <c r="IUK246" s="55"/>
      <c r="IUL246" s="55"/>
      <c r="IUM246" s="55"/>
      <c r="IUN246" s="55"/>
      <c r="IUO246" s="55"/>
      <c r="IUP246" s="55"/>
      <c r="IUQ246" s="55"/>
      <c r="IUR246" s="55"/>
      <c r="IUS246" s="55"/>
      <c r="IUT246" s="55"/>
      <c r="IUU246" s="55"/>
      <c r="IUV246" s="55"/>
      <c r="IUW246" s="55"/>
      <c r="IUX246" s="55"/>
      <c r="IUY246" s="55"/>
      <c r="IUZ246" s="55"/>
      <c r="IVA246" s="55"/>
      <c r="IVB246" s="55"/>
      <c r="IVC246" s="55"/>
      <c r="IVD246" s="55"/>
      <c r="IVE246" s="55"/>
      <c r="IVF246" s="55"/>
      <c r="IVG246" s="55"/>
      <c r="IVH246" s="55"/>
      <c r="IVI246" s="55"/>
      <c r="IVJ246" s="55"/>
      <c r="IVK246" s="55"/>
      <c r="IVL246" s="55"/>
      <c r="IVM246" s="55"/>
      <c r="IVN246" s="55"/>
      <c r="IVO246" s="55"/>
      <c r="IVP246" s="55"/>
      <c r="IVQ246" s="55"/>
      <c r="IVR246" s="55"/>
      <c r="IVS246" s="55"/>
      <c r="IVT246" s="55"/>
      <c r="IVU246" s="55"/>
      <c r="IVV246" s="55"/>
      <c r="IVW246" s="55"/>
      <c r="IVX246" s="55"/>
      <c r="IVY246" s="55"/>
      <c r="IVZ246" s="55"/>
      <c r="IWA246" s="55"/>
      <c r="IWB246" s="55"/>
      <c r="IWC246" s="55"/>
      <c r="IWD246" s="55"/>
      <c r="IWE246" s="55"/>
      <c r="IWF246" s="55"/>
      <c r="IWG246" s="55"/>
      <c r="IWH246" s="55"/>
      <c r="IWI246" s="55"/>
      <c r="IWJ246" s="55"/>
      <c r="IWK246" s="55"/>
      <c r="IWL246" s="55"/>
      <c r="IWM246" s="55"/>
      <c r="IWN246" s="55"/>
      <c r="IWO246" s="55"/>
      <c r="IWP246" s="55"/>
      <c r="IWQ246" s="55"/>
      <c r="IWR246" s="55"/>
      <c r="IWS246" s="55"/>
      <c r="IWT246" s="55"/>
      <c r="IWU246" s="55"/>
      <c r="IWV246" s="55"/>
      <c r="IWW246" s="55"/>
      <c r="IWX246" s="55"/>
      <c r="IWY246" s="55"/>
      <c r="IWZ246" s="55"/>
      <c r="IXA246" s="55"/>
      <c r="IXB246" s="55"/>
      <c r="IXC246" s="55"/>
      <c r="IXD246" s="55"/>
      <c r="IXE246" s="55"/>
      <c r="IXF246" s="55"/>
      <c r="IXG246" s="55"/>
      <c r="IXH246" s="55"/>
      <c r="IXI246" s="55"/>
      <c r="IXJ246" s="55"/>
      <c r="IXK246" s="55"/>
      <c r="IXL246" s="55"/>
      <c r="IXM246" s="55"/>
      <c r="IXN246" s="55"/>
      <c r="IXO246" s="55"/>
      <c r="IXP246" s="55"/>
      <c r="IXQ246" s="55"/>
      <c r="IXR246" s="55"/>
      <c r="IXS246" s="55"/>
      <c r="IXT246" s="55"/>
      <c r="IXU246" s="55"/>
      <c r="IXV246" s="55"/>
      <c r="IXW246" s="55"/>
      <c r="IXX246" s="55"/>
      <c r="IXY246" s="55"/>
      <c r="IXZ246" s="55"/>
      <c r="IYA246" s="55"/>
      <c r="IYB246" s="55"/>
      <c r="IYC246" s="55"/>
      <c r="IYD246" s="55"/>
      <c r="IYE246" s="55"/>
      <c r="IYF246" s="55"/>
      <c r="IYG246" s="55"/>
      <c r="IYH246" s="55"/>
      <c r="IYI246" s="55"/>
      <c r="IYJ246" s="55"/>
      <c r="IYK246" s="55"/>
      <c r="IYL246" s="55"/>
      <c r="IYM246" s="55"/>
      <c r="IYN246" s="55"/>
      <c r="IYO246" s="55"/>
      <c r="IYP246" s="55"/>
      <c r="IYQ246" s="55"/>
      <c r="IYR246" s="55"/>
      <c r="IYS246" s="55"/>
      <c r="IYT246" s="55"/>
      <c r="IYU246" s="55"/>
      <c r="IYV246" s="55"/>
      <c r="IYW246" s="55"/>
      <c r="IYX246" s="55"/>
      <c r="IYY246" s="55"/>
      <c r="IYZ246" s="55"/>
      <c r="IZA246" s="55"/>
      <c r="IZB246" s="55"/>
      <c r="IZC246" s="55"/>
      <c r="IZD246" s="55"/>
      <c r="IZE246" s="55"/>
      <c r="IZF246" s="55"/>
      <c r="IZG246" s="55"/>
      <c r="IZH246" s="55"/>
      <c r="IZI246" s="55"/>
      <c r="IZJ246" s="55"/>
      <c r="IZK246" s="55"/>
      <c r="IZL246" s="55"/>
      <c r="IZM246" s="55"/>
      <c r="IZN246" s="55"/>
      <c r="IZO246" s="55"/>
      <c r="IZP246" s="55"/>
      <c r="IZQ246" s="55"/>
      <c r="IZR246" s="55"/>
      <c r="IZS246" s="55"/>
      <c r="IZT246" s="55"/>
      <c r="IZU246" s="55"/>
      <c r="IZV246" s="55"/>
      <c r="IZW246" s="55"/>
      <c r="IZX246" s="55"/>
      <c r="IZY246" s="55"/>
      <c r="IZZ246" s="55"/>
      <c r="JAA246" s="55"/>
      <c r="JAB246" s="55"/>
      <c r="JAC246" s="55"/>
      <c r="JAD246" s="55"/>
      <c r="JAE246" s="55"/>
      <c r="JAF246" s="55"/>
      <c r="JAG246" s="55"/>
      <c r="JAH246" s="55"/>
      <c r="JAI246" s="55"/>
      <c r="JAJ246" s="55"/>
      <c r="JAK246" s="55"/>
      <c r="JAL246" s="55"/>
      <c r="JAM246" s="55"/>
      <c r="JAN246" s="55"/>
      <c r="JAO246" s="55"/>
      <c r="JAP246" s="55"/>
      <c r="JAQ246" s="55"/>
      <c r="JAR246" s="55"/>
      <c r="JAS246" s="55"/>
      <c r="JAT246" s="55"/>
      <c r="JAU246" s="55"/>
      <c r="JAV246" s="55"/>
      <c r="JAW246" s="55"/>
      <c r="JAX246" s="55"/>
      <c r="JAY246" s="55"/>
      <c r="JAZ246" s="55"/>
      <c r="JBA246" s="55"/>
      <c r="JBB246" s="55"/>
      <c r="JBC246" s="55"/>
      <c r="JBD246" s="55"/>
      <c r="JBE246" s="55"/>
      <c r="JBF246" s="55"/>
      <c r="JBG246" s="55"/>
      <c r="JBH246" s="55"/>
      <c r="JBI246" s="55"/>
      <c r="JBJ246" s="55"/>
      <c r="JBK246" s="55"/>
      <c r="JBL246" s="55"/>
      <c r="JBM246" s="55"/>
      <c r="JBN246" s="55"/>
      <c r="JBO246" s="55"/>
      <c r="JBP246" s="55"/>
      <c r="JBQ246" s="55"/>
      <c r="JBR246" s="55"/>
      <c r="JBS246" s="55"/>
      <c r="JBT246" s="55"/>
      <c r="JBU246" s="55"/>
      <c r="JBV246" s="55"/>
      <c r="JBW246" s="55"/>
      <c r="JBX246" s="55"/>
      <c r="JBY246" s="55"/>
      <c r="JBZ246" s="55"/>
      <c r="JCA246" s="55"/>
      <c r="JCB246" s="55"/>
      <c r="JCC246" s="55"/>
      <c r="JCD246" s="55"/>
      <c r="JCE246" s="55"/>
      <c r="JCF246" s="55"/>
      <c r="JCG246" s="55"/>
      <c r="JCH246" s="55"/>
      <c r="JCI246" s="55"/>
      <c r="JCJ246" s="55"/>
      <c r="JCK246" s="55"/>
      <c r="JCL246" s="55"/>
      <c r="JCM246" s="55"/>
      <c r="JCN246" s="55"/>
      <c r="JCO246" s="55"/>
      <c r="JCP246" s="55"/>
      <c r="JCQ246" s="55"/>
      <c r="JCR246" s="55"/>
      <c r="JCS246" s="55"/>
      <c r="JCT246" s="55"/>
      <c r="JCU246" s="55"/>
      <c r="JCV246" s="55"/>
      <c r="JCW246" s="55"/>
      <c r="JCX246" s="55"/>
      <c r="JCY246" s="55"/>
      <c r="JCZ246" s="55"/>
      <c r="JDA246" s="55"/>
      <c r="JDB246" s="55"/>
      <c r="JDC246" s="55"/>
      <c r="JDD246" s="55"/>
      <c r="JDE246" s="55"/>
      <c r="JDF246" s="55"/>
      <c r="JDG246" s="55"/>
      <c r="JDH246" s="55"/>
      <c r="JDI246" s="55"/>
      <c r="JDJ246" s="55"/>
      <c r="JDK246" s="55"/>
      <c r="JDL246" s="55"/>
      <c r="JDM246" s="55"/>
      <c r="JDN246" s="55"/>
      <c r="JDO246" s="55"/>
      <c r="JDP246" s="55"/>
      <c r="JDQ246" s="55"/>
      <c r="JDR246" s="55"/>
      <c r="JDS246" s="55"/>
      <c r="JDT246" s="55"/>
      <c r="JDU246" s="55"/>
      <c r="JDV246" s="55"/>
      <c r="JDW246" s="55"/>
      <c r="JDX246" s="55"/>
      <c r="JDY246" s="55"/>
      <c r="JDZ246" s="55"/>
      <c r="JEA246" s="55"/>
      <c r="JEB246" s="55"/>
      <c r="JEC246" s="55"/>
      <c r="JED246" s="55"/>
      <c r="JEE246" s="55"/>
      <c r="JEF246" s="55"/>
      <c r="JEG246" s="55"/>
      <c r="JEH246" s="55"/>
      <c r="JEI246" s="55"/>
      <c r="JEJ246" s="55"/>
      <c r="JEK246" s="55"/>
      <c r="JEL246" s="55"/>
      <c r="JEM246" s="55"/>
      <c r="JEN246" s="55"/>
      <c r="JEO246" s="55"/>
      <c r="JEP246" s="55"/>
      <c r="JEQ246" s="55"/>
      <c r="JER246" s="55"/>
      <c r="JES246" s="55"/>
      <c r="JET246" s="55"/>
      <c r="JEU246" s="55"/>
      <c r="JEV246" s="55"/>
      <c r="JEW246" s="55"/>
      <c r="JEX246" s="55"/>
      <c r="JEY246" s="55"/>
      <c r="JEZ246" s="55"/>
      <c r="JFA246" s="55"/>
      <c r="JFB246" s="55"/>
      <c r="JFC246" s="55"/>
      <c r="JFD246" s="55"/>
      <c r="JFE246" s="55"/>
      <c r="JFF246" s="55"/>
      <c r="JFG246" s="55"/>
      <c r="JFH246" s="55"/>
      <c r="JFI246" s="55"/>
      <c r="JFJ246" s="55"/>
      <c r="JFK246" s="55"/>
      <c r="JFL246" s="55"/>
      <c r="JFM246" s="55"/>
      <c r="JFN246" s="55"/>
      <c r="JFO246" s="55"/>
      <c r="JFP246" s="55"/>
      <c r="JFQ246" s="55"/>
      <c r="JFR246" s="55"/>
      <c r="JFS246" s="55"/>
      <c r="JFT246" s="55"/>
      <c r="JFU246" s="55"/>
      <c r="JFV246" s="55"/>
      <c r="JFW246" s="55"/>
      <c r="JFX246" s="55"/>
      <c r="JFY246" s="55"/>
      <c r="JFZ246" s="55"/>
      <c r="JGA246" s="55"/>
      <c r="JGB246" s="55"/>
      <c r="JGC246" s="55"/>
      <c r="JGD246" s="55"/>
      <c r="JGE246" s="55"/>
      <c r="JGF246" s="55"/>
      <c r="JGG246" s="55"/>
      <c r="JGH246" s="55"/>
      <c r="JGI246" s="55"/>
      <c r="JGJ246" s="55"/>
      <c r="JGK246" s="55"/>
      <c r="JGL246" s="55"/>
      <c r="JGM246" s="55"/>
      <c r="JGN246" s="55"/>
      <c r="JGO246" s="55"/>
      <c r="JGP246" s="55"/>
      <c r="JGQ246" s="55"/>
      <c r="JGR246" s="55"/>
      <c r="JGS246" s="55"/>
      <c r="JGT246" s="55"/>
      <c r="JGU246" s="55"/>
      <c r="JGV246" s="55"/>
      <c r="JGW246" s="55"/>
      <c r="JGX246" s="55"/>
      <c r="JGY246" s="55"/>
      <c r="JGZ246" s="55"/>
      <c r="JHA246" s="55"/>
      <c r="JHB246" s="55"/>
      <c r="JHC246" s="55"/>
      <c r="JHD246" s="55"/>
      <c r="JHE246" s="55"/>
      <c r="JHF246" s="55"/>
      <c r="JHG246" s="55"/>
      <c r="JHH246" s="55"/>
      <c r="JHI246" s="55"/>
      <c r="JHJ246" s="55"/>
      <c r="JHK246" s="55"/>
      <c r="JHL246" s="55"/>
      <c r="JHM246" s="55"/>
      <c r="JHN246" s="55"/>
      <c r="JHO246" s="55"/>
      <c r="JHP246" s="55"/>
      <c r="JHQ246" s="55"/>
      <c r="JHR246" s="55"/>
      <c r="JHS246" s="55"/>
      <c r="JHT246" s="55"/>
      <c r="JHU246" s="55"/>
      <c r="JHV246" s="55"/>
      <c r="JHW246" s="55"/>
      <c r="JHX246" s="55"/>
      <c r="JHY246" s="55"/>
      <c r="JHZ246" s="55"/>
      <c r="JIA246" s="55"/>
      <c r="JIB246" s="55"/>
      <c r="JIC246" s="55"/>
      <c r="JID246" s="55"/>
      <c r="JIE246" s="55"/>
      <c r="JIF246" s="55"/>
      <c r="JIG246" s="55"/>
      <c r="JIH246" s="55"/>
      <c r="JII246" s="55"/>
      <c r="JIJ246" s="55"/>
      <c r="JIK246" s="55"/>
      <c r="JIL246" s="55"/>
      <c r="JIM246" s="55"/>
      <c r="JIN246" s="55"/>
      <c r="JIO246" s="55"/>
      <c r="JIP246" s="55"/>
      <c r="JIQ246" s="55"/>
      <c r="JIR246" s="55"/>
      <c r="JIS246" s="55"/>
      <c r="JIT246" s="55"/>
      <c r="JIU246" s="55"/>
      <c r="JIV246" s="55"/>
      <c r="JIW246" s="55"/>
      <c r="JIX246" s="55"/>
      <c r="JIY246" s="55"/>
      <c r="JIZ246" s="55"/>
      <c r="JJA246" s="55"/>
      <c r="JJB246" s="55"/>
      <c r="JJC246" s="55"/>
      <c r="JJD246" s="55"/>
      <c r="JJE246" s="55"/>
      <c r="JJF246" s="55"/>
      <c r="JJG246" s="55"/>
      <c r="JJH246" s="55"/>
      <c r="JJI246" s="55"/>
      <c r="JJJ246" s="55"/>
      <c r="JJK246" s="55"/>
      <c r="JJL246" s="55"/>
      <c r="JJM246" s="55"/>
      <c r="JJN246" s="55"/>
      <c r="JJO246" s="55"/>
      <c r="JJP246" s="55"/>
      <c r="JJQ246" s="55"/>
      <c r="JJR246" s="55"/>
      <c r="JJS246" s="55"/>
      <c r="JJT246" s="55"/>
      <c r="JJU246" s="55"/>
      <c r="JJV246" s="55"/>
      <c r="JJW246" s="55"/>
      <c r="JJX246" s="55"/>
      <c r="JJY246" s="55"/>
      <c r="JJZ246" s="55"/>
      <c r="JKA246" s="55"/>
      <c r="JKB246" s="55"/>
      <c r="JKC246" s="55"/>
      <c r="JKD246" s="55"/>
      <c r="JKE246" s="55"/>
      <c r="JKF246" s="55"/>
      <c r="JKG246" s="55"/>
      <c r="JKH246" s="55"/>
      <c r="JKI246" s="55"/>
      <c r="JKJ246" s="55"/>
      <c r="JKK246" s="55"/>
      <c r="JKL246" s="55"/>
      <c r="JKM246" s="55"/>
      <c r="JKN246" s="55"/>
      <c r="JKO246" s="55"/>
      <c r="JKP246" s="55"/>
      <c r="JKQ246" s="55"/>
      <c r="JKR246" s="55"/>
      <c r="JKS246" s="55"/>
      <c r="JKT246" s="55"/>
      <c r="JKU246" s="55"/>
      <c r="JKV246" s="55"/>
      <c r="JKW246" s="55"/>
      <c r="JKX246" s="55"/>
      <c r="JKY246" s="55"/>
      <c r="JKZ246" s="55"/>
      <c r="JLA246" s="55"/>
      <c r="JLB246" s="55"/>
      <c r="JLC246" s="55"/>
      <c r="JLD246" s="55"/>
      <c r="JLE246" s="55"/>
      <c r="JLF246" s="55"/>
      <c r="JLG246" s="55"/>
      <c r="JLH246" s="55"/>
      <c r="JLI246" s="55"/>
      <c r="JLJ246" s="55"/>
      <c r="JLK246" s="55"/>
      <c r="JLL246" s="55"/>
      <c r="JLM246" s="55"/>
      <c r="JLN246" s="55"/>
      <c r="JLO246" s="55"/>
      <c r="JLP246" s="55"/>
      <c r="JLQ246" s="55"/>
      <c r="JLR246" s="55"/>
      <c r="JLS246" s="55"/>
      <c r="JLT246" s="55"/>
      <c r="JLU246" s="55"/>
      <c r="JLV246" s="55"/>
      <c r="JLW246" s="55"/>
      <c r="JLX246" s="55"/>
      <c r="JLY246" s="55"/>
      <c r="JLZ246" s="55"/>
      <c r="JMA246" s="55"/>
      <c r="JMB246" s="55"/>
      <c r="JMC246" s="55"/>
      <c r="JMD246" s="55"/>
      <c r="JME246" s="55"/>
      <c r="JMF246" s="55"/>
      <c r="JMG246" s="55"/>
      <c r="JMH246" s="55"/>
      <c r="JMI246" s="55"/>
      <c r="JMJ246" s="55"/>
      <c r="JMK246" s="55"/>
      <c r="JML246" s="55"/>
      <c r="JMM246" s="55"/>
      <c r="JMN246" s="55"/>
      <c r="JMO246" s="55"/>
      <c r="JMP246" s="55"/>
      <c r="JMQ246" s="55"/>
      <c r="JMR246" s="55"/>
      <c r="JMS246" s="55"/>
      <c r="JMT246" s="55"/>
      <c r="JMU246" s="55"/>
      <c r="JMV246" s="55"/>
      <c r="JMW246" s="55"/>
      <c r="JMX246" s="55"/>
      <c r="JMY246" s="55"/>
      <c r="JMZ246" s="55"/>
      <c r="JNA246" s="55"/>
      <c r="JNB246" s="55"/>
      <c r="JNC246" s="55"/>
      <c r="JND246" s="55"/>
      <c r="JNE246" s="55"/>
      <c r="JNF246" s="55"/>
      <c r="JNG246" s="55"/>
      <c r="JNH246" s="55"/>
      <c r="JNI246" s="55"/>
      <c r="JNJ246" s="55"/>
      <c r="JNK246" s="55"/>
      <c r="JNL246" s="55"/>
      <c r="JNM246" s="55"/>
      <c r="JNN246" s="55"/>
      <c r="JNO246" s="55"/>
      <c r="JNP246" s="55"/>
      <c r="JNQ246" s="55"/>
      <c r="JNR246" s="55"/>
      <c r="JNS246" s="55"/>
      <c r="JNT246" s="55"/>
      <c r="JNU246" s="55"/>
      <c r="JNV246" s="55"/>
      <c r="JNW246" s="55"/>
      <c r="JNX246" s="55"/>
      <c r="JNY246" s="55"/>
      <c r="JNZ246" s="55"/>
      <c r="JOA246" s="55"/>
      <c r="JOB246" s="55"/>
      <c r="JOC246" s="55"/>
      <c r="JOD246" s="55"/>
      <c r="JOE246" s="55"/>
      <c r="JOF246" s="55"/>
      <c r="JOG246" s="55"/>
      <c r="JOH246" s="55"/>
      <c r="JOI246" s="55"/>
      <c r="JOJ246" s="55"/>
      <c r="JOK246" s="55"/>
      <c r="JOL246" s="55"/>
      <c r="JOM246" s="55"/>
      <c r="JON246" s="55"/>
      <c r="JOO246" s="55"/>
      <c r="JOP246" s="55"/>
      <c r="JOQ246" s="55"/>
      <c r="JOR246" s="55"/>
      <c r="JOS246" s="55"/>
      <c r="JOT246" s="55"/>
      <c r="JOU246" s="55"/>
      <c r="JOV246" s="55"/>
      <c r="JOW246" s="55"/>
      <c r="JOX246" s="55"/>
      <c r="JOY246" s="55"/>
      <c r="JOZ246" s="55"/>
      <c r="JPA246" s="55"/>
      <c r="JPB246" s="55"/>
      <c r="JPC246" s="55"/>
      <c r="JPD246" s="55"/>
      <c r="JPE246" s="55"/>
      <c r="JPF246" s="55"/>
      <c r="JPG246" s="55"/>
      <c r="JPH246" s="55"/>
      <c r="JPI246" s="55"/>
      <c r="JPJ246" s="55"/>
      <c r="JPK246" s="55"/>
      <c r="JPL246" s="55"/>
      <c r="JPM246" s="55"/>
      <c r="JPN246" s="55"/>
      <c r="JPO246" s="55"/>
      <c r="JPP246" s="55"/>
      <c r="JPQ246" s="55"/>
      <c r="JPR246" s="55"/>
      <c r="JPS246" s="55"/>
      <c r="JPT246" s="55"/>
      <c r="JPU246" s="55"/>
      <c r="JPV246" s="55"/>
      <c r="JPW246" s="55"/>
      <c r="JPX246" s="55"/>
      <c r="JPY246" s="55"/>
      <c r="JPZ246" s="55"/>
      <c r="JQA246" s="55"/>
      <c r="JQB246" s="55"/>
      <c r="JQC246" s="55"/>
      <c r="JQD246" s="55"/>
      <c r="JQE246" s="55"/>
      <c r="JQF246" s="55"/>
      <c r="JQG246" s="55"/>
      <c r="JQH246" s="55"/>
      <c r="JQI246" s="55"/>
      <c r="JQJ246" s="55"/>
      <c r="JQK246" s="55"/>
      <c r="JQL246" s="55"/>
      <c r="JQM246" s="55"/>
      <c r="JQN246" s="55"/>
      <c r="JQO246" s="55"/>
      <c r="JQP246" s="55"/>
      <c r="JQQ246" s="55"/>
      <c r="JQR246" s="55"/>
      <c r="JQS246" s="55"/>
      <c r="JQT246" s="55"/>
      <c r="JQU246" s="55"/>
      <c r="JQV246" s="55"/>
      <c r="JQW246" s="55"/>
      <c r="JQX246" s="55"/>
      <c r="JQY246" s="55"/>
      <c r="JQZ246" s="55"/>
      <c r="JRA246" s="55"/>
      <c r="JRB246" s="55"/>
      <c r="JRC246" s="55"/>
      <c r="JRD246" s="55"/>
      <c r="JRE246" s="55"/>
      <c r="JRF246" s="55"/>
      <c r="JRG246" s="55"/>
      <c r="JRH246" s="55"/>
      <c r="JRI246" s="55"/>
      <c r="JRJ246" s="55"/>
      <c r="JRK246" s="55"/>
      <c r="JRL246" s="55"/>
      <c r="JRM246" s="55"/>
      <c r="JRN246" s="55"/>
      <c r="JRO246" s="55"/>
      <c r="JRP246" s="55"/>
      <c r="JRQ246" s="55"/>
      <c r="JRR246" s="55"/>
      <c r="JRS246" s="55"/>
      <c r="JRT246" s="55"/>
      <c r="JRU246" s="55"/>
      <c r="JRV246" s="55"/>
      <c r="JRW246" s="55"/>
      <c r="JRX246" s="55"/>
      <c r="JRY246" s="55"/>
      <c r="JRZ246" s="55"/>
      <c r="JSA246" s="55"/>
      <c r="JSB246" s="55"/>
      <c r="JSC246" s="55"/>
      <c r="JSD246" s="55"/>
      <c r="JSE246" s="55"/>
      <c r="JSF246" s="55"/>
      <c r="JSG246" s="55"/>
      <c r="JSH246" s="55"/>
      <c r="JSI246" s="55"/>
      <c r="JSJ246" s="55"/>
      <c r="JSK246" s="55"/>
      <c r="JSL246" s="55"/>
      <c r="JSM246" s="55"/>
      <c r="JSN246" s="55"/>
      <c r="JSO246" s="55"/>
      <c r="JSP246" s="55"/>
      <c r="JSQ246" s="55"/>
      <c r="JSR246" s="55"/>
      <c r="JSS246" s="55"/>
      <c r="JST246" s="55"/>
      <c r="JSU246" s="55"/>
      <c r="JSV246" s="55"/>
      <c r="JSW246" s="55"/>
      <c r="JSX246" s="55"/>
      <c r="JSY246" s="55"/>
      <c r="JSZ246" s="55"/>
      <c r="JTA246" s="55"/>
      <c r="JTB246" s="55"/>
      <c r="JTC246" s="55"/>
      <c r="JTD246" s="55"/>
      <c r="JTE246" s="55"/>
      <c r="JTF246" s="55"/>
      <c r="JTG246" s="55"/>
      <c r="JTH246" s="55"/>
      <c r="JTI246" s="55"/>
      <c r="JTJ246" s="55"/>
      <c r="JTK246" s="55"/>
      <c r="JTL246" s="55"/>
      <c r="JTM246" s="55"/>
      <c r="JTN246" s="55"/>
      <c r="JTO246" s="55"/>
      <c r="JTP246" s="55"/>
      <c r="JTQ246" s="55"/>
      <c r="JTR246" s="55"/>
      <c r="JTS246" s="55"/>
      <c r="JTT246" s="55"/>
      <c r="JTU246" s="55"/>
      <c r="JTV246" s="55"/>
      <c r="JTW246" s="55"/>
      <c r="JTX246" s="55"/>
      <c r="JTY246" s="55"/>
      <c r="JTZ246" s="55"/>
      <c r="JUA246" s="55"/>
      <c r="JUB246" s="55"/>
      <c r="JUC246" s="55"/>
      <c r="JUD246" s="55"/>
      <c r="JUE246" s="55"/>
      <c r="JUF246" s="55"/>
      <c r="JUG246" s="55"/>
      <c r="JUH246" s="55"/>
      <c r="JUI246" s="55"/>
      <c r="JUJ246" s="55"/>
      <c r="JUK246" s="55"/>
      <c r="JUL246" s="55"/>
      <c r="JUM246" s="55"/>
      <c r="JUN246" s="55"/>
      <c r="JUO246" s="55"/>
      <c r="JUP246" s="55"/>
      <c r="JUQ246" s="55"/>
      <c r="JUR246" s="55"/>
      <c r="JUS246" s="55"/>
      <c r="JUT246" s="55"/>
      <c r="JUU246" s="55"/>
      <c r="JUV246" s="55"/>
      <c r="JUW246" s="55"/>
      <c r="JUX246" s="55"/>
      <c r="JUY246" s="55"/>
      <c r="JUZ246" s="55"/>
      <c r="JVA246" s="55"/>
      <c r="JVB246" s="55"/>
      <c r="JVC246" s="55"/>
      <c r="JVD246" s="55"/>
      <c r="JVE246" s="55"/>
      <c r="JVF246" s="55"/>
      <c r="JVG246" s="55"/>
      <c r="JVH246" s="55"/>
      <c r="JVI246" s="55"/>
      <c r="JVJ246" s="55"/>
      <c r="JVK246" s="55"/>
      <c r="JVL246" s="55"/>
      <c r="JVM246" s="55"/>
      <c r="JVN246" s="55"/>
      <c r="JVO246" s="55"/>
      <c r="JVP246" s="55"/>
      <c r="JVQ246" s="55"/>
      <c r="JVR246" s="55"/>
      <c r="JVS246" s="55"/>
      <c r="JVT246" s="55"/>
      <c r="JVU246" s="55"/>
      <c r="JVV246" s="55"/>
      <c r="JVW246" s="55"/>
      <c r="JVX246" s="55"/>
      <c r="JVY246" s="55"/>
      <c r="JVZ246" s="55"/>
      <c r="JWA246" s="55"/>
      <c r="JWB246" s="55"/>
      <c r="JWC246" s="55"/>
      <c r="JWD246" s="55"/>
      <c r="JWE246" s="55"/>
      <c r="JWF246" s="55"/>
      <c r="JWG246" s="55"/>
      <c r="JWH246" s="55"/>
      <c r="JWI246" s="55"/>
      <c r="JWJ246" s="55"/>
      <c r="JWK246" s="55"/>
      <c r="JWL246" s="55"/>
      <c r="JWM246" s="55"/>
      <c r="JWN246" s="55"/>
      <c r="JWO246" s="55"/>
      <c r="JWP246" s="55"/>
      <c r="JWQ246" s="55"/>
      <c r="JWR246" s="55"/>
      <c r="JWS246" s="55"/>
      <c r="JWT246" s="55"/>
      <c r="JWU246" s="55"/>
      <c r="JWV246" s="55"/>
      <c r="JWW246" s="55"/>
      <c r="JWX246" s="55"/>
      <c r="JWY246" s="55"/>
      <c r="JWZ246" s="55"/>
      <c r="JXA246" s="55"/>
      <c r="JXB246" s="55"/>
      <c r="JXC246" s="55"/>
      <c r="JXD246" s="55"/>
      <c r="JXE246" s="55"/>
      <c r="JXF246" s="55"/>
      <c r="JXG246" s="55"/>
      <c r="JXH246" s="55"/>
      <c r="JXI246" s="55"/>
      <c r="JXJ246" s="55"/>
      <c r="JXK246" s="55"/>
      <c r="JXL246" s="55"/>
      <c r="JXM246" s="55"/>
      <c r="JXN246" s="55"/>
      <c r="JXO246" s="55"/>
      <c r="JXP246" s="55"/>
      <c r="JXQ246" s="55"/>
      <c r="JXR246" s="55"/>
      <c r="JXS246" s="55"/>
      <c r="JXT246" s="55"/>
      <c r="JXU246" s="55"/>
      <c r="JXV246" s="55"/>
      <c r="JXW246" s="55"/>
      <c r="JXX246" s="55"/>
      <c r="JXY246" s="55"/>
      <c r="JXZ246" s="55"/>
      <c r="JYA246" s="55"/>
      <c r="JYB246" s="55"/>
      <c r="JYC246" s="55"/>
      <c r="JYD246" s="55"/>
      <c r="JYE246" s="55"/>
      <c r="JYF246" s="55"/>
      <c r="JYG246" s="55"/>
      <c r="JYH246" s="55"/>
      <c r="JYI246" s="55"/>
      <c r="JYJ246" s="55"/>
      <c r="JYK246" s="55"/>
      <c r="JYL246" s="55"/>
      <c r="JYM246" s="55"/>
      <c r="JYN246" s="55"/>
      <c r="JYO246" s="55"/>
      <c r="JYP246" s="55"/>
      <c r="JYQ246" s="55"/>
      <c r="JYR246" s="55"/>
      <c r="JYS246" s="55"/>
      <c r="JYT246" s="55"/>
      <c r="JYU246" s="55"/>
      <c r="JYV246" s="55"/>
      <c r="JYW246" s="55"/>
      <c r="JYX246" s="55"/>
      <c r="JYY246" s="55"/>
      <c r="JYZ246" s="55"/>
      <c r="JZA246" s="55"/>
      <c r="JZB246" s="55"/>
      <c r="JZC246" s="55"/>
      <c r="JZD246" s="55"/>
      <c r="JZE246" s="55"/>
      <c r="JZF246" s="55"/>
      <c r="JZG246" s="55"/>
      <c r="JZH246" s="55"/>
      <c r="JZI246" s="55"/>
      <c r="JZJ246" s="55"/>
      <c r="JZK246" s="55"/>
      <c r="JZL246" s="55"/>
      <c r="JZM246" s="55"/>
      <c r="JZN246" s="55"/>
      <c r="JZO246" s="55"/>
      <c r="JZP246" s="55"/>
      <c r="JZQ246" s="55"/>
      <c r="JZR246" s="55"/>
      <c r="JZS246" s="55"/>
      <c r="JZT246" s="55"/>
      <c r="JZU246" s="55"/>
      <c r="JZV246" s="55"/>
      <c r="JZW246" s="55"/>
      <c r="JZX246" s="55"/>
      <c r="JZY246" s="55"/>
      <c r="JZZ246" s="55"/>
      <c r="KAA246" s="55"/>
      <c r="KAB246" s="55"/>
      <c r="KAC246" s="55"/>
      <c r="KAD246" s="55"/>
      <c r="KAE246" s="55"/>
      <c r="KAF246" s="55"/>
      <c r="KAG246" s="55"/>
      <c r="KAH246" s="55"/>
      <c r="KAI246" s="55"/>
      <c r="KAJ246" s="55"/>
      <c r="KAK246" s="55"/>
      <c r="KAL246" s="55"/>
      <c r="KAM246" s="55"/>
      <c r="KAN246" s="55"/>
      <c r="KAO246" s="55"/>
      <c r="KAP246" s="55"/>
      <c r="KAQ246" s="55"/>
      <c r="KAR246" s="55"/>
      <c r="KAS246" s="55"/>
      <c r="KAT246" s="55"/>
      <c r="KAU246" s="55"/>
      <c r="KAV246" s="55"/>
      <c r="KAW246" s="55"/>
      <c r="KAX246" s="55"/>
      <c r="KAY246" s="55"/>
      <c r="KAZ246" s="55"/>
      <c r="KBA246" s="55"/>
      <c r="KBB246" s="55"/>
      <c r="KBC246" s="55"/>
      <c r="KBD246" s="55"/>
      <c r="KBE246" s="55"/>
      <c r="KBF246" s="55"/>
      <c r="KBG246" s="55"/>
      <c r="KBH246" s="55"/>
      <c r="KBI246" s="55"/>
      <c r="KBJ246" s="55"/>
      <c r="KBK246" s="55"/>
      <c r="KBL246" s="55"/>
      <c r="KBM246" s="55"/>
      <c r="KBN246" s="55"/>
      <c r="KBO246" s="55"/>
      <c r="KBP246" s="55"/>
      <c r="KBQ246" s="55"/>
      <c r="KBR246" s="55"/>
      <c r="KBS246" s="55"/>
      <c r="KBT246" s="55"/>
      <c r="KBU246" s="55"/>
      <c r="KBV246" s="55"/>
      <c r="KBW246" s="55"/>
      <c r="KBX246" s="55"/>
      <c r="KBY246" s="55"/>
      <c r="KBZ246" s="55"/>
      <c r="KCA246" s="55"/>
      <c r="KCB246" s="55"/>
      <c r="KCC246" s="55"/>
      <c r="KCD246" s="55"/>
      <c r="KCE246" s="55"/>
      <c r="KCF246" s="55"/>
      <c r="KCG246" s="55"/>
      <c r="KCH246" s="55"/>
      <c r="KCI246" s="55"/>
      <c r="KCJ246" s="55"/>
      <c r="KCK246" s="55"/>
      <c r="KCL246" s="55"/>
      <c r="KCM246" s="55"/>
      <c r="KCN246" s="55"/>
      <c r="KCO246" s="55"/>
      <c r="KCP246" s="55"/>
      <c r="KCQ246" s="55"/>
      <c r="KCR246" s="55"/>
      <c r="KCS246" s="55"/>
      <c r="KCT246" s="55"/>
      <c r="KCU246" s="55"/>
      <c r="KCV246" s="55"/>
      <c r="KCW246" s="55"/>
      <c r="KCX246" s="55"/>
      <c r="KCY246" s="55"/>
      <c r="KCZ246" s="55"/>
      <c r="KDA246" s="55"/>
      <c r="KDB246" s="55"/>
      <c r="KDC246" s="55"/>
      <c r="KDD246" s="55"/>
      <c r="KDE246" s="55"/>
      <c r="KDF246" s="55"/>
      <c r="KDG246" s="55"/>
      <c r="KDH246" s="55"/>
      <c r="KDI246" s="55"/>
      <c r="KDJ246" s="55"/>
      <c r="KDK246" s="55"/>
      <c r="KDL246" s="55"/>
      <c r="KDM246" s="55"/>
      <c r="KDN246" s="55"/>
      <c r="KDO246" s="55"/>
      <c r="KDP246" s="55"/>
      <c r="KDQ246" s="55"/>
      <c r="KDR246" s="55"/>
      <c r="KDS246" s="55"/>
      <c r="KDT246" s="55"/>
      <c r="KDU246" s="55"/>
      <c r="KDV246" s="55"/>
      <c r="KDW246" s="55"/>
      <c r="KDX246" s="55"/>
      <c r="KDY246" s="55"/>
      <c r="KDZ246" s="55"/>
      <c r="KEA246" s="55"/>
      <c r="KEB246" s="55"/>
      <c r="KEC246" s="55"/>
      <c r="KED246" s="55"/>
      <c r="KEE246" s="55"/>
      <c r="KEF246" s="55"/>
      <c r="KEG246" s="55"/>
      <c r="KEH246" s="55"/>
      <c r="KEI246" s="55"/>
      <c r="KEJ246" s="55"/>
      <c r="KEK246" s="55"/>
      <c r="KEL246" s="55"/>
      <c r="KEM246" s="55"/>
      <c r="KEN246" s="55"/>
      <c r="KEO246" s="55"/>
      <c r="KEP246" s="55"/>
      <c r="KEQ246" s="55"/>
      <c r="KER246" s="55"/>
      <c r="KES246" s="55"/>
      <c r="KET246" s="55"/>
      <c r="KEU246" s="55"/>
      <c r="KEV246" s="55"/>
      <c r="KEW246" s="55"/>
      <c r="KEX246" s="55"/>
      <c r="KEY246" s="55"/>
      <c r="KEZ246" s="55"/>
      <c r="KFA246" s="55"/>
      <c r="KFB246" s="55"/>
      <c r="KFC246" s="55"/>
      <c r="KFD246" s="55"/>
      <c r="KFE246" s="55"/>
      <c r="KFF246" s="55"/>
      <c r="KFG246" s="55"/>
      <c r="KFH246" s="55"/>
      <c r="KFI246" s="55"/>
      <c r="KFJ246" s="55"/>
      <c r="KFK246" s="55"/>
      <c r="KFL246" s="55"/>
      <c r="KFM246" s="55"/>
      <c r="KFN246" s="55"/>
      <c r="KFO246" s="55"/>
      <c r="KFP246" s="55"/>
      <c r="KFQ246" s="55"/>
      <c r="KFR246" s="55"/>
      <c r="KFS246" s="55"/>
      <c r="KFT246" s="55"/>
      <c r="KFU246" s="55"/>
      <c r="KFV246" s="55"/>
      <c r="KFW246" s="55"/>
      <c r="KFX246" s="55"/>
      <c r="KFY246" s="55"/>
      <c r="KFZ246" s="55"/>
      <c r="KGA246" s="55"/>
      <c r="KGB246" s="55"/>
      <c r="KGC246" s="55"/>
      <c r="KGD246" s="55"/>
      <c r="KGE246" s="55"/>
      <c r="KGF246" s="55"/>
      <c r="KGG246" s="55"/>
      <c r="KGH246" s="55"/>
      <c r="KGI246" s="55"/>
      <c r="KGJ246" s="55"/>
      <c r="KGK246" s="55"/>
      <c r="KGL246" s="55"/>
      <c r="KGM246" s="55"/>
      <c r="KGN246" s="55"/>
      <c r="KGO246" s="55"/>
      <c r="KGP246" s="55"/>
      <c r="KGQ246" s="55"/>
      <c r="KGR246" s="55"/>
      <c r="KGS246" s="55"/>
      <c r="KGT246" s="55"/>
      <c r="KGU246" s="55"/>
      <c r="KGV246" s="55"/>
      <c r="KGW246" s="55"/>
      <c r="KGX246" s="55"/>
      <c r="KGY246" s="55"/>
      <c r="KGZ246" s="55"/>
      <c r="KHA246" s="55"/>
      <c r="KHB246" s="55"/>
      <c r="KHC246" s="55"/>
      <c r="KHD246" s="55"/>
      <c r="KHE246" s="55"/>
      <c r="KHF246" s="55"/>
      <c r="KHG246" s="55"/>
      <c r="KHH246" s="55"/>
      <c r="KHI246" s="55"/>
      <c r="KHJ246" s="55"/>
      <c r="KHK246" s="55"/>
      <c r="KHL246" s="55"/>
      <c r="KHM246" s="55"/>
      <c r="KHN246" s="55"/>
      <c r="KHO246" s="55"/>
      <c r="KHP246" s="55"/>
      <c r="KHQ246" s="55"/>
      <c r="KHR246" s="55"/>
      <c r="KHS246" s="55"/>
      <c r="KHT246" s="55"/>
      <c r="KHU246" s="55"/>
      <c r="KHV246" s="55"/>
      <c r="KHW246" s="55"/>
      <c r="KHX246" s="55"/>
      <c r="KHY246" s="55"/>
      <c r="KHZ246" s="55"/>
      <c r="KIA246" s="55"/>
      <c r="KIB246" s="55"/>
      <c r="KIC246" s="55"/>
      <c r="KID246" s="55"/>
      <c r="KIE246" s="55"/>
      <c r="KIF246" s="55"/>
      <c r="KIG246" s="55"/>
      <c r="KIH246" s="55"/>
      <c r="KII246" s="55"/>
      <c r="KIJ246" s="55"/>
      <c r="KIK246" s="55"/>
      <c r="KIL246" s="55"/>
      <c r="KIM246" s="55"/>
      <c r="KIN246" s="55"/>
      <c r="KIO246" s="55"/>
      <c r="KIP246" s="55"/>
      <c r="KIQ246" s="55"/>
      <c r="KIR246" s="55"/>
      <c r="KIS246" s="55"/>
      <c r="KIT246" s="55"/>
      <c r="KIU246" s="55"/>
      <c r="KIV246" s="55"/>
      <c r="KIW246" s="55"/>
      <c r="KIX246" s="55"/>
      <c r="KIY246" s="55"/>
      <c r="KIZ246" s="55"/>
      <c r="KJA246" s="55"/>
      <c r="KJB246" s="55"/>
      <c r="KJC246" s="55"/>
      <c r="KJD246" s="55"/>
      <c r="KJE246" s="55"/>
      <c r="KJF246" s="55"/>
      <c r="KJG246" s="55"/>
      <c r="KJH246" s="55"/>
      <c r="KJI246" s="55"/>
      <c r="KJJ246" s="55"/>
      <c r="KJK246" s="55"/>
      <c r="KJL246" s="55"/>
      <c r="KJM246" s="55"/>
      <c r="KJN246" s="55"/>
      <c r="KJO246" s="55"/>
      <c r="KJP246" s="55"/>
      <c r="KJQ246" s="55"/>
      <c r="KJR246" s="55"/>
      <c r="KJS246" s="55"/>
      <c r="KJT246" s="55"/>
      <c r="KJU246" s="55"/>
      <c r="KJV246" s="55"/>
      <c r="KJW246" s="55"/>
      <c r="KJX246" s="55"/>
      <c r="KJY246" s="55"/>
      <c r="KJZ246" s="55"/>
      <c r="KKA246" s="55"/>
      <c r="KKB246" s="55"/>
      <c r="KKC246" s="55"/>
      <c r="KKD246" s="55"/>
      <c r="KKE246" s="55"/>
      <c r="KKF246" s="55"/>
      <c r="KKG246" s="55"/>
      <c r="KKH246" s="55"/>
      <c r="KKI246" s="55"/>
      <c r="KKJ246" s="55"/>
      <c r="KKK246" s="55"/>
      <c r="KKL246" s="55"/>
      <c r="KKM246" s="55"/>
      <c r="KKN246" s="55"/>
      <c r="KKO246" s="55"/>
      <c r="KKP246" s="55"/>
      <c r="KKQ246" s="55"/>
      <c r="KKR246" s="55"/>
      <c r="KKS246" s="55"/>
      <c r="KKT246" s="55"/>
      <c r="KKU246" s="55"/>
      <c r="KKV246" s="55"/>
      <c r="KKW246" s="55"/>
      <c r="KKX246" s="55"/>
      <c r="KKY246" s="55"/>
      <c r="KKZ246" s="55"/>
      <c r="KLA246" s="55"/>
      <c r="KLB246" s="55"/>
      <c r="KLC246" s="55"/>
      <c r="KLD246" s="55"/>
      <c r="KLE246" s="55"/>
      <c r="KLF246" s="55"/>
      <c r="KLG246" s="55"/>
      <c r="KLH246" s="55"/>
      <c r="KLI246" s="55"/>
      <c r="KLJ246" s="55"/>
      <c r="KLK246" s="55"/>
      <c r="KLL246" s="55"/>
      <c r="KLM246" s="55"/>
      <c r="KLN246" s="55"/>
      <c r="KLO246" s="55"/>
      <c r="KLP246" s="55"/>
      <c r="KLQ246" s="55"/>
      <c r="KLR246" s="55"/>
      <c r="KLS246" s="55"/>
      <c r="KLT246" s="55"/>
      <c r="KLU246" s="55"/>
      <c r="KLV246" s="55"/>
      <c r="KLW246" s="55"/>
      <c r="KLX246" s="55"/>
      <c r="KLY246" s="55"/>
      <c r="KLZ246" s="55"/>
      <c r="KMA246" s="55"/>
      <c r="KMB246" s="55"/>
      <c r="KMC246" s="55"/>
      <c r="KMD246" s="55"/>
      <c r="KME246" s="55"/>
      <c r="KMF246" s="55"/>
      <c r="KMG246" s="55"/>
      <c r="KMH246" s="55"/>
      <c r="KMI246" s="55"/>
      <c r="KMJ246" s="55"/>
      <c r="KMK246" s="55"/>
      <c r="KML246" s="55"/>
      <c r="KMM246" s="55"/>
      <c r="KMN246" s="55"/>
      <c r="KMO246" s="55"/>
      <c r="KMP246" s="55"/>
      <c r="KMQ246" s="55"/>
      <c r="KMR246" s="55"/>
      <c r="KMS246" s="55"/>
      <c r="KMT246" s="55"/>
      <c r="KMU246" s="55"/>
      <c r="KMV246" s="55"/>
      <c r="KMW246" s="55"/>
      <c r="KMX246" s="55"/>
      <c r="KMY246" s="55"/>
      <c r="KMZ246" s="55"/>
      <c r="KNA246" s="55"/>
      <c r="KNB246" s="55"/>
      <c r="KNC246" s="55"/>
      <c r="KND246" s="55"/>
      <c r="KNE246" s="55"/>
      <c r="KNF246" s="55"/>
      <c r="KNG246" s="55"/>
      <c r="KNH246" s="55"/>
      <c r="KNI246" s="55"/>
      <c r="KNJ246" s="55"/>
      <c r="KNK246" s="55"/>
      <c r="KNL246" s="55"/>
      <c r="KNM246" s="55"/>
      <c r="KNN246" s="55"/>
      <c r="KNO246" s="55"/>
      <c r="KNP246" s="55"/>
      <c r="KNQ246" s="55"/>
      <c r="KNR246" s="55"/>
      <c r="KNS246" s="55"/>
      <c r="KNT246" s="55"/>
      <c r="KNU246" s="55"/>
      <c r="KNV246" s="55"/>
      <c r="KNW246" s="55"/>
      <c r="KNX246" s="55"/>
      <c r="KNY246" s="55"/>
      <c r="KNZ246" s="55"/>
      <c r="KOA246" s="55"/>
      <c r="KOB246" s="55"/>
      <c r="KOC246" s="55"/>
      <c r="KOD246" s="55"/>
      <c r="KOE246" s="55"/>
      <c r="KOF246" s="55"/>
      <c r="KOG246" s="55"/>
      <c r="KOH246" s="55"/>
      <c r="KOI246" s="55"/>
      <c r="KOJ246" s="55"/>
      <c r="KOK246" s="55"/>
      <c r="KOL246" s="55"/>
      <c r="KOM246" s="55"/>
      <c r="KON246" s="55"/>
      <c r="KOO246" s="55"/>
      <c r="KOP246" s="55"/>
      <c r="KOQ246" s="55"/>
      <c r="KOR246" s="55"/>
      <c r="KOS246" s="55"/>
      <c r="KOT246" s="55"/>
      <c r="KOU246" s="55"/>
      <c r="KOV246" s="55"/>
      <c r="KOW246" s="55"/>
      <c r="KOX246" s="55"/>
      <c r="KOY246" s="55"/>
      <c r="KOZ246" s="55"/>
      <c r="KPA246" s="55"/>
      <c r="KPB246" s="55"/>
      <c r="KPC246" s="55"/>
      <c r="KPD246" s="55"/>
      <c r="KPE246" s="55"/>
      <c r="KPF246" s="55"/>
      <c r="KPG246" s="55"/>
      <c r="KPH246" s="55"/>
      <c r="KPI246" s="55"/>
      <c r="KPJ246" s="55"/>
      <c r="KPK246" s="55"/>
      <c r="KPL246" s="55"/>
      <c r="KPM246" s="55"/>
      <c r="KPN246" s="55"/>
      <c r="KPO246" s="55"/>
      <c r="KPP246" s="55"/>
      <c r="KPQ246" s="55"/>
      <c r="KPR246" s="55"/>
      <c r="KPS246" s="55"/>
      <c r="KPT246" s="55"/>
      <c r="KPU246" s="55"/>
      <c r="KPV246" s="55"/>
      <c r="KPW246" s="55"/>
      <c r="KPX246" s="55"/>
      <c r="KPY246" s="55"/>
      <c r="KPZ246" s="55"/>
      <c r="KQA246" s="55"/>
      <c r="KQB246" s="55"/>
      <c r="KQC246" s="55"/>
      <c r="KQD246" s="55"/>
      <c r="KQE246" s="55"/>
      <c r="KQF246" s="55"/>
      <c r="KQG246" s="55"/>
      <c r="KQH246" s="55"/>
      <c r="KQI246" s="55"/>
      <c r="KQJ246" s="55"/>
      <c r="KQK246" s="55"/>
      <c r="KQL246" s="55"/>
      <c r="KQM246" s="55"/>
      <c r="KQN246" s="55"/>
      <c r="KQO246" s="55"/>
      <c r="KQP246" s="55"/>
      <c r="KQQ246" s="55"/>
      <c r="KQR246" s="55"/>
      <c r="KQS246" s="55"/>
      <c r="KQT246" s="55"/>
      <c r="KQU246" s="55"/>
      <c r="KQV246" s="55"/>
      <c r="KQW246" s="55"/>
      <c r="KQX246" s="55"/>
      <c r="KQY246" s="55"/>
      <c r="KQZ246" s="55"/>
      <c r="KRA246" s="55"/>
      <c r="KRB246" s="55"/>
      <c r="KRC246" s="55"/>
      <c r="KRD246" s="55"/>
      <c r="KRE246" s="55"/>
      <c r="KRF246" s="55"/>
      <c r="KRG246" s="55"/>
      <c r="KRH246" s="55"/>
      <c r="KRI246" s="55"/>
      <c r="KRJ246" s="55"/>
      <c r="KRK246" s="55"/>
      <c r="KRL246" s="55"/>
      <c r="KRM246" s="55"/>
      <c r="KRN246" s="55"/>
      <c r="KRO246" s="55"/>
      <c r="KRP246" s="55"/>
      <c r="KRQ246" s="55"/>
      <c r="KRR246" s="55"/>
      <c r="KRS246" s="55"/>
      <c r="KRT246" s="55"/>
      <c r="KRU246" s="55"/>
      <c r="KRV246" s="55"/>
      <c r="KRW246" s="55"/>
      <c r="KRX246" s="55"/>
      <c r="KRY246" s="55"/>
      <c r="KRZ246" s="55"/>
      <c r="KSA246" s="55"/>
      <c r="KSB246" s="55"/>
      <c r="KSC246" s="55"/>
      <c r="KSD246" s="55"/>
      <c r="KSE246" s="55"/>
      <c r="KSF246" s="55"/>
      <c r="KSG246" s="55"/>
      <c r="KSH246" s="55"/>
      <c r="KSI246" s="55"/>
      <c r="KSJ246" s="55"/>
      <c r="KSK246" s="55"/>
      <c r="KSL246" s="55"/>
      <c r="KSM246" s="55"/>
      <c r="KSN246" s="55"/>
      <c r="KSO246" s="55"/>
      <c r="KSP246" s="55"/>
      <c r="KSQ246" s="55"/>
      <c r="KSR246" s="55"/>
      <c r="KSS246" s="55"/>
      <c r="KST246" s="55"/>
      <c r="KSU246" s="55"/>
      <c r="KSV246" s="55"/>
      <c r="KSW246" s="55"/>
      <c r="KSX246" s="55"/>
      <c r="KSY246" s="55"/>
      <c r="KSZ246" s="55"/>
      <c r="KTA246" s="55"/>
      <c r="KTB246" s="55"/>
      <c r="KTC246" s="55"/>
      <c r="KTD246" s="55"/>
      <c r="KTE246" s="55"/>
      <c r="KTF246" s="55"/>
      <c r="KTG246" s="55"/>
      <c r="KTH246" s="55"/>
      <c r="KTI246" s="55"/>
      <c r="KTJ246" s="55"/>
      <c r="KTK246" s="55"/>
      <c r="KTL246" s="55"/>
      <c r="KTM246" s="55"/>
      <c r="KTN246" s="55"/>
      <c r="KTO246" s="55"/>
      <c r="KTP246" s="55"/>
      <c r="KTQ246" s="55"/>
      <c r="KTR246" s="55"/>
      <c r="KTS246" s="55"/>
      <c r="KTT246" s="55"/>
      <c r="KTU246" s="55"/>
      <c r="KTV246" s="55"/>
      <c r="KTW246" s="55"/>
      <c r="KTX246" s="55"/>
      <c r="KTY246" s="55"/>
      <c r="KTZ246" s="55"/>
      <c r="KUA246" s="55"/>
      <c r="KUB246" s="55"/>
      <c r="KUC246" s="55"/>
      <c r="KUD246" s="55"/>
      <c r="KUE246" s="55"/>
      <c r="KUF246" s="55"/>
      <c r="KUG246" s="55"/>
      <c r="KUH246" s="55"/>
      <c r="KUI246" s="55"/>
      <c r="KUJ246" s="55"/>
      <c r="KUK246" s="55"/>
      <c r="KUL246" s="55"/>
      <c r="KUM246" s="55"/>
      <c r="KUN246" s="55"/>
      <c r="KUO246" s="55"/>
      <c r="KUP246" s="55"/>
      <c r="KUQ246" s="55"/>
      <c r="KUR246" s="55"/>
      <c r="KUS246" s="55"/>
      <c r="KUT246" s="55"/>
      <c r="KUU246" s="55"/>
      <c r="KUV246" s="55"/>
      <c r="KUW246" s="55"/>
      <c r="KUX246" s="55"/>
      <c r="KUY246" s="55"/>
      <c r="KUZ246" s="55"/>
      <c r="KVA246" s="55"/>
      <c r="KVB246" s="55"/>
      <c r="KVC246" s="55"/>
      <c r="KVD246" s="55"/>
      <c r="KVE246" s="55"/>
      <c r="KVF246" s="55"/>
      <c r="KVG246" s="55"/>
      <c r="KVH246" s="55"/>
      <c r="KVI246" s="55"/>
      <c r="KVJ246" s="55"/>
      <c r="KVK246" s="55"/>
      <c r="KVL246" s="55"/>
      <c r="KVM246" s="55"/>
      <c r="KVN246" s="55"/>
      <c r="KVO246" s="55"/>
      <c r="KVP246" s="55"/>
      <c r="KVQ246" s="55"/>
      <c r="KVR246" s="55"/>
      <c r="KVS246" s="55"/>
      <c r="KVT246" s="55"/>
      <c r="KVU246" s="55"/>
      <c r="KVV246" s="55"/>
      <c r="KVW246" s="55"/>
      <c r="KVX246" s="55"/>
      <c r="KVY246" s="55"/>
      <c r="KVZ246" s="55"/>
      <c r="KWA246" s="55"/>
      <c r="KWB246" s="55"/>
      <c r="KWC246" s="55"/>
      <c r="KWD246" s="55"/>
      <c r="KWE246" s="55"/>
      <c r="KWF246" s="55"/>
      <c r="KWG246" s="55"/>
      <c r="KWH246" s="55"/>
      <c r="KWI246" s="55"/>
      <c r="KWJ246" s="55"/>
      <c r="KWK246" s="55"/>
      <c r="KWL246" s="55"/>
      <c r="KWM246" s="55"/>
      <c r="KWN246" s="55"/>
      <c r="KWO246" s="55"/>
      <c r="KWP246" s="55"/>
      <c r="KWQ246" s="55"/>
      <c r="KWR246" s="55"/>
      <c r="KWS246" s="55"/>
      <c r="KWT246" s="55"/>
      <c r="KWU246" s="55"/>
      <c r="KWV246" s="55"/>
      <c r="KWW246" s="55"/>
      <c r="KWX246" s="55"/>
      <c r="KWY246" s="55"/>
      <c r="KWZ246" s="55"/>
      <c r="KXA246" s="55"/>
      <c r="KXB246" s="55"/>
      <c r="KXC246" s="55"/>
      <c r="KXD246" s="55"/>
      <c r="KXE246" s="55"/>
      <c r="KXF246" s="55"/>
      <c r="KXG246" s="55"/>
      <c r="KXH246" s="55"/>
      <c r="KXI246" s="55"/>
      <c r="KXJ246" s="55"/>
      <c r="KXK246" s="55"/>
      <c r="KXL246" s="55"/>
      <c r="KXM246" s="55"/>
      <c r="KXN246" s="55"/>
      <c r="KXO246" s="55"/>
      <c r="KXP246" s="55"/>
      <c r="KXQ246" s="55"/>
      <c r="KXR246" s="55"/>
      <c r="KXS246" s="55"/>
      <c r="KXT246" s="55"/>
      <c r="KXU246" s="55"/>
      <c r="KXV246" s="55"/>
      <c r="KXW246" s="55"/>
      <c r="KXX246" s="55"/>
      <c r="KXY246" s="55"/>
      <c r="KXZ246" s="55"/>
      <c r="KYA246" s="55"/>
      <c r="KYB246" s="55"/>
      <c r="KYC246" s="55"/>
      <c r="KYD246" s="55"/>
      <c r="KYE246" s="55"/>
      <c r="KYF246" s="55"/>
      <c r="KYG246" s="55"/>
      <c r="KYH246" s="55"/>
      <c r="KYI246" s="55"/>
      <c r="KYJ246" s="55"/>
      <c r="KYK246" s="55"/>
      <c r="KYL246" s="55"/>
      <c r="KYM246" s="55"/>
      <c r="KYN246" s="55"/>
      <c r="KYO246" s="55"/>
      <c r="KYP246" s="55"/>
      <c r="KYQ246" s="55"/>
      <c r="KYR246" s="55"/>
      <c r="KYS246" s="55"/>
      <c r="KYT246" s="55"/>
      <c r="KYU246" s="55"/>
      <c r="KYV246" s="55"/>
      <c r="KYW246" s="55"/>
      <c r="KYX246" s="55"/>
      <c r="KYY246" s="55"/>
      <c r="KYZ246" s="55"/>
      <c r="KZA246" s="55"/>
      <c r="KZB246" s="55"/>
      <c r="KZC246" s="55"/>
      <c r="KZD246" s="55"/>
      <c r="KZE246" s="55"/>
      <c r="KZF246" s="55"/>
      <c r="KZG246" s="55"/>
      <c r="KZH246" s="55"/>
      <c r="KZI246" s="55"/>
      <c r="KZJ246" s="55"/>
      <c r="KZK246" s="55"/>
      <c r="KZL246" s="55"/>
      <c r="KZM246" s="55"/>
      <c r="KZN246" s="55"/>
      <c r="KZO246" s="55"/>
      <c r="KZP246" s="55"/>
      <c r="KZQ246" s="55"/>
      <c r="KZR246" s="55"/>
      <c r="KZS246" s="55"/>
      <c r="KZT246" s="55"/>
      <c r="KZU246" s="55"/>
      <c r="KZV246" s="55"/>
      <c r="KZW246" s="55"/>
      <c r="KZX246" s="55"/>
      <c r="KZY246" s="55"/>
      <c r="KZZ246" s="55"/>
      <c r="LAA246" s="55"/>
      <c r="LAB246" s="55"/>
      <c r="LAC246" s="55"/>
      <c r="LAD246" s="55"/>
      <c r="LAE246" s="55"/>
      <c r="LAF246" s="55"/>
      <c r="LAG246" s="55"/>
      <c r="LAH246" s="55"/>
      <c r="LAI246" s="55"/>
      <c r="LAJ246" s="55"/>
      <c r="LAK246" s="55"/>
      <c r="LAL246" s="55"/>
      <c r="LAM246" s="55"/>
      <c r="LAN246" s="55"/>
      <c r="LAO246" s="55"/>
      <c r="LAP246" s="55"/>
      <c r="LAQ246" s="55"/>
      <c r="LAR246" s="55"/>
      <c r="LAS246" s="55"/>
      <c r="LAT246" s="55"/>
      <c r="LAU246" s="55"/>
      <c r="LAV246" s="55"/>
      <c r="LAW246" s="55"/>
      <c r="LAX246" s="55"/>
      <c r="LAY246" s="55"/>
      <c r="LAZ246" s="55"/>
      <c r="LBA246" s="55"/>
      <c r="LBB246" s="55"/>
      <c r="LBC246" s="55"/>
      <c r="LBD246" s="55"/>
      <c r="LBE246" s="55"/>
      <c r="LBF246" s="55"/>
      <c r="LBG246" s="55"/>
      <c r="LBH246" s="55"/>
      <c r="LBI246" s="55"/>
      <c r="LBJ246" s="55"/>
      <c r="LBK246" s="55"/>
      <c r="LBL246" s="55"/>
      <c r="LBM246" s="55"/>
      <c r="LBN246" s="55"/>
      <c r="LBO246" s="55"/>
      <c r="LBP246" s="55"/>
      <c r="LBQ246" s="55"/>
      <c r="LBR246" s="55"/>
      <c r="LBS246" s="55"/>
      <c r="LBT246" s="55"/>
      <c r="LBU246" s="55"/>
      <c r="LBV246" s="55"/>
      <c r="LBW246" s="55"/>
      <c r="LBX246" s="55"/>
      <c r="LBY246" s="55"/>
      <c r="LBZ246" s="55"/>
      <c r="LCA246" s="55"/>
      <c r="LCB246" s="55"/>
      <c r="LCC246" s="55"/>
      <c r="LCD246" s="55"/>
      <c r="LCE246" s="55"/>
      <c r="LCF246" s="55"/>
      <c r="LCG246" s="55"/>
      <c r="LCH246" s="55"/>
      <c r="LCI246" s="55"/>
      <c r="LCJ246" s="55"/>
      <c r="LCK246" s="55"/>
      <c r="LCL246" s="55"/>
      <c r="LCM246" s="55"/>
      <c r="LCN246" s="55"/>
      <c r="LCO246" s="55"/>
      <c r="LCP246" s="55"/>
      <c r="LCQ246" s="55"/>
      <c r="LCR246" s="55"/>
      <c r="LCS246" s="55"/>
      <c r="LCT246" s="55"/>
      <c r="LCU246" s="55"/>
      <c r="LCV246" s="55"/>
      <c r="LCW246" s="55"/>
      <c r="LCX246" s="55"/>
      <c r="LCY246" s="55"/>
      <c r="LCZ246" s="55"/>
      <c r="LDA246" s="55"/>
      <c r="LDB246" s="55"/>
      <c r="LDC246" s="55"/>
      <c r="LDD246" s="55"/>
      <c r="LDE246" s="55"/>
      <c r="LDF246" s="55"/>
      <c r="LDG246" s="55"/>
      <c r="LDH246" s="55"/>
      <c r="LDI246" s="55"/>
      <c r="LDJ246" s="55"/>
      <c r="LDK246" s="55"/>
      <c r="LDL246" s="55"/>
      <c r="LDM246" s="55"/>
      <c r="LDN246" s="55"/>
      <c r="LDO246" s="55"/>
      <c r="LDP246" s="55"/>
      <c r="LDQ246" s="55"/>
      <c r="LDR246" s="55"/>
      <c r="LDS246" s="55"/>
      <c r="LDT246" s="55"/>
      <c r="LDU246" s="55"/>
      <c r="LDV246" s="55"/>
      <c r="LDW246" s="55"/>
      <c r="LDX246" s="55"/>
      <c r="LDY246" s="55"/>
      <c r="LDZ246" s="55"/>
      <c r="LEA246" s="55"/>
      <c r="LEB246" s="55"/>
      <c r="LEC246" s="55"/>
      <c r="LED246" s="55"/>
      <c r="LEE246" s="55"/>
      <c r="LEF246" s="55"/>
      <c r="LEG246" s="55"/>
      <c r="LEH246" s="55"/>
      <c r="LEI246" s="55"/>
      <c r="LEJ246" s="55"/>
      <c r="LEK246" s="55"/>
      <c r="LEL246" s="55"/>
      <c r="LEM246" s="55"/>
      <c r="LEN246" s="55"/>
      <c r="LEO246" s="55"/>
      <c r="LEP246" s="55"/>
      <c r="LEQ246" s="55"/>
      <c r="LER246" s="55"/>
      <c r="LES246" s="55"/>
      <c r="LET246" s="55"/>
      <c r="LEU246" s="55"/>
      <c r="LEV246" s="55"/>
      <c r="LEW246" s="55"/>
      <c r="LEX246" s="55"/>
      <c r="LEY246" s="55"/>
      <c r="LEZ246" s="55"/>
      <c r="LFA246" s="55"/>
      <c r="LFB246" s="55"/>
      <c r="LFC246" s="55"/>
      <c r="LFD246" s="55"/>
      <c r="LFE246" s="55"/>
      <c r="LFF246" s="55"/>
      <c r="LFG246" s="55"/>
      <c r="LFH246" s="55"/>
      <c r="LFI246" s="55"/>
      <c r="LFJ246" s="55"/>
      <c r="LFK246" s="55"/>
      <c r="LFL246" s="55"/>
      <c r="LFM246" s="55"/>
      <c r="LFN246" s="55"/>
      <c r="LFO246" s="55"/>
      <c r="LFP246" s="55"/>
      <c r="LFQ246" s="55"/>
      <c r="LFR246" s="55"/>
      <c r="LFS246" s="55"/>
      <c r="LFT246" s="55"/>
      <c r="LFU246" s="55"/>
      <c r="LFV246" s="55"/>
      <c r="LFW246" s="55"/>
      <c r="LFX246" s="55"/>
      <c r="LFY246" s="55"/>
      <c r="LFZ246" s="55"/>
      <c r="LGA246" s="55"/>
      <c r="LGB246" s="55"/>
      <c r="LGC246" s="55"/>
      <c r="LGD246" s="55"/>
      <c r="LGE246" s="55"/>
      <c r="LGF246" s="55"/>
      <c r="LGG246" s="55"/>
      <c r="LGH246" s="55"/>
      <c r="LGI246" s="55"/>
      <c r="LGJ246" s="55"/>
      <c r="LGK246" s="55"/>
      <c r="LGL246" s="55"/>
      <c r="LGM246" s="55"/>
      <c r="LGN246" s="55"/>
      <c r="LGO246" s="55"/>
      <c r="LGP246" s="55"/>
      <c r="LGQ246" s="55"/>
      <c r="LGR246" s="55"/>
      <c r="LGS246" s="55"/>
      <c r="LGT246" s="55"/>
      <c r="LGU246" s="55"/>
      <c r="LGV246" s="55"/>
      <c r="LGW246" s="55"/>
      <c r="LGX246" s="55"/>
      <c r="LGY246" s="55"/>
      <c r="LGZ246" s="55"/>
      <c r="LHA246" s="55"/>
      <c r="LHB246" s="55"/>
      <c r="LHC246" s="55"/>
      <c r="LHD246" s="55"/>
      <c r="LHE246" s="55"/>
      <c r="LHF246" s="55"/>
      <c r="LHG246" s="55"/>
      <c r="LHH246" s="55"/>
      <c r="LHI246" s="55"/>
      <c r="LHJ246" s="55"/>
      <c r="LHK246" s="55"/>
      <c r="LHL246" s="55"/>
      <c r="LHM246" s="55"/>
      <c r="LHN246" s="55"/>
      <c r="LHO246" s="55"/>
      <c r="LHP246" s="55"/>
      <c r="LHQ246" s="55"/>
      <c r="LHR246" s="55"/>
      <c r="LHS246" s="55"/>
      <c r="LHT246" s="55"/>
      <c r="LHU246" s="55"/>
      <c r="LHV246" s="55"/>
      <c r="LHW246" s="55"/>
      <c r="LHX246" s="55"/>
      <c r="LHY246" s="55"/>
      <c r="LHZ246" s="55"/>
      <c r="LIA246" s="55"/>
      <c r="LIB246" s="55"/>
      <c r="LIC246" s="55"/>
      <c r="LID246" s="55"/>
      <c r="LIE246" s="55"/>
      <c r="LIF246" s="55"/>
      <c r="LIG246" s="55"/>
      <c r="LIH246" s="55"/>
      <c r="LII246" s="55"/>
      <c r="LIJ246" s="55"/>
      <c r="LIK246" s="55"/>
      <c r="LIL246" s="55"/>
      <c r="LIM246" s="55"/>
      <c r="LIN246" s="55"/>
      <c r="LIO246" s="55"/>
      <c r="LIP246" s="55"/>
      <c r="LIQ246" s="55"/>
      <c r="LIR246" s="55"/>
      <c r="LIS246" s="55"/>
      <c r="LIT246" s="55"/>
      <c r="LIU246" s="55"/>
      <c r="LIV246" s="55"/>
      <c r="LIW246" s="55"/>
      <c r="LIX246" s="55"/>
      <c r="LIY246" s="55"/>
      <c r="LIZ246" s="55"/>
      <c r="LJA246" s="55"/>
      <c r="LJB246" s="55"/>
      <c r="LJC246" s="55"/>
      <c r="LJD246" s="55"/>
      <c r="LJE246" s="55"/>
      <c r="LJF246" s="55"/>
      <c r="LJG246" s="55"/>
      <c r="LJH246" s="55"/>
      <c r="LJI246" s="55"/>
      <c r="LJJ246" s="55"/>
      <c r="LJK246" s="55"/>
      <c r="LJL246" s="55"/>
      <c r="LJM246" s="55"/>
      <c r="LJN246" s="55"/>
      <c r="LJO246" s="55"/>
      <c r="LJP246" s="55"/>
      <c r="LJQ246" s="55"/>
      <c r="LJR246" s="55"/>
      <c r="LJS246" s="55"/>
      <c r="LJT246" s="55"/>
      <c r="LJU246" s="55"/>
      <c r="LJV246" s="55"/>
      <c r="LJW246" s="55"/>
      <c r="LJX246" s="55"/>
      <c r="LJY246" s="55"/>
      <c r="LJZ246" s="55"/>
      <c r="LKA246" s="55"/>
      <c r="LKB246" s="55"/>
      <c r="LKC246" s="55"/>
      <c r="LKD246" s="55"/>
      <c r="LKE246" s="55"/>
      <c r="LKF246" s="55"/>
      <c r="LKG246" s="55"/>
      <c r="LKH246" s="55"/>
      <c r="LKI246" s="55"/>
      <c r="LKJ246" s="55"/>
      <c r="LKK246" s="55"/>
      <c r="LKL246" s="55"/>
      <c r="LKM246" s="55"/>
      <c r="LKN246" s="55"/>
      <c r="LKO246" s="55"/>
      <c r="LKP246" s="55"/>
      <c r="LKQ246" s="55"/>
      <c r="LKR246" s="55"/>
      <c r="LKS246" s="55"/>
      <c r="LKT246" s="55"/>
      <c r="LKU246" s="55"/>
      <c r="LKV246" s="55"/>
      <c r="LKW246" s="55"/>
      <c r="LKX246" s="55"/>
      <c r="LKY246" s="55"/>
      <c r="LKZ246" s="55"/>
      <c r="LLA246" s="55"/>
      <c r="LLB246" s="55"/>
      <c r="LLC246" s="55"/>
      <c r="LLD246" s="55"/>
      <c r="LLE246" s="55"/>
      <c r="LLF246" s="55"/>
      <c r="LLG246" s="55"/>
      <c r="LLH246" s="55"/>
      <c r="LLI246" s="55"/>
      <c r="LLJ246" s="55"/>
      <c r="LLK246" s="55"/>
      <c r="LLL246" s="55"/>
      <c r="LLM246" s="55"/>
      <c r="LLN246" s="55"/>
      <c r="LLO246" s="55"/>
      <c r="LLP246" s="55"/>
      <c r="LLQ246" s="55"/>
      <c r="LLR246" s="55"/>
      <c r="LLS246" s="55"/>
      <c r="LLT246" s="55"/>
      <c r="LLU246" s="55"/>
      <c r="LLV246" s="55"/>
      <c r="LLW246" s="55"/>
      <c r="LLX246" s="55"/>
      <c r="LLY246" s="55"/>
      <c r="LLZ246" s="55"/>
      <c r="LMA246" s="55"/>
      <c r="LMB246" s="55"/>
      <c r="LMC246" s="55"/>
      <c r="LMD246" s="55"/>
      <c r="LME246" s="55"/>
      <c r="LMF246" s="55"/>
      <c r="LMG246" s="55"/>
      <c r="LMH246" s="55"/>
      <c r="LMI246" s="55"/>
      <c r="LMJ246" s="55"/>
      <c r="LMK246" s="55"/>
      <c r="LML246" s="55"/>
      <c r="LMM246" s="55"/>
      <c r="LMN246" s="55"/>
      <c r="LMO246" s="55"/>
      <c r="LMP246" s="55"/>
      <c r="LMQ246" s="55"/>
      <c r="LMR246" s="55"/>
      <c r="LMS246" s="55"/>
      <c r="LMT246" s="55"/>
      <c r="LMU246" s="55"/>
      <c r="LMV246" s="55"/>
      <c r="LMW246" s="55"/>
      <c r="LMX246" s="55"/>
      <c r="LMY246" s="55"/>
      <c r="LMZ246" s="55"/>
      <c r="LNA246" s="55"/>
      <c r="LNB246" s="55"/>
      <c r="LNC246" s="55"/>
      <c r="LND246" s="55"/>
      <c r="LNE246" s="55"/>
      <c r="LNF246" s="55"/>
      <c r="LNG246" s="55"/>
      <c r="LNH246" s="55"/>
      <c r="LNI246" s="55"/>
      <c r="LNJ246" s="55"/>
      <c r="LNK246" s="55"/>
      <c r="LNL246" s="55"/>
      <c r="LNM246" s="55"/>
      <c r="LNN246" s="55"/>
      <c r="LNO246" s="55"/>
      <c r="LNP246" s="55"/>
      <c r="LNQ246" s="55"/>
      <c r="LNR246" s="55"/>
      <c r="LNS246" s="55"/>
      <c r="LNT246" s="55"/>
      <c r="LNU246" s="55"/>
      <c r="LNV246" s="55"/>
      <c r="LNW246" s="55"/>
      <c r="LNX246" s="55"/>
      <c r="LNY246" s="55"/>
      <c r="LNZ246" s="55"/>
      <c r="LOA246" s="55"/>
      <c r="LOB246" s="55"/>
      <c r="LOC246" s="55"/>
      <c r="LOD246" s="55"/>
      <c r="LOE246" s="55"/>
      <c r="LOF246" s="55"/>
      <c r="LOG246" s="55"/>
      <c r="LOH246" s="55"/>
      <c r="LOI246" s="55"/>
      <c r="LOJ246" s="55"/>
      <c r="LOK246" s="55"/>
      <c r="LOL246" s="55"/>
      <c r="LOM246" s="55"/>
      <c r="LON246" s="55"/>
      <c r="LOO246" s="55"/>
      <c r="LOP246" s="55"/>
      <c r="LOQ246" s="55"/>
      <c r="LOR246" s="55"/>
      <c r="LOS246" s="55"/>
      <c r="LOT246" s="55"/>
      <c r="LOU246" s="55"/>
      <c r="LOV246" s="55"/>
      <c r="LOW246" s="55"/>
      <c r="LOX246" s="55"/>
      <c r="LOY246" s="55"/>
      <c r="LOZ246" s="55"/>
      <c r="LPA246" s="55"/>
      <c r="LPB246" s="55"/>
      <c r="LPC246" s="55"/>
      <c r="LPD246" s="55"/>
      <c r="LPE246" s="55"/>
      <c r="LPF246" s="55"/>
      <c r="LPG246" s="55"/>
      <c r="LPH246" s="55"/>
      <c r="LPI246" s="55"/>
      <c r="LPJ246" s="55"/>
      <c r="LPK246" s="55"/>
      <c r="LPL246" s="55"/>
      <c r="LPM246" s="55"/>
      <c r="LPN246" s="55"/>
      <c r="LPO246" s="55"/>
      <c r="LPP246" s="55"/>
      <c r="LPQ246" s="55"/>
      <c r="LPR246" s="55"/>
      <c r="LPS246" s="55"/>
      <c r="LPT246" s="55"/>
      <c r="LPU246" s="55"/>
      <c r="LPV246" s="55"/>
      <c r="LPW246" s="55"/>
      <c r="LPX246" s="55"/>
      <c r="LPY246" s="55"/>
      <c r="LPZ246" s="55"/>
      <c r="LQA246" s="55"/>
      <c r="LQB246" s="55"/>
      <c r="LQC246" s="55"/>
      <c r="LQD246" s="55"/>
      <c r="LQE246" s="55"/>
      <c r="LQF246" s="55"/>
      <c r="LQG246" s="55"/>
      <c r="LQH246" s="55"/>
      <c r="LQI246" s="55"/>
      <c r="LQJ246" s="55"/>
      <c r="LQK246" s="55"/>
      <c r="LQL246" s="55"/>
      <c r="LQM246" s="55"/>
      <c r="LQN246" s="55"/>
      <c r="LQO246" s="55"/>
      <c r="LQP246" s="55"/>
      <c r="LQQ246" s="55"/>
      <c r="LQR246" s="55"/>
      <c r="LQS246" s="55"/>
      <c r="LQT246" s="55"/>
      <c r="LQU246" s="55"/>
      <c r="LQV246" s="55"/>
      <c r="LQW246" s="55"/>
      <c r="LQX246" s="55"/>
      <c r="LQY246" s="55"/>
      <c r="LQZ246" s="55"/>
      <c r="LRA246" s="55"/>
      <c r="LRB246" s="55"/>
      <c r="LRC246" s="55"/>
      <c r="LRD246" s="55"/>
      <c r="LRE246" s="55"/>
      <c r="LRF246" s="55"/>
      <c r="LRG246" s="55"/>
      <c r="LRH246" s="55"/>
      <c r="LRI246" s="55"/>
      <c r="LRJ246" s="55"/>
      <c r="LRK246" s="55"/>
      <c r="LRL246" s="55"/>
      <c r="LRM246" s="55"/>
      <c r="LRN246" s="55"/>
      <c r="LRO246" s="55"/>
      <c r="LRP246" s="55"/>
      <c r="LRQ246" s="55"/>
      <c r="LRR246" s="55"/>
      <c r="LRS246" s="55"/>
      <c r="LRT246" s="55"/>
      <c r="LRU246" s="55"/>
      <c r="LRV246" s="55"/>
      <c r="LRW246" s="55"/>
      <c r="LRX246" s="55"/>
      <c r="LRY246" s="55"/>
      <c r="LRZ246" s="55"/>
      <c r="LSA246" s="55"/>
      <c r="LSB246" s="55"/>
      <c r="LSC246" s="55"/>
      <c r="LSD246" s="55"/>
      <c r="LSE246" s="55"/>
      <c r="LSF246" s="55"/>
      <c r="LSG246" s="55"/>
      <c r="LSH246" s="55"/>
      <c r="LSI246" s="55"/>
      <c r="LSJ246" s="55"/>
      <c r="LSK246" s="55"/>
      <c r="LSL246" s="55"/>
      <c r="LSM246" s="55"/>
      <c r="LSN246" s="55"/>
      <c r="LSO246" s="55"/>
      <c r="LSP246" s="55"/>
      <c r="LSQ246" s="55"/>
      <c r="LSR246" s="55"/>
      <c r="LSS246" s="55"/>
      <c r="LST246" s="55"/>
      <c r="LSU246" s="55"/>
      <c r="LSV246" s="55"/>
      <c r="LSW246" s="55"/>
      <c r="LSX246" s="55"/>
      <c r="LSY246" s="55"/>
      <c r="LSZ246" s="55"/>
      <c r="LTA246" s="55"/>
      <c r="LTB246" s="55"/>
      <c r="LTC246" s="55"/>
      <c r="LTD246" s="55"/>
      <c r="LTE246" s="55"/>
      <c r="LTF246" s="55"/>
      <c r="LTG246" s="55"/>
      <c r="LTH246" s="55"/>
      <c r="LTI246" s="55"/>
      <c r="LTJ246" s="55"/>
      <c r="LTK246" s="55"/>
      <c r="LTL246" s="55"/>
      <c r="LTM246" s="55"/>
      <c r="LTN246" s="55"/>
      <c r="LTO246" s="55"/>
      <c r="LTP246" s="55"/>
      <c r="LTQ246" s="55"/>
      <c r="LTR246" s="55"/>
      <c r="LTS246" s="55"/>
      <c r="LTT246" s="55"/>
      <c r="LTU246" s="55"/>
      <c r="LTV246" s="55"/>
      <c r="LTW246" s="55"/>
      <c r="LTX246" s="55"/>
      <c r="LTY246" s="55"/>
      <c r="LTZ246" s="55"/>
      <c r="LUA246" s="55"/>
      <c r="LUB246" s="55"/>
      <c r="LUC246" s="55"/>
      <c r="LUD246" s="55"/>
      <c r="LUE246" s="55"/>
      <c r="LUF246" s="55"/>
      <c r="LUG246" s="55"/>
      <c r="LUH246" s="55"/>
      <c r="LUI246" s="55"/>
      <c r="LUJ246" s="55"/>
      <c r="LUK246" s="55"/>
      <c r="LUL246" s="55"/>
      <c r="LUM246" s="55"/>
      <c r="LUN246" s="55"/>
      <c r="LUO246" s="55"/>
      <c r="LUP246" s="55"/>
      <c r="LUQ246" s="55"/>
      <c r="LUR246" s="55"/>
      <c r="LUS246" s="55"/>
      <c r="LUT246" s="55"/>
      <c r="LUU246" s="55"/>
      <c r="LUV246" s="55"/>
      <c r="LUW246" s="55"/>
      <c r="LUX246" s="55"/>
      <c r="LUY246" s="55"/>
      <c r="LUZ246" s="55"/>
      <c r="LVA246" s="55"/>
      <c r="LVB246" s="55"/>
      <c r="LVC246" s="55"/>
      <c r="LVD246" s="55"/>
      <c r="LVE246" s="55"/>
      <c r="LVF246" s="55"/>
      <c r="LVG246" s="55"/>
      <c r="LVH246" s="55"/>
      <c r="LVI246" s="55"/>
      <c r="LVJ246" s="55"/>
      <c r="LVK246" s="55"/>
      <c r="LVL246" s="55"/>
      <c r="LVM246" s="55"/>
      <c r="LVN246" s="55"/>
      <c r="LVO246" s="55"/>
      <c r="LVP246" s="55"/>
      <c r="LVQ246" s="55"/>
      <c r="LVR246" s="55"/>
      <c r="LVS246" s="55"/>
      <c r="LVT246" s="55"/>
      <c r="LVU246" s="55"/>
      <c r="LVV246" s="55"/>
      <c r="LVW246" s="55"/>
      <c r="LVX246" s="55"/>
      <c r="LVY246" s="55"/>
      <c r="LVZ246" s="55"/>
      <c r="LWA246" s="55"/>
      <c r="LWB246" s="55"/>
      <c r="LWC246" s="55"/>
      <c r="LWD246" s="55"/>
      <c r="LWE246" s="55"/>
      <c r="LWF246" s="55"/>
      <c r="LWG246" s="55"/>
      <c r="LWH246" s="55"/>
      <c r="LWI246" s="55"/>
      <c r="LWJ246" s="55"/>
      <c r="LWK246" s="55"/>
      <c r="LWL246" s="55"/>
      <c r="LWM246" s="55"/>
      <c r="LWN246" s="55"/>
      <c r="LWO246" s="55"/>
      <c r="LWP246" s="55"/>
      <c r="LWQ246" s="55"/>
      <c r="LWR246" s="55"/>
      <c r="LWS246" s="55"/>
      <c r="LWT246" s="55"/>
      <c r="LWU246" s="55"/>
      <c r="LWV246" s="55"/>
      <c r="LWW246" s="55"/>
      <c r="LWX246" s="55"/>
      <c r="LWY246" s="55"/>
      <c r="LWZ246" s="55"/>
      <c r="LXA246" s="55"/>
      <c r="LXB246" s="55"/>
      <c r="LXC246" s="55"/>
      <c r="LXD246" s="55"/>
      <c r="LXE246" s="55"/>
      <c r="LXF246" s="55"/>
      <c r="LXG246" s="55"/>
      <c r="LXH246" s="55"/>
      <c r="LXI246" s="55"/>
      <c r="LXJ246" s="55"/>
      <c r="LXK246" s="55"/>
      <c r="LXL246" s="55"/>
      <c r="LXM246" s="55"/>
      <c r="LXN246" s="55"/>
      <c r="LXO246" s="55"/>
      <c r="LXP246" s="55"/>
      <c r="LXQ246" s="55"/>
      <c r="LXR246" s="55"/>
      <c r="LXS246" s="55"/>
      <c r="LXT246" s="55"/>
      <c r="LXU246" s="55"/>
      <c r="LXV246" s="55"/>
      <c r="LXW246" s="55"/>
      <c r="LXX246" s="55"/>
      <c r="LXY246" s="55"/>
      <c r="LXZ246" s="55"/>
      <c r="LYA246" s="55"/>
      <c r="LYB246" s="55"/>
      <c r="LYC246" s="55"/>
      <c r="LYD246" s="55"/>
      <c r="LYE246" s="55"/>
      <c r="LYF246" s="55"/>
      <c r="LYG246" s="55"/>
      <c r="LYH246" s="55"/>
      <c r="LYI246" s="55"/>
      <c r="LYJ246" s="55"/>
      <c r="LYK246" s="55"/>
      <c r="LYL246" s="55"/>
      <c r="LYM246" s="55"/>
      <c r="LYN246" s="55"/>
      <c r="LYO246" s="55"/>
      <c r="LYP246" s="55"/>
      <c r="LYQ246" s="55"/>
      <c r="LYR246" s="55"/>
      <c r="LYS246" s="55"/>
      <c r="LYT246" s="55"/>
      <c r="LYU246" s="55"/>
      <c r="LYV246" s="55"/>
      <c r="LYW246" s="55"/>
      <c r="LYX246" s="55"/>
      <c r="LYY246" s="55"/>
      <c r="LYZ246" s="55"/>
      <c r="LZA246" s="55"/>
      <c r="LZB246" s="55"/>
      <c r="LZC246" s="55"/>
      <c r="LZD246" s="55"/>
      <c r="LZE246" s="55"/>
      <c r="LZF246" s="55"/>
      <c r="LZG246" s="55"/>
      <c r="LZH246" s="55"/>
      <c r="LZI246" s="55"/>
      <c r="LZJ246" s="55"/>
      <c r="LZK246" s="55"/>
      <c r="LZL246" s="55"/>
      <c r="LZM246" s="55"/>
      <c r="LZN246" s="55"/>
      <c r="LZO246" s="55"/>
      <c r="LZP246" s="55"/>
      <c r="LZQ246" s="55"/>
      <c r="LZR246" s="55"/>
      <c r="LZS246" s="55"/>
      <c r="LZT246" s="55"/>
      <c r="LZU246" s="55"/>
      <c r="LZV246" s="55"/>
      <c r="LZW246" s="55"/>
      <c r="LZX246" s="55"/>
      <c r="LZY246" s="55"/>
      <c r="LZZ246" s="55"/>
      <c r="MAA246" s="55"/>
      <c r="MAB246" s="55"/>
      <c r="MAC246" s="55"/>
      <c r="MAD246" s="55"/>
      <c r="MAE246" s="55"/>
      <c r="MAF246" s="55"/>
      <c r="MAG246" s="55"/>
      <c r="MAH246" s="55"/>
      <c r="MAI246" s="55"/>
      <c r="MAJ246" s="55"/>
      <c r="MAK246" s="55"/>
      <c r="MAL246" s="55"/>
      <c r="MAM246" s="55"/>
      <c r="MAN246" s="55"/>
      <c r="MAO246" s="55"/>
      <c r="MAP246" s="55"/>
      <c r="MAQ246" s="55"/>
      <c r="MAR246" s="55"/>
      <c r="MAS246" s="55"/>
      <c r="MAT246" s="55"/>
      <c r="MAU246" s="55"/>
      <c r="MAV246" s="55"/>
      <c r="MAW246" s="55"/>
      <c r="MAX246" s="55"/>
      <c r="MAY246" s="55"/>
      <c r="MAZ246" s="55"/>
      <c r="MBA246" s="55"/>
      <c r="MBB246" s="55"/>
      <c r="MBC246" s="55"/>
      <c r="MBD246" s="55"/>
      <c r="MBE246" s="55"/>
      <c r="MBF246" s="55"/>
      <c r="MBG246" s="55"/>
      <c r="MBH246" s="55"/>
      <c r="MBI246" s="55"/>
      <c r="MBJ246" s="55"/>
      <c r="MBK246" s="55"/>
      <c r="MBL246" s="55"/>
      <c r="MBM246" s="55"/>
      <c r="MBN246" s="55"/>
      <c r="MBO246" s="55"/>
      <c r="MBP246" s="55"/>
      <c r="MBQ246" s="55"/>
      <c r="MBR246" s="55"/>
      <c r="MBS246" s="55"/>
      <c r="MBT246" s="55"/>
      <c r="MBU246" s="55"/>
      <c r="MBV246" s="55"/>
      <c r="MBW246" s="55"/>
      <c r="MBX246" s="55"/>
      <c r="MBY246" s="55"/>
      <c r="MBZ246" s="55"/>
      <c r="MCA246" s="55"/>
      <c r="MCB246" s="55"/>
      <c r="MCC246" s="55"/>
      <c r="MCD246" s="55"/>
      <c r="MCE246" s="55"/>
      <c r="MCF246" s="55"/>
      <c r="MCG246" s="55"/>
      <c r="MCH246" s="55"/>
      <c r="MCI246" s="55"/>
      <c r="MCJ246" s="55"/>
      <c r="MCK246" s="55"/>
      <c r="MCL246" s="55"/>
      <c r="MCM246" s="55"/>
      <c r="MCN246" s="55"/>
      <c r="MCO246" s="55"/>
      <c r="MCP246" s="55"/>
      <c r="MCQ246" s="55"/>
      <c r="MCR246" s="55"/>
      <c r="MCS246" s="55"/>
      <c r="MCT246" s="55"/>
      <c r="MCU246" s="55"/>
      <c r="MCV246" s="55"/>
      <c r="MCW246" s="55"/>
      <c r="MCX246" s="55"/>
      <c r="MCY246" s="55"/>
      <c r="MCZ246" s="55"/>
      <c r="MDA246" s="55"/>
      <c r="MDB246" s="55"/>
      <c r="MDC246" s="55"/>
      <c r="MDD246" s="55"/>
      <c r="MDE246" s="55"/>
      <c r="MDF246" s="55"/>
      <c r="MDG246" s="55"/>
      <c r="MDH246" s="55"/>
      <c r="MDI246" s="55"/>
      <c r="MDJ246" s="55"/>
      <c r="MDK246" s="55"/>
      <c r="MDL246" s="55"/>
      <c r="MDM246" s="55"/>
      <c r="MDN246" s="55"/>
      <c r="MDO246" s="55"/>
      <c r="MDP246" s="55"/>
      <c r="MDQ246" s="55"/>
      <c r="MDR246" s="55"/>
      <c r="MDS246" s="55"/>
      <c r="MDT246" s="55"/>
      <c r="MDU246" s="55"/>
      <c r="MDV246" s="55"/>
      <c r="MDW246" s="55"/>
      <c r="MDX246" s="55"/>
      <c r="MDY246" s="55"/>
      <c r="MDZ246" s="55"/>
      <c r="MEA246" s="55"/>
      <c r="MEB246" s="55"/>
      <c r="MEC246" s="55"/>
      <c r="MED246" s="55"/>
      <c r="MEE246" s="55"/>
      <c r="MEF246" s="55"/>
      <c r="MEG246" s="55"/>
      <c r="MEH246" s="55"/>
      <c r="MEI246" s="55"/>
      <c r="MEJ246" s="55"/>
      <c r="MEK246" s="55"/>
      <c r="MEL246" s="55"/>
      <c r="MEM246" s="55"/>
      <c r="MEN246" s="55"/>
      <c r="MEO246" s="55"/>
      <c r="MEP246" s="55"/>
      <c r="MEQ246" s="55"/>
      <c r="MER246" s="55"/>
      <c r="MES246" s="55"/>
      <c r="MET246" s="55"/>
      <c r="MEU246" s="55"/>
      <c r="MEV246" s="55"/>
      <c r="MEW246" s="55"/>
      <c r="MEX246" s="55"/>
      <c r="MEY246" s="55"/>
      <c r="MEZ246" s="55"/>
      <c r="MFA246" s="55"/>
      <c r="MFB246" s="55"/>
      <c r="MFC246" s="55"/>
      <c r="MFD246" s="55"/>
      <c r="MFE246" s="55"/>
      <c r="MFF246" s="55"/>
      <c r="MFG246" s="55"/>
      <c r="MFH246" s="55"/>
      <c r="MFI246" s="55"/>
      <c r="MFJ246" s="55"/>
      <c r="MFK246" s="55"/>
      <c r="MFL246" s="55"/>
      <c r="MFM246" s="55"/>
      <c r="MFN246" s="55"/>
      <c r="MFO246" s="55"/>
      <c r="MFP246" s="55"/>
      <c r="MFQ246" s="55"/>
      <c r="MFR246" s="55"/>
      <c r="MFS246" s="55"/>
      <c r="MFT246" s="55"/>
      <c r="MFU246" s="55"/>
      <c r="MFV246" s="55"/>
      <c r="MFW246" s="55"/>
      <c r="MFX246" s="55"/>
      <c r="MFY246" s="55"/>
      <c r="MFZ246" s="55"/>
      <c r="MGA246" s="55"/>
      <c r="MGB246" s="55"/>
      <c r="MGC246" s="55"/>
      <c r="MGD246" s="55"/>
      <c r="MGE246" s="55"/>
      <c r="MGF246" s="55"/>
      <c r="MGG246" s="55"/>
      <c r="MGH246" s="55"/>
      <c r="MGI246" s="55"/>
      <c r="MGJ246" s="55"/>
      <c r="MGK246" s="55"/>
      <c r="MGL246" s="55"/>
      <c r="MGM246" s="55"/>
      <c r="MGN246" s="55"/>
      <c r="MGO246" s="55"/>
      <c r="MGP246" s="55"/>
      <c r="MGQ246" s="55"/>
      <c r="MGR246" s="55"/>
      <c r="MGS246" s="55"/>
      <c r="MGT246" s="55"/>
      <c r="MGU246" s="55"/>
      <c r="MGV246" s="55"/>
      <c r="MGW246" s="55"/>
      <c r="MGX246" s="55"/>
      <c r="MGY246" s="55"/>
      <c r="MGZ246" s="55"/>
      <c r="MHA246" s="55"/>
      <c r="MHB246" s="55"/>
      <c r="MHC246" s="55"/>
      <c r="MHD246" s="55"/>
      <c r="MHE246" s="55"/>
      <c r="MHF246" s="55"/>
      <c r="MHG246" s="55"/>
      <c r="MHH246" s="55"/>
      <c r="MHI246" s="55"/>
      <c r="MHJ246" s="55"/>
      <c r="MHK246" s="55"/>
      <c r="MHL246" s="55"/>
      <c r="MHM246" s="55"/>
      <c r="MHN246" s="55"/>
      <c r="MHO246" s="55"/>
      <c r="MHP246" s="55"/>
      <c r="MHQ246" s="55"/>
      <c r="MHR246" s="55"/>
      <c r="MHS246" s="55"/>
      <c r="MHT246" s="55"/>
      <c r="MHU246" s="55"/>
      <c r="MHV246" s="55"/>
      <c r="MHW246" s="55"/>
      <c r="MHX246" s="55"/>
      <c r="MHY246" s="55"/>
      <c r="MHZ246" s="55"/>
      <c r="MIA246" s="55"/>
      <c r="MIB246" s="55"/>
      <c r="MIC246" s="55"/>
      <c r="MID246" s="55"/>
      <c r="MIE246" s="55"/>
      <c r="MIF246" s="55"/>
      <c r="MIG246" s="55"/>
      <c r="MIH246" s="55"/>
      <c r="MII246" s="55"/>
      <c r="MIJ246" s="55"/>
      <c r="MIK246" s="55"/>
      <c r="MIL246" s="55"/>
      <c r="MIM246" s="55"/>
      <c r="MIN246" s="55"/>
      <c r="MIO246" s="55"/>
      <c r="MIP246" s="55"/>
      <c r="MIQ246" s="55"/>
      <c r="MIR246" s="55"/>
      <c r="MIS246" s="55"/>
      <c r="MIT246" s="55"/>
      <c r="MIU246" s="55"/>
      <c r="MIV246" s="55"/>
      <c r="MIW246" s="55"/>
      <c r="MIX246" s="55"/>
      <c r="MIY246" s="55"/>
      <c r="MIZ246" s="55"/>
      <c r="MJA246" s="55"/>
      <c r="MJB246" s="55"/>
      <c r="MJC246" s="55"/>
      <c r="MJD246" s="55"/>
      <c r="MJE246" s="55"/>
      <c r="MJF246" s="55"/>
      <c r="MJG246" s="55"/>
      <c r="MJH246" s="55"/>
      <c r="MJI246" s="55"/>
      <c r="MJJ246" s="55"/>
      <c r="MJK246" s="55"/>
      <c r="MJL246" s="55"/>
      <c r="MJM246" s="55"/>
      <c r="MJN246" s="55"/>
      <c r="MJO246" s="55"/>
      <c r="MJP246" s="55"/>
      <c r="MJQ246" s="55"/>
      <c r="MJR246" s="55"/>
      <c r="MJS246" s="55"/>
      <c r="MJT246" s="55"/>
      <c r="MJU246" s="55"/>
      <c r="MJV246" s="55"/>
      <c r="MJW246" s="55"/>
      <c r="MJX246" s="55"/>
      <c r="MJY246" s="55"/>
      <c r="MJZ246" s="55"/>
      <c r="MKA246" s="55"/>
      <c r="MKB246" s="55"/>
      <c r="MKC246" s="55"/>
      <c r="MKD246" s="55"/>
      <c r="MKE246" s="55"/>
      <c r="MKF246" s="55"/>
      <c r="MKG246" s="55"/>
      <c r="MKH246" s="55"/>
      <c r="MKI246" s="55"/>
      <c r="MKJ246" s="55"/>
      <c r="MKK246" s="55"/>
      <c r="MKL246" s="55"/>
      <c r="MKM246" s="55"/>
      <c r="MKN246" s="55"/>
      <c r="MKO246" s="55"/>
      <c r="MKP246" s="55"/>
      <c r="MKQ246" s="55"/>
      <c r="MKR246" s="55"/>
      <c r="MKS246" s="55"/>
      <c r="MKT246" s="55"/>
      <c r="MKU246" s="55"/>
      <c r="MKV246" s="55"/>
      <c r="MKW246" s="55"/>
      <c r="MKX246" s="55"/>
      <c r="MKY246" s="55"/>
      <c r="MKZ246" s="55"/>
      <c r="MLA246" s="55"/>
      <c r="MLB246" s="55"/>
      <c r="MLC246" s="55"/>
      <c r="MLD246" s="55"/>
      <c r="MLE246" s="55"/>
      <c r="MLF246" s="55"/>
      <c r="MLG246" s="55"/>
      <c r="MLH246" s="55"/>
      <c r="MLI246" s="55"/>
      <c r="MLJ246" s="55"/>
      <c r="MLK246" s="55"/>
      <c r="MLL246" s="55"/>
      <c r="MLM246" s="55"/>
      <c r="MLN246" s="55"/>
      <c r="MLO246" s="55"/>
      <c r="MLP246" s="55"/>
      <c r="MLQ246" s="55"/>
      <c r="MLR246" s="55"/>
      <c r="MLS246" s="55"/>
      <c r="MLT246" s="55"/>
      <c r="MLU246" s="55"/>
      <c r="MLV246" s="55"/>
      <c r="MLW246" s="55"/>
      <c r="MLX246" s="55"/>
      <c r="MLY246" s="55"/>
      <c r="MLZ246" s="55"/>
      <c r="MMA246" s="55"/>
      <c r="MMB246" s="55"/>
      <c r="MMC246" s="55"/>
      <c r="MMD246" s="55"/>
      <c r="MME246" s="55"/>
      <c r="MMF246" s="55"/>
      <c r="MMG246" s="55"/>
      <c r="MMH246" s="55"/>
      <c r="MMI246" s="55"/>
      <c r="MMJ246" s="55"/>
      <c r="MMK246" s="55"/>
      <c r="MML246" s="55"/>
      <c r="MMM246" s="55"/>
      <c r="MMN246" s="55"/>
      <c r="MMO246" s="55"/>
      <c r="MMP246" s="55"/>
      <c r="MMQ246" s="55"/>
      <c r="MMR246" s="55"/>
      <c r="MMS246" s="55"/>
      <c r="MMT246" s="55"/>
      <c r="MMU246" s="55"/>
      <c r="MMV246" s="55"/>
      <c r="MMW246" s="55"/>
      <c r="MMX246" s="55"/>
      <c r="MMY246" s="55"/>
      <c r="MMZ246" s="55"/>
      <c r="MNA246" s="55"/>
      <c r="MNB246" s="55"/>
      <c r="MNC246" s="55"/>
      <c r="MND246" s="55"/>
      <c r="MNE246" s="55"/>
      <c r="MNF246" s="55"/>
      <c r="MNG246" s="55"/>
      <c r="MNH246" s="55"/>
      <c r="MNI246" s="55"/>
      <c r="MNJ246" s="55"/>
      <c r="MNK246" s="55"/>
      <c r="MNL246" s="55"/>
      <c r="MNM246" s="55"/>
      <c r="MNN246" s="55"/>
      <c r="MNO246" s="55"/>
      <c r="MNP246" s="55"/>
      <c r="MNQ246" s="55"/>
      <c r="MNR246" s="55"/>
      <c r="MNS246" s="55"/>
      <c r="MNT246" s="55"/>
      <c r="MNU246" s="55"/>
      <c r="MNV246" s="55"/>
      <c r="MNW246" s="55"/>
      <c r="MNX246" s="55"/>
      <c r="MNY246" s="55"/>
      <c r="MNZ246" s="55"/>
      <c r="MOA246" s="55"/>
      <c r="MOB246" s="55"/>
      <c r="MOC246" s="55"/>
      <c r="MOD246" s="55"/>
      <c r="MOE246" s="55"/>
      <c r="MOF246" s="55"/>
      <c r="MOG246" s="55"/>
      <c r="MOH246" s="55"/>
      <c r="MOI246" s="55"/>
      <c r="MOJ246" s="55"/>
      <c r="MOK246" s="55"/>
      <c r="MOL246" s="55"/>
      <c r="MOM246" s="55"/>
      <c r="MON246" s="55"/>
      <c r="MOO246" s="55"/>
      <c r="MOP246" s="55"/>
      <c r="MOQ246" s="55"/>
      <c r="MOR246" s="55"/>
      <c r="MOS246" s="55"/>
      <c r="MOT246" s="55"/>
      <c r="MOU246" s="55"/>
      <c r="MOV246" s="55"/>
      <c r="MOW246" s="55"/>
      <c r="MOX246" s="55"/>
      <c r="MOY246" s="55"/>
      <c r="MOZ246" s="55"/>
      <c r="MPA246" s="55"/>
      <c r="MPB246" s="55"/>
      <c r="MPC246" s="55"/>
      <c r="MPD246" s="55"/>
      <c r="MPE246" s="55"/>
      <c r="MPF246" s="55"/>
      <c r="MPG246" s="55"/>
      <c r="MPH246" s="55"/>
      <c r="MPI246" s="55"/>
      <c r="MPJ246" s="55"/>
      <c r="MPK246" s="55"/>
      <c r="MPL246" s="55"/>
      <c r="MPM246" s="55"/>
      <c r="MPN246" s="55"/>
      <c r="MPO246" s="55"/>
      <c r="MPP246" s="55"/>
      <c r="MPQ246" s="55"/>
      <c r="MPR246" s="55"/>
      <c r="MPS246" s="55"/>
      <c r="MPT246" s="55"/>
      <c r="MPU246" s="55"/>
      <c r="MPV246" s="55"/>
      <c r="MPW246" s="55"/>
      <c r="MPX246" s="55"/>
      <c r="MPY246" s="55"/>
      <c r="MPZ246" s="55"/>
      <c r="MQA246" s="55"/>
      <c r="MQB246" s="55"/>
      <c r="MQC246" s="55"/>
      <c r="MQD246" s="55"/>
      <c r="MQE246" s="55"/>
      <c r="MQF246" s="55"/>
      <c r="MQG246" s="55"/>
      <c r="MQH246" s="55"/>
      <c r="MQI246" s="55"/>
      <c r="MQJ246" s="55"/>
      <c r="MQK246" s="55"/>
      <c r="MQL246" s="55"/>
      <c r="MQM246" s="55"/>
      <c r="MQN246" s="55"/>
      <c r="MQO246" s="55"/>
      <c r="MQP246" s="55"/>
      <c r="MQQ246" s="55"/>
      <c r="MQR246" s="55"/>
      <c r="MQS246" s="55"/>
      <c r="MQT246" s="55"/>
      <c r="MQU246" s="55"/>
      <c r="MQV246" s="55"/>
      <c r="MQW246" s="55"/>
      <c r="MQX246" s="55"/>
      <c r="MQY246" s="55"/>
      <c r="MQZ246" s="55"/>
      <c r="MRA246" s="55"/>
      <c r="MRB246" s="55"/>
      <c r="MRC246" s="55"/>
      <c r="MRD246" s="55"/>
      <c r="MRE246" s="55"/>
      <c r="MRF246" s="55"/>
      <c r="MRG246" s="55"/>
      <c r="MRH246" s="55"/>
      <c r="MRI246" s="55"/>
      <c r="MRJ246" s="55"/>
      <c r="MRK246" s="55"/>
      <c r="MRL246" s="55"/>
      <c r="MRM246" s="55"/>
      <c r="MRN246" s="55"/>
      <c r="MRO246" s="55"/>
      <c r="MRP246" s="55"/>
      <c r="MRQ246" s="55"/>
      <c r="MRR246" s="55"/>
      <c r="MRS246" s="55"/>
      <c r="MRT246" s="55"/>
      <c r="MRU246" s="55"/>
      <c r="MRV246" s="55"/>
      <c r="MRW246" s="55"/>
      <c r="MRX246" s="55"/>
      <c r="MRY246" s="55"/>
      <c r="MRZ246" s="55"/>
      <c r="MSA246" s="55"/>
      <c r="MSB246" s="55"/>
      <c r="MSC246" s="55"/>
      <c r="MSD246" s="55"/>
      <c r="MSE246" s="55"/>
      <c r="MSF246" s="55"/>
      <c r="MSG246" s="55"/>
      <c r="MSH246" s="55"/>
      <c r="MSI246" s="55"/>
      <c r="MSJ246" s="55"/>
      <c r="MSK246" s="55"/>
      <c r="MSL246" s="55"/>
      <c r="MSM246" s="55"/>
      <c r="MSN246" s="55"/>
      <c r="MSO246" s="55"/>
      <c r="MSP246" s="55"/>
      <c r="MSQ246" s="55"/>
      <c r="MSR246" s="55"/>
      <c r="MSS246" s="55"/>
      <c r="MST246" s="55"/>
      <c r="MSU246" s="55"/>
      <c r="MSV246" s="55"/>
      <c r="MSW246" s="55"/>
      <c r="MSX246" s="55"/>
      <c r="MSY246" s="55"/>
      <c r="MSZ246" s="55"/>
      <c r="MTA246" s="55"/>
      <c r="MTB246" s="55"/>
      <c r="MTC246" s="55"/>
      <c r="MTD246" s="55"/>
      <c r="MTE246" s="55"/>
      <c r="MTF246" s="55"/>
      <c r="MTG246" s="55"/>
      <c r="MTH246" s="55"/>
      <c r="MTI246" s="55"/>
      <c r="MTJ246" s="55"/>
      <c r="MTK246" s="55"/>
      <c r="MTL246" s="55"/>
      <c r="MTM246" s="55"/>
      <c r="MTN246" s="55"/>
      <c r="MTO246" s="55"/>
      <c r="MTP246" s="55"/>
      <c r="MTQ246" s="55"/>
      <c r="MTR246" s="55"/>
      <c r="MTS246" s="55"/>
      <c r="MTT246" s="55"/>
      <c r="MTU246" s="55"/>
      <c r="MTV246" s="55"/>
      <c r="MTW246" s="55"/>
      <c r="MTX246" s="55"/>
      <c r="MTY246" s="55"/>
      <c r="MTZ246" s="55"/>
      <c r="MUA246" s="55"/>
      <c r="MUB246" s="55"/>
      <c r="MUC246" s="55"/>
      <c r="MUD246" s="55"/>
      <c r="MUE246" s="55"/>
      <c r="MUF246" s="55"/>
      <c r="MUG246" s="55"/>
      <c r="MUH246" s="55"/>
      <c r="MUI246" s="55"/>
      <c r="MUJ246" s="55"/>
      <c r="MUK246" s="55"/>
      <c r="MUL246" s="55"/>
      <c r="MUM246" s="55"/>
      <c r="MUN246" s="55"/>
      <c r="MUO246" s="55"/>
      <c r="MUP246" s="55"/>
      <c r="MUQ246" s="55"/>
      <c r="MUR246" s="55"/>
      <c r="MUS246" s="55"/>
      <c r="MUT246" s="55"/>
      <c r="MUU246" s="55"/>
      <c r="MUV246" s="55"/>
      <c r="MUW246" s="55"/>
      <c r="MUX246" s="55"/>
      <c r="MUY246" s="55"/>
      <c r="MUZ246" s="55"/>
      <c r="MVA246" s="55"/>
      <c r="MVB246" s="55"/>
      <c r="MVC246" s="55"/>
      <c r="MVD246" s="55"/>
      <c r="MVE246" s="55"/>
      <c r="MVF246" s="55"/>
      <c r="MVG246" s="55"/>
      <c r="MVH246" s="55"/>
      <c r="MVI246" s="55"/>
      <c r="MVJ246" s="55"/>
      <c r="MVK246" s="55"/>
      <c r="MVL246" s="55"/>
      <c r="MVM246" s="55"/>
      <c r="MVN246" s="55"/>
      <c r="MVO246" s="55"/>
      <c r="MVP246" s="55"/>
      <c r="MVQ246" s="55"/>
      <c r="MVR246" s="55"/>
      <c r="MVS246" s="55"/>
      <c r="MVT246" s="55"/>
      <c r="MVU246" s="55"/>
      <c r="MVV246" s="55"/>
      <c r="MVW246" s="55"/>
      <c r="MVX246" s="55"/>
      <c r="MVY246" s="55"/>
      <c r="MVZ246" s="55"/>
      <c r="MWA246" s="55"/>
      <c r="MWB246" s="55"/>
      <c r="MWC246" s="55"/>
      <c r="MWD246" s="55"/>
      <c r="MWE246" s="55"/>
      <c r="MWF246" s="55"/>
      <c r="MWG246" s="55"/>
      <c r="MWH246" s="55"/>
      <c r="MWI246" s="55"/>
      <c r="MWJ246" s="55"/>
      <c r="MWK246" s="55"/>
      <c r="MWL246" s="55"/>
      <c r="MWM246" s="55"/>
      <c r="MWN246" s="55"/>
      <c r="MWO246" s="55"/>
      <c r="MWP246" s="55"/>
      <c r="MWQ246" s="55"/>
      <c r="MWR246" s="55"/>
      <c r="MWS246" s="55"/>
      <c r="MWT246" s="55"/>
      <c r="MWU246" s="55"/>
      <c r="MWV246" s="55"/>
      <c r="MWW246" s="55"/>
      <c r="MWX246" s="55"/>
      <c r="MWY246" s="55"/>
      <c r="MWZ246" s="55"/>
      <c r="MXA246" s="55"/>
      <c r="MXB246" s="55"/>
      <c r="MXC246" s="55"/>
      <c r="MXD246" s="55"/>
      <c r="MXE246" s="55"/>
      <c r="MXF246" s="55"/>
      <c r="MXG246" s="55"/>
      <c r="MXH246" s="55"/>
      <c r="MXI246" s="55"/>
      <c r="MXJ246" s="55"/>
      <c r="MXK246" s="55"/>
      <c r="MXL246" s="55"/>
      <c r="MXM246" s="55"/>
      <c r="MXN246" s="55"/>
      <c r="MXO246" s="55"/>
      <c r="MXP246" s="55"/>
      <c r="MXQ246" s="55"/>
      <c r="MXR246" s="55"/>
      <c r="MXS246" s="55"/>
      <c r="MXT246" s="55"/>
      <c r="MXU246" s="55"/>
      <c r="MXV246" s="55"/>
      <c r="MXW246" s="55"/>
      <c r="MXX246" s="55"/>
      <c r="MXY246" s="55"/>
      <c r="MXZ246" s="55"/>
      <c r="MYA246" s="55"/>
      <c r="MYB246" s="55"/>
      <c r="MYC246" s="55"/>
      <c r="MYD246" s="55"/>
      <c r="MYE246" s="55"/>
      <c r="MYF246" s="55"/>
      <c r="MYG246" s="55"/>
      <c r="MYH246" s="55"/>
      <c r="MYI246" s="55"/>
      <c r="MYJ246" s="55"/>
      <c r="MYK246" s="55"/>
      <c r="MYL246" s="55"/>
      <c r="MYM246" s="55"/>
      <c r="MYN246" s="55"/>
      <c r="MYO246" s="55"/>
      <c r="MYP246" s="55"/>
      <c r="MYQ246" s="55"/>
      <c r="MYR246" s="55"/>
      <c r="MYS246" s="55"/>
      <c r="MYT246" s="55"/>
      <c r="MYU246" s="55"/>
      <c r="MYV246" s="55"/>
      <c r="MYW246" s="55"/>
      <c r="MYX246" s="55"/>
      <c r="MYY246" s="55"/>
      <c r="MYZ246" s="55"/>
      <c r="MZA246" s="55"/>
      <c r="MZB246" s="55"/>
      <c r="MZC246" s="55"/>
      <c r="MZD246" s="55"/>
      <c r="MZE246" s="55"/>
      <c r="MZF246" s="55"/>
      <c r="MZG246" s="55"/>
      <c r="MZH246" s="55"/>
      <c r="MZI246" s="55"/>
      <c r="MZJ246" s="55"/>
      <c r="MZK246" s="55"/>
      <c r="MZL246" s="55"/>
      <c r="MZM246" s="55"/>
      <c r="MZN246" s="55"/>
      <c r="MZO246" s="55"/>
      <c r="MZP246" s="55"/>
      <c r="MZQ246" s="55"/>
      <c r="MZR246" s="55"/>
      <c r="MZS246" s="55"/>
      <c r="MZT246" s="55"/>
      <c r="MZU246" s="55"/>
      <c r="MZV246" s="55"/>
      <c r="MZW246" s="55"/>
      <c r="MZX246" s="55"/>
      <c r="MZY246" s="55"/>
      <c r="MZZ246" s="55"/>
      <c r="NAA246" s="55"/>
      <c r="NAB246" s="55"/>
      <c r="NAC246" s="55"/>
      <c r="NAD246" s="55"/>
      <c r="NAE246" s="55"/>
      <c r="NAF246" s="55"/>
      <c r="NAG246" s="55"/>
      <c r="NAH246" s="55"/>
      <c r="NAI246" s="55"/>
      <c r="NAJ246" s="55"/>
      <c r="NAK246" s="55"/>
      <c r="NAL246" s="55"/>
      <c r="NAM246" s="55"/>
      <c r="NAN246" s="55"/>
      <c r="NAO246" s="55"/>
      <c r="NAP246" s="55"/>
      <c r="NAQ246" s="55"/>
      <c r="NAR246" s="55"/>
      <c r="NAS246" s="55"/>
      <c r="NAT246" s="55"/>
      <c r="NAU246" s="55"/>
      <c r="NAV246" s="55"/>
      <c r="NAW246" s="55"/>
      <c r="NAX246" s="55"/>
      <c r="NAY246" s="55"/>
      <c r="NAZ246" s="55"/>
      <c r="NBA246" s="55"/>
      <c r="NBB246" s="55"/>
      <c r="NBC246" s="55"/>
      <c r="NBD246" s="55"/>
      <c r="NBE246" s="55"/>
      <c r="NBF246" s="55"/>
      <c r="NBG246" s="55"/>
      <c r="NBH246" s="55"/>
      <c r="NBI246" s="55"/>
      <c r="NBJ246" s="55"/>
      <c r="NBK246" s="55"/>
      <c r="NBL246" s="55"/>
      <c r="NBM246" s="55"/>
      <c r="NBN246" s="55"/>
      <c r="NBO246" s="55"/>
      <c r="NBP246" s="55"/>
      <c r="NBQ246" s="55"/>
      <c r="NBR246" s="55"/>
      <c r="NBS246" s="55"/>
      <c r="NBT246" s="55"/>
      <c r="NBU246" s="55"/>
      <c r="NBV246" s="55"/>
      <c r="NBW246" s="55"/>
      <c r="NBX246" s="55"/>
      <c r="NBY246" s="55"/>
      <c r="NBZ246" s="55"/>
      <c r="NCA246" s="55"/>
      <c r="NCB246" s="55"/>
      <c r="NCC246" s="55"/>
      <c r="NCD246" s="55"/>
      <c r="NCE246" s="55"/>
      <c r="NCF246" s="55"/>
      <c r="NCG246" s="55"/>
      <c r="NCH246" s="55"/>
      <c r="NCI246" s="55"/>
      <c r="NCJ246" s="55"/>
      <c r="NCK246" s="55"/>
      <c r="NCL246" s="55"/>
      <c r="NCM246" s="55"/>
      <c r="NCN246" s="55"/>
      <c r="NCO246" s="55"/>
      <c r="NCP246" s="55"/>
      <c r="NCQ246" s="55"/>
      <c r="NCR246" s="55"/>
      <c r="NCS246" s="55"/>
      <c r="NCT246" s="55"/>
      <c r="NCU246" s="55"/>
      <c r="NCV246" s="55"/>
      <c r="NCW246" s="55"/>
      <c r="NCX246" s="55"/>
      <c r="NCY246" s="55"/>
      <c r="NCZ246" s="55"/>
      <c r="NDA246" s="55"/>
      <c r="NDB246" s="55"/>
      <c r="NDC246" s="55"/>
      <c r="NDD246" s="55"/>
      <c r="NDE246" s="55"/>
      <c r="NDF246" s="55"/>
      <c r="NDG246" s="55"/>
      <c r="NDH246" s="55"/>
      <c r="NDI246" s="55"/>
      <c r="NDJ246" s="55"/>
      <c r="NDK246" s="55"/>
      <c r="NDL246" s="55"/>
      <c r="NDM246" s="55"/>
      <c r="NDN246" s="55"/>
      <c r="NDO246" s="55"/>
      <c r="NDP246" s="55"/>
      <c r="NDQ246" s="55"/>
      <c r="NDR246" s="55"/>
      <c r="NDS246" s="55"/>
      <c r="NDT246" s="55"/>
      <c r="NDU246" s="55"/>
      <c r="NDV246" s="55"/>
      <c r="NDW246" s="55"/>
      <c r="NDX246" s="55"/>
      <c r="NDY246" s="55"/>
      <c r="NDZ246" s="55"/>
      <c r="NEA246" s="55"/>
      <c r="NEB246" s="55"/>
      <c r="NEC246" s="55"/>
      <c r="NED246" s="55"/>
      <c r="NEE246" s="55"/>
      <c r="NEF246" s="55"/>
      <c r="NEG246" s="55"/>
      <c r="NEH246" s="55"/>
      <c r="NEI246" s="55"/>
      <c r="NEJ246" s="55"/>
      <c r="NEK246" s="55"/>
      <c r="NEL246" s="55"/>
      <c r="NEM246" s="55"/>
      <c r="NEN246" s="55"/>
      <c r="NEO246" s="55"/>
      <c r="NEP246" s="55"/>
      <c r="NEQ246" s="55"/>
      <c r="NER246" s="55"/>
      <c r="NES246" s="55"/>
      <c r="NET246" s="55"/>
      <c r="NEU246" s="55"/>
      <c r="NEV246" s="55"/>
      <c r="NEW246" s="55"/>
      <c r="NEX246" s="55"/>
      <c r="NEY246" s="55"/>
      <c r="NEZ246" s="55"/>
      <c r="NFA246" s="55"/>
      <c r="NFB246" s="55"/>
      <c r="NFC246" s="55"/>
      <c r="NFD246" s="55"/>
      <c r="NFE246" s="55"/>
      <c r="NFF246" s="55"/>
      <c r="NFG246" s="55"/>
      <c r="NFH246" s="55"/>
      <c r="NFI246" s="55"/>
      <c r="NFJ246" s="55"/>
      <c r="NFK246" s="55"/>
      <c r="NFL246" s="55"/>
      <c r="NFM246" s="55"/>
      <c r="NFN246" s="55"/>
      <c r="NFO246" s="55"/>
      <c r="NFP246" s="55"/>
      <c r="NFQ246" s="55"/>
      <c r="NFR246" s="55"/>
      <c r="NFS246" s="55"/>
      <c r="NFT246" s="55"/>
      <c r="NFU246" s="55"/>
      <c r="NFV246" s="55"/>
      <c r="NFW246" s="55"/>
      <c r="NFX246" s="55"/>
      <c r="NFY246" s="55"/>
      <c r="NFZ246" s="55"/>
      <c r="NGA246" s="55"/>
      <c r="NGB246" s="55"/>
      <c r="NGC246" s="55"/>
      <c r="NGD246" s="55"/>
      <c r="NGE246" s="55"/>
      <c r="NGF246" s="55"/>
      <c r="NGG246" s="55"/>
      <c r="NGH246" s="55"/>
      <c r="NGI246" s="55"/>
      <c r="NGJ246" s="55"/>
      <c r="NGK246" s="55"/>
      <c r="NGL246" s="55"/>
      <c r="NGM246" s="55"/>
      <c r="NGN246" s="55"/>
      <c r="NGO246" s="55"/>
      <c r="NGP246" s="55"/>
      <c r="NGQ246" s="55"/>
      <c r="NGR246" s="55"/>
      <c r="NGS246" s="55"/>
      <c r="NGT246" s="55"/>
      <c r="NGU246" s="55"/>
      <c r="NGV246" s="55"/>
      <c r="NGW246" s="55"/>
      <c r="NGX246" s="55"/>
      <c r="NGY246" s="55"/>
      <c r="NGZ246" s="55"/>
      <c r="NHA246" s="55"/>
      <c r="NHB246" s="55"/>
      <c r="NHC246" s="55"/>
      <c r="NHD246" s="55"/>
      <c r="NHE246" s="55"/>
      <c r="NHF246" s="55"/>
      <c r="NHG246" s="55"/>
      <c r="NHH246" s="55"/>
      <c r="NHI246" s="55"/>
      <c r="NHJ246" s="55"/>
      <c r="NHK246" s="55"/>
      <c r="NHL246" s="55"/>
      <c r="NHM246" s="55"/>
      <c r="NHN246" s="55"/>
      <c r="NHO246" s="55"/>
      <c r="NHP246" s="55"/>
      <c r="NHQ246" s="55"/>
      <c r="NHR246" s="55"/>
      <c r="NHS246" s="55"/>
      <c r="NHT246" s="55"/>
      <c r="NHU246" s="55"/>
      <c r="NHV246" s="55"/>
      <c r="NHW246" s="55"/>
      <c r="NHX246" s="55"/>
      <c r="NHY246" s="55"/>
      <c r="NHZ246" s="55"/>
      <c r="NIA246" s="55"/>
      <c r="NIB246" s="55"/>
      <c r="NIC246" s="55"/>
      <c r="NID246" s="55"/>
      <c r="NIE246" s="55"/>
      <c r="NIF246" s="55"/>
      <c r="NIG246" s="55"/>
      <c r="NIH246" s="55"/>
      <c r="NII246" s="55"/>
      <c r="NIJ246" s="55"/>
      <c r="NIK246" s="55"/>
      <c r="NIL246" s="55"/>
      <c r="NIM246" s="55"/>
      <c r="NIN246" s="55"/>
      <c r="NIO246" s="55"/>
      <c r="NIP246" s="55"/>
      <c r="NIQ246" s="55"/>
      <c r="NIR246" s="55"/>
      <c r="NIS246" s="55"/>
      <c r="NIT246" s="55"/>
      <c r="NIU246" s="55"/>
      <c r="NIV246" s="55"/>
      <c r="NIW246" s="55"/>
      <c r="NIX246" s="55"/>
      <c r="NIY246" s="55"/>
      <c r="NIZ246" s="55"/>
      <c r="NJA246" s="55"/>
      <c r="NJB246" s="55"/>
      <c r="NJC246" s="55"/>
      <c r="NJD246" s="55"/>
      <c r="NJE246" s="55"/>
      <c r="NJF246" s="55"/>
      <c r="NJG246" s="55"/>
      <c r="NJH246" s="55"/>
      <c r="NJI246" s="55"/>
      <c r="NJJ246" s="55"/>
      <c r="NJK246" s="55"/>
      <c r="NJL246" s="55"/>
      <c r="NJM246" s="55"/>
      <c r="NJN246" s="55"/>
      <c r="NJO246" s="55"/>
      <c r="NJP246" s="55"/>
      <c r="NJQ246" s="55"/>
      <c r="NJR246" s="55"/>
      <c r="NJS246" s="55"/>
      <c r="NJT246" s="55"/>
      <c r="NJU246" s="55"/>
      <c r="NJV246" s="55"/>
      <c r="NJW246" s="55"/>
      <c r="NJX246" s="55"/>
      <c r="NJY246" s="55"/>
      <c r="NJZ246" s="55"/>
      <c r="NKA246" s="55"/>
      <c r="NKB246" s="55"/>
      <c r="NKC246" s="55"/>
      <c r="NKD246" s="55"/>
      <c r="NKE246" s="55"/>
      <c r="NKF246" s="55"/>
      <c r="NKG246" s="55"/>
      <c r="NKH246" s="55"/>
      <c r="NKI246" s="55"/>
      <c r="NKJ246" s="55"/>
      <c r="NKK246" s="55"/>
      <c r="NKL246" s="55"/>
      <c r="NKM246" s="55"/>
      <c r="NKN246" s="55"/>
      <c r="NKO246" s="55"/>
      <c r="NKP246" s="55"/>
      <c r="NKQ246" s="55"/>
      <c r="NKR246" s="55"/>
      <c r="NKS246" s="55"/>
      <c r="NKT246" s="55"/>
      <c r="NKU246" s="55"/>
      <c r="NKV246" s="55"/>
      <c r="NKW246" s="55"/>
      <c r="NKX246" s="55"/>
      <c r="NKY246" s="55"/>
      <c r="NKZ246" s="55"/>
      <c r="NLA246" s="55"/>
      <c r="NLB246" s="55"/>
      <c r="NLC246" s="55"/>
      <c r="NLD246" s="55"/>
      <c r="NLE246" s="55"/>
      <c r="NLF246" s="55"/>
      <c r="NLG246" s="55"/>
      <c r="NLH246" s="55"/>
      <c r="NLI246" s="55"/>
      <c r="NLJ246" s="55"/>
      <c r="NLK246" s="55"/>
      <c r="NLL246" s="55"/>
      <c r="NLM246" s="55"/>
      <c r="NLN246" s="55"/>
      <c r="NLO246" s="55"/>
      <c r="NLP246" s="55"/>
      <c r="NLQ246" s="55"/>
      <c r="NLR246" s="55"/>
      <c r="NLS246" s="55"/>
      <c r="NLT246" s="55"/>
      <c r="NLU246" s="55"/>
      <c r="NLV246" s="55"/>
      <c r="NLW246" s="55"/>
      <c r="NLX246" s="55"/>
      <c r="NLY246" s="55"/>
      <c r="NLZ246" s="55"/>
      <c r="NMA246" s="55"/>
      <c r="NMB246" s="55"/>
      <c r="NMC246" s="55"/>
      <c r="NMD246" s="55"/>
      <c r="NME246" s="55"/>
      <c r="NMF246" s="55"/>
      <c r="NMG246" s="55"/>
      <c r="NMH246" s="55"/>
      <c r="NMI246" s="55"/>
      <c r="NMJ246" s="55"/>
      <c r="NMK246" s="55"/>
      <c r="NML246" s="55"/>
      <c r="NMM246" s="55"/>
      <c r="NMN246" s="55"/>
      <c r="NMO246" s="55"/>
      <c r="NMP246" s="55"/>
      <c r="NMQ246" s="55"/>
      <c r="NMR246" s="55"/>
      <c r="NMS246" s="55"/>
      <c r="NMT246" s="55"/>
      <c r="NMU246" s="55"/>
      <c r="NMV246" s="55"/>
      <c r="NMW246" s="55"/>
      <c r="NMX246" s="55"/>
      <c r="NMY246" s="55"/>
      <c r="NMZ246" s="55"/>
      <c r="NNA246" s="55"/>
      <c r="NNB246" s="55"/>
      <c r="NNC246" s="55"/>
      <c r="NND246" s="55"/>
      <c r="NNE246" s="55"/>
      <c r="NNF246" s="55"/>
      <c r="NNG246" s="55"/>
      <c r="NNH246" s="55"/>
      <c r="NNI246" s="55"/>
      <c r="NNJ246" s="55"/>
      <c r="NNK246" s="55"/>
      <c r="NNL246" s="55"/>
      <c r="NNM246" s="55"/>
      <c r="NNN246" s="55"/>
      <c r="NNO246" s="55"/>
      <c r="NNP246" s="55"/>
      <c r="NNQ246" s="55"/>
      <c r="NNR246" s="55"/>
      <c r="NNS246" s="55"/>
      <c r="NNT246" s="55"/>
      <c r="NNU246" s="55"/>
      <c r="NNV246" s="55"/>
      <c r="NNW246" s="55"/>
      <c r="NNX246" s="55"/>
      <c r="NNY246" s="55"/>
      <c r="NNZ246" s="55"/>
      <c r="NOA246" s="55"/>
      <c r="NOB246" s="55"/>
      <c r="NOC246" s="55"/>
      <c r="NOD246" s="55"/>
      <c r="NOE246" s="55"/>
      <c r="NOF246" s="55"/>
      <c r="NOG246" s="55"/>
      <c r="NOH246" s="55"/>
      <c r="NOI246" s="55"/>
      <c r="NOJ246" s="55"/>
      <c r="NOK246" s="55"/>
      <c r="NOL246" s="55"/>
      <c r="NOM246" s="55"/>
      <c r="NON246" s="55"/>
      <c r="NOO246" s="55"/>
      <c r="NOP246" s="55"/>
      <c r="NOQ246" s="55"/>
      <c r="NOR246" s="55"/>
      <c r="NOS246" s="55"/>
      <c r="NOT246" s="55"/>
      <c r="NOU246" s="55"/>
      <c r="NOV246" s="55"/>
      <c r="NOW246" s="55"/>
      <c r="NOX246" s="55"/>
      <c r="NOY246" s="55"/>
      <c r="NOZ246" s="55"/>
      <c r="NPA246" s="55"/>
      <c r="NPB246" s="55"/>
      <c r="NPC246" s="55"/>
      <c r="NPD246" s="55"/>
      <c r="NPE246" s="55"/>
      <c r="NPF246" s="55"/>
      <c r="NPG246" s="55"/>
      <c r="NPH246" s="55"/>
      <c r="NPI246" s="55"/>
      <c r="NPJ246" s="55"/>
      <c r="NPK246" s="55"/>
      <c r="NPL246" s="55"/>
      <c r="NPM246" s="55"/>
      <c r="NPN246" s="55"/>
      <c r="NPO246" s="55"/>
      <c r="NPP246" s="55"/>
      <c r="NPQ246" s="55"/>
      <c r="NPR246" s="55"/>
      <c r="NPS246" s="55"/>
      <c r="NPT246" s="55"/>
      <c r="NPU246" s="55"/>
      <c r="NPV246" s="55"/>
      <c r="NPW246" s="55"/>
      <c r="NPX246" s="55"/>
      <c r="NPY246" s="55"/>
      <c r="NPZ246" s="55"/>
      <c r="NQA246" s="55"/>
      <c r="NQB246" s="55"/>
      <c r="NQC246" s="55"/>
      <c r="NQD246" s="55"/>
      <c r="NQE246" s="55"/>
      <c r="NQF246" s="55"/>
      <c r="NQG246" s="55"/>
      <c r="NQH246" s="55"/>
      <c r="NQI246" s="55"/>
      <c r="NQJ246" s="55"/>
      <c r="NQK246" s="55"/>
      <c r="NQL246" s="55"/>
      <c r="NQM246" s="55"/>
      <c r="NQN246" s="55"/>
      <c r="NQO246" s="55"/>
      <c r="NQP246" s="55"/>
      <c r="NQQ246" s="55"/>
      <c r="NQR246" s="55"/>
      <c r="NQS246" s="55"/>
      <c r="NQT246" s="55"/>
      <c r="NQU246" s="55"/>
      <c r="NQV246" s="55"/>
      <c r="NQW246" s="55"/>
      <c r="NQX246" s="55"/>
      <c r="NQY246" s="55"/>
      <c r="NQZ246" s="55"/>
      <c r="NRA246" s="55"/>
      <c r="NRB246" s="55"/>
      <c r="NRC246" s="55"/>
      <c r="NRD246" s="55"/>
      <c r="NRE246" s="55"/>
      <c r="NRF246" s="55"/>
      <c r="NRG246" s="55"/>
      <c r="NRH246" s="55"/>
      <c r="NRI246" s="55"/>
      <c r="NRJ246" s="55"/>
      <c r="NRK246" s="55"/>
      <c r="NRL246" s="55"/>
      <c r="NRM246" s="55"/>
      <c r="NRN246" s="55"/>
      <c r="NRO246" s="55"/>
      <c r="NRP246" s="55"/>
      <c r="NRQ246" s="55"/>
      <c r="NRR246" s="55"/>
      <c r="NRS246" s="55"/>
      <c r="NRT246" s="55"/>
      <c r="NRU246" s="55"/>
      <c r="NRV246" s="55"/>
      <c r="NRW246" s="55"/>
      <c r="NRX246" s="55"/>
      <c r="NRY246" s="55"/>
      <c r="NRZ246" s="55"/>
      <c r="NSA246" s="55"/>
      <c r="NSB246" s="55"/>
      <c r="NSC246" s="55"/>
      <c r="NSD246" s="55"/>
      <c r="NSE246" s="55"/>
      <c r="NSF246" s="55"/>
      <c r="NSG246" s="55"/>
      <c r="NSH246" s="55"/>
      <c r="NSI246" s="55"/>
      <c r="NSJ246" s="55"/>
      <c r="NSK246" s="55"/>
      <c r="NSL246" s="55"/>
      <c r="NSM246" s="55"/>
      <c r="NSN246" s="55"/>
      <c r="NSO246" s="55"/>
      <c r="NSP246" s="55"/>
      <c r="NSQ246" s="55"/>
      <c r="NSR246" s="55"/>
      <c r="NSS246" s="55"/>
      <c r="NST246" s="55"/>
      <c r="NSU246" s="55"/>
      <c r="NSV246" s="55"/>
      <c r="NSW246" s="55"/>
      <c r="NSX246" s="55"/>
      <c r="NSY246" s="55"/>
      <c r="NSZ246" s="55"/>
      <c r="NTA246" s="55"/>
      <c r="NTB246" s="55"/>
      <c r="NTC246" s="55"/>
      <c r="NTD246" s="55"/>
      <c r="NTE246" s="55"/>
      <c r="NTF246" s="55"/>
      <c r="NTG246" s="55"/>
      <c r="NTH246" s="55"/>
      <c r="NTI246" s="55"/>
      <c r="NTJ246" s="55"/>
      <c r="NTK246" s="55"/>
      <c r="NTL246" s="55"/>
      <c r="NTM246" s="55"/>
      <c r="NTN246" s="55"/>
      <c r="NTO246" s="55"/>
      <c r="NTP246" s="55"/>
      <c r="NTQ246" s="55"/>
      <c r="NTR246" s="55"/>
      <c r="NTS246" s="55"/>
      <c r="NTT246" s="55"/>
      <c r="NTU246" s="55"/>
      <c r="NTV246" s="55"/>
      <c r="NTW246" s="55"/>
      <c r="NTX246" s="55"/>
      <c r="NTY246" s="55"/>
      <c r="NTZ246" s="55"/>
      <c r="NUA246" s="55"/>
      <c r="NUB246" s="55"/>
      <c r="NUC246" s="55"/>
      <c r="NUD246" s="55"/>
      <c r="NUE246" s="55"/>
      <c r="NUF246" s="55"/>
      <c r="NUG246" s="55"/>
      <c r="NUH246" s="55"/>
      <c r="NUI246" s="55"/>
      <c r="NUJ246" s="55"/>
      <c r="NUK246" s="55"/>
      <c r="NUL246" s="55"/>
      <c r="NUM246" s="55"/>
      <c r="NUN246" s="55"/>
      <c r="NUO246" s="55"/>
      <c r="NUP246" s="55"/>
      <c r="NUQ246" s="55"/>
      <c r="NUR246" s="55"/>
      <c r="NUS246" s="55"/>
      <c r="NUT246" s="55"/>
      <c r="NUU246" s="55"/>
      <c r="NUV246" s="55"/>
      <c r="NUW246" s="55"/>
      <c r="NUX246" s="55"/>
      <c r="NUY246" s="55"/>
      <c r="NUZ246" s="55"/>
      <c r="NVA246" s="55"/>
      <c r="NVB246" s="55"/>
      <c r="NVC246" s="55"/>
      <c r="NVD246" s="55"/>
      <c r="NVE246" s="55"/>
      <c r="NVF246" s="55"/>
      <c r="NVG246" s="55"/>
      <c r="NVH246" s="55"/>
      <c r="NVI246" s="55"/>
      <c r="NVJ246" s="55"/>
      <c r="NVK246" s="55"/>
      <c r="NVL246" s="55"/>
      <c r="NVM246" s="55"/>
      <c r="NVN246" s="55"/>
      <c r="NVO246" s="55"/>
      <c r="NVP246" s="55"/>
      <c r="NVQ246" s="55"/>
      <c r="NVR246" s="55"/>
      <c r="NVS246" s="55"/>
      <c r="NVT246" s="55"/>
      <c r="NVU246" s="55"/>
      <c r="NVV246" s="55"/>
      <c r="NVW246" s="55"/>
      <c r="NVX246" s="55"/>
      <c r="NVY246" s="55"/>
      <c r="NVZ246" s="55"/>
      <c r="NWA246" s="55"/>
      <c r="NWB246" s="55"/>
      <c r="NWC246" s="55"/>
      <c r="NWD246" s="55"/>
      <c r="NWE246" s="55"/>
      <c r="NWF246" s="55"/>
      <c r="NWG246" s="55"/>
      <c r="NWH246" s="55"/>
      <c r="NWI246" s="55"/>
      <c r="NWJ246" s="55"/>
      <c r="NWK246" s="55"/>
      <c r="NWL246" s="55"/>
      <c r="NWM246" s="55"/>
      <c r="NWN246" s="55"/>
      <c r="NWO246" s="55"/>
      <c r="NWP246" s="55"/>
      <c r="NWQ246" s="55"/>
      <c r="NWR246" s="55"/>
      <c r="NWS246" s="55"/>
      <c r="NWT246" s="55"/>
      <c r="NWU246" s="55"/>
      <c r="NWV246" s="55"/>
      <c r="NWW246" s="55"/>
      <c r="NWX246" s="55"/>
      <c r="NWY246" s="55"/>
      <c r="NWZ246" s="55"/>
      <c r="NXA246" s="55"/>
      <c r="NXB246" s="55"/>
      <c r="NXC246" s="55"/>
      <c r="NXD246" s="55"/>
      <c r="NXE246" s="55"/>
      <c r="NXF246" s="55"/>
      <c r="NXG246" s="55"/>
      <c r="NXH246" s="55"/>
      <c r="NXI246" s="55"/>
      <c r="NXJ246" s="55"/>
      <c r="NXK246" s="55"/>
      <c r="NXL246" s="55"/>
      <c r="NXM246" s="55"/>
      <c r="NXN246" s="55"/>
      <c r="NXO246" s="55"/>
      <c r="NXP246" s="55"/>
      <c r="NXQ246" s="55"/>
      <c r="NXR246" s="55"/>
      <c r="NXS246" s="55"/>
      <c r="NXT246" s="55"/>
      <c r="NXU246" s="55"/>
      <c r="NXV246" s="55"/>
      <c r="NXW246" s="55"/>
      <c r="NXX246" s="55"/>
      <c r="NXY246" s="55"/>
      <c r="NXZ246" s="55"/>
      <c r="NYA246" s="55"/>
      <c r="NYB246" s="55"/>
      <c r="NYC246" s="55"/>
      <c r="NYD246" s="55"/>
      <c r="NYE246" s="55"/>
      <c r="NYF246" s="55"/>
      <c r="NYG246" s="55"/>
      <c r="NYH246" s="55"/>
      <c r="NYI246" s="55"/>
      <c r="NYJ246" s="55"/>
      <c r="NYK246" s="55"/>
      <c r="NYL246" s="55"/>
      <c r="NYM246" s="55"/>
      <c r="NYN246" s="55"/>
      <c r="NYO246" s="55"/>
      <c r="NYP246" s="55"/>
      <c r="NYQ246" s="55"/>
      <c r="NYR246" s="55"/>
      <c r="NYS246" s="55"/>
      <c r="NYT246" s="55"/>
      <c r="NYU246" s="55"/>
      <c r="NYV246" s="55"/>
      <c r="NYW246" s="55"/>
      <c r="NYX246" s="55"/>
      <c r="NYY246" s="55"/>
      <c r="NYZ246" s="55"/>
      <c r="NZA246" s="55"/>
      <c r="NZB246" s="55"/>
      <c r="NZC246" s="55"/>
      <c r="NZD246" s="55"/>
      <c r="NZE246" s="55"/>
      <c r="NZF246" s="55"/>
      <c r="NZG246" s="55"/>
      <c r="NZH246" s="55"/>
      <c r="NZI246" s="55"/>
      <c r="NZJ246" s="55"/>
      <c r="NZK246" s="55"/>
      <c r="NZL246" s="55"/>
      <c r="NZM246" s="55"/>
      <c r="NZN246" s="55"/>
      <c r="NZO246" s="55"/>
      <c r="NZP246" s="55"/>
      <c r="NZQ246" s="55"/>
      <c r="NZR246" s="55"/>
      <c r="NZS246" s="55"/>
      <c r="NZT246" s="55"/>
      <c r="NZU246" s="55"/>
      <c r="NZV246" s="55"/>
      <c r="NZW246" s="55"/>
      <c r="NZX246" s="55"/>
      <c r="NZY246" s="55"/>
      <c r="NZZ246" s="55"/>
      <c r="OAA246" s="55"/>
      <c r="OAB246" s="55"/>
      <c r="OAC246" s="55"/>
      <c r="OAD246" s="55"/>
      <c r="OAE246" s="55"/>
      <c r="OAF246" s="55"/>
      <c r="OAG246" s="55"/>
      <c r="OAH246" s="55"/>
      <c r="OAI246" s="55"/>
      <c r="OAJ246" s="55"/>
      <c r="OAK246" s="55"/>
      <c r="OAL246" s="55"/>
      <c r="OAM246" s="55"/>
      <c r="OAN246" s="55"/>
      <c r="OAO246" s="55"/>
      <c r="OAP246" s="55"/>
      <c r="OAQ246" s="55"/>
      <c r="OAR246" s="55"/>
      <c r="OAS246" s="55"/>
      <c r="OAT246" s="55"/>
      <c r="OAU246" s="55"/>
      <c r="OAV246" s="55"/>
      <c r="OAW246" s="55"/>
      <c r="OAX246" s="55"/>
      <c r="OAY246" s="55"/>
      <c r="OAZ246" s="55"/>
      <c r="OBA246" s="55"/>
      <c r="OBB246" s="55"/>
      <c r="OBC246" s="55"/>
      <c r="OBD246" s="55"/>
      <c r="OBE246" s="55"/>
      <c r="OBF246" s="55"/>
      <c r="OBG246" s="55"/>
      <c r="OBH246" s="55"/>
      <c r="OBI246" s="55"/>
      <c r="OBJ246" s="55"/>
      <c r="OBK246" s="55"/>
      <c r="OBL246" s="55"/>
      <c r="OBM246" s="55"/>
      <c r="OBN246" s="55"/>
      <c r="OBO246" s="55"/>
      <c r="OBP246" s="55"/>
      <c r="OBQ246" s="55"/>
      <c r="OBR246" s="55"/>
      <c r="OBS246" s="55"/>
      <c r="OBT246" s="55"/>
      <c r="OBU246" s="55"/>
      <c r="OBV246" s="55"/>
      <c r="OBW246" s="55"/>
      <c r="OBX246" s="55"/>
      <c r="OBY246" s="55"/>
      <c r="OBZ246" s="55"/>
      <c r="OCA246" s="55"/>
      <c r="OCB246" s="55"/>
      <c r="OCC246" s="55"/>
      <c r="OCD246" s="55"/>
      <c r="OCE246" s="55"/>
      <c r="OCF246" s="55"/>
      <c r="OCG246" s="55"/>
      <c r="OCH246" s="55"/>
      <c r="OCI246" s="55"/>
      <c r="OCJ246" s="55"/>
      <c r="OCK246" s="55"/>
      <c r="OCL246" s="55"/>
      <c r="OCM246" s="55"/>
      <c r="OCN246" s="55"/>
      <c r="OCO246" s="55"/>
      <c r="OCP246" s="55"/>
      <c r="OCQ246" s="55"/>
      <c r="OCR246" s="55"/>
      <c r="OCS246" s="55"/>
      <c r="OCT246" s="55"/>
      <c r="OCU246" s="55"/>
      <c r="OCV246" s="55"/>
      <c r="OCW246" s="55"/>
      <c r="OCX246" s="55"/>
      <c r="OCY246" s="55"/>
      <c r="OCZ246" s="55"/>
      <c r="ODA246" s="55"/>
      <c r="ODB246" s="55"/>
      <c r="ODC246" s="55"/>
      <c r="ODD246" s="55"/>
      <c r="ODE246" s="55"/>
      <c r="ODF246" s="55"/>
      <c r="ODG246" s="55"/>
      <c r="ODH246" s="55"/>
      <c r="ODI246" s="55"/>
      <c r="ODJ246" s="55"/>
      <c r="ODK246" s="55"/>
      <c r="ODL246" s="55"/>
      <c r="ODM246" s="55"/>
      <c r="ODN246" s="55"/>
      <c r="ODO246" s="55"/>
      <c r="ODP246" s="55"/>
      <c r="ODQ246" s="55"/>
      <c r="ODR246" s="55"/>
      <c r="ODS246" s="55"/>
      <c r="ODT246" s="55"/>
      <c r="ODU246" s="55"/>
      <c r="ODV246" s="55"/>
      <c r="ODW246" s="55"/>
      <c r="ODX246" s="55"/>
      <c r="ODY246" s="55"/>
      <c r="ODZ246" s="55"/>
      <c r="OEA246" s="55"/>
      <c r="OEB246" s="55"/>
      <c r="OEC246" s="55"/>
      <c r="OED246" s="55"/>
      <c r="OEE246" s="55"/>
      <c r="OEF246" s="55"/>
      <c r="OEG246" s="55"/>
      <c r="OEH246" s="55"/>
      <c r="OEI246" s="55"/>
      <c r="OEJ246" s="55"/>
      <c r="OEK246" s="55"/>
      <c r="OEL246" s="55"/>
      <c r="OEM246" s="55"/>
      <c r="OEN246" s="55"/>
      <c r="OEO246" s="55"/>
      <c r="OEP246" s="55"/>
      <c r="OEQ246" s="55"/>
      <c r="OER246" s="55"/>
      <c r="OES246" s="55"/>
      <c r="OET246" s="55"/>
      <c r="OEU246" s="55"/>
      <c r="OEV246" s="55"/>
      <c r="OEW246" s="55"/>
      <c r="OEX246" s="55"/>
      <c r="OEY246" s="55"/>
      <c r="OEZ246" s="55"/>
      <c r="OFA246" s="55"/>
      <c r="OFB246" s="55"/>
      <c r="OFC246" s="55"/>
      <c r="OFD246" s="55"/>
      <c r="OFE246" s="55"/>
      <c r="OFF246" s="55"/>
      <c r="OFG246" s="55"/>
      <c r="OFH246" s="55"/>
      <c r="OFI246" s="55"/>
      <c r="OFJ246" s="55"/>
      <c r="OFK246" s="55"/>
      <c r="OFL246" s="55"/>
      <c r="OFM246" s="55"/>
      <c r="OFN246" s="55"/>
      <c r="OFO246" s="55"/>
      <c r="OFP246" s="55"/>
      <c r="OFQ246" s="55"/>
      <c r="OFR246" s="55"/>
      <c r="OFS246" s="55"/>
      <c r="OFT246" s="55"/>
      <c r="OFU246" s="55"/>
      <c r="OFV246" s="55"/>
      <c r="OFW246" s="55"/>
      <c r="OFX246" s="55"/>
      <c r="OFY246" s="55"/>
      <c r="OFZ246" s="55"/>
      <c r="OGA246" s="55"/>
      <c r="OGB246" s="55"/>
      <c r="OGC246" s="55"/>
      <c r="OGD246" s="55"/>
      <c r="OGE246" s="55"/>
      <c r="OGF246" s="55"/>
      <c r="OGG246" s="55"/>
      <c r="OGH246" s="55"/>
      <c r="OGI246" s="55"/>
      <c r="OGJ246" s="55"/>
      <c r="OGK246" s="55"/>
      <c r="OGL246" s="55"/>
      <c r="OGM246" s="55"/>
      <c r="OGN246" s="55"/>
      <c r="OGO246" s="55"/>
      <c r="OGP246" s="55"/>
      <c r="OGQ246" s="55"/>
      <c r="OGR246" s="55"/>
      <c r="OGS246" s="55"/>
      <c r="OGT246" s="55"/>
      <c r="OGU246" s="55"/>
      <c r="OGV246" s="55"/>
      <c r="OGW246" s="55"/>
      <c r="OGX246" s="55"/>
      <c r="OGY246" s="55"/>
      <c r="OGZ246" s="55"/>
      <c r="OHA246" s="55"/>
      <c r="OHB246" s="55"/>
      <c r="OHC246" s="55"/>
      <c r="OHD246" s="55"/>
      <c r="OHE246" s="55"/>
      <c r="OHF246" s="55"/>
      <c r="OHG246" s="55"/>
      <c r="OHH246" s="55"/>
      <c r="OHI246" s="55"/>
      <c r="OHJ246" s="55"/>
      <c r="OHK246" s="55"/>
      <c r="OHL246" s="55"/>
      <c r="OHM246" s="55"/>
      <c r="OHN246" s="55"/>
      <c r="OHO246" s="55"/>
      <c r="OHP246" s="55"/>
      <c r="OHQ246" s="55"/>
      <c r="OHR246" s="55"/>
      <c r="OHS246" s="55"/>
      <c r="OHT246" s="55"/>
      <c r="OHU246" s="55"/>
      <c r="OHV246" s="55"/>
      <c r="OHW246" s="55"/>
      <c r="OHX246" s="55"/>
      <c r="OHY246" s="55"/>
      <c r="OHZ246" s="55"/>
      <c r="OIA246" s="55"/>
      <c r="OIB246" s="55"/>
      <c r="OIC246" s="55"/>
      <c r="OID246" s="55"/>
      <c r="OIE246" s="55"/>
      <c r="OIF246" s="55"/>
      <c r="OIG246" s="55"/>
      <c r="OIH246" s="55"/>
      <c r="OII246" s="55"/>
      <c r="OIJ246" s="55"/>
      <c r="OIK246" s="55"/>
      <c r="OIL246" s="55"/>
      <c r="OIM246" s="55"/>
      <c r="OIN246" s="55"/>
      <c r="OIO246" s="55"/>
      <c r="OIP246" s="55"/>
      <c r="OIQ246" s="55"/>
      <c r="OIR246" s="55"/>
      <c r="OIS246" s="55"/>
      <c r="OIT246" s="55"/>
      <c r="OIU246" s="55"/>
      <c r="OIV246" s="55"/>
      <c r="OIW246" s="55"/>
      <c r="OIX246" s="55"/>
      <c r="OIY246" s="55"/>
      <c r="OIZ246" s="55"/>
      <c r="OJA246" s="55"/>
      <c r="OJB246" s="55"/>
      <c r="OJC246" s="55"/>
      <c r="OJD246" s="55"/>
      <c r="OJE246" s="55"/>
      <c r="OJF246" s="55"/>
      <c r="OJG246" s="55"/>
      <c r="OJH246" s="55"/>
      <c r="OJI246" s="55"/>
      <c r="OJJ246" s="55"/>
      <c r="OJK246" s="55"/>
      <c r="OJL246" s="55"/>
      <c r="OJM246" s="55"/>
      <c r="OJN246" s="55"/>
      <c r="OJO246" s="55"/>
      <c r="OJP246" s="55"/>
      <c r="OJQ246" s="55"/>
      <c r="OJR246" s="55"/>
      <c r="OJS246" s="55"/>
      <c r="OJT246" s="55"/>
      <c r="OJU246" s="55"/>
      <c r="OJV246" s="55"/>
      <c r="OJW246" s="55"/>
      <c r="OJX246" s="55"/>
      <c r="OJY246" s="55"/>
      <c r="OJZ246" s="55"/>
      <c r="OKA246" s="55"/>
      <c r="OKB246" s="55"/>
      <c r="OKC246" s="55"/>
      <c r="OKD246" s="55"/>
      <c r="OKE246" s="55"/>
      <c r="OKF246" s="55"/>
      <c r="OKG246" s="55"/>
      <c r="OKH246" s="55"/>
      <c r="OKI246" s="55"/>
      <c r="OKJ246" s="55"/>
      <c r="OKK246" s="55"/>
      <c r="OKL246" s="55"/>
      <c r="OKM246" s="55"/>
      <c r="OKN246" s="55"/>
      <c r="OKO246" s="55"/>
      <c r="OKP246" s="55"/>
      <c r="OKQ246" s="55"/>
      <c r="OKR246" s="55"/>
      <c r="OKS246" s="55"/>
      <c r="OKT246" s="55"/>
      <c r="OKU246" s="55"/>
      <c r="OKV246" s="55"/>
      <c r="OKW246" s="55"/>
      <c r="OKX246" s="55"/>
      <c r="OKY246" s="55"/>
      <c r="OKZ246" s="55"/>
      <c r="OLA246" s="55"/>
      <c r="OLB246" s="55"/>
      <c r="OLC246" s="55"/>
      <c r="OLD246" s="55"/>
      <c r="OLE246" s="55"/>
      <c r="OLF246" s="55"/>
      <c r="OLG246" s="55"/>
      <c r="OLH246" s="55"/>
      <c r="OLI246" s="55"/>
      <c r="OLJ246" s="55"/>
      <c r="OLK246" s="55"/>
      <c r="OLL246" s="55"/>
      <c r="OLM246" s="55"/>
      <c r="OLN246" s="55"/>
      <c r="OLO246" s="55"/>
      <c r="OLP246" s="55"/>
      <c r="OLQ246" s="55"/>
      <c r="OLR246" s="55"/>
      <c r="OLS246" s="55"/>
      <c r="OLT246" s="55"/>
      <c r="OLU246" s="55"/>
      <c r="OLV246" s="55"/>
      <c r="OLW246" s="55"/>
      <c r="OLX246" s="55"/>
      <c r="OLY246" s="55"/>
      <c r="OLZ246" s="55"/>
      <c r="OMA246" s="55"/>
      <c r="OMB246" s="55"/>
      <c r="OMC246" s="55"/>
      <c r="OMD246" s="55"/>
      <c r="OME246" s="55"/>
      <c r="OMF246" s="55"/>
      <c r="OMG246" s="55"/>
      <c r="OMH246" s="55"/>
      <c r="OMI246" s="55"/>
      <c r="OMJ246" s="55"/>
      <c r="OMK246" s="55"/>
      <c r="OML246" s="55"/>
      <c r="OMM246" s="55"/>
      <c r="OMN246" s="55"/>
      <c r="OMO246" s="55"/>
      <c r="OMP246" s="55"/>
      <c r="OMQ246" s="55"/>
      <c r="OMR246" s="55"/>
      <c r="OMS246" s="55"/>
      <c r="OMT246" s="55"/>
      <c r="OMU246" s="55"/>
      <c r="OMV246" s="55"/>
      <c r="OMW246" s="55"/>
      <c r="OMX246" s="55"/>
      <c r="OMY246" s="55"/>
      <c r="OMZ246" s="55"/>
      <c r="ONA246" s="55"/>
      <c r="ONB246" s="55"/>
      <c r="ONC246" s="55"/>
      <c r="OND246" s="55"/>
      <c r="ONE246" s="55"/>
      <c r="ONF246" s="55"/>
      <c r="ONG246" s="55"/>
      <c r="ONH246" s="55"/>
      <c r="ONI246" s="55"/>
      <c r="ONJ246" s="55"/>
      <c r="ONK246" s="55"/>
      <c r="ONL246" s="55"/>
      <c r="ONM246" s="55"/>
      <c r="ONN246" s="55"/>
      <c r="ONO246" s="55"/>
      <c r="ONP246" s="55"/>
      <c r="ONQ246" s="55"/>
      <c r="ONR246" s="55"/>
      <c r="ONS246" s="55"/>
      <c r="ONT246" s="55"/>
      <c r="ONU246" s="55"/>
      <c r="ONV246" s="55"/>
      <c r="ONW246" s="55"/>
      <c r="ONX246" s="55"/>
      <c r="ONY246" s="55"/>
      <c r="ONZ246" s="55"/>
      <c r="OOA246" s="55"/>
      <c r="OOB246" s="55"/>
      <c r="OOC246" s="55"/>
      <c r="OOD246" s="55"/>
      <c r="OOE246" s="55"/>
      <c r="OOF246" s="55"/>
      <c r="OOG246" s="55"/>
      <c r="OOH246" s="55"/>
      <c r="OOI246" s="55"/>
      <c r="OOJ246" s="55"/>
      <c r="OOK246" s="55"/>
      <c r="OOL246" s="55"/>
      <c r="OOM246" s="55"/>
      <c r="OON246" s="55"/>
      <c r="OOO246" s="55"/>
      <c r="OOP246" s="55"/>
      <c r="OOQ246" s="55"/>
      <c r="OOR246" s="55"/>
      <c r="OOS246" s="55"/>
      <c r="OOT246" s="55"/>
      <c r="OOU246" s="55"/>
      <c r="OOV246" s="55"/>
      <c r="OOW246" s="55"/>
      <c r="OOX246" s="55"/>
      <c r="OOY246" s="55"/>
      <c r="OOZ246" s="55"/>
      <c r="OPA246" s="55"/>
      <c r="OPB246" s="55"/>
      <c r="OPC246" s="55"/>
      <c r="OPD246" s="55"/>
      <c r="OPE246" s="55"/>
      <c r="OPF246" s="55"/>
      <c r="OPG246" s="55"/>
      <c r="OPH246" s="55"/>
      <c r="OPI246" s="55"/>
      <c r="OPJ246" s="55"/>
      <c r="OPK246" s="55"/>
      <c r="OPL246" s="55"/>
      <c r="OPM246" s="55"/>
      <c r="OPN246" s="55"/>
      <c r="OPO246" s="55"/>
      <c r="OPP246" s="55"/>
      <c r="OPQ246" s="55"/>
      <c r="OPR246" s="55"/>
      <c r="OPS246" s="55"/>
      <c r="OPT246" s="55"/>
      <c r="OPU246" s="55"/>
      <c r="OPV246" s="55"/>
      <c r="OPW246" s="55"/>
      <c r="OPX246" s="55"/>
      <c r="OPY246" s="55"/>
      <c r="OPZ246" s="55"/>
      <c r="OQA246" s="55"/>
      <c r="OQB246" s="55"/>
      <c r="OQC246" s="55"/>
      <c r="OQD246" s="55"/>
      <c r="OQE246" s="55"/>
      <c r="OQF246" s="55"/>
      <c r="OQG246" s="55"/>
      <c r="OQH246" s="55"/>
      <c r="OQI246" s="55"/>
      <c r="OQJ246" s="55"/>
      <c r="OQK246" s="55"/>
      <c r="OQL246" s="55"/>
      <c r="OQM246" s="55"/>
      <c r="OQN246" s="55"/>
      <c r="OQO246" s="55"/>
      <c r="OQP246" s="55"/>
      <c r="OQQ246" s="55"/>
      <c r="OQR246" s="55"/>
      <c r="OQS246" s="55"/>
      <c r="OQT246" s="55"/>
      <c r="OQU246" s="55"/>
      <c r="OQV246" s="55"/>
      <c r="OQW246" s="55"/>
      <c r="OQX246" s="55"/>
      <c r="OQY246" s="55"/>
      <c r="OQZ246" s="55"/>
      <c r="ORA246" s="55"/>
      <c r="ORB246" s="55"/>
      <c r="ORC246" s="55"/>
      <c r="ORD246" s="55"/>
      <c r="ORE246" s="55"/>
      <c r="ORF246" s="55"/>
      <c r="ORG246" s="55"/>
      <c r="ORH246" s="55"/>
      <c r="ORI246" s="55"/>
      <c r="ORJ246" s="55"/>
      <c r="ORK246" s="55"/>
      <c r="ORL246" s="55"/>
      <c r="ORM246" s="55"/>
      <c r="ORN246" s="55"/>
      <c r="ORO246" s="55"/>
      <c r="ORP246" s="55"/>
      <c r="ORQ246" s="55"/>
      <c r="ORR246" s="55"/>
      <c r="ORS246" s="55"/>
      <c r="ORT246" s="55"/>
      <c r="ORU246" s="55"/>
      <c r="ORV246" s="55"/>
      <c r="ORW246" s="55"/>
      <c r="ORX246" s="55"/>
      <c r="ORY246" s="55"/>
      <c r="ORZ246" s="55"/>
      <c r="OSA246" s="55"/>
      <c r="OSB246" s="55"/>
      <c r="OSC246" s="55"/>
      <c r="OSD246" s="55"/>
      <c r="OSE246" s="55"/>
      <c r="OSF246" s="55"/>
      <c r="OSG246" s="55"/>
      <c r="OSH246" s="55"/>
      <c r="OSI246" s="55"/>
      <c r="OSJ246" s="55"/>
      <c r="OSK246" s="55"/>
      <c r="OSL246" s="55"/>
      <c r="OSM246" s="55"/>
      <c r="OSN246" s="55"/>
      <c r="OSO246" s="55"/>
      <c r="OSP246" s="55"/>
      <c r="OSQ246" s="55"/>
      <c r="OSR246" s="55"/>
      <c r="OSS246" s="55"/>
      <c r="OST246" s="55"/>
      <c r="OSU246" s="55"/>
      <c r="OSV246" s="55"/>
      <c r="OSW246" s="55"/>
      <c r="OSX246" s="55"/>
      <c r="OSY246" s="55"/>
      <c r="OSZ246" s="55"/>
      <c r="OTA246" s="55"/>
      <c r="OTB246" s="55"/>
      <c r="OTC246" s="55"/>
      <c r="OTD246" s="55"/>
      <c r="OTE246" s="55"/>
      <c r="OTF246" s="55"/>
      <c r="OTG246" s="55"/>
      <c r="OTH246" s="55"/>
      <c r="OTI246" s="55"/>
      <c r="OTJ246" s="55"/>
      <c r="OTK246" s="55"/>
      <c r="OTL246" s="55"/>
      <c r="OTM246" s="55"/>
      <c r="OTN246" s="55"/>
      <c r="OTO246" s="55"/>
      <c r="OTP246" s="55"/>
      <c r="OTQ246" s="55"/>
      <c r="OTR246" s="55"/>
      <c r="OTS246" s="55"/>
      <c r="OTT246" s="55"/>
      <c r="OTU246" s="55"/>
      <c r="OTV246" s="55"/>
      <c r="OTW246" s="55"/>
      <c r="OTX246" s="55"/>
      <c r="OTY246" s="55"/>
      <c r="OTZ246" s="55"/>
      <c r="OUA246" s="55"/>
      <c r="OUB246" s="55"/>
      <c r="OUC246" s="55"/>
      <c r="OUD246" s="55"/>
      <c r="OUE246" s="55"/>
      <c r="OUF246" s="55"/>
      <c r="OUG246" s="55"/>
      <c r="OUH246" s="55"/>
      <c r="OUI246" s="55"/>
      <c r="OUJ246" s="55"/>
      <c r="OUK246" s="55"/>
      <c r="OUL246" s="55"/>
      <c r="OUM246" s="55"/>
      <c r="OUN246" s="55"/>
      <c r="OUO246" s="55"/>
      <c r="OUP246" s="55"/>
      <c r="OUQ246" s="55"/>
      <c r="OUR246" s="55"/>
      <c r="OUS246" s="55"/>
      <c r="OUT246" s="55"/>
      <c r="OUU246" s="55"/>
      <c r="OUV246" s="55"/>
      <c r="OUW246" s="55"/>
      <c r="OUX246" s="55"/>
      <c r="OUY246" s="55"/>
      <c r="OUZ246" s="55"/>
      <c r="OVA246" s="55"/>
      <c r="OVB246" s="55"/>
      <c r="OVC246" s="55"/>
      <c r="OVD246" s="55"/>
      <c r="OVE246" s="55"/>
      <c r="OVF246" s="55"/>
      <c r="OVG246" s="55"/>
      <c r="OVH246" s="55"/>
      <c r="OVI246" s="55"/>
      <c r="OVJ246" s="55"/>
      <c r="OVK246" s="55"/>
      <c r="OVL246" s="55"/>
      <c r="OVM246" s="55"/>
      <c r="OVN246" s="55"/>
      <c r="OVO246" s="55"/>
      <c r="OVP246" s="55"/>
      <c r="OVQ246" s="55"/>
      <c r="OVR246" s="55"/>
      <c r="OVS246" s="55"/>
      <c r="OVT246" s="55"/>
      <c r="OVU246" s="55"/>
      <c r="OVV246" s="55"/>
      <c r="OVW246" s="55"/>
      <c r="OVX246" s="55"/>
      <c r="OVY246" s="55"/>
      <c r="OVZ246" s="55"/>
      <c r="OWA246" s="55"/>
      <c r="OWB246" s="55"/>
      <c r="OWC246" s="55"/>
      <c r="OWD246" s="55"/>
      <c r="OWE246" s="55"/>
      <c r="OWF246" s="55"/>
      <c r="OWG246" s="55"/>
      <c r="OWH246" s="55"/>
      <c r="OWI246" s="55"/>
      <c r="OWJ246" s="55"/>
      <c r="OWK246" s="55"/>
      <c r="OWL246" s="55"/>
      <c r="OWM246" s="55"/>
      <c r="OWN246" s="55"/>
      <c r="OWO246" s="55"/>
      <c r="OWP246" s="55"/>
      <c r="OWQ246" s="55"/>
      <c r="OWR246" s="55"/>
      <c r="OWS246" s="55"/>
      <c r="OWT246" s="55"/>
      <c r="OWU246" s="55"/>
      <c r="OWV246" s="55"/>
      <c r="OWW246" s="55"/>
      <c r="OWX246" s="55"/>
      <c r="OWY246" s="55"/>
      <c r="OWZ246" s="55"/>
      <c r="OXA246" s="55"/>
      <c r="OXB246" s="55"/>
      <c r="OXC246" s="55"/>
      <c r="OXD246" s="55"/>
      <c r="OXE246" s="55"/>
      <c r="OXF246" s="55"/>
      <c r="OXG246" s="55"/>
      <c r="OXH246" s="55"/>
      <c r="OXI246" s="55"/>
      <c r="OXJ246" s="55"/>
      <c r="OXK246" s="55"/>
      <c r="OXL246" s="55"/>
      <c r="OXM246" s="55"/>
      <c r="OXN246" s="55"/>
      <c r="OXO246" s="55"/>
      <c r="OXP246" s="55"/>
      <c r="OXQ246" s="55"/>
      <c r="OXR246" s="55"/>
      <c r="OXS246" s="55"/>
      <c r="OXT246" s="55"/>
      <c r="OXU246" s="55"/>
      <c r="OXV246" s="55"/>
      <c r="OXW246" s="55"/>
      <c r="OXX246" s="55"/>
      <c r="OXY246" s="55"/>
      <c r="OXZ246" s="55"/>
      <c r="OYA246" s="55"/>
      <c r="OYB246" s="55"/>
      <c r="OYC246" s="55"/>
      <c r="OYD246" s="55"/>
      <c r="OYE246" s="55"/>
      <c r="OYF246" s="55"/>
      <c r="OYG246" s="55"/>
      <c r="OYH246" s="55"/>
      <c r="OYI246" s="55"/>
      <c r="OYJ246" s="55"/>
      <c r="OYK246" s="55"/>
      <c r="OYL246" s="55"/>
      <c r="OYM246" s="55"/>
      <c r="OYN246" s="55"/>
      <c r="OYO246" s="55"/>
      <c r="OYP246" s="55"/>
      <c r="OYQ246" s="55"/>
      <c r="OYR246" s="55"/>
      <c r="OYS246" s="55"/>
      <c r="OYT246" s="55"/>
      <c r="OYU246" s="55"/>
      <c r="OYV246" s="55"/>
      <c r="OYW246" s="55"/>
      <c r="OYX246" s="55"/>
      <c r="OYY246" s="55"/>
      <c r="OYZ246" s="55"/>
      <c r="OZA246" s="55"/>
      <c r="OZB246" s="55"/>
      <c r="OZC246" s="55"/>
      <c r="OZD246" s="55"/>
      <c r="OZE246" s="55"/>
      <c r="OZF246" s="55"/>
      <c r="OZG246" s="55"/>
      <c r="OZH246" s="55"/>
      <c r="OZI246" s="55"/>
      <c r="OZJ246" s="55"/>
      <c r="OZK246" s="55"/>
      <c r="OZL246" s="55"/>
      <c r="OZM246" s="55"/>
      <c r="OZN246" s="55"/>
      <c r="OZO246" s="55"/>
      <c r="OZP246" s="55"/>
      <c r="OZQ246" s="55"/>
      <c r="OZR246" s="55"/>
      <c r="OZS246" s="55"/>
      <c r="OZT246" s="55"/>
      <c r="OZU246" s="55"/>
      <c r="OZV246" s="55"/>
      <c r="OZW246" s="55"/>
      <c r="OZX246" s="55"/>
      <c r="OZY246" s="55"/>
      <c r="OZZ246" s="55"/>
      <c r="PAA246" s="55"/>
      <c r="PAB246" s="55"/>
      <c r="PAC246" s="55"/>
      <c r="PAD246" s="55"/>
      <c r="PAE246" s="55"/>
      <c r="PAF246" s="55"/>
      <c r="PAG246" s="55"/>
      <c r="PAH246" s="55"/>
      <c r="PAI246" s="55"/>
      <c r="PAJ246" s="55"/>
      <c r="PAK246" s="55"/>
      <c r="PAL246" s="55"/>
      <c r="PAM246" s="55"/>
      <c r="PAN246" s="55"/>
      <c r="PAO246" s="55"/>
      <c r="PAP246" s="55"/>
      <c r="PAQ246" s="55"/>
      <c r="PAR246" s="55"/>
      <c r="PAS246" s="55"/>
      <c r="PAT246" s="55"/>
      <c r="PAU246" s="55"/>
      <c r="PAV246" s="55"/>
      <c r="PAW246" s="55"/>
      <c r="PAX246" s="55"/>
      <c r="PAY246" s="55"/>
      <c r="PAZ246" s="55"/>
      <c r="PBA246" s="55"/>
      <c r="PBB246" s="55"/>
      <c r="PBC246" s="55"/>
      <c r="PBD246" s="55"/>
      <c r="PBE246" s="55"/>
      <c r="PBF246" s="55"/>
      <c r="PBG246" s="55"/>
      <c r="PBH246" s="55"/>
      <c r="PBI246" s="55"/>
      <c r="PBJ246" s="55"/>
      <c r="PBK246" s="55"/>
      <c r="PBL246" s="55"/>
      <c r="PBM246" s="55"/>
      <c r="PBN246" s="55"/>
      <c r="PBO246" s="55"/>
      <c r="PBP246" s="55"/>
      <c r="PBQ246" s="55"/>
      <c r="PBR246" s="55"/>
      <c r="PBS246" s="55"/>
      <c r="PBT246" s="55"/>
      <c r="PBU246" s="55"/>
      <c r="PBV246" s="55"/>
      <c r="PBW246" s="55"/>
      <c r="PBX246" s="55"/>
      <c r="PBY246" s="55"/>
      <c r="PBZ246" s="55"/>
      <c r="PCA246" s="55"/>
      <c r="PCB246" s="55"/>
      <c r="PCC246" s="55"/>
      <c r="PCD246" s="55"/>
      <c r="PCE246" s="55"/>
      <c r="PCF246" s="55"/>
      <c r="PCG246" s="55"/>
      <c r="PCH246" s="55"/>
      <c r="PCI246" s="55"/>
      <c r="PCJ246" s="55"/>
      <c r="PCK246" s="55"/>
      <c r="PCL246" s="55"/>
      <c r="PCM246" s="55"/>
      <c r="PCN246" s="55"/>
      <c r="PCO246" s="55"/>
      <c r="PCP246" s="55"/>
      <c r="PCQ246" s="55"/>
      <c r="PCR246" s="55"/>
      <c r="PCS246" s="55"/>
      <c r="PCT246" s="55"/>
      <c r="PCU246" s="55"/>
      <c r="PCV246" s="55"/>
      <c r="PCW246" s="55"/>
      <c r="PCX246" s="55"/>
      <c r="PCY246" s="55"/>
      <c r="PCZ246" s="55"/>
      <c r="PDA246" s="55"/>
      <c r="PDB246" s="55"/>
      <c r="PDC246" s="55"/>
      <c r="PDD246" s="55"/>
      <c r="PDE246" s="55"/>
      <c r="PDF246" s="55"/>
      <c r="PDG246" s="55"/>
      <c r="PDH246" s="55"/>
      <c r="PDI246" s="55"/>
      <c r="PDJ246" s="55"/>
      <c r="PDK246" s="55"/>
      <c r="PDL246" s="55"/>
      <c r="PDM246" s="55"/>
      <c r="PDN246" s="55"/>
      <c r="PDO246" s="55"/>
      <c r="PDP246" s="55"/>
      <c r="PDQ246" s="55"/>
      <c r="PDR246" s="55"/>
      <c r="PDS246" s="55"/>
      <c r="PDT246" s="55"/>
      <c r="PDU246" s="55"/>
      <c r="PDV246" s="55"/>
      <c r="PDW246" s="55"/>
      <c r="PDX246" s="55"/>
      <c r="PDY246" s="55"/>
      <c r="PDZ246" s="55"/>
      <c r="PEA246" s="55"/>
      <c r="PEB246" s="55"/>
      <c r="PEC246" s="55"/>
      <c r="PED246" s="55"/>
      <c r="PEE246" s="55"/>
      <c r="PEF246" s="55"/>
      <c r="PEG246" s="55"/>
      <c r="PEH246" s="55"/>
      <c r="PEI246" s="55"/>
      <c r="PEJ246" s="55"/>
      <c r="PEK246" s="55"/>
      <c r="PEL246" s="55"/>
      <c r="PEM246" s="55"/>
      <c r="PEN246" s="55"/>
      <c r="PEO246" s="55"/>
      <c r="PEP246" s="55"/>
      <c r="PEQ246" s="55"/>
      <c r="PER246" s="55"/>
      <c r="PES246" s="55"/>
      <c r="PET246" s="55"/>
      <c r="PEU246" s="55"/>
      <c r="PEV246" s="55"/>
      <c r="PEW246" s="55"/>
      <c r="PEX246" s="55"/>
      <c r="PEY246" s="55"/>
      <c r="PEZ246" s="55"/>
      <c r="PFA246" s="55"/>
      <c r="PFB246" s="55"/>
      <c r="PFC246" s="55"/>
      <c r="PFD246" s="55"/>
      <c r="PFE246" s="55"/>
      <c r="PFF246" s="55"/>
      <c r="PFG246" s="55"/>
      <c r="PFH246" s="55"/>
      <c r="PFI246" s="55"/>
      <c r="PFJ246" s="55"/>
      <c r="PFK246" s="55"/>
      <c r="PFL246" s="55"/>
      <c r="PFM246" s="55"/>
      <c r="PFN246" s="55"/>
      <c r="PFO246" s="55"/>
      <c r="PFP246" s="55"/>
      <c r="PFQ246" s="55"/>
      <c r="PFR246" s="55"/>
      <c r="PFS246" s="55"/>
      <c r="PFT246" s="55"/>
      <c r="PFU246" s="55"/>
      <c r="PFV246" s="55"/>
      <c r="PFW246" s="55"/>
      <c r="PFX246" s="55"/>
      <c r="PFY246" s="55"/>
      <c r="PFZ246" s="55"/>
      <c r="PGA246" s="55"/>
      <c r="PGB246" s="55"/>
      <c r="PGC246" s="55"/>
      <c r="PGD246" s="55"/>
      <c r="PGE246" s="55"/>
      <c r="PGF246" s="55"/>
      <c r="PGG246" s="55"/>
      <c r="PGH246" s="55"/>
      <c r="PGI246" s="55"/>
      <c r="PGJ246" s="55"/>
      <c r="PGK246" s="55"/>
      <c r="PGL246" s="55"/>
      <c r="PGM246" s="55"/>
      <c r="PGN246" s="55"/>
      <c r="PGO246" s="55"/>
      <c r="PGP246" s="55"/>
      <c r="PGQ246" s="55"/>
      <c r="PGR246" s="55"/>
      <c r="PGS246" s="55"/>
      <c r="PGT246" s="55"/>
      <c r="PGU246" s="55"/>
      <c r="PGV246" s="55"/>
      <c r="PGW246" s="55"/>
      <c r="PGX246" s="55"/>
      <c r="PGY246" s="55"/>
      <c r="PGZ246" s="55"/>
      <c r="PHA246" s="55"/>
      <c r="PHB246" s="55"/>
      <c r="PHC246" s="55"/>
      <c r="PHD246" s="55"/>
      <c r="PHE246" s="55"/>
      <c r="PHF246" s="55"/>
      <c r="PHG246" s="55"/>
      <c r="PHH246" s="55"/>
      <c r="PHI246" s="55"/>
      <c r="PHJ246" s="55"/>
      <c r="PHK246" s="55"/>
      <c r="PHL246" s="55"/>
      <c r="PHM246" s="55"/>
      <c r="PHN246" s="55"/>
      <c r="PHO246" s="55"/>
      <c r="PHP246" s="55"/>
      <c r="PHQ246" s="55"/>
      <c r="PHR246" s="55"/>
      <c r="PHS246" s="55"/>
      <c r="PHT246" s="55"/>
      <c r="PHU246" s="55"/>
      <c r="PHV246" s="55"/>
      <c r="PHW246" s="55"/>
      <c r="PHX246" s="55"/>
      <c r="PHY246" s="55"/>
      <c r="PHZ246" s="55"/>
      <c r="PIA246" s="55"/>
      <c r="PIB246" s="55"/>
      <c r="PIC246" s="55"/>
      <c r="PID246" s="55"/>
      <c r="PIE246" s="55"/>
      <c r="PIF246" s="55"/>
      <c r="PIG246" s="55"/>
      <c r="PIH246" s="55"/>
      <c r="PII246" s="55"/>
      <c r="PIJ246" s="55"/>
      <c r="PIK246" s="55"/>
      <c r="PIL246" s="55"/>
      <c r="PIM246" s="55"/>
      <c r="PIN246" s="55"/>
      <c r="PIO246" s="55"/>
      <c r="PIP246" s="55"/>
      <c r="PIQ246" s="55"/>
      <c r="PIR246" s="55"/>
      <c r="PIS246" s="55"/>
      <c r="PIT246" s="55"/>
      <c r="PIU246" s="55"/>
      <c r="PIV246" s="55"/>
      <c r="PIW246" s="55"/>
      <c r="PIX246" s="55"/>
      <c r="PIY246" s="55"/>
      <c r="PIZ246" s="55"/>
      <c r="PJA246" s="55"/>
      <c r="PJB246" s="55"/>
      <c r="PJC246" s="55"/>
      <c r="PJD246" s="55"/>
      <c r="PJE246" s="55"/>
      <c r="PJF246" s="55"/>
      <c r="PJG246" s="55"/>
      <c r="PJH246" s="55"/>
      <c r="PJI246" s="55"/>
      <c r="PJJ246" s="55"/>
      <c r="PJK246" s="55"/>
      <c r="PJL246" s="55"/>
      <c r="PJM246" s="55"/>
      <c r="PJN246" s="55"/>
      <c r="PJO246" s="55"/>
      <c r="PJP246" s="55"/>
      <c r="PJQ246" s="55"/>
      <c r="PJR246" s="55"/>
      <c r="PJS246" s="55"/>
      <c r="PJT246" s="55"/>
      <c r="PJU246" s="55"/>
      <c r="PJV246" s="55"/>
      <c r="PJW246" s="55"/>
      <c r="PJX246" s="55"/>
      <c r="PJY246" s="55"/>
      <c r="PJZ246" s="55"/>
      <c r="PKA246" s="55"/>
      <c r="PKB246" s="55"/>
      <c r="PKC246" s="55"/>
      <c r="PKD246" s="55"/>
      <c r="PKE246" s="55"/>
      <c r="PKF246" s="55"/>
      <c r="PKG246" s="55"/>
      <c r="PKH246" s="55"/>
      <c r="PKI246" s="55"/>
      <c r="PKJ246" s="55"/>
      <c r="PKK246" s="55"/>
      <c r="PKL246" s="55"/>
      <c r="PKM246" s="55"/>
      <c r="PKN246" s="55"/>
      <c r="PKO246" s="55"/>
      <c r="PKP246" s="55"/>
      <c r="PKQ246" s="55"/>
      <c r="PKR246" s="55"/>
      <c r="PKS246" s="55"/>
      <c r="PKT246" s="55"/>
      <c r="PKU246" s="55"/>
      <c r="PKV246" s="55"/>
      <c r="PKW246" s="55"/>
      <c r="PKX246" s="55"/>
      <c r="PKY246" s="55"/>
      <c r="PKZ246" s="55"/>
      <c r="PLA246" s="55"/>
      <c r="PLB246" s="55"/>
      <c r="PLC246" s="55"/>
      <c r="PLD246" s="55"/>
      <c r="PLE246" s="55"/>
      <c r="PLF246" s="55"/>
      <c r="PLG246" s="55"/>
      <c r="PLH246" s="55"/>
      <c r="PLI246" s="55"/>
      <c r="PLJ246" s="55"/>
      <c r="PLK246" s="55"/>
      <c r="PLL246" s="55"/>
      <c r="PLM246" s="55"/>
      <c r="PLN246" s="55"/>
      <c r="PLO246" s="55"/>
      <c r="PLP246" s="55"/>
      <c r="PLQ246" s="55"/>
      <c r="PLR246" s="55"/>
      <c r="PLS246" s="55"/>
      <c r="PLT246" s="55"/>
      <c r="PLU246" s="55"/>
      <c r="PLV246" s="55"/>
      <c r="PLW246" s="55"/>
      <c r="PLX246" s="55"/>
      <c r="PLY246" s="55"/>
      <c r="PLZ246" s="55"/>
      <c r="PMA246" s="55"/>
      <c r="PMB246" s="55"/>
      <c r="PMC246" s="55"/>
      <c r="PMD246" s="55"/>
      <c r="PME246" s="55"/>
      <c r="PMF246" s="55"/>
      <c r="PMG246" s="55"/>
      <c r="PMH246" s="55"/>
      <c r="PMI246" s="55"/>
      <c r="PMJ246" s="55"/>
      <c r="PMK246" s="55"/>
      <c r="PML246" s="55"/>
      <c r="PMM246" s="55"/>
      <c r="PMN246" s="55"/>
      <c r="PMO246" s="55"/>
      <c r="PMP246" s="55"/>
      <c r="PMQ246" s="55"/>
      <c r="PMR246" s="55"/>
      <c r="PMS246" s="55"/>
      <c r="PMT246" s="55"/>
      <c r="PMU246" s="55"/>
      <c r="PMV246" s="55"/>
      <c r="PMW246" s="55"/>
      <c r="PMX246" s="55"/>
      <c r="PMY246" s="55"/>
      <c r="PMZ246" s="55"/>
      <c r="PNA246" s="55"/>
      <c r="PNB246" s="55"/>
      <c r="PNC246" s="55"/>
      <c r="PND246" s="55"/>
      <c r="PNE246" s="55"/>
      <c r="PNF246" s="55"/>
      <c r="PNG246" s="55"/>
      <c r="PNH246" s="55"/>
      <c r="PNI246" s="55"/>
      <c r="PNJ246" s="55"/>
      <c r="PNK246" s="55"/>
      <c r="PNL246" s="55"/>
      <c r="PNM246" s="55"/>
      <c r="PNN246" s="55"/>
      <c r="PNO246" s="55"/>
      <c r="PNP246" s="55"/>
      <c r="PNQ246" s="55"/>
      <c r="PNR246" s="55"/>
      <c r="PNS246" s="55"/>
      <c r="PNT246" s="55"/>
      <c r="PNU246" s="55"/>
      <c r="PNV246" s="55"/>
      <c r="PNW246" s="55"/>
      <c r="PNX246" s="55"/>
      <c r="PNY246" s="55"/>
      <c r="PNZ246" s="55"/>
      <c r="POA246" s="55"/>
      <c r="POB246" s="55"/>
      <c r="POC246" s="55"/>
      <c r="POD246" s="55"/>
      <c r="POE246" s="55"/>
      <c r="POF246" s="55"/>
      <c r="POG246" s="55"/>
      <c r="POH246" s="55"/>
      <c r="POI246" s="55"/>
      <c r="POJ246" s="55"/>
      <c r="POK246" s="55"/>
      <c r="POL246" s="55"/>
      <c r="POM246" s="55"/>
      <c r="PON246" s="55"/>
      <c r="POO246" s="55"/>
      <c r="POP246" s="55"/>
      <c r="POQ246" s="55"/>
      <c r="POR246" s="55"/>
      <c r="POS246" s="55"/>
      <c r="POT246" s="55"/>
      <c r="POU246" s="55"/>
      <c r="POV246" s="55"/>
      <c r="POW246" s="55"/>
      <c r="POX246" s="55"/>
      <c r="POY246" s="55"/>
      <c r="POZ246" s="55"/>
      <c r="PPA246" s="55"/>
      <c r="PPB246" s="55"/>
      <c r="PPC246" s="55"/>
      <c r="PPD246" s="55"/>
      <c r="PPE246" s="55"/>
      <c r="PPF246" s="55"/>
      <c r="PPG246" s="55"/>
      <c r="PPH246" s="55"/>
      <c r="PPI246" s="55"/>
      <c r="PPJ246" s="55"/>
      <c r="PPK246" s="55"/>
      <c r="PPL246" s="55"/>
      <c r="PPM246" s="55"/>
      <c r="PPN246" s="55"/>
      <c r="PPO246" s="55"/>
      <c r="PPP246" s="55"/>
      <c r="PPQ246" s="55"/>
      <c r="PPR246" s="55"/>
      <c r="PPS246" s="55"/>
      <c r="PPT246" s="55"/>
      <c r="PPU246" s="55"/>
      <c r="PPV246" s="55"/>
      <c r="PPW246" s="55"/>
      <c r="PPX246" s="55"/>
      <c r="PPY246" s="55"/>
      <c r="PPZ246" s="55"/>
      <c r="PQA246" s="55"/>
      <c r="PQB246" s="55"/>
      <c r="PQC246" s="55"/>
      <c r="PQD246" s="55"/>
      <c r="PQE246" s="55"/>
      <c r="PQF246" s="55"/>
      <c r="PQG246" s="55"/>
      <c r="PQH246" s="55"/>
      <c r="PQI246" s="55"/>
      <c r="PQJ246" s="55"/>
      <c r="PQK246" s="55"/>
      <c r="PQL246" s="55"/>
      <c r="PQM246" s="55"/>
      <c r="PQN246" s="55"/>
      <c r="PQO246" s="55"/>
      <c r="PQP246" s="55"/>
      <c r="PQQ246" s="55"/>
      <c r="PQR246" s="55"/>
      <c r="PQS246" s="55"/>
      <c r="PQT246" s="55"/>
      <c r="PQU246" s="55"/>
      <c r="PQV246" s="55"/>
      <c r="PQW246" s="55"/>
      <c r="PQX246" s="55"/>
      <c r="PQY246" s="55"/>
      <c r="PQZ246" s="55"/>
      <c r="PRA246" s="55"/>
      <c r="PRB246" s="55"/>
      <c r="PRC246" s="55"/>
      <c r="PRD246" s="55"/>
      <c r="PRE246" s="55"/>
      <c r="PRF246" s="55"/>
      <c r="PRG246" s="55"/>
      <c r="PRH246" s="55"/>
      <c r="PRI246" s="55"/>
      <c r="PRJ246" s="55"/>
      <c r="PRK246" s="55"/>
      <c r="PRL246" s="55"/>
      <c r="PRM246" s="55"/>
      <c r="PRN246" s="55"/>
      <c r="PRO246" s="55"/>
      <c r="PRP246" s="55"/>
      <c r="PRQ246" s="55"/>
      <c r="PRR246" s="55"/>
      <c r="PRS246" s="55"/>
      <c r="PRT246" s="55"/>
      <c r="PRU246" s="55"/>
      <c r="PRV246" s="55"/>
      <c r="PRW246" s="55"/>
      <c r="PRX246" s="55"/>
      <c r="PRY246" s="55"/>
      <c r="PRZ246" s="55"/>
      <c r="PSA246" s="55"/>
      <c r="PSB246" s="55"/>
      <c r="PSC246" s="55"/>
      <c r="PSD246" s="55"/>
      <c r="PSE246" s="55"/>
      <c r="PSF246" s="55"/>
      <c r="PSG246" s="55"/>
      <c r="PSH246" s="55"/>
      <c r="PSI246" s="55"/>
      <c r="PSJ246" s="55"/>
      <c r="PSK246" s="55"/>
      <c r="PSL246" s="55"/>
      <c r="PSM246" s="55"/>
      <c r="PSN246" s="55"/>
      <c r="PSO246" s="55"/>
      <c r="PSP246" s="55"/>
      <c r="PSQ246" s="55"/>
      <c r="PSR246" s="55"/>
      <c r="PSS246" s="55"/>
      <c r="PST246" s="55"/>
      <c r="PSU246" s="55"/>
      <c r="PSV246" s="55"/>
      <c r="PSW246" s="55"/>
      <c r="PSX246" s="55"/>
      <c r="PSY246" s="55"/>
      <c r="PSZ246" s="55"/>
      <c r="PTA246" s="55"/>
      <c r="PTB246" s="55"/>
      <c r="PTC246" s="55"/>
      <c r="PTD246" s="55"/>
      <c r="PTE246" s="55"/>
      <c r="PTF246" s="55"/>
      <c r="PTG246" s="55"/>
      <c r="PTH246" s="55"/>
      <c r="PTI246" s="55"/>
      <c r="PTJ246" s="55"/>
      <c r="PTK246" s="55"/>
      <c r="PTL246" s="55"/>
      <c r="PTM246" s="55"/>
      <c r="PTN246" s="55"/>
      <c r="PTO246" s="55"/>
      <c r="PTP246" s="55"/>
      <c r="PTQ246" s="55"/>
      <c r="PTR246" s="55"/>
      <c r="PTS246" s="55"/>
      <c r="PTT246" s="55"/>
      <c r="PTU246" s="55"/>
      <c r="PTV246" s="55"/>
      <c r="PTW246" s="55"/>
      <c r="PTX246" s="55"/>
      <c r="PTY246" s="55"/>
      <c r="PTZ246" s="55"/>
      <c r="PUA246" s="55"/>
      <c r="PUB246" s="55"/>
      <c r="PUC246" s="55"/>
      <c r="PUD246" s="55"/>
      <c r="PUE246" s="55"/>
      <c r="PUF246" s="55"/>
      <c r="PUG246" s="55"/>
      <c r="PUH246" s="55"/>
      <c r="PUI246" s="55"/>
      <c r="PUJ246" s="55"/>
      <c r="PUK246" s="55"/>
      <c r="PUL246" s="55"/>
      <c r="PUM246" s="55"/>
      <c r="PUN246" s="55"/>
      <c r="PUO246" s="55"/>
      <c r="PUP246" s="55"/>
      <c r="PUQ246" s="55"/>
      <c r="PUR246" s="55"/>
      <c r="PUS246" s="55"/>
      <c r="PUT246" s="55"/>
      <c r="PUU246" s="55"/>
      <c r="PUV246" s="55"/>
      <c r="PUW246" s="55"/>
      <c r="PUX246" s="55"/>
      <c r="PUY246" s="55"/>
      <c r="PUZ246" s="55"/>
      <c r="PVA246" s="55"/>
      <c r="PVB246" s="55"/>
      <c r="PVC246" s="55"/>
      <c r="PVD246" s="55"/>
      <c r="PVE246" s="55"/>
      <c r="PVF246" s="55"/>
      <c r="PVG246" s="55"/>
      <c r="PVH246" s="55"/>
      <c r="PVI246" s="55"/>
      <c r="PVJ246" s="55"/>
      <c r="PVK246" s="55"/>
      <c r="PVL246" s="55"/>
      <c r="PVM246" s="55"/>
      <c r="PVN246" s="55"/>
      <c r="PVO246" s="55"/>
      <c r="PVP246" s="55"/>
      <c r="PVQ246" s="55"/>
      <c r="PVR246" s="55"/>
      <c r="PVS246" s="55"/>
      <c r="PVT246" s="55"/>
      <c r="PVU246" s="55"/>
      <c r="PVV246" s="55"/>
      <c r="PVW246" s="55"/>
      <c r="PVX246" s="55"/>
      <c r="PVY246" s="55"/>
      <c r="PVZ246" s="55"/>
      <c r="PWA246" s="55"/>
      <c r="PWB246" s="55"/>
      <c r="PWC246" s="55"/>
      <c r="PWD246" s="55"/>
      <c r="PWE246" s="55"/>
      <c r="PWF246" s="55"/>
      <c r="PWG246" s="55"/>
      <c r="PWH246" s="55"/>
      <c r="PWI246" s="55"/>
      <c r="PWJ246" s="55"/>
      <c r="PWK246" s="55"/>
      <c r="PWL246" s="55"/>
      <c r="PWM246" s="55"/>
      <c r="PWN246" s="55"/>
      <c r="PWO246" s="55"/>
      <c r="PWP246" s="55"/>
      <c r="PWQ246" s="55"/>
      <c r="PWR246" s="55"/>
      <c r="PWS246" s="55"/>
      <c r="PWT246" s="55"/>
      <c r="PWU246" s="55"/>
      <c r="PWV246" s="55"/>
      <c r="PWW246" s="55"/>
      <c r="PWX246" s="55"/>
      <c r="PWY246" s="55"/>
      <c r="PWZ246" s="55"/>
      <c r="PXA246" s="55"/>
      <c r="PXB246" s="55"/>
      <c r="PXC246" s="55"/>
      <c r="PXD246" s="55"/>
      <c r="PXE246" s="55"/>
      <c r="PXF246" s="55"/>
      <c r="PXG246" s="55"/>
      <c r="PXH246" s="55"/>
      <c r="PXI246" s="55"/>
      <c r="PXJ246" s="55"/>
      <c r="PXK246" s="55"/>
      <c r="PXL246" s="55"/>
      <c r="PXM246" s="55"/>
      <c r="PXN246" s="55"/>
      <c r="PXO246" s="55"/>
      <c r="PXP246" s="55"/>
      <c r="PXQ246" s="55"/>
      <c r="PXR246" s="55"/>
      <c r="PXS246" s="55"/>
      <c r="PXT246" s="55"/>
      <c r="PXU246" s="55"/>
      <c r="PXV246" s="55"/>
      <c r="PXW246" s="55"/>
      <c r="PXX246" s="55"/>
      <c r="PXY246" s="55"/>
      <c r="PXZ246" s="55"/>
      <c r="PYA246" s="55"/>
      <c r="PYB246" s="55"/>
      <c r="PYC246" s="55"/>
      <c r="PYD246" s="55"/>
      <c r="PYE246" s="55"/>
      <c r="PYF246" s="55"/>
      <c r="PYG246" s="55"/>
      <c r="PYH246" s="55"/>
      <c r="PYI246" s="55"/>
      <c r="PYJ246" s="55"/>
      <c r="PYK246" s="55"/>
      <c r="PYL246" s="55"/>
      <c r="PYM246" s="55"/>
      <c r="PYN246" s="55"/>
      <c r="PYO246" s="55"/>
      <c r="PYP246" s="55"/>
      <c r="PYQ246" s="55"/>
      <c r="PYR246" s="55"/>
      <c r="PYS246" s="55"/>
      <c r="PYT246" s="55"/>
      <c r="PYU246" s="55"/>
      <c r="PYV246" s="55"/>
      <c r="PYW246" s="55"/>
      <c r="PYX246" s="55"/>
      <c r="PYY246" s="55"/>
      <c r="PYZ246" s="55"/>
      <c r="PZA246" s="55"/>
      <c r="PZB246" s="55"/>
      <c r="PZC246" s="55"/>
      <c r="PZD246" s="55"/>
      <c r="PZE246" s="55"/>
      <c r="PZF246" s="55"/>
      <c r="PZG246" s="55"/>
      <c r="PZH246" s="55"/>
      <c r="PZI246" s="55"/>
      <c r="PZJ246" s="55"/>
      <c r="PZK246" s="55"/>
      <c r="PZL246" s="55"/>
      <c r="PZM246" s="55"/>
      <c r="PZN246" s="55"/>
      <c r="PZO246" s="55"/>
      <c r="PZP246" s="55"/>
      <c r="PZQ246" s="55"/>
      <c r="PZR246" s="55"/>
      <c r="PZS246" s="55"/>
      <c r="PZT246" s="55"/>
      <c r="PZU246" s="55"/>
      <c r="PZV246" s="55"/>
      <c r="PZW246" s="55"/>
      <c r="PZX246" s="55"/>
      <c r="PZY246" s="55"/>
      <c r="PZZ246" s="55"/>
      <c r="QAA246" s="55"/>
      <c r="QAB246" s="55"/>
      <c r="QAC246" s="55"/>
      <c r="QAD246" s="55"/>
      <c r="QAE246" s="55"/>
      <c r="QAF246" s="55"/>
      <c r="QAG246" s="55"/>
      <c r="QAH246" s="55"/>
      <c r="QAI246" s="55"/>
      <c r="QAJ246" s="55"/>
      <c r="QAK246" s="55"/>
      <c r="QAL246" s="55"/>
      <c r="QAM246" s="55"/>
      <c r="QAN246" s="55"/>
      <c r="QAO246" s="55"/>
      <c r="QAP246" s="55"/>
      <c r="QAQ246" s="55"/>
      <c r="QAR246" s="55"/>
      <c r="QAS246" s="55"/>
      <c r="QAT246" s="55"/>
      <c r="QAU246" s="55"/>
      <c r="QAV246" s="55"/>
      <c r="QAW246" s="55"/>
      <c r="QAX246" s="55"/>
      <c r="QAY246" s="55"/>
      <c r="QAZ246" s="55"/>
      <c r="QBA246" s="55"/>
      <c r="QBB246" s="55"/>
      <c r="QBC246" s="55"/>
      <c r="QBD246" s="55"/>
      <c r="QBE246" s="55"/>
      <c r="QBF246" s="55"/>
      <c r="QBG246" s="55"/>
      <c r="QBH246" s="55"/>
      <c r="QBI246" s="55"/>
      <c r="QBJ246" s="55"/>
      <c r="QBK246" s="55"/>
      <c r="QBL246" s="55"/>
      <c r="QBM246" s="55"/>
      <c r="QBN246" s="55"/>
      <c r="QBO246" s="55"/>
      <c r="QBP246" s="55"/>
      <c r="QBQ246" s="55"/>
      <c r="QBR246" s="55"/>
      <c r="QBS246" s="55"/>
      <c r="QBT246" s="55"/>
      <c r="QBU246" s="55"/>
      <c r="QBV246" s="55"/>
      <c r="QBW246" s="55"/>
      <c r="QBX246" s="55"/>
      <c r="QBY246" s="55"/>
      <c r="QBZ246" s="55"/>
      <c r="QCA246" s="55"/>
      <c r="QCB246" s="55"/>
      <c r="QCC246" s="55"/>
      <c r="QCD246" s="55"/>
      <c r="QCE246" s="55"/>
      <c r="QCF246" s="55"/>
      <c r="QCG246" s="55"/>
      <c r="QCH246" s="55"/>
      <c r="QCI246" s="55"/>
      <c r="QCJ246" s="55"/>
      <c r="QCK246" s="55"/>
      <c r="QCL246" s="55"/>
      <c r="QCM246" s="55"/>
      <c r="QCN246" s="55"/>
      <c r="QCO246" s="55"/>
      <c r="QCP246" s="55"/>
      <c r="QCQ246" s="55"/>
      <c r="QCR246" s="55"/>
      <c r="QCS246" s="55"/>
      <c r="QCT246" s="55"/>
      <c r="QCU246" s="55"/>
      <c r="QCV246" s="55"/>
      <c r="QCW246" s="55"/>
      <c r="QCX246" s="55"/>
      <c r="QCY246" s="55"/>
      <c r="QCZ246" s="55"/>
      <c r="QDA246" s="55"/>
      <c r="QDB246" s="55"/>
      <c r="QDC246" s="55"/>
      <c r="QDD246" s="55"/>
      <c r="QDE246" s="55"/>
      <c r="QDF246" s="55"/>
      <c r="QDG246" s="55"/>
      <c r="QDH246" s="55"/>
      <c r="QDI246" s="55"/>
      <c r="QDJ246" s="55"/>
      <c r="QDK246" s="55"/>
      <c r="QDL246" s="55"/>
      <c r="QDM246" s="55"/>
      <c r="QDN246" s="55"/>
      <c r="QDO246" s="55"/>
      <c r="QDP246" s="55"/>
      <c r="QDQ246" s="55"/>
      <c r="QDR246" s="55"/>
      <c r="QDS246" s="55"/>
      <c r="QDT246" s="55"/>
      <c r="QDU246" s="55"/>
      <c r="QDV246" s="55"/>
      <c r="QDW246" s="55"/>
      <c r="QDX246" s="55"/>
      <c r="QDY246" s="55"/>
      <c r="QDZ246" s="55"/>
      <c r="QEA246" s="55"/>
      <c r="QEB246" s="55"/>
      <c r="QEC246" s="55"/>
      <c r="QED246" s="55"/>
      <c r="QEE246" s="55"/>
      <c r="QEF246" s="55"/>
      <c r="QEG246" s="55"/>
      <c r="QEH246" s="55"/>
      <c r="QEI246" s="55"/>
      <c r="QEJ246" s="55"/>
      <c r="QEK246" s="55"/>
      <c r="QEL246" s="55"/>
      <c r="QEM246" s="55"/>
      <c r="QEN246" s="55"/>
      <c r="QEO246" s="55"/>
      <c r="QEP246" s="55"/>
      <c r="QEQ246" s="55"/>
      <c r="QER246" s="55"/>
      <c r="QES246" s="55"/>
      <c r="QET246" s="55"/>
      <c r="QEU246" s="55"/>
      <c r="QEV246" s="55"/>
      <c r="QEW246" s="55"/>
      <c r="QEX246" s="55"/>
      <c r="QEY246" s="55"/>
      <c r="QEZ246" s="55"/>
      <c r="QFA246" s="55"/>
      <c r="QFB246" s="55"/>
      <c r="QFC246" s="55"/>
      <c r="QFD246" s="55"/>
      <c r="QFE246" s="55"/>
      <c r="QFF246" s="55"/>
      <c r="QFG246" s="55"/>
      <c r="QFH246" s="55"/>
      <c r="QFI246" s="55"/>
      <c r="QFJ246" s="55"/>
      <c r="QFK246" s="55"/>
      <c r="QFL246" s="55"/>
      <c r="QFM246" s="55"/>
      <c r="QFN246" s="55"/>
      <c r="QFO246" s="55"/>
      <c r="QFP246" s="55"/>
      <c r="QFQ246" s="55"/>
      <c r="QFR246" s="55"/>
      <c r="QFS246" s="55"/>
      <c r="QFT246" s="55"/>
      <c r="QFU246" s="55"/>
      <c r="QFV246" s="55"/>
      <c r="QFW246" s="55"/>
      <c r="QFX246" s="55"/>
      <c r="QFY246" s="55"/>
      <c r="QFZ246" s="55"/>
      <c r="QGA246" s="55"/>
      <c r="QGB246" s="55"/>
      <c r="QGC246" s="55"/>
      <c r="QGD246" s="55"/>
      <c r="QGE246" s="55"/>
      <c r="QGF246" s="55"/>
      <c r="QGG246" s="55"/>
      <c r="QGH246" s="55"/>
      <c r="QGI246" s="55"/>
      <c r="QGJ246" s="55"/>
      <c r="QGK246" s="55"/>
      <c r="QGL246" s="55"/>
      <c r="QGM246" s="55"/>
      <c r="QGN246" s="55"/>
      <c r="QGO246" s="55"/>
      <c r="QGP246" s="55"/>
      <c r="QGQ246" s="55"/>
      <c r="QGR246" s="55"/>
      <c r="QGS246" s="55"/>
      <c r="QGT246" s="55"/>
      <c r="QGU246" s="55"/>
      <c r="QGV246" s="55"/>
      <c r="QGW246" s="55"/>
      <c r="QGX246" s="55"/>
      <c r="QGY246" s="55"/>
      <c r="QGZ246" s="55"/>
      <c r="QHA246" s="55"/>
      <c r="QHB246" s="55"/>
      <c r="QHC246" s="55"/>
      <c r="QHD246" s="55"/>
      <c r="QHE246" s="55"/>
      <c r="QHF246" s="55"/>
      <c r="QHG246" s="55"/>
      <c r="QHH246" s="55"/>
      <c r="QHI246" s="55"/>
      <c r="QHJ246" s="55"/>
      <c r="QHK246" s="55"/>
      <c r="QHL246" s="55"/>
      <c r="QHM246" s="55"/>
      <c r="QHN246" s="55"/>
      <c r="QHO246" s="55"/>
      <c r="QHP246" s="55"/>
      <c r="QHQ246" s="55"/>
      <c r="QHR246" s="55"/>
      <c r="QHS246" s="55"/>
      <c r="QHT246" s="55"/>
      <c r="QHU246" s="55"/>
      <c r="QHV246" s="55"/>
      <c r="QHW246" s="55"/>
      <c r="QHX246" s="55"/>
      <c r="QHY246" s="55"/>
      <c r="QHZ246" s="55"/>
      <c r="QIA246" s="55"/>
      <c r="QIB246" s="55"/>
      <c r="QIC246" s="55"/>
      <c r="QID246" s="55"/>
      <c r="QIE246" s="55"/>
      <c r="QIF246" s="55"/>
      <c r="QIG246" s="55"/>
      <c r="QIH246" s="55"/>
      <c r="QII246" s="55"/>
      <c r="QIJ246" s="55"/>
      <c r="QIK246" s="55"/>
      <c r="QIL246" s="55"/>
      <c r="QIM246" s="55"/>
      <c r="QIN246" s="55"/>
      <c r="QIO246" s="55"/>
      <c r="QIP246" s="55"/>
      <c r="QIQ246" s="55"/>
      <c r="QIR246" s="55"/>
      <c r="QIS246" s="55"/>
      <c r="QIT246" s="55"/>
      <c r="QIU246" s="55"/>
      <c r="QIV246" s="55"/>
      <c r="QIW246" s="55"/>
      <c r="QIX246" s="55"/>
      <c r="QIY246" s="55"/>
      <c r="QIZ246" s="55"/>
      <c r="QJA246" s="55"/>
      <c r="QJB246" s="55"/>
      <c r="QJC246" s="55"/>
      <c r="QJD246" s="55"/>
      <c r="QJE246" s="55"/>
      <c r="QJF246" s="55"/>
      <c r="QJG246" s="55"/>
      <c r="QJH246" s="55"/>
      <c r="QJI246" s="55"/>
      <c r="QJJ246" s="55"/>
      <c r="QJK246" s="55"/>
      <c r="QJL246" s="55"/>
      <c r="QJM246" s="55"/>
      <c r="QJN246" s="55"/>
      <c r="QJO246" s="55"/>
      <c r="QJP246" s="55"/>
      <c r="QJQ246" s="55"/>
      <c r="QJR246" s="55"/>
      <c r="QJS246" s="55"/>
      <c r="QJT246" s="55"/>
      <c r="QJU246" s="55"/>
      <c r="QJV246" s="55"/>
      <c r="QJW246" s="55"/>
      <c r="QJX246" s="55"/>
      <c r="QJY246" s="55"/>
      <c r="QJZ246" s="55"/>
      <c r="QKA246" s="55"/>
      <c r="QKB246" s="55"/>
      <c r="QKC246" s="55"/>
      <c r="QKD246" s="55"/>
      <c r="QKE246" s="55"/>
      <c r="QKF246" s="55"/>
      <c r="QKG246" s="55"/>
      <c r="QKH246" s="55"/>
      <c r="QKI246" s="55"/>
      <c r="QKJ246" s="55"/>
      <c r="QKK246" s="55"/>
      <c r="QKL246" s="55"/>
      <c r="QKM246" s="55"/>
      <c r="QKN246" s="55"/>
      <c r="QKO246" s="55"/>
      <c r="QKP246" s="55"/>
      <c r="QKQ246" s="55"/>
      <c r="QKR246" s="55"/>
      <c r="QKS246" s="55"/>
      <c r="QKT246" s="55"/>
      <c r="QKU246" s="55"/>
      <c r="QKV246" s="55"/>
      <c r="QKW246" s="55"/>
      <c r="QKX246" s="55"/>
      <c r="QKY246" s="55"/>
      <c r="QKZ246" s="55"/>
      <c r="QLA246" s="55"/>
      <c r="QLB246" s="55"/>
      <c r="QLC246" s="55"/>
      <c r="QLD246" s="55"/>
      <c r="QLE246" s="55"/>
      <c r="QLF246" s="55"/>
      <c r="QLG246" s="55"/>
      <c r="QLH246" s="55"/>
      <c r="QLI246" s="55"/>
      <c r="QLJ246" s="55"/>
      <c r="QLK246" s="55"/>
      <c r="QLL246" s="55"/>
      <c r="QLM246" s="55"/>
      <c r="QLN246" s="55"/>
      <c r="QLO246" s="55"/>
      <c r="QLP246" s="55"/>
      <c r="QLQ246" s="55"/>
      <c r="QLR246" s="55"/>
      <c r="QLS246" s="55"/>
      <c r="QLT246" s="55"/>
      <c r="QLU246" s="55"/>
      <c r="QLV246" s="55"/>
      <c r="QLW246" s="55"/>
      <c r="QLX246" s="55"/>
      <c r="QLY246" s="55"/>
      <c r="QLZ246" s="55"/>
      <c r="QMA246" s="55"/>
      <c r="QMB246" s="55"/>
      <c r="QMC246" s="55"/>
      <c r="QMD246" s="55"/>
      <c r="QME246" s="55"/>
      <c r="QMF246" s="55"/>
      <c r="QMG246" s="55"/>
      <c r="QMH246" s="55"/>
      <c r="QMI246" s="55"/>
      <c r="QMJ246" s="55"/>
      <c r="QMK246" s="55"/>
      <c r="QML246" s="55"/>
      <c r="QMM246" s="55"/>
      <c r="QMN246" s="55"/>
      <c r="QMO246" s="55"/>
      <c r="QMP246" s="55"/>
      <c r="QMQ246" s="55"/>
      <c r="QMR246" s="55"/>
      <c r="QMS246" s="55"/>
      <c r="QMT246" s="55"/>
      <c r="QMU246" s="55"/>
      <c r="QMV246" s="55"/>
      <c r="QMW246" s="55"/>
      <c r="QMX246" s="55"/>
      <c r="QMY246" s="55"/>
      <c r="QMZ246" s="55"/>
      <c r="QNA246" s="55"/>
      <c r="QNB246" s="55"/>
      <c r="QNC246" s="55"/>
      <c r="QND246" s="55"/>
      <c r="QNE246" s="55"/>
      <c r="QNF246" s="55"/>
      <c r="QNG246" s="55"/>
      <c r="QNH246" s="55"/>
      <c r="QNI246" s="55"/>
      <c r="QNJ246" s="55"/>
      <c r="QNK246" s="55"/>
      <c r="QNL246" s="55"/>
      <c r="QNM246" s="55"/>
      <c r="QNN246" s="55"/>
      <c r="QNO246" s="55"/>
      <c r="QNP246" s="55"/>
      <c r="QNQ246" s="55"/>
      <c r="QNR246" s="55"/>
      <c r="QNS246" s="55"/>
      <c r="QNT246" s="55"/>
      <c r="QNU246" s="55"/>
      <c r="QNV246" s="55"/>
      <c r="QNW246" s="55"/>
      <c r="QNX246" s="55"/>
      <c r="QNY246" s="55"/>
      <c r="QNZ246" s="55"/>
      <c r="QOA246" s="55"/>
      <c r="QOB246" s="55"/>
      <c r="QOC246" s="55"/>
      <c r="QOD246" s="55"/>
      <c r="QOE246" s="55"/>
      <c r="QOF246" s="55"/>
      <c r="QOG246" s="55"/>
      <c r="QOH246" s="55"/>
      <c r="QOI246" s="55"/>
      <c r="QOJ246" s="55"/>
      <c r="QOK246" s="55"/>
      <c r="QOL246" s="55"/>
      <c r="QOM246" s="55"/>
      <c r="QON246" s="55"/>
      <c r="QOO246" s="55"/>
      <c r="QOP246" s="55"/>
      <c r="QOQ246" s="55"/>
      <c r="QOR246" s="55"/>
      <c r="QOS246" s="55"/>
      <c r="QOT246" s="55"/>
      <c r="QOU246" s="55"/>
      <c r="QOV246" s="55"/>
      <c r="QOW246" s="55"/>
      <c r="QOX246" s="55"/>
      <c r="QOY246" s="55"/>
      <c r="QOZ246" s="55"/>
      <c r="QPA246" s="55"/>
      <c r="QPB246" s="55"/>
      <c r="QPC246" s="55"/>
      <c r="QPD246" s="55"/>
      <c r="QPE246" s="55"/>
      <c r="QPF246" s="55"/>
      <c r="QPG246" s="55"/>
      <c r="QPH246" s="55"/>
      <c r="QPI246" s="55"/>
      <c r="QPJ246" s="55"/>
      <c r="QPK246" s="55"/>
      <c r="QPL246" s="55"/>
      <c r="QPM246" s="55"/>
      <c r="QPN246" s="55"/>
      <c r="QPO246" s="55"/>
      <c r="QPP246" s="55"/>
      <c r="QPQ246" s="55"/>
      <c r="QPR246" s="55"/>
      <c r="QPS246" s="55"/>
      <c r="QPT246" s="55"/>
      <c r="QPU246" s="55"/>
      <c r="QPV246" s="55"/>
      <c r="QPW246" s="55"/>
      <c r="QPX246" s="55"/>
      <c r="QPY246" s="55"/>
      <c r="QPZ246" s="55"/>
      <c r="QQA246" s="55"/>
      <c r="QQB246" s="55"/>
      <c r="QQC246" s="55"/>
      <c r="QQD246" s="55"/>
      <c r="QQE246" s="55"/>
      <c r="QQF246" s="55"/>
      <c r="QQG246" s="55"/>
      <c r="QQH246" s="55"/>
      <c r="QQI246" s="55"/>
      <c r="QQJ246" s="55"/>
      <c r="QQK246" s="55"/>
      <c r="QQL246" s="55"/>
      <c r="QQM246" s="55"/>
      <c r="QQN246" s="55"/>
      <c r="QQO246" s="55"/>
      <c r="QQP246" s="55"/>
      <c r="QQQ246" s="55"/>
      <c r="QQR246" s="55"/>
      <c r="QQS246" s="55"/>
      <c r="QQT246" s="55"/>
      <c r="QQU246" s="55"/>
      <c r="QQV246" s="55"/>
      <c r="QQW246" s="55"/>
      <c r="QQX246" s="55"/>
      <c r="QQY246" s="55"/>
      <c r="QQZ246" s="55"/>
      <c r="QRA246" s="55"/>
      <c r="QRB246" s="55"/>
      <c r="QRC246" s="55"/>
      <c r="QRD246" s="55"/>
      <c r="QRE246" s="55"/>
      <c r="QRF246" s="55"/>
      <c r="QRG246" s="55"/>
      <c r="QRH246" s="55"/>
      <c r="QRI246" s="55"/>
      <c r="QRJ246" s="55"/>
      <c r="QRK246" s="55"/>
      <c r="QRL246" s="55"/>
      <c r="QRM246" s="55"/>
      <c r="QRN246" s="55"/>
      <c r="QRO246" s="55"/>
      <c r="QRP246" s="55"/>
      <c r="QRQ246" s="55"/>
      <c r="QRR246" s="55"/>
      <c r="QRS246" s="55"/>
      <c r="QRT246" s="55"/>
      <c r="QRU246" s="55"/>
      <c r="QRV246" s="55"/>
      <c r="QRW246" s="55"/>
      <c r="QRX246" s="55"/>
      <c r="QRY246" s="55"/>
      <c r="QRZ246" s="55"/>
      <c r="QSA246" s="55"/>
      <c r="QSB246" s="55"/>
      <c r="QSC246" s="55"/>
      <c r="QSD246" s="55"/>
      <c r="QSE246" s="55"/>
      <c r="QSF246" s="55"/>
      <c r="QSG246" s="55"/>
      <c r="QSH246" s="55"/>
      <c r="QSI246" s="55"/>
      <c r="QSJ246" s="55"/>
      <c r="QSK246" s="55"/>
      <c r="QSL246" s="55"/>
      <c r="QSM246" s="55"/>
      <c r="QSN246" s="55"/>
      <c r="QSO246" s="55"/>
      <c r="QSP246" s="55"/>
      <c r="QSQ246" s="55"/>
      <c r="QSR246" s="55"/>
      <c r="QSS246" s="55"/>
      <c r="QST246" s="55"/>
      <c r="QSU246" s="55"/>
      <c r="QSV246" s="55"/>
      <c r="QSW246" s="55"/>
      <c r="QSX246" s="55"/>
      <c r="QSY246" s="55"/>
      <c r="QSZ246" s="55"/>
      <c r="QTA246" s="55"/>
      <c r="QTB246" s="55"/>
      <c r="QTC246" s="55"/>
      <c r="QTD246" s="55"/>
      <c r="QTE246" s="55"/>
      <c r="QTF246" s="55"/>
      <c r="QTG246" s="55"/>
      <c r="QTH246" s="55"/>
      <c r="QTI246" s="55"/>
      <c r="QTJ246" s="55"/>
      <c r="QTK246" s="55"/>
      <c r="QTL246" s="55"/>
      <c r="QTM246" s="55"/>
      <c r="QTN246" s="55"/>
      <c r="QTO246" s="55"/>
      <c r="QTP246" s="55"/>
      <c r="QTQ246" s="55"/>
      <c r="QTR246" s="55"/>
      <c r="QTS246" s="55"/>
      <c r="QTT246" s="55"/>
      <c r="QTU246" s="55"/>
      <c r="QTV246" s="55"/>
      <c r="QTW246" s="55"/>
      <c r="QTX246" s="55"/>
      <c r="QTY246" s="55"/>
      <c r="QTZ246" s="55"/>
      <c r="QUA246" s="55"/>
      <c r="QUB246" s="55"/>
      <c r="QUC246" s="55"/>
      <c r="QUD246" s="55"/>
      <c r="QUE246" s="55"/>
      <c r="QUF246" s="55"/>
      <c r="QUG246" s="55"/>
      <c r="QUH246" s="55"/>
      <c r="QUI246" s="55"/>
      <c r="QUJ246" s="55"/>
      <c r="QUK246" s="55"/>
      <c r="QUL246" s="55"/>
      <c r="QUM246" s="55"/>
      <c r="QUN246" s="55"/>
      <c r="QUO246" s="55"/>
      <c r="QUP246" s="55"/>
      <c r="QUQ246" s="55"/>
      <c r="QUR246" s="55"/>
      <c r="QUS246" s="55"/>
      <c r="QUT246" s="55"/>
      <c r="QUU246" s="55"/>
      <c r="QUV246" s="55"/>
      <c r="QUW246" s="55"/>
      <c r="QUX246" s="55"/>
      <c r="QUY246" s="55"/>
      <c r="QUZ246" s="55"/>
      <c r="QVA246" s="55"/>
      <c r="QVB246" s="55"/>
      <c r="QVC246" s="55"/>
      <c r="QVD246" s="55"/>
      <c r="QVE246" s="55"/>
      <c r="QVF246" s="55"/>
      <c r="QVG246" s="55"/>
      <c r="QVH246" s="55"/>
      <c r="QVI246" s="55"/>
      <c r="QVJ246" s="55"/>
      <c r="QVK246" s="55"/>
      <c r="QVL246" s="55"/>
      <c r="QVM246" s="55"/>
      <c r="QVN246" s="55"/>
      <c r="QVO246" s="55"/>
      <c r="QVP246" s="55"/>
      <c r="QVQ246" s="55"/>
      <c r="QVR246" s="55"/>
      <c r="QVS246" s="55"/>
      <c r="QVT246" s="55"/>
      <c r="QVU246" s="55"/>
      <c r="QVV246" s="55"/>
      <c r="QVW246" s="55"/>
      <c r="QVX246" s="55"/>
      <c r="QVY246" s="55"/>
      <c r="QVZ246" s="55"/>
      <c r="QWA246" s="55"/>
      <c r="QWB246" s="55"/>
      <c r="QWC246" s="55"/>
      <c r="QWD246" s="55"/>
      <c r="QWE246" s="55"/>
      <c r="QWF246" s="55"/>
      <c r="QWG246" s="55"/>
      <c r="QWH246" s="55"/>
      <c r="QWI246" s="55"/>
      <c r="QWJ246" s="55"/>
      <c r="QWK246" s="55"/>
      <c r="QWL246" s="55"/>
      <c r="QWM246" s="55"/>
      <c r="QWN246" s="55"/>
      <c r="QWO246" s="55"/>
      <c r="QWP246" s="55"/>
      <c r="QWQ246" s="55"/>
      <c r="QWR246" s="55"/>
      <c r="QWS246" s="55"/>
      <c r="QWT246" s="55"/>
      <c r="QWU246" s="55"/>
      <c r="QWV246" s="55"/>
      <c r="QWW246" s="55"/>
      <c r="QWX246" s="55"/>
      <c r="QWY246" s="55"/>
      <c r="QWZ246" s="55"/>
      <c r="QXA246" s="55"/>
      <c r="QXB246" s="55"/>
      <c r="QXC246" s="55"/>
      <c r="QXD246" s="55"/>
      <c r="QXE246" s="55"/>
      <c r="QXF246" s="55"/>
      <c r="QXG246" s="55"/>
      <c r="QXH246" s="55"/>
      <c r="QXI246" s="55"/>
      <c r="QXJ246" s="55"/>
      <c r="QXK246" s="55"/>
      <c r="QXL246" s="55"/>
      <c r="QXM246" s="55"/>
      <c r="QXN246" s="55"/>
      <c r="QXO246" s="55"/>
      <c r="QXP246" s="55"/>
      <c r="QXQ246" s="55"/>
      <c r="QXR246" s="55"/>
      <c r="QXS246" s="55"/>
      <c r="QXT246" s="55"/>
      <c r="QXU246" s="55"/>
      <c r="QXV246" s="55"/>
      <c r="QXW246" s="55"/>
      <c r="QXX246" s="55"/>
      <c r="QXY246" s="55"/>
      <c r="QXZ246" s="55"/>
      <c r="QYA246" s="55"/>
      <c r="QYB246" s="55"/>
      <c r="QYC246" s="55"/>
      <c r="QYD246" s="55"/>
      <c r="QYE246" s="55"/>
      <c r="QYF246" s="55"/>
      <c r="QYG246" s="55"/>
      <c r="QYH246" s="55"/>
      <c r="QYI246" s="55"/>
      <c r="QYJ246" s="55"/>
      <c r="QYK246" s="55"/>
      <c r="QYL246" s="55"/>
      <c r="QYM246" s="55"/>
      <c r="QYN246" s="55"/>
      <c r="QYO246" s="55"/>
      <c r="QYP246" s="55"/>
      <c r="QYQ246" s="55"/>
      <c r="QYR246" s="55"/>
      <c r="QYS246" s="55"/>
      <c r="QYT246" s="55"/>
      <c r="QYU246" s="55"/>
      <c r="QYV246" s="55"/>
      <c r="QYW246" s="55"/>
      <c r="QYX246" s="55"/>
      <c r="QYY246" s="55"/>
      <c r="QYZ246" s="55"/>
      <c r="QZA246" s="55"/>
      <c r="QZB246" s="55"/>
      <c r="QZC246" s="55"/>
      <c r="QZD246" s="55"/>
      <c r="QZE246" s="55"/>
      <c r="QZF246" s="55"/>
      <c r="QZG246" s="55"/>
      <c r="QZH246" s="55"/>
      <c r="QZI246" s="55"/>
      <c r="QZJ246" s="55"/>
      <c r="QZK246" s="55"/>
      <c r="QZL246" s="55"/>
      <c r="QZM246" s="55"/>
      <c r="QZN246" s="55"/>
      <c r="QZO246" s="55"/>
      <c r="QZP246" s="55"/>
      <c r="QZQ246" s="55"/>
      <c r="QZR246" s="55"/>
      <c r="QZS246" s="55"/>
      <c r="QZT246" s="55"/>
      <c r="QZU246" s="55"/>
      <c r="QZV246" s="55"/>
      <c r="QZW246" s="55"/>
      <c r="QZX246" s="55"/>
      <c r="QZY246" s="55"/>
      <c r="QZZ246" s="55"/>
      <c r="RAA246" s="55"/>
      <c r="RAB246" s="55"/>
      <c r="RAC246" s="55"/>
      <c r="RAD246" s="55"/>
      <c r="RAE246" s="55"/>
      <c r="RAF246" s="55"/>
      <c r="RAG246" s="55"/>
      <c r="RAH246" s="55"/>
      <c r="RAI246" s="55"/>
      <c r="RAJ246" s="55"/>
      <c r="RAK246" s="55"/>
      <c r="RAL246" s="55"/>
      <c r="RAM246" s="55"/>
      <c r="RAN246" s="55"/>
      <c r="RAO246" s="55"/>
      <c r="RAP246" s="55"/>
      <c r="RAQ246" s="55"/>
      <c r="RAR246" s="55"/>
      <c r="RAS246" s="55"/>
      <c r="RAT246" s="55"/>
      <c r="RAU246" s="55"/>
      <c r="RAV246" s="55"/>
      <c r="RAW246" s="55"/>
      <c r="RAX246" s="55"/>
      <c r="RAY246" s="55"/>
      <c r="RAZ246" s="55"/>
      <c r="RBA246" s="55"/>
      <c r="RBB246" s="55"/>
      <c r="RBC246" s="55"/>
      <c r="RBD246" s="55"/>
      <c r="RBE246" s="55"/>
      <c r="RBF246" s="55"/>
      <c r="RBG246" s="55"/>
      <c r="RBH246" s="55"/>
      <c r="RBI246" s="55"/>
      <c r="RBJ246" s="55"/>
      <c r="RBK246" s="55"/>
      <c r="RBL246" s="55"/>
      <c r="RBM246" s="55"/>
      <c r="RBN246" s="55"/>
      <c r="RBO246" s="55"/>
      <c r="RBP246" s="55"/>
      <c r="RBQ246" s="55"/>
      <c r="RBR246" s="55"/>
      <c r="RBS246" s="55"/>
      <c r="RBT246" s="55"/>
      <c r="RBU246" s="55"/>
      <c r="RBV246" s="55"/>
      <c r="RBW246" s="55"/>
      <c r="RBX246" s="55"/>
      <c r="RBY246" s="55"/>
      <c r="RBZ246" s="55"/>
      <c r="RCA246" s="55"/>
      <c r="RCB246" s="55"/>
      <c r="RCC246" s="55"/>
      <c r="RCD246" s="55"/>
      <c r="RCE246" s="55"/>
      <c r="RCF246" s="55"/>
      <c r="RCG246" s="55"/>
      <c r="RCH246" s="55"/>
      <c r="RCI246" s="55"/>
      <c r="RCJ246" s="55"/>
      <c r="RCK246" s="55"/>
      <c r="RCL246" s="55"/>
      <c r="RCM246" s="55"/>
      <c r="RCN246" s="55"/>
      <c r="RCO246" s="55"/>
      <c r="RCP246" s="55"/>
      <c r="RCQ246" s="55"/>
      <c r="RCR246" s="55"/>
      <c r="RCS246" s="55"/>
      <c r="RCT246" s="55"/>
      <c r="RCU246" s="55"/>
      <c r="RCV246" s="55"/>
      <c r="RCW246" s="55"/>
      <c r="RCX246" s="55"/>
      <c r="RCY246" s="55"/>
      <c r="RCZ246" s="55"/>
      <c r="RDA246" s="55"/>
      <c r="RDB246" s="55"/>
      <c r="RDC246" s="55"/>
      <c r="RDD246" s="55"/>
      <c r="RDE246" s="55"/>
      <c r="RDF246" s="55"/>
      <c r="RDG246" s="55"/>
      <c r="RDH246" s="55"/>
      <c r="RDI246" s="55"/>
      <c r="RDJ246" s="55"/>
      <c r="RDK246" s="55"/>
      <c r="RDL246" s="55"/>
      <c r="RDM246" s="55"/>
      <c r="RDN246" s="55"/>
      <c r="RDO246" s="55"/>
      <c r="RDP246" s="55"/>
      <c r="RDQ246" s="55"/>
      <c r="RDR246" s="55"/>
      <c r="RDS246" s="55"/>
      <c r="RDT246" s="55"/>
      <c r="RDU246" s="55"/>
      <c r="RDV246" s="55"/>
      <c r="RDW246" s="55"/>
      <c r="RDX246" s="55"/>
      <c r="RDY246" s="55"/>
      <c r="RDZ246" s="55"/>
      <c r="REA246" s="55"/>
      <c r="REB246" s="55"/>
      <c r="REC246" s="55"/>
      <c r="RED246" s="55"/>
      <c r="REE246" s="55"/>
      <c r="REF246" s="55"/>
      <c r="REG246" s="55"/>
      <c r="REH246" s="55"/>
      <c r="REI246" s="55"/>
      <c r="REJ246" s="55"/>
      <c r="REK246" s="55"/>
      <c r="REL246" s="55"/>
      <c r="REM246" s="55"/>
      <c r="REN246" s="55"/>
      <c r="REO246" s="55"/>
      <c r="REP246" s="55"/>
      <c r="REQ246" s="55"/>
      <c r="RER246" s="55"/>
      <c r="RES246" s="55"/>
      <c r="RET246" s="55"/>
      <c r="REU246" s="55"/>
      <c r="REV246" s="55"/>
      <c r="REW246" s="55"/>
      <c r="REX246" s="55"/>
      <c r="REY246" s="55"/>
      <c r="REZ246" s="55"/>
      <c r="RFA246" s="55"/>
      <c r="RFB246" s="55"/>
      <c r="RFC246" s="55"/>
      <c r="RFD246" s="55"/>
      <c r="RFE246" s="55"/>
      <c r="RFF246" s="55"/>
      <c r="RFG246" s="55"/>
      <c r="RFH246" s="55"/>
      <c r="RFI246" s="55"/>
      <c r="RFJ246" s="55"/>
      <c r="RFK246" s="55"/>
      <c r="RFL246" s="55"/>
      <c r="RFM246" s="55"/>
      <c r="RFN246" s="55"/>
      <c r="RFO246" s="55"/>
      <c r="RFP246" s="55"/>
      <c r="RFQ246" s="55"/>
      <c r="RFR246" s="55"/>
      <c r="RFS246" s="55"/>
      <c r="RFT246" s="55"/>
      <c r="RFU246" s="55"/>
      <c r="RFV246" s="55"/>
      <c r="RFW246" s="55"/>
      <c r="RFX246" s="55"/>
      <c r="RFY246" s="55"/>
      <c r="RFZ246" s="55"/>
      <c r="RGA246" s="55"/>
      <c r="RGB246" s="55"/>
      <c r="RGC246" s="55"/>
      <c r="RGD246" s="55"/>
      <c r="RGE246" s="55"/>
      <c r="RGF246" s="55"/>
      <c r="RGG246" s="55"/>
      <c r="RGH246" s="55"/>
      <c r="RGI246" s="55"/>
      <c r="RGJ246" s="55"/>
      <c r="RGK246" s="55"/>
      <c r="RGL246" s="55"/>
      <c r="RGM246" s="55"/>
      <c r="RGN246" s="55"/>
      <c r="RGO246" s="55"/>
      <c r="RGP246" s="55"/>
      <c r="RGQ246" s="55"/>
      <c r="RGR246" s="55"/>
      <c r="RGS246" s="55"/>
      <c r="RGT246" s="55"/>
      <c r="RGU246" s="55"/>
      <c r="RGV246" s="55"/>
      <c r="RGW246" s="55"/>
      <c r="RGX246" s="55"/>
      <c r="RGY246" s="55"/>
      <c r="RGZ246" s="55"/>
      <c r="RHA246" s="55"/>
      <c r="RHB246" s="55"/>
      <c r="RHC246" s="55"/>
      <c r="RHD246" s="55"/>
      <c r="RHE246" s="55"/>
      <c r="RHF246" s="55"/>
      <c r="RHG246" s="55"/>
      <c r="RHH246" s="55"/>
      <c r="RHI246" s="55"/>
      <c r="RHJ246" s="55"/>
      <c r="RHK246" s="55"/>
      <c r="RHL246" s="55"/>
      <c r="RHM246" s="55"/>
      <c r="RHN246" s="55"/>
      <c r="RHO246" s="55"/>
      <c r="RHP246" s="55"/>
      <c r="RHQ246" s="55"/>
      <c r="RHR246" s="55"/>
      <c r="RHS246" s="55"/>
      <c r="RHT246" s="55"/>
      <c r="RHU246" s="55"/>
      <c r="RHV246" s="55"/>
      <c r="RHW246" s="55"/>
      <c r="RHX246" s="55"/>
      <c r="RHY246" s="55"/>
      <c r="RHZ246" s="55"/>
      <c r="RIA246" s="55"/>
      <c r="RIB246" s="55"/>
      <c r="RIC246" s="55"/>
      <c r="RID246" s="55"/>
      <c r="RIE246" s="55"/>
      <c r="RIF246" s="55"/>
      <c r="RIG246" s="55"/>
      <c r="RIH246" s="55"/>
      <c r="RII246" s="55"/>
      <c r="RIJ246" s="55"/>
      <c r="RIK246" s="55"/>
      <c r="RIL246" s="55"/>
      <c r="RIM246" s="55"/>
      <c r="RIN246" s="55"/>
      <c r="RIO246" s="55"/>
      <c r="RIP246" s="55"/>
      <c r="RIQ246" s="55"/>
      <c r="RIR246" s="55"/>
      <c r="RIS246" s="55"/>
      <c r="RIT246" s="55"/>
      <c r="RIU246" s="55"/>
      <c r="RIV246" s="55"/>
      <c r="RIW246" s="55"/>
      <c r="RIX246" s="55"/>
      <c r="RIY246" s="55"/>
      <c r="RIZ246" s="55"/>
      <c r="RJA246" s="55"/>
      <c r="RJB246" s="55"/>
      <c r="RJC246" s="55"/>
      <c r="RJD246" s="55"/>
      <c r="RJE246" s="55"/>
      <c r="RJF246" s="55"/>
      <c r="RJG246" s="55"/>
      <c r="RJH246" s="55"/>
      <c r="RJI246" s="55"/>
      <c r="RJJ246" s="55"/>
      <c r="RJK246" s="55"/>
      <c r="RJL246" s="55"/>
      <c r="RJM246" s="55"/>
      <c r="RJN246" s="55"/>
      <c r="RJO246" s="55"/>
      <c r="RJP246" s="55"/>
      <c r="RJQ246" s="55"/>
      <c r="RJR246" s="55"/>
      <c r="RJS246" s="55"/>
      <c r="RJT246" s="55"/>
      <c r="RJU246" s="55"/>
      <c r="RJV246" s="55"/>
      <c r="RJW246" s="55"/>
      <c r="RJX246" s="55"/>
      <c r="RJY246" s="55"/>
      <c r="RJZ246" s="55"/>
      <c r="RKA246" s="55"/>
      <c r="RKB246" s="55"/>
      <c r="RKC246" s="55"/>
      <c r="RKD246" s="55"/>
      <c r="RKE246" s="55"/>
      <c r="RKF246" s="55"/>
      <c r="RKG246" s="55"/>
      <c r="RKH246" s="55"/>
      <c r="RKI246" s="55"/>
      <c r="RKJ246" s="55"/>
      <c r="RKK246" s="55"/>
      <c r="RKL246" s="55"/>
      <c r="RKM246" s="55"/>
      <c r="RKN246" s="55"/>
      <c r="RKO246" s="55"/>
      <c r="RKP246" s="55"/>
      <c r="RKQ246" s="55"/>
      <c r="RKR246" s="55"/>
      <c r="RKS246" s="55"/>
      <c r="RKT246" s="55"/>
      <c r="RKU246" s="55"/>
      <c r="RKV246" s="55"/>
      <c r="RKW246" s="55"/>
      <c r="RKX246" s="55"/>
      <c r="RKY246" s="55"/>
      <c r="RKZ246" s="55"/>
      <c r="RLA246" s="55"/>
      <c r="RLB246" s="55"/>
      <c r="RLC246" s="55"/>
      <c r="RLD246" s="55"/>
      <c r="RLE246" s="55"/>
      <c r="RLF246" s="55"/>
      <c r="RLG246" s="55"/>
      <c r="RLH246" s="55"/>
      <c r="RLI246" s="55"/>
      <c r="RLJ246" s="55"/>
      <c r="RLK246" s="55"/>
      <c r="RLL246" s="55"/>
      <c r="RLM246" s="55"/>
      <c r="RLN246" s="55"/>
      <c r="RLO246" s="55"/>
      <c r="RLP246" s="55"/>
      <c r="RLQ246" s="55"/>
      <c r="RLR246" s="55"/>
      <c r="RLS246" s="55"/>
      <c r="RLT246" s="55"/>
      <c r="RLU246" s="55"/>
      <c r="RLV246" s="55"/>
      <c r="RLW246" s="55"/>
      <c r="RLX246" s="55"/>
      <c r="RLY246" s="55"/>
      <c r="RLZ246" s="55"/>
      <c r="RMA246" s="55"/>
      <c r="RMB246" s="55"/>
      <c r="RMC246" s="55"/>
      <c r="RMD246" s="55"/>
      <c r="RME246" s="55"/>
      <c r="RMF246" s="55"/>
      <c r="RMG246" s="55"/>
      <c r="RMH246" s="55"/>
      <c r="RMI246" s="55"/>
      <c r="RMJ246" s="55"/>
      <c r="RMK246" s="55"/>
      <c r="RML246" s="55"/>
      <c r="RMM246" s="55"/>
      <c r="RMN246" s="55"/>
      <c r="RMO246" s="55"/>
      <c r="RMP246" s="55"/>
      <c r="RMQ246" s="55"/>
      <c r="RMR246" s="55"/>
      <c r="RMS246" s="55"/>
      <c r="RMT246" s="55"/>
      <c r="RMU246" s="55"/>
      <c r="RMV246" s="55"/>
      <c r="RMW246" s="55"/>
      <c r="RMX246" s="55"/>
      <c r="RMY246" s="55"/>
      <c r="RMZ246" s="55"/>
      <c r="RNA246" s="55"/>
      <c r="RNB246" s="55"/>
      <c r="RNC246" s="55"/>
      <c r="RND246" s="55"/>
      <c r="RNE246" s="55"/>
      <c r="RNF246" s="55"/>
      <c r="RNG246" s="55"/>
      <c r="RNH246" s="55"/>
      <c r="RNI246" s="55"/>
      <c r="RNJ246" s="55"/>
      <c r="RNK246" s="55"/>
      <c r="RNL246" s="55"/>
      <c r="RNM246" s="55"/>
      <c r="RNN246" s="55"/>
      <c r="RNO246" s="55"/>
      <c r="RNP246" s="55"/>
      <c r="RNQ246" s="55"/>
      <c r="RNR246" s="55"/>
      <c r="RNS246" s="55"/>
      <c r="RNT246" s="55"/>
      <c r="RNU246" s="55"/>
      <c r="RNV246" s="55"/>
      <c r="RNW246" s="55"/>
      <c r="RNX246" s="55"/>
      <c r="RNY246" s="55"/>
      <c r="RNZ246" s="55"/>
      <c r="ROA246" s="55"/>
      <c r="ROB246" s="55"/>
      <c r="ROC246" s="55"/>
      <c r="ROD246" s="55"/>
      <c r="ROE246" s="55"/>
      <c r="ROF246" s="55"/>
      <c r="ROG246" s="55"/>
      <c r="ROH246" s="55"/>
      <c r="ROI246" s="55"/>
      <c r="ROJ246" s="55"/>
      <c r="ROK246" s="55"/>
      <c r="ROL246" s="55"/>
      <c r="ROM246" s="55"/>
      <c r="RON246" s="55"/>
      <c r="ROO246" s="55"/>
      <c r="ROP246" s="55"/>
      <c r="ROQ246" s="55"/>
      <c r="ROR246" s="55"/>
      <c r="ROS246" s="55"/>
      <c r="ROT246" s="55"/>
      <c r="ROU246" s="55"/>
      <c r="ROV246" s="55"/>
      <c r="ROW246" s="55"/>
      <c r="ROX246" s="55"/>
      <c r="ROY246" s="55"/>
      <c r="ROZ246" s="55"/>
      <c r="RPA246" s="55"/>
      <c r="RPB246" s="55"/>
      <c r="RPC246" s="55"/>
      <c r="RPD246" s="55"/>
      <c r="RPE246" s="55"/>
      <c r="RPF246" s="55"/>
      <c r="RPG246" s="55"/>
      <c r="RPH246" s="55"/>
      <c r="RPI246" s="55"/>
      <c r="RPJ246" s="55"/>
      <c r="RPK246" s="55"/>
      <c r="RPL246" s="55"/>
      <c r="RPM246" s="55"/>
      <c r="RPN246" s="55"/>
      <c r="RPO246" s="55"/>
      <c r="RPP246" s="55"/>
      <c r="RPQ246" s="55"/>
      <c r="RPR246" s="55"/>
      <c r="RPS246" s="55"/>
      <c r="RPT246" s="55"/>
      <c r="RPU246" s="55"/>
      <c r="RPV246" s="55"/>
      <c r="RPW246" s="55"/>
      <c r="RPX246" s="55"/>
      <c r="RPY246" s="55"/>
      <c r="RPZ246" s="55"/>
      <c r="RQA246" s="55"/>
      <c r="RQB246" s="55"/>
      <c r="RQC246" s="55"/>
      <c r="RQD246" s="55"/>
      <c r="RQE246" s="55"/>
      <c r="RQF246" s="55"/>
      <c r="RQG246" s="55"/>
      <c r="RQH246" s="55"/>
      <c r="RQI246" s="55"/>
      <c r="RQJ246" s="55"/>
      <c r="RQK246" s="55"/>
      <c r="RQL246" s="55"/>
      <c r="RQM246" s="55"/>
      <c r="RQN246" s="55"/>
      <c r="RQO246" s="55"/>
      <c r="RQP246" s="55"/>
      <c r="RQQ246" s="55"/>
      <c r="RQR246" s="55"/>
      <c r="RQS246" s="55"/>
      <c r="RQT246" s="55"/>
      <c r="RQU246" s="55"/>
      <c r="RQV246" s="55"/>
      <c r="RQW246" s="55"/>
      <c r="RQX246" s="55"/>
      <c r="RQY246" s="55"/>
      <c r="RQZ246" s="55"/>
      <c r="RRA246" s="55"/>
      <c r="RRB246" s="55"/>
      <c r="RRC246" s="55"/>
      <c r="RRD246" s="55"/>
      <c r="RRE246" s="55"/>
      <c r="RRF246" s="55"/>
      <c r="RRG246" s="55"/>
      <c r="RRH246" s="55"/>
      <c r="RRI246" s="55"/>
      <c r="RRJ246" s="55"/>
      <c r="RRK246" s="55"/>
      <c r="RRL246" s="55"/>
      <c r="RRM246" s="55"/>
      <c r="RRN246" s="55"/>
      <c r="RRO246" s="55"/>
      <c r="RRP246" s="55"/>
      <c r="RRQ246" s="55"/>
      <c r="RRR246" s="55"/>
      <c r="RRS246" s="55"/>
      <c r="RRT246" s="55"/>
      <c r="RRU246" s="55"/>
      <c r="RRV246" s="55"/>
      <c r="RRW246" s="55"/>
      <c r="RRX246" s="55"/>
      <c r="RRY246" s="55"/>
      <c r="RRZ246" s="55"/>
      <c r="RSA246" s="55"/>
      <c r="RSB246" s="55"/>
      <c r="RSC246" s="55"/>
      <c r="RSD246" s="55"/>
      <c r="RSE246" s="55"/>
      <c r="RSF246" s="55"/>
      <c r="RSG246" s="55"/>
      <c r="RSH246" s="55"/>
      <c r="RSI246" s="55"/>
      <c r="RSJ246" s="55"/>
      <c r="RSK246" s="55"/>
      <c r="RSL246" s="55"/>
      <c r="RSM246" s="55"/>
      <c r="RSN246" s="55"/>
      <c r="RSO246" s="55"/>
      <c r="RSP246" s="55"/>
      <c r="RSQ246" s="55"/>
      <c r="RSR246" s="55"/>
      <c r="RSS246" s="55"/>
      <c r="RST246" s="55"/>
      <c r="RSU246" s="55"/>
      <c r="RSV246" s="55"/>
      <c r="RSW246" s="55"/>
      <c r="RSX246" s="55"/>
      <c r="RSY246" s="55"/>
      <c r="RSZ246" s="55"/>
      <c r="RTA246" s="55"/>
      <c r="RTB246" s="55"/>
      <c r="RTC246" s="55"/>
      <c r="RTD246" s="55"/>
      <c r="RTE246" s="55"/>
      <c r="RTF246" s="55"/>
      <c r="RTG246" s="55"/>
      <c r="RTH246" s="55"/>
      <c r="RTI246" s="55"/>
      <c r="RTJ246" s="55"/>
      <c r="RTK246" s="55"/>
      <c r="RTL246" s="55"/>
      <c r="RTM246" s="55"/>
      <c r="RTN246" s="55"/>
      <c r="RTO246" s="55"/>
      <c r="RTP246" s="55"/>
      <c r="RTQ246" s="55"/>
      <c r="RTR246" s="55"/>
      <c r="RTS246" s="55"/>
      <c r="RTT246" s="55"/>
      <c r="RTU246" s="55"/>
      <c r="RTV246" s="55"/>
      <c r="RTW246" s="55"/>
      <c r="RTX246" s="55"/>
      <c r="RTY246" s="55"/>
      <c r="RTZ246" s="55"/>
      <c r="RUA246" s="55"/>
      <c r="RUB246" s="55"/>
      <c r="RUC246" s="55"/>
      <c r="RUD246" s="55"/>
      <c r="RUE246" s="55"/>
      <c r="RUF246" s="55"/>
      <c r="RUG246" s="55"/>
      <c r="RUH246" s="55"/>
      <c r="RUI246" s="55"/>
      <c r="RUJ246" s="55"/>
      <c r="RUK246" s="55"/>
      <c r="RUL246" s="55"/>
      <c r="RUM246" s="55"/>
      <c r="RUN246" s="55"/>
      <c r="RUO246" s="55"/>
      <c r="RUP246" s="55"/>
      <c r="RUQ246" s="55"/>
      <c r="RUR246" s="55"/>
      <c r="RUS246" s="55"/>
      <c r="RUT246" s="55"/>
      <c r="RUU246" s="55"/>
      <c r="RUV246" s="55"/>
      <c r="RUW246" s="55"/>
      <c r="RUX246" s="55"/>
      <c r="RUY246" s="55"/>
      <c r="RUZ246" s="55"/>
      <c r="RVA246" s="55"/>
      <c r="RVB246" s="55"/>
      <c r="RVC246" s="55"/>
      <c r="RVD246" s="55"/>
      <c r="RVE246" s="55"/>
      <c r="RVF246" s="55"/>
      <c r="RVG246" s="55"/>
      <c r="RVH246" s="55"/>
      <c r="RVI246" s="55"/>
      <c r="RVJ246" s="55"/>
      <c r="RVK246" s="55"/>
      <c r="RVL246" s="55"/>
      <c r="RVM246" s="55"/>
      <c r="RVN246" s="55"/>
      <c r="RVO246" s="55"/>
      <c r="RVP246" s="55"/>
      <c r="RVQ246" s="55"/>
      <c r="RVR246" s="55"/>
      <c r="RVS246" s="55"/>
      <c r="RVT246" s="55"/>
      <c r="RVU246" s="55"/>
      <c r="RVV246" s="55"/>
      <c r="RVW246" s="55"/>
      <c r="RVX246" s="55"/>
      <c r="RVY246" s="55"/>
      <c r="RVZ246" s="55"/>
      <c r="RWA246" s="55"/>
      <c r="RWB246" s="55"/>
      <c r="RWC246" s="55"/>
      <c r="RWD246" s="55"/>
      <c r="RWE246" s="55"/>
      <c r="RWF246" s="55"/>
      <c r="RWG246" s="55"/>
      <c r="RWH246" s="55"/>
      <c r="RWI246" s="55"/>
      <c r="RWJ246" s="55"/>
      <c r="RWK246" s="55"/>
      <c r="RWL246" s="55"/>
      <c r="RWM246" s="55"/>
      <c r="RWN246" s="55"/>
      <c r="RWO246" s="55"/>
      <c r="RWP246" s="55"/>
      <c r="RWQ246" s="55"/>
      <c r="RWR246" s="55"/>
      <c r="RWS246" s="55"/>
      <c r="RWT246" s="55"/>
      <c r="RWU246" s="55"/>
      <c r="RWV246" s="55"/>
      <c r="RWW246" s="55"/>
      <c r="RWX246" s="55"/>
      <c r="RWY246" s="55"/>
      <c r="RWZ246" s="55"/>
      <c r="RXA246" s="55"/>
      <c r="RXB246" s="55"/>
      <c r="RXC246" s="55"/>
      <c r="RXD246" s="55"/>
      <c r="RXE246" s="55"/>
      <c r="RXF246" s="55"/>
      <c r="RXG246" s="55"/>
      <c r="RXH246" s="55"/>
      <c r="RXI246" s="55"/>
      <c r="RXJ246" s="55"/>
      <c r="RXK246" s="55"/>
      <c r="RXL246" s="55"/>
      <c r="RXM246" s="55"/>
      <c r="RXN246" s="55"/>
      <c r="RXO246" s="55"/>
      <c r="RXP246" s="55"/>
      <c r="RXQ246" s="55"/>
      <c r="RXR246" s="55"/>
      <c r="RXS246" s="55"/>
      <c r="RXT246" s="55"/>
      <c r="RXU246" s="55"/>
      <c r="RXV246" s="55"/>
      <c r="RXW246" s="55"/>
      <c r="RXX246" s="55"/>
      <c r="RXY246" s="55"/>
      <c r="RXZ246" s="55"/>
      <c r="RYA246" s="55"/>
      <c r="RYB246" s="55"/>
      <c r="RYC246" s="55"/>
      <c r="RYD246" s="55"/>
      <c r="RYE246" s="55"/>
      <c r="RYF246" s="55"/>
      <c r="RYG246" s="55"/>
      <c r="RYH246" s="55"/>
      <c r="RYI246" s="55"/>
      <c r="RYJ246" s="55"/>
      <c r="RYK246" s="55"/>
      <c r="RYL246" s="55"/>
      <c r="RYM246" s="55"/>
      <c r="RYN246" s="55"/>
      <c r="RYO246" s="55"/>
      <c r="RYP246" s="55"/>
      <c r="RYQ246" s="55"/>
      <c r="RYR246" s="55"/>
      <c r="RYS246" s="55"/>
      <c r="RYT246" s="55"/>
      <c r="RYU246" s="55"/>
      <c r="RYV246" s="55"/>
      <c r="RYW246" s="55"/>
      <c r="RYX246" s="55"/>
      <c r="RYY246" s="55"/>
      <c r="RYZ246" s="55"/>
      <c r="RZA246" s="55"/>
      <c r="RZB246" s="55"/>
      <c r="RZC246" s="55"/>
      <c r="RZD246" s="55"/>
      <c r="RZE246" s="55"/>
      <c r="RZF246" s="55"/>
      <c r="RZG246" s="55"/>
      <c r="RZH246" s="55"/>
      <c r="RZI246" s="55"/>
      <c r="RZJ246" s="55"/>
      <c r="RZK246" s="55"/>
      <c r="RZL246" s="55"/>
      <c r="RZM246" s="55"/>
      <c r="RZN246" s="55"/>
      <c r="RZO246" s="55"/>
      <c r="RZP246" s="55"/>
      <c r="RZQ246" s="55"/>
      <c r="RZR246" s="55"/>
      <c r="RZS246" s="55"/>
      <c r="RZT246" s="55"/>
      <c r="RZU246" s="55"/>
      <c r="RZV246" s="55"/>
      <c r="RZW246" s="55"/>
      <c r="RZX246" s="55"/>
      <c r="RZY246" s="55"/>
      <c r="RZZ246" s="55"/>
      <c r="SAA246" s="55"/>
      <c r="SAB246" s="55"/>
      <c r="SAC246" s="55"/>
      <c r="SAD246" s="55"/>
      <c r="SAE246" s="55"/>
      <c r="SAF246" s="55"/>
      <c r="SAG246" s="55"/>
      <c r="SAH246" s="55"/>
      <c r="SAI246" s="55"/>
      <c r="SAJ246" s="55"/>
      <c r="SAK246" s="55"/>
      <c r="SAL246" s="55"/>
      <c r="SAM246" s="55"/>
      <c r="SAN246" s="55"/>
      <c r="SAO246" s="55"/>
      <c r="SAP246" s="55"/>
      <c r="SAQ246" s="55"/>
      <c r="SAR246" s="55"/>
      <c r="SAS246" s="55"/>
      <c r="SAT246" s="55"/>
      <c r="SAU246" s="55"/>
      <c r="SAV246" s="55"/>
      <c r="SAW246" s="55"/>
      <c r="SAX246" s="55"/>
      <c r="SAY246" s="55"/>
      <c r="SAZ246" s="55"/>
      <c r="SBA246" s="55"/>
      <c r="SBB246" s="55"/>
      <c r="SBC246" s="55"/>
      <c r="SBD246" s="55"/>
      <c r="SBE246" s="55"/>
      <c r="SBF246" s="55"/>
      <c r="SBG246" s="55"/>
      <c r="SBH246" s="55"/>
      <c r="SBI246" s="55"/>
      <c r="SBJ246" s="55"/>
      <c r="SBK246" s="55"/>
      <c r="SBL246" s="55"/>
      <c r="SBM246" s="55"/>
      <c r="SBN246" s="55"/>
      <c r="SBO246" s="55"/>
      <c r="SBP246" s="55"/>
      <c r="SBQ246" s="55"/>
      <c r="SBR246" s="55"/>
      <c r="SBS246" s="55"/>
      <c r="SBT246" s="55"/>
      <c r="SBU246" s="55"/>
      <c r="SBV246" s="55"/>
      <c r="SBW246" s="55"/>
      <c r="SBX246" s="55"/>
      <c r="SBY246" s="55"/>
      <c r="SBZ246" s="55"/>
      <c r="SCA246" s="55"/>
      <c r="SCB246" s="55"/>
      <c r="SCC246" s="55"/>
      <c r="SCD246" s="55"/>
      <c r="SCE246" s="55"/>
      <c r="SCF246" s="55"/>
      <c r="SCG246" s="55"/>
      <c r="SCH246" s="55"/>
      <c r="SCI246" s="55"/>
      <c r="SCJ246" s="55"/>
      <c r="SCK246" s="55"/>
      <c r="SCL246" s="55"/>
      <c r="SCM246" s="55"/>
      <c r="SCN246" s="55"/>
      <c r="SCO246" s="55"/>
      <c r="SCP246" s="55"/>
      <c r="SCQ246" s="55"/>
      <c r="SCR246" s="55"/>
      <c r="SCS246" s="55"/>
      <c r="SCT246" s="55"/>
      <c r="SCU246" s="55"/>
      <c r="SCV246" s="55"/>
      <c r="SCW246" s="55"/>
      <c r="SCX246" s="55"/>
      <c r="SCY246" s="55"/>
      <c r="SCZ246" s="55"/>
      <c r="SDA246" s="55"/>
      <c r="SDB246" s="55"/>
      <c r="SDC246" s="55"/>
      <c r="SDD246" s="55"/>
      <c r="SDE246" s="55"/>
      <c r="SDF246" s="55"/>
      <c r="SDG246" s="55"/>
      <c r="SDH246" s="55"/>
      <c r="SDI246" s="55"/>
      <c r="SDJ246" s="55"/>
      <c r="SDK246" s="55"/>
      <c r="SDL246" s="55"/>
      <c r="SDM246" s="55"/>
      <c r="SDN246" s="55"/>
      <c r="SDO246" s="55"/>
      <c r="SDP246" s="55"/>
      <c r="SDQ246" s="55"/>
      <c r="SDR246" s="55"/>
      <c r="SDS246" s="55"/>
      <c r="SDT246" s="55"/>
      <c r="SDU246" s="55"/>
      <c r="SDV246" s="55"/>
      <c r="SDW246" s="55"/>
      <c r="SDX246" s="55"/>
      <c r="SDY246" s="55"/>
      <c r="SDZ246" s="55"/>
      <c r="SEA246" s="55"/>
      <c r="SEB246" s="55"/>
      <c r="SEC246" s="55"/>
      <c r="SED246" s="55"/>
      <c r="SEE246" s="55"/>
      <c r="SEF246" s="55"/>
      <c r="SEG246" s="55"/>
      <c r="SEH246" s="55"/>
      <c r="SEI246" s="55"/>
      <c r="SEJ246" s="55"/>
      <c r="SEK246" s="55"/>
      <c r="SEL246" s="55"/>
      <c r="SEM246" s="55"/>
      <c r="SEN246" s="55"/>
      <c r="SEO246" s="55"/>
      <c r="SEP246" s="55"/>
      <c r="SEQ246" s="55"/>
      <c r="SER246" s="55"/>
      <c r="SES246" s="55"/>
      <c r="SET246" s="55"/>
      <c r="SEU246" s="55"/>
      <c r="SEV246" s="55"/>
      <c r="SEW246" s="55"/>
      <c r="SEX246" s="55"/>
      <c r="SEY246" s="55"/>
      <c r="SEZ246" s="55"/>
      <c r="SFA246" s="55"/>
      <c r="SFB246" s="55"/>
      <c r="SFC246" s="55"/>
      <c r="SFD246" s="55"/>
      <c r="SFE246" s="55"/>
      <c r="SFF246" s="55"/>
      <c r="SFG246" s="55"/>
      <c r="SFH246" s="55"/>
      <c r="SFI246" s="55"/>
      <c r="SFJ246" s="55"/>
      <c r="SFK246" s="55"/>
      <c r="SFL246" s="55"/>
      <c r="SFM246" s="55"/>
      <c r="SFN246" s="55"/>
      <c r="SFO246" s="55"/>
      <c r="SFP246" s="55"/>
      <c r="SFQ246" s="55"/>
      <c r="SFR246" s="55"/>
      <c r="SFS246" s="55"/>
      <c r="SFT246" s="55"/>
      <c r="SFU246" s="55"/>
      <c r="SFV246" s="55"/>
      <c r="SFW246" s="55"/>
      <c r="SFX246" s="55"/>
      <c r="SFY246" s="55"/>
      <c r="SFZ246" s="55"/>
      <c r="SGA246" s="55"/>
      <c r="SGB246" s="55"/>
      <c r="SGC246" s="55"/>
      <c r="SGD246" s="55"/>
      <c r="SGE246" s="55"/>
      <c r="SGF246" s="55"/>
      <c r="SGG246" s="55"/>
      <c r="SGH246" s="55"/>
      <c r="SGI246" s="55"/>
      <c r="SGJ246" s="55"/>
      <c r="SGK246" s="55"/>
      <c r="SGL246" s="55"/>
      <c r="SGM246" s="55"/>
      <c r="SGN246" s="55"/>
      <c r="SGO246" s="55"/>
      <c r="SGP246" s="55"/>
      <c r="SGQ246" s="55"/>
      <c r="SGR246" s="55"/>
      <c r="SGS246" s="55"/>
      <c r="SGT246" s="55"/>
      <c r="SGU246" s="55"/>
      <c r="SGV246" s="55"/>
      <c r="SGW246" s="55"/>
      <c r="SGX246" s="55"/>
      <c r="SGY246" s="55"/>
      <c r="SGZ246" s="55"/>
      <c r="SHA246" s="55"/>
      <c r="SHB246" s="55"/>
      <c r="SHC246" s="55"/>
      <c r="SHD246" s="55"/>
      <c r="SHE246" s="55"/>
      <c r="SHF246" s="55"/>
      <c r="SHG246" s="55"/>
      <c r="SHH246" s="55"/>
      <c r="SHI246" s="55"/>
      <c r="SHJ246" s="55"/>
      <c r="SHK246" s="55"/>
      <c r="SHL246" s="55"/>
      <c r="SHM246" s="55"/>
      <c r="SHN246" s="55"/>
      <c r="SHO246" s="55"/>
      <c r="SHP246" s="55"/>
      <c r="SHQ246" s="55"/>
      <c r="SHR246" s="55"/>
      <c r="SHS246" s="55"/>
      <c r="SHT246" s="55"/>
      <c r="SHU246" s="55"/>
      <c r="SHV246" s="55"/>
      <c r="SHW246" s="55"/>
      <c r="SHX246" s="55"/>
      <c r="SHY246" s="55"/>
      <c r="SHZ246" s="55"/>
      <c r="SIA246" s="55"/>
      <c r="SIB246" s="55"/>
      <c r="SIC246" s="55"/>
      <c r="SID246" s="55"/>
      <c r="SIE246" s="55"/>
      <c r="SIF246" s="55"/>
      <c r="SIG246" s="55"/>
      <c r="SIH246" s="55"/>
      <c r="SII246" s="55"/>
      <c r="SIJ246" s="55"/>
      <c r="SIK246" s="55"/>
      <c r="SIL246" s="55"/>
      <c r="SIM246" s="55"/>
      <c r="SIN246" s="55"/>
      <c r="SIO246" s="55"/>
      <c r="SIP246" s="55"/>
      <c r="SIQ246" s="55"/>
      <c r="SIR246" s="55"/>
      <c r="SIS246" s="55"/>
      <c r="SIT246" s="55"/>
      <c r="SIU246" s="55"/>
      <c r="SIV246" s="55"/>
      <c r="SIW246" s="55"/>
      <c r="SIX246" s="55"/>
      <c r="SIY246" s="55"/>
      <c r="SIZ246" s="55"/>
      <c r="SJA246" s="55"/>
      <c r="SJB246" s="55"/>
      <c r="SJC246" s="55"/>
      <c r="SJD246" s="55"/>
      <c r="SJE246" s="55"/>
      <c r="SJF246" s="55"/>
      <c r="SJG246" s="55"/>
      <c r="SJH246" s="55"/>
      <c r="SJI246" s="55"/>
      <c r="SJJ246" s="55"/>
      <c r="SJK246" s="55"/>
      <c r="SJL246" s="55"/>
      <c r="SJM246" s="55"/>
      <c r="SJN246" s="55"/>
      <c r="SJO246" s="55"/>
      <c r="SJP246" s="55"/>
      <c r="SJQ246" s="55"/>
      <c r="SJR246" s="55"/>
      <c r="SJS246" s="55"/>
      <c r="SJT246" s="55"/>
      <c r="SJU246" s="55"/>
      <c r="SJV246" s="55"/>
      <c r="SJW246" s="55"/>
      <c r="SJX246" s="55"/>
      <c r="SJY246" s="55"/>
      <c r="SJZ246" s="55"/>
      <c r="SKA246" s="55"/>
      <c r="SKB246" s="55"/>
      <c r="SKC246" s="55"/>
      <c r="SKD246" s="55"/>
      <c r="SKE246" s="55"/>
      <c r="SKF246" s="55"/>
      <c r="SKG246" s="55"/>
      <c r="SKH246" s="55"/>
      <c r="SKI246" s="55"/>
      <c r="SKJ246" s="55"/>
      <c r="SKK246" s="55"/>
      <c r="SKL246" s="55"/>
      <c r="SKM246" s="55"/>
      <c r="SKN246" s="55"/>
      <c r="SKO246" s="55"/>
      <c r="SKP246" s="55"/>
      <c r="SKQ246" s="55"/>
      <c r="SKR246" s="55"/>
      <c r="SKS246" s="55"/>
      <c r="SKT246" s="55"/>
      <c r="SKU246" s="55"/>
      <c r="SKV246" s="55"/>
      <c r="SKW246" s="55"/>
      <c r="SKX246" s="55"/>
      <c r="SKY246" s="55"/>
      <c r="SKZ246" s="55"/>
      <c r="SLA246" s="55"/>
      <c r="SLB246" s="55"/>
      <c r="SLC246" s="55"/>
      <c r="SLD246" s="55"/>
      <c r="SLE246" s="55"/>
      <c r="SLF246" s="55"/>
      <c r="SLG246" s="55"/>
      <c r="SLH246" s="55"/>
      <c r="SLI246" s="55"/>
      <c r="SLJ246" s="55"/>
      <c r="SLK246" s="55"/>
      <c r="SLL246" s="55"/>
      <c r="SLM246" s="55"/>
      <c r="SLN246" s="55"/>
      <c r="SLO246" s="55"/>
      <c r="SLP246" s="55"/>
      <c r="SLQ246" s="55"/>
      <c r="SLR246" s="55"/>
      <c r="SLS246" s="55"/>
      <c r="SLT246" s="55"/>
      <c r="SLU246" s="55"/>
      <c r="SLV246" s="55"/>
      <c r="SLW246" s="55"/>
      <c r="SLX246" s="55"/>
      <c r="SLY246" s="55"/>
      <c r="SLZ246" s="55"/>
      <c r="SMA246" s="55"/>
      <c r="SMB246" s="55"/>
      <c r="SMC246" s="55"/>
      <c r="SMD246" s="55"/>
      <c r="SME246" s="55"/>
      <c r="SMF246" s="55"/>
      <c r="SMG246" s="55"/>
      <c r="SMH246" s="55"/>
      <c r="SMI246" s="55"/>
      <c r="SMJ246" s="55"/>
      <c r="SMK246" s="55"/>
      <c r="SML246" s="55"/>
      <c r="SMM246" s="55"/>
      <c r="SMN246" s="55"/>
      <c r="SMO246" s="55"/>
      <c r="SMP246" s="55"/>
      <c r="SMQ246" s="55"/>
      <c r="SMR246" s="55"/>
      <c r="SMS246" s="55"/>
      <c r="SMT246" s="55"/>
      <c r="SMU246" s="55"/>
      <c r="SMV246" s="55"/>
      <c r="SMW246" s="55"/>
      <c r="SMX246" s="55"/>
      <c r="SMY246" s="55"/>
      <c r="SMZ246" s="55"/>
      <c r="SNA246" s="55"/>
      <c r="SNB246" s="55"/>
      <c r="SNC246" s="55"/>
      <c r="SND246" s="55"/>
      <c r="SNE246" s="55"/>
      <c r="SNF246" s="55"/>
      <c r="SNG246" s="55"/>
      <c r="SNH246" s="55"/>
      <c r="SNI246" s="55"/>
      <c r="SNJ246" s="55"/>
      <c r="SNK246" s="55"/>
      <c r="SNL246" s="55"/>
      <c r="SNM246" s="55"/>
      <c r="SNN246" s="55"/>
      <c r="SNO246" s="55"/>
      <c r="SNP246" s="55"/>
      <c r="SNQ246" s="55"/>
      <c r="SNR246" s="55"/>
      <c r="SNS246" s="55"/>
      <c r="SNT246" s="55"/>
      <c r="SNU246" s="55"/>
      <c r="SNV246" s="55"/>
      <c r="SNW246" s="55"/>
      <c r="SNX246" s="55"/>
      <c r="SNY246" s="55"/>
      <c r="SNZ246" s="55"/>
      <c r="SOA246" s="55"/>
      <c r="SOB246" s="55"/>
      <c r="SOC246" s="55"/>
      <c r="SOD246" s="55"/>
      <c r="SOE246" s="55"/>
      <c r="SOF246" s="55"/>
      <c r="SOG246" s="55"/>
      <c r="SOH246" s="55"/>
      <c r="SOI246" s="55"/>
      <c r="SOJ246" s="55"/>
      <c r="SOK246" s="55"/>
      <c r="SOL246" s="55"/>
      <c r="SOM246" s="55"/>
      <c r="SON246" s="55"/>
      <c r="SOO246" s="55"/>
      <c r="SOP246" s="55"/>
      <c r="SOQ246" s="55"/>
      <c r="SOR246" s="55"/>
      <c r="SOS246" s="55"/>
      <c r="SOT246" s="55"/>
      <c r="SOU246" s="55"/>
      <c r="SOV246" s="55"/>
      <c r="SOW246" s="55"/>
      <c r="SOX246" s="55"/>
      <c r="SOY246" s="55"/>
      <c r="SOZ246" s="55"/>
      <c r="SPA246" s="55"/>
      <c r="SPB246" s="55"/>
      <c r="SPC246" s="55"/>
      <c r="SPD246" s="55"/>
      <c r="SPE246" s="55"/>
      <c r="SPF246" s="55"/>
      <c r="SPG246" s="55"/>
      <c r="SPH246" s="55"/>
      <c r="SPI246" s="55"/>
      <c r="SPJ246" s="55"/>
      <c r="SPK246" s="55"/>
      <c r="SPL246" s="55"/>
      <c r="SPM246" s="55"/>
      <c r="SPN246" s="55"/>
      <c r="SPO246" s="55"/>
      <c r="SPP246" s="55"/>
      <c r="SPQ246" s="55"/>
      <c r="SPR246" s="55"/>
      <c r="SPS246" s="55"/>
      <c r="SPT246" s="55"/>
      <c r="SPU246" s="55"/>
      <c r="SPV246" s="55"/>
      <c r="SPW246" s="55"/>
      <c r="SPX246" s="55"/>
      <c r="SPY246" s="55"/>
      <c r="SPZ246" s="55"/>
      <c r="SQA246" s="55"/>
      <c r="SQB246" s="55"/>
      <c r="SQC246" s="55"/>
      <c r="SQD246" s="55"/>
      <c r="SQE246" s="55"/>
      <c r="SQF246" s="55"/>
      <c r="SQG246" s="55"/>
      <c r="SQH246" s="55"/>
      <c r="SQI246" s="55"/>
      <c r="SQJ246" s="55"/>
      <c r="SQK246" s="55"/>
      <c r="SQL246" s="55"/>
      <c r="SQM246" s="55"/>
      <c r="SQN246" s="55"/>
      <c r="SQO246" s="55"/>
      <c r="SQP246" s="55"/>
      <c r="SQQ246" s="55"/>
      <c r="SQR246" s="55"/>
      <c r="SQS246" s="55"/>
      <c r="SQT246" s="55"/>
      <c r="SQU246" s="55"/>
      <c r="SQV246" s="55"/>
      <c r="SQW246" s="55"/>
      <c r="SQX246" s="55"/>
      <c r="SQY246" s="55"/>
      <c r="SQZ246" s="55"/>
      <c r="SRA246" s="55"/>
      <c r="SRB246" s="55"/>
      <c r="SRC246" s="55"/>
      <c r="SRD246" s="55"/>
      <c r="SRE246" s="55"/>
      <c r="SRF246" s="55"/>
      <c r="SRG246" s="55"/>
      <c r="SRH246" s="55"/>
      <c r="SRI246" s="55"/>
      <c r="SRJ246" s="55"/>
      <c r="SRK246" s="55"/>
      <c r="SRL246" s="55"/>
      <c r="SRM246" s="55"/>
      <c r="SRN246" s="55"/>
      <c r="SRO246" s="55"/>
      <c r="SRP246" s="55"/>
      <c r="SRQ246" s="55"/>
      <c r="SRR246" s="55"/>
      <c r="SRS246" s="55"/>
      <c r="SRT246" s="55"/>
      <c r="SRU246" s="55"/>
      <c r="SRV246" s="55"/>
      <c r="SRW246" s="55"/>
      <c r="SRX246" s="55"/>
      <c r="SRY246" s="55"/>
      <c r="SRZ246" s="55"/>
      <c r="SSA246" s="55"/>
      <c r="SSB246" s="55"/>
      <c r="SSC246" s="55"/>
      <c r="SSD246" s="55"/>
      <c r="SSE246" s="55"/>
      <c r="SSF246" s="55"/>
      <c r="SSG246" s="55"/>
      <c r="SSH246" s="55"/>
      <c r="SSI246" s="55"/>
      <c r="SSJ246" s="55"/>
      <c r="SSK246" s="55"/>
      <c r="SSL246" s="55"/>
      <c r="SSM246" s="55"/>
      <c r="SSN246" s="55"/>
      <c r="SSO246" s="55"/>
      <c r="SSP246" s="55"/>
      <c r="SSQ246" s="55"/>
      <c r="SSR246" s="55"/>
      <c r="SSS246" s="55"/>
      <c r="SST246" s="55"/>
      <c r="SSU246" s="55"/>
      <c r="SSV246" s="55"/>
      <c r="SSW246" s="55"/>
      <c r="SSX246" s="55"/>
      <c r="SSY246" s="55"/>
      <c r="SSZ246" s="55"/>
      <c r="STA246" s="55"/>
      <c r="STB246" s="55"/>
      <c r="STC246" s="55"/>
      <c r="STD246" s="55"/>
      <c r="STE246" s="55"/>
      <c r="STF246" s="55"/>
      <c r="STG246" s="55"/>
      <c r="STH246" s="55"/>
      <c r="STI246" s="55"/>
      <c r="STJ246" s="55"/>
      <c r="STK246" s="55"/>
      <c r="STL246" s="55"/>
      <c r="STM246" s="55"/>
      <c r="STN246" s="55"/>
      <c r="STO246" s="55"/>
      <c r="STP246" s="55"/>
      <c r="STQ246" s="55"/>
      <c r="STR246" s="55"/>
      <c r="STS246" s="55"/>
      <c r="STT246" s="55"/>
      <c r="STU246" s="55"/>
      <c r="STV246" s="55"/>
      <c r="STW246" s="55"/>
      <c r="STX246" s="55"/>
      <c r="STY246" s="55"/>
      <c r="STZ246" s="55"/>
      <c r="SUA246" s="55"/>
      <c r="SUB246" s="55"/>
      <c r="SUC246" s="55"/>
      <c r="SUD246" s="55"/>
      <c r="SUE246" s="55"/>
      <c r="SUF246" s="55"/>
      <c r="SUG246" s="55"/>
      <c r="SUH246" s="55"/>
      <c r="SUI246" s="55"/>
      <c r="SUJ246" s="55"/>
      <c r="SUK246" s="55"/>
      <c r="SUL246" s="55"/>
      <c r="SUM246" s="55"/>
      <c r="SUN246" s="55"/>
      <c r="SUO246" s="55"/>
      <c r="SUP246" s="55"/>
      <c r="SUQ246" s="55"/>
      <c r="SUR246" s="55"/>
      <c r="SUS246" s="55"/>
      <c r="SUT246" s="55"/>
      <c r="SUU246" s="55"/>
      <c r="SUV246" s="55"/>
      <c r="SUW246" s="55"/>
      <c r="SUX246" s="55"/>
      <c r="SUY246" s="55"/>
      <c r="SUZ246" s="55"/>
      <c r="SVA246" s="55"/>
      <c r="SVB246" s="55"/>
      <c r="SVC246" s="55"/>
      <c r="SVD246" s="55"/>
      <c r="SVE246" s="55"/>
      <c r="SVF246" s="55"/>
      <c r="SVG246" s="55"/>
      <c r="SVH246" s="55"/>
      <c r="SVI246" s="55"/>
      <c r="SVJ246" s="55"/>
      <c r="SVK246" s="55"/>
      <c r="SVL246" s="55"/>
      <c r="SVM246" s="55"/>
      <c r="SVN246" s="55"/>
      <c r="SVO246" s="55"/>
      <c r="SVP246" s="55"/>
      <c r="SVQ246" s="55"/>
      <c r="SVR246" s="55"/>
      <c r="SVS246" s="55"/>
      <c r="SVT246" s="55"/>
      <c r="SVU246" s="55"/>
      <c r="SVV246" s="55"/>
      <c r="SVW246" s="55"/>
      <c r="SVX246" s="55"/>
      <c r="SVY246" s="55"/>
      <c r="SVZ246" s="55"/>
      <c r="SWA246" s="55"/>
      <c r="SWB246" s="55"/>
      <c r="SWC246" s="55"/>
      <c r="SWD246" s="55"/>
      <c r="SWE246" s="55"/>
      <c r="SWF246" s="55"/>
      <c r="SWG246" s="55"/>
      <c r="SWH246" s="55"/>
      <c r="SWI246" s="55"/>
      <c r="SWJ246" s="55"/>
      <c r="SWK246" s="55"/>
      <c r="SWL246" s="55"/>
      <c r="SWM246" s="55"/>
      <c r="SWN246" s="55"/>
      <c r="SWO246" s="55"/>
      <c r="SWP246" s="55"/>
      <c r="SWQ246" s="55"/>
      <c r="SWR246" s="55"/>
      <c r="SWS246" s="55"/>
      <c r="SWT246" s="55"/>
      <c r="SWU246" s="55"/>
      <c r="SWV246" s="55"/>
      <c r="SWW246" s="55"/>
      <c r="SWX246" s="55"/>
      <c r="SWY246" s="55"/>
      <c r="SWZ246" s="55"/>
      <c r="SXA246" s="55"/>
      <c r="SXB246" s="55"/>
      <c r="SXC246" s="55"/>
      <c r="SXD246" s="55"/>
      <c r="SXE246" s="55"/>
      <c r="SXF246" s="55"/>
      <c r="SXG246" s="55"/>
      <c r="SXH246" s="55"/>
      <c r="SXI246" s="55"/>
      <c r="SXJ246" s="55"/>
      <c r="SXK246" s="55"/>
      <c r="SXL246" s="55"/>
      <c r="SXM246" s="55"/>
      <c r="SXN246" s="55"/>
      <c r="SXO246" s="55"/>
      <c r="SXP246" s="55"/>
      <c r="SXQ246" s="55"/>
      <c r="SXR246" s="55"/>
      <c r="SXS246" s="55"/>
      <c r="SXT246" s="55"/>
      <c r="SXU246" s="55"/>
      <c r="SXV246" s="55"/>
      <c r="SXW246" s="55"/>
      <c r="SXX246" s="55"/>
      <c r="SXY246" s="55"/>
      <c r="SXZ246" s="55"/>
      <c r="SYA246" s="55"/>
      <c r="SYB246" s="55"/>
      <c r="SYC246" s="55"/>
      <c r="SYD246" s="55"/>
      <c r="SYE246" s="55"/>
      <c r="SYF246" s="55"/>
      <c r="SYG246" s="55"/>
      <c r="SYH246" s="55"/>
      <c r="SYI246" s="55"/>
      <c r="SYJ246" s="55"/>
      <c r="SYK246" s="55"/>
      <c r="SYL246" s="55"/>
      <c r="SYM246" s="55"/>
      <c r="SYN246" s="55"/>
      <c r="SYO246" s="55"/>
      <c r="SYP246" s="55"/>
      <c r="SYQ246" s="55"/>
      <c r="SYR246" s="55"/>
      <c r="SYS246" s="55"/>
      <c r="SYT246" s="55"/>
      <c r="SYU246" s="55"/>
      <c r="SYV246" s="55"/>
      <c r="SYW246" s="55"/>
      <c r="SYX246" s="55"/>
      <c r="SYY246" s="55"/>
      <c r="SYZ246" s="55"/>
      <c r="SZA246" s="55"/>
      <c r="SZB246" s="55"/>
      <c r="SZC246" s="55"/>
      <c r="SZD246" s="55"/>
      <c r="SZE246" s="55"/>
      <c r="SZF246" s="55"/>
      <c r="SZG246" s="55"/>
      <c r="SZH246" s="55"/>
      <c r="SZI246" s="55"/>
      <c r="SZJ246" s="55"/>
      <c r="SZK246" s="55"/>
      <c r="SZL246" s="55"/>
      <c r="SZM246" s="55"/>
      <c r="SZN246" s="55"/>
      <c r="SZO246" s="55"/>
      <c r="SZP246" s="55"/>
      <c r="SZQ246" s="55"/>
      <c r="SZR246" s="55"/>
      <c r="SZS246" s="55"/>
      <c r="SZT246" s="55"/>
      <c r="SZU246" s="55"/>
      <c r="SZV246" s="55"/>
      <c r="SZW246" s="55"/>
      <c r="SZX246" s="55"/>
      <c r="SZY246" s="55"/>
      <c r="SZZ246" s="55"/>
      <c r="TAA246" s="55"/>
      <c r="TAB246" s="55"/>
      <c r="TAC246" s="55"/>
      <c r="TAD246" s="55"/>
      <c r="TAE246" s="55"/>
      <c r="TAF246" s="55"/>
      <c r="TAG246" s="55"/>
      <c r="TAH246" s="55"/>
      <c r="TAI246" s="55"/>
      <c r="TAJ246" s="55"/>
      <c r="TAK246" s="55"/>
      <c r="TAL246" s="55"/>
      <c r="TAM246" s="55"/>
      <c r="TAN246" s="55"/>
      <c r="TAO246" s="55"/>
      <c r="TAP246" s="55"/>
      <c r="TAQ246" s="55"/>
      <c r="TAR246" s="55"/>
      <c r="TAS246" s="55"/>
      <c r="TAT246" s="55"/>
      <c r="TAU246" s="55"/>
      <c r="TAV246" s="55"/>
      <c r="TAW246" s="55"/>
      <c r="TAX246" s="55"/>
      <c r="TAY246" s="55"/>
      <c r="TAZ246" s="55"/>
      <c r="TBA246" s="55"/>
      <c r="TBB246" s="55"/>
      <c r="TBC246" s="55"/>
      <c r="TBD246" s="55"/>
      <c r="TBE246" s="55"/>
      <c r="TBF246" s="55"/>
      <c r="TBG246" s="55"/>
      <c r="TBH246" s="55"/>
      <c r="TBI246" s="55"/>
      <c r="TBJ246" s="55"/>
      <c r="TBK246" s="55"/>
      <c r="TBL246" s="55"/>
      <c r="TBM246" s="55"/>
      <c r="TBN246" s="55"/>
      <c r="TBO246" s="55"/>
      <c r="TBP246" s="55"/>
      <c r="TBQ246" s="55"/>
      <c r="TBR246" s="55"/>
      <c r="TBS246" s="55"/>
      <c r="TBT246" s="55"/>
      <c r="TBU246" s="55"/>
      <c r="TBV246" s="55"/>
      <c r="TBW246" s="55"/>
      <c r="TBX246" s="55"/>
      <c r="TBY246" s="55"/>
      <c r="TBZ246" s="55"/>
      <c r="TCA246" s="55"/>
      <c r="TCB246" s="55"/>
      <c r="TCC246" s="55"/>
      <c r="TCD246" s="55"/>
      <c r="TCE246" s="55"/>
      <c r="TCF246" s="55"/>
      <c r="TCG246" s="55"/>
      <c r="TCH246" s="55"/>
      <c r="TCI246" s="55"/>
      <c r="TCJ246" s="55"/>
      <c r="TCK246" s="55"/>
      <c r="TCL246" s="55"/>
      <c r="TCM246" s="55"/>
      <c r="TCN246" s="55"/>
      <c r="TCO246" s="55"/>
      <c r="TCP246" s="55"/>
      <c r="TCQ246" s="55"/>
      <c r="TCR246" s="55"/>
      <c r="TCS246" s="55"/>
      <c r="TCT246" s="55"/>
      <c r="TCU246" s="55"/>
      <c r="TCV246" s="55"/>
      <c r="TCW246" s="55"/>
      <c r="TCX246" s="55"/>
      <c r="TCY246" s="55"/>
      <c r="TCZ246" s="55"/>
      <c r="TDA246" s="55"/>
      <c r="TDB246" s="55"/>
      <c r="TDC246" s="55"/>
      <c r="TDD246" s="55"/>
      <c r="TDE246" s="55"/>
      <c r="TDF246" s="55"/>
      <c r="TDG246" s="55"/>
      <c r="TDH246" s="55"/>
      <c r="TDI246" s="55"/>
      <c r="TDJ246" s="55"/>
      <c r="TDK246" s="55"/>
      <c r="TDL246" s="55"/>
      <c r="TDM246" s="55"/>
      <c r="TDN246" s="55"/>
      <c r="TDO246" s="55"/>
      <c r="TDP246" s="55"/>
      <c r="TDQ246" s="55"/>
      <c r="TDR246" s="55"/>
      <c r="TDS246" s="55"/>
      <c r="TDT246" s="55"/>
      <c r="TDU246" s="55"/>
      <c r="TDV246" s="55"/>
      <c r="TDW246" s="55"/>
      <c r="TDX246" s="55"/>
      <c r="TDY246" s="55"/>
      <c r="TDZ246" s="55"/>
      <c r="TEA246" s="55"/>
      <c r="TEB246" s="55"/>
      <c r="TEC246" s="55"/>
      <c r="TED246" s="55"/>
      <c r="TEE246" s="55"/>
      <c r="TEF246" s="55"/>
      <c r="TEG246" s="55"/>
      <c r="TEH246" s="55"/>
      <c r="TEI246" s="55"/>
      <c r="TEJ246" s="55"/>
      <c r="TEK246" s="55"/>
      <c r="TEL246" s="55"/>
      <c r="TEM246" s="55"/>
      <c r="TEN246" s="55"/>
      <c r="TEO246" s="55"/>
      <c r="TEP246" s="55"/>
      <c r="TEQ246" s="55"/>
      <c r="TER246" s="55"/>
      <c r="TES246" s="55"/>
      <c r="TET246" s="55"/>
      <c r="TEU246" s="55"/>
      <c r="TEV246" s="55"/>
      <c r="TEW246" s="55"/>
      <c r="TEX246" s="55"/>
      <c r="TEY246" s="55"/>
      <c r="TEZ246" s="55"/>
      <c r="TFA246" s="55"/>
      <c r="TFB246" s="55"/>
      <c r="TFC246" s="55"/>
      <c r="TFD246" s="55"/>
      <c r="TFE246" s="55"/>
      <c r="TFF246" s="55"/>
      <c r="TFG246" s="55"/>
      <c r="TFH246" s="55"/>
      <c r="TFI246" s="55"/>
      <c r="TFJ246" s="55"/>
      <c r="TFK246" s="55"/>
      <c r="TFL246" s="55"/>
      <c r="TFM246" s="55"/>
      <c r="TFN246" s="55"/>
      <c r="TFO246" s="55"/>
      <c r="TFP246" s="55"/>
      <c r="TFQ246" s="55"/>
      <c r="TFR246" s="55"/>
      <c r="TFS246" s="55"/>
      <c r="TFT246" s="55"/>
      <c r="TFU246" s="55"/>
      <c r="TFV246" s="55"/>
      <c r="TFW246" s="55"/>
      <c r="TFX246" s="55"/>
      <c r="TFY246" s="55"/>
      <c r="TFZ246" s="55"/>
      <c r="TGA246" s="55"/>
      <c r="TGB246" s="55"/>
      <c r="TGC246" s="55"/>
      <c r="TGD246" s="55"/>
      <c r="TGE246" s="55"/>
      <c r="TGF246" s="55"/>
      <c r="TGG246" s="55"/>
      <c r="TGH246" s="55"/>
      <c r="TGI246" s="55"/>
      <c r="TGJ246" s="55"/>
      <c r="TGK246" s="55"/>
      <c r="TGL246" s="55"/>
      <c r="TGM246" s="55"/>
      <c r="TGN246" s="55"/>
      <c r="TGO246" s="55"/>
      <c r="TGP246" s="55"/>
      <c r="TGQ246" s="55"/>
      <c r="TGR246" s="55"/>
      <c r="TGS246" s="55"/>
      <c r="TGT246" s="55"/>
      <c r="TGU246" s="55"/>
      <c r="TGV246" s="55"/>
      <c r="TGW246" s="55"/>
      <c r="TGX246" s="55"/>
      <c r="TGY246" s="55"/>
      <c r="TGZ246" s="55"/>
      <c r="THA246" s="55"/>
      <c r="THB246" s="55"/>
      <c r="THC246" s="55"/>
      <c r="THD246" s="55"/>
      <c r="THE246" s="55"/>
      <c r="THF246" s="55"/>
      <c r="THG246" s="55"/>
      <c r="THH246" s="55"/>
      <c r="THI246" s="55"/>
      <c r="THJ246" s="55"/>
      <c r="THK246" s="55"/>
      <c r="THL246" s="55"/>
      <c r="THM246" s="55"/>
      <c r="THN246" s="55"/>
      <c r="THO246" s="55"/>
      <c r="THP246" s="55"/>
      <c r="THQ246" s="55"/>
      <c r="THR246" s="55"/>
      <c r="THS246" s="55"/>
      <c r="THT246" s="55"/>
      <c r="THU246" s="55"/>
      <c r="THV246" s="55"/>
      <c r="THW246" s="55"/>
      <c r="THX246" s="55"/>
      <c r="THY246" s="55"/>
      <c r="THZ246" s="55"/>
      <c r="TIA246" s="55"/>
      <c r="TIB246" s="55"/>
      <c r="TIC246" s="55"/>
      <c r="TID246" s="55"/>
      <c r="TIE246" s="55"/>
      <c r="TIF246" s="55"/>
      <c r="TIG246" s="55"/>
      <c r="TIH246" s="55"/>
      <c r="TII246" s="55"/>
      <c r="TIJ246" s="55"/>
      <c r="TIK246" s="55"/>
      <c r="TIL246" s="55"/>
      <c r="TIM246" s="55"/>
      <c r="TIN246" s="55"/>
      <c r="TIO246" s="55"/>
      <c r="TIP246" s="55"/>
      <c r="TIQ246" s="55"/>
      <c r="TIR246" s="55"/>
      <c r="TIS246" s="55"/>
      <c r="TIT246" s="55"/>
      <c r="TIU246" s="55"/>
      <c r="TIV246" s="55"/>
      <c r="TIW246" s="55"/>
      <c r="TIX246" s="55"/>
      <c r="TIY246" s="55"/>
      <c r="TIZ246" s="55"/>
      <c r="TJA246" s="55"/>
      <c r="TJB246" s="55"/>
      <c r="TJC246" s="55"/>
      <c r="TJD246" s="55"/>
      <c r="TJE246" s="55"/>
      <c r="TJF246" s="55"/>
      <c r="TJG246" s="55"/>
      <c r="TJH246" s="55"/>
      <c r="TJI246" s="55"/>
      <c r="TJJ246" s="55"/>
      <c r="TJK246" s="55"/>
      <c r="TJL246" s="55"/>
      <c r="TJM246" s="55"/>
      <c r="TJN246" s="55"/>
      <c r="TJO246" s="55"/>
      <c r="TJP246" s="55"/>
      <c r="TJQ246" s="55"/>
      <c r="TJR246" s="55"/>
      <c r="TJS246" s="55"/>
      <c r="TJT246" s="55"/>
      <c r="TJU246" s="55"/>
      <c r="TJV246" s="55"/>
      <c r="TJW246" s="55"/>
      <c r="TJX246" s="55"/>
      <c r="TJY246" s="55"/>
      <c r="TJZ246" s="55"/>
      <c r="TKA246" s="55"/>
      <c r="TKB246" s="55"/>
      <c r="TKC246" s="55"/>
      <c r="TKD246" s="55"/>
      <c r="TKE246" s="55"/>
      <c r="TKF246" s="55"/>
      <c r="TKG246" s="55"/>
      <c r="TKH246" s="55"/>
      <c r="TKI246" s="55"/>
      <c r="TKJ246" s="55"/>
      <c r="TKK246" s="55"/>
      <c r="TKL246" s="55"/>
      <c r="TKM246" s="55"/>
      <c r="TKN246" s="55"/>
      <c r="TKO246" s="55"/>
      <c r="TKP246" s="55"/>
      <c r="TKQ246" s="55"/>
      <c r="TKR246" s="55"/>
      <c r="TKS246" s="55"/>
      <c r="TKT246" s="55"/>
      <c r="TKU246" s="55"/>
      <c r="TKV246" s="55"/>
      <c r="TKW246" s="55"/>
      <c r="TKX246" s="55"/>
      <c r="TKY246" s="55"/>
      <c r="TKZ246" s="55"/>
      <c r="TLA246" s="55"/>
      <c r="TLB246" s="55"/>
      <c r="TLC246" s="55"/>
      <c r="TLD246" s="55"/>
      <c r="TLE246" s="55"/>
      <c r="TLF246" s="55"/>
      <c r="TLG246" s="55"/>
      <c r="TLH246" s="55"/>
      <c r="TLI246" s="55"/>
      <c r="TLJ246" s="55"/>
      <c r="TLK246" s="55"/>
      <c r="TLL246" s="55"/>
      <c r="TLM246" s="55"/>
      <c r="TLN246" s="55"/>
      <c r="TLO246" s="55"/>
      <c r="TLP246" s="55"/>
      <c r="TLQ246" s="55"/>
      <c r="TLR246" s="55"/>
      <c r="TLS246" s="55"/>
      <c r="TLT246" s="55"/>
      <c r="TLU246" s="55"/>
      <c r="TLV246" s="55"/>
      <c r="TLW246" s="55"/>
      <c r="TLX246" s="55"/>
      <c r="TLY246" s="55"/>
      <c r="TLZ246" s="55"/>
      <c r="TMA246" s="55"/>
      <c r="TMB246" s="55"/>
      <c r="TMC246" s="55"/>
      <c r="TMD246" s="55"/>
      <c r="TME246" s="55"/>
      <c r="TMF246" s="55"/>
      <c r="TMG246" s="55"/>
      <c r="TMH246" s="55"/>
      <c r="TMI246" s="55"/>
      <c r="TMJ246" s="55"/>
      <c r="TMK246" s="55"/>
      <c r="TML246" s="55"/>
      <c r="TMM246" s="55"/>
      <c r="TMN246" s="55"/>
      <c r="TMO246" s="55"/>
      <c r="TMP246" s="55"/>
      <c r="TMQ246" s="55"/>
      <c r="TMR246" s="55"/>
      <c r="TMS246" s="55"/>
      <c r="TMT246" s="55"/>
      <c r="TMU246" s="55"/>
      <c r="TMV246" s="55"/>
      <c r="TMW246" s="55"/>
      <c r="TMX246" s="55"/>
      <c r="TMY246" s="55"/>
      <c r="TMZ246" s="55"/>
      <c r="TNA246" s="55"/>
      <c r="TNB246" s="55"/>
      <c r="TNC246" s="55"/>
      <c r="TND246" s="55"/>
      <c r="TNE246" s="55"/>
      <c r="TNF246" s="55"/>
      <c r="TNG246" s="55"/>
      <c r="TNH246" s="55"/>
      <c r="TNI246" s="55"/>
      <c r="TNJ246" s="55"/>
      <c r="TNK246" s="55"/>
      <c r="TNL246" s="55"/>
      <c r="TNM246" s="55"/>
      <c r="TNN246" s="55"/>
      <c r="TNO246" s="55"/>
      <c r="TNP246" s="55"/>
      <c r="TNQ246" s="55"/>
      <c r="TNR246" s="55"/>
      <c r="TNS246" s="55"/>
      <c r="TNT246" s="55"/>
      <c r="TNU246" s="55"/>
      <c r="TNV246" s="55"/>
      <c r="TNW246" s="55"/>
      <c r="TNX246" s="55"/>
      <c r="TNY246" s="55"/>
      <c r="TNZ246" s="55"/>
      <c r="TOA246" s="55"/>
      <c r="TOB246" s="55"/>
      <c r="TOC246" s="55"/>
      <c r="TOD246" s="55"/>
      <c r="TOE246" s="55"/>
      <c r="TOF246" s="55"/>
      <c r="TOG246" s="55"/>
      <c r="TOH246" s="55"/>
      <c r="TOI246" s="55"/>
      <c r="TOJ246" s="55"/>
      <c r="TOK246" s="55"/>
      <c r="TOL246" s="55"/>
      <c r="TOM246" s="55"/>
      <c r="TON246" s="55"/>
      <c r="TOO246" s="55"/>
      <c r="TOP246" s="55"/>
      <c r="TOQ246" s="55"/>
      <c r="TOR246" s="55"/>
      <c r="TOS246" s="55"/>
      <c r="TOT246" s="55"/>
      <c r="TOU246" s="55"/>
      <c r="TOV246" s="55"/>
      <c r="TOW246" s="55"/>
      <c r="TOX246" s="55"/>
      <c r="TOY246" s="55"/>
      <c r="TOZ246" s="55"/>
      <c r="TPA246" s="55"/>
      <c r="TPB246" s="55"/>
      <c r="TPC246" s="55"/>
      <c r="TPD246" s="55"/>
      <c r="TPE246" s="55"/>
      <c r="TPF246" s="55"/>
      <c r="TPG246" s="55"/>
      <c r="TPH246" s="55"/>
      <c r="TPI246" s="55"/>
      <c r="TPJ246" s="55"/>
      <c r="TPK246" s="55"/>
      <c r="TPL246" s="55"/>
      <c r="TPM246" s="55"/>
      <c r="TPN246" s="55"/>
      <c r="TPO246" s="55"/>
      <c r="TPP246" s="55"/>
      <c r="TPQ246" s="55"/>
      <c r="TPR246" s="55"/>
      <c r="TPS246" s="55"/>
      <c r="TPT246" s="55"/>
      <c r="TPU246" s="55"/>
      <c r="TPV246" s="55"/>
      <c r="TPW246" s="55"/>
      <c r="TPX246" s="55"/>
      <c r="TPY246" s="55"/>
      <c r="TPZ246" s="55"/>
      <c r="TQA246" s="55"/>
      <c r="TQB246" s="55"/>
      <c r="TQC246" s="55"/>
      <c r="TQD246" s="55"/>
      <c r="TQE246" s="55"/>
      <c r="TQF246" s="55"/>
      <c r="TQG246" s="55"/>
      <c r="TQH246" s="55"/>
      <c r="TQI246" s="55"/>
      <c r="TQJ246" s="55"/>
      <c r="TQK246" s="55"/>
      <c r="TQL246" s="55"/>
      <c r="TQM246" s="55"/>
      <c r="TQN246" s="55"/>
      <c r="TQO246" s="55"/>
      <c r="TQP246" s="55"/>
      <c r="TQQ246" s="55"/>
      <c r="TQR246" s="55"/>
      <c r="TQS246" s="55"/>
      <c r="TQT246" s="55"/>
      <c r="TQU246" s="55"/>
      <c r="TQV246" s="55"/>
      <c r="TQW246" s="55"/>
      <c r="TQX246" s="55"/>
      <c r="TQY246" s="55"/>
      <c r="TQZ246" s="55"/>
      <c r="TRA246" s="55"/>
      <c r="TRB246" s="55"/>
      <c r="TRC246" s="55"/>
      <c r="TRD246" s="55"/>
      <c r="TRE246" s="55"/>
      <c r="TRF246" s="55"/>
      <c r="TRG246" s="55"/>
      <c r="TRH246" s="55"/>
      <c r="TRI246" s="55"/>
      <c r="TRJ246" s="55"/>
      <c r="TRK246" s="55"/>
      <c r="TRL246" s="55"/>
      <c r="TRM246" s="55"/>
      <c r="TRN246" s="55"/>
      <c r="TRO246" s="55"/>
      <c r="TRP246" s="55"/>
      <c r="TRQ246" s="55"/>
      <c r="TRR246" s="55"/>
      <c r="TRS246" s="55"/>
      <c r="TRT246" s="55"/>
      <c r="TRU246" s="55"/>
      <c r="TRV246" s="55"/>
      <c r="TRW246" s="55"/>
      <c r="TRX246" s="55"/>
      <c r="TRY246" s="55"/>
      <c r="TRZ246" s="55"/>
      <c r="TSA246" s="55"/>
      <c r="TSB246" s="55"/>
      <c r="TSC246" s="55"/>
      <c r="TSD246" s="55"/>
      <c r="TSE246" s="55"/>
      <c r="TSF246" s="55"/>
      <c r="TSG246" s="55"/>
      <c r="TSH246" s="55"/>
      <c r="TSI246" s="55"/>
      <c r="TSJ246" s="55"/>
      <c r="TSK246" s="55"/>
      <c r="TSL246" s="55"/>
      <c r="TSM246" s="55"/>
      <c r="TSN246" s="55"/>
      <c r="TSO246" s="55"/>
      <c r="TSP246" s="55"/>
      <c r="TSQ246" s="55"/>
      <c r="TSR246" s="55"/>
      <c r="TSS246" s="55"/>
      <c r="TST246" s="55"/>
      <c r="TSU246" s="55"/>
      <c r="TSV246" s="55"/>
      <c r="TSW246" s="55"/>
      <c r="TSX246" s="55"/>
      <c r="TSY246" s="55"/>
      <c r="TSZ246" s="55"/>
      <c r="TTA246" s="55"/>
      <c r="TTB246" s="55"/>
      <c r="TTC246" s="55"/>
      <c r="TTD246" s="55"/>
      <c r="TTE246" s="55"/>
      <c r="TTF246" s="55"/>
      <c r="TTG246" s="55"/>
      <c r="TTH246" s="55"/>
      <c r="TTI246" s="55"/>
      <c r="TTJ246" s="55"/>
      <c r="TTK246" s="55"/>
      <c r="TTL246" s="55"/>
      <c r="TTM246" s="55"/>
      <c r="TTN246" s="55"/>
      <c r="TTO246" s="55"/>
      <c r="TTP246" s="55"/>
      <c r="TTQ246" s="55"/>
      <c r="TTR246" s="55"/>
      <c r="TTS246" s="55"/>
      <c r="TTT246" s="55"/>
      <c r="TTU246" s="55"/>
      <c r="TTV246" s="55"/>
      <c r="TTW246" s="55"/>
      <c r="TTX246" s="55"/>
      <c r="TTY246" s="55"/>
      <c r="TTZ246" s="55"/>
      <c r="TUA246" s="55"/>
      <c r="TUB246" s="55"/>
      <c r="TUC246" s="55"/>
      <c r="TUD246" s="55"/>
      <c r="TUE246" s="55"/>
      <c r="TUF246" s="55"/>
      <c r="TUG246" s="55"/>
      <c r="TUH246" s="55"/>
      <c r="TUI246" s="55"/>
      <c r="TUJ246" s="55"/>
      <c r="TUK246" s="55"/>
      <c r="TUL246" s="55"/>
      <c r="TUM246" s="55"/>
      <c r="TUN246" s="55"/>
      <c r="TUO246" s="55"/>
      <c r="TUP246" s="55"/>
      <c r="TUQ246" s="55"/>
      <c r="TUR246" s="55"/>
      <c r="TUS246" s="55"/>
      <c r="TUT246" s="55"/>
      <c r="TUU246" s="55"/>
      <c r="TUV246" s="55"/>
      <c r="TUW246" s="55"/>
      <c r="TUX246" s="55"/>
      <c r="TUY246" s="55"/>
      <c r="TUZ246" s="55"/>
      <c r="TVA246" s="55"/>
      <c r="TVB246" s="55"/>
      <c r="TVC246" s="55"/>
      <c r="TVD246" s="55"/>
      <c r="TVE246" s="55"/>
      <c r="TVF246" s="55"/>
      <c r="TVG246" s="55"/>
      <c r="TVH246" s="55"/>
      <c r="TVI246" s="55"/>
      <c r="TVJ246" s="55"/>
      <c r="TVK246" s="55"/>
      <c r="TVL246" s="55"/>
      <c r="TVM246" s="55"/>
      <c r="TVN246" s="55"/>
      <c r="TVO246" s="55"/>
      <c r="TVP246" s="55"/>
      <c r="TVQ246" s="55"/>
      <c r="TVR246" s="55"/>
      <c r="TVS246" s="55"/>
      <c r="TVT246" s="55"/>
      <c r="TVU246" s="55"/>
      <c r="TVV246" s="55"/>
      <c r="TVW246" s="55"/>
      <c r="TVX246" s="55"/>
      <c r="TVY246" s="55"/>
      <c r="TVZ246" s="55"/>
      <c r="TWA246" s="55"/>
      <c r="TWB246" s="55"/>
      <c r="TWC246" s="55"/>
      <c r="TWD246" s="55"/>
      <c r="TWE246" s="55"/>
      <c r="TWF246" s="55"/>
      <c r="TWG246" s="55"/>
      <c r="TWH246" s="55"/>
      <c r="TWI246" s="55"/>
      <c r="TWJ246" s="55"/>
      <c r="TWK246" s="55"/>
      <c r="TWL246" s="55"/>
      <c r="TWM246" s="55"/>
      <c r="TWN246" s="55"/>
      <c r="TWO246" s="55"/>
      <c r="TWP246" s="55"/>
      <c r="TWQ246" s="55"/>
      <c r="TWR246" s="55"/>
      <c r="TWS246" s="55"/>
      <c r="TWT246" s="55"/>
      <c r="TWU246" s="55"/>
      <c r="TWV246" s="55"/>
      <c r="TWW246" s="55"/>
      <c r="TWX246" s="55"/>
      <c r="TWY246" s="55"/>
      <c r="TWZ246" s="55"/>
      <c r="TXA246" s="55"/>
      <c r="TXB246" s="55"/>
      <c r="TXC246" s="55"/>
      <c r="TXD246" s="55"/>
      <c r="TXE246" s="55"/>
      <c r="TXF246" s="55"/>
      <c r="TXG246" s="55"/>
      <c r="TXH246" s="55"/>
      <c r="TXI246" s="55"/>
      <c r="TXJ246" s="55"/>
      <c r="TXK246" s="55"/>
      <c r="TXL246" s="55"/>
      <c r="TXM246" s="55"/>
      <c r="TXN246" s="55"/>
      <c r="TXO246" s="55"/>
      <c r="TXP246" s="55"/>
      <c r="TXQ246" s="55"/>
      <c r="TXR246" s="55"/>
      <c r="TXS246" s="55"/>
      <c r="TXT246" s="55"/>
      <c r="TXU246" s="55"/>
      <c r="TXV246" s="55"/>
      <c r="TXW246" s="55"/>
      <c r="TXX246" s="55"/>
      <c r="TXY246" s="55"/>
      <c r="TXZ246" s="55"/>
      <c r="TYA246" s="55"/>
      <c r="TYB246" s="55"/>
      <c r="TYC246" s="55"/>
      <c r="TYD246" s="55"/>
      <c r="TYE246" s="55"/>
      <c r="TYF246" s="55"/>
      <c r="TYG246" s="55"/>
      <c r="TYH246" s="55"/>
      <c r="TYI246" s="55"/>
      <c r="TYJ246" s="55"/>
      <c r="TYK246" s="55"/>
      <c r="TYL246" s="55"/>
      <c r="TYM246" s="55"/>
      <c r="TYN246" s="55"/>
      <c r="TYO246" s="55"/>
      <c r="TYP246" s="55"/>
      <c r="TYQ246" s="55"/>
      <c r="TYR246" s="55"/>
      <c r="TYS246" s="55"/>
      <c r="TYT246" s="55"/>
      <c r="TYU246" s="55"/>
      <c r="TYV246" s="55"/>
      <c r="TYW246" s="55"/>
      <c r="TYX246" s="55"/>
      <c r="TYY246" s="55"/>
      <c r="TYZ246" s="55"/>
      <c r="TZA246" s="55"/>
      <c r="TZB246" s="55"/>
      <c r="TZC246" s="55"/>
      <c r="TZD246" s="55"/>
      <c r="TZE246" s="55"/>
      <c r="TZF246" s="55"/>
      <c r="TZG246" s="55"/>
      <c r="TZH246" s="55"/>
      <c r="TZI246" s="55"/>
      <c r="TZJ246" s="55"/>
      <c r="TZK246" s="55"/>
      <c r="TZL246" s="55"/>
      <c r="TZM246" s="55"/>
      <c r="TZN246" s="55"/>
      <c r="TZO246" s="55"/>
      <c r="TZP246" s="55"/>
      <c r="TZQ246" s="55"/>
      <c r="TZR246" s="55"/>
      <c r="TZS246" s="55"/>
      <c r="TZT246" s="55"/>
      <c r="TZU246" s="55"/>
      <c r="TZV246" s="55"/>
      <c r="TZW246" s="55"/>
      <c r="TZX246" s="55"/>
      <c r="TZY246" s="55"/>
      <c r="TZZ246" s="55"/>
      <c r="UAA246" s="55"/>
      <c r="UAB246" s="55"/>
      <c r="UAC246" s="55"/>
      <c r="UAD246" s="55"/>
      <c r="UAE246" s="55"/>
      <c r="UAF246" s="55"/>
      <c r="UAG246" s="55"/>
      <c r="UAH246" s="55"/>
      <c r="UAI246" s="55"/>
      <c r="UAJ246" s="55"/>
      <c r="UAK246" s="55"/>
      <c r="UAL246" s="55"/>
      <c r="UAM246" s="55"/>
      <c r="UAN246" s="55"/>
      <c r="UAO246" s="55"/>
      <c r="UAP246" s="55"/>
      <c r="UAQ246" s="55"/>
      <c r="UAR246" s="55"/>
      <c r="UAS246" s="55"/>
      <c r="UAT246" s="55"/>
      <c r="UAU246" s="55"/>
      <c r="UAV246" s="55"/>
      <c r="UAW246" s="55"/>
      <c r="UAX246" s="55"/>
      <c r="UAY246" s="55"/>
      <c r="UAZ246" s="55"/>
      <c r="UBA246" s="55"/>
      <c r="UBB246" s="55"/>
      <c r="UBC246" s="55"/>
      <c r="UBD246" s="55"/>
      <c r="UBE246" s="55"/>
      <c r="UBF246" s="55"/>
      <c r="UBG246" s="55"/>
      <c r="UBH246" s="55"/>
      <c r="UBI246" s="55"/>
      <c r="UBJ246" s="55"/>
      <c r="UBK246" s="55"/>
      <c r="UBL246" s="55"/>
      <c r="UBM246" s="55"/>
      <c r="UBN246" s="55"/>
      <c r="UBO246" s="55"/>
      <c r="UBP246" s="55"/>
      <c r="UBQ246" s="55"/>
      <c r="UBR246" s="55"/>
      <c r="UBS246" s="55"/>
      <c r="UBT246" s="55"/>
      <c r="UBU246" s="55"/>
      <c r="UBV246" s="55"/>
      <c r="UBW246" s="55"/>
      <c r="UBX246" s="55"/>
      <c r="UBY246" s="55"/>
      <c r="UBZ246" s="55"/>
      <c r="UCA246" s="55"/>
      <c r="UCB246" s="55"/>
      <c r="UCC246" s="55"/>
      <c r="UCD246" s="55"/>
      <c r="UCE246" s="55"/>
      <c r="UCF246" s="55"/>
      <c r="UCG246" s="55"/>
      <c r="UCH246" s="55"/>
      <c r="UCI246" s="55"/>
      <c r="UCJ246" s="55"/>
      <c r="UCK246" s="55"/>
      <c r="UCL246" s="55"/>
      <c r="UCM246" s="55"/>
      <c r="UCN246" s="55"/>
      <c r="UCO246" s="55"/>
      <c r="UCP246" s="55"/>
      <c r="UCQ246" s="55"/>
      <c r="UCR246" s="55"/>
      <c r="UCS246" s="55"/>
      <c r="UCT246" s="55"/>
      <c r="UCU246" s="55"/>
      <c r="UCV246" s="55"/>
      <c r="UCW246" s="55"/>
      <c r="UCX246" s="55"/>
      <c r="UCY246" s="55"/>
      <c r="UCZ246" s="55"/>
      <c r="UDA246" s="55"/>
      <c r="UDB246" s="55"/>
      <c r="UDC246" s="55"/>
      <c r="UDD246" s="55"/>
      <c r="UDE246" s="55"/>
      <c r="UDF246" s="55"/>
      <c r="UDG246" s="55"/>
      <c r="UDH246" s="55"/>
      <c r="UDI246" s="55"/>
      <c r="UDJ246" s="55"/>
      <c r="UDK246" s="55"/>
      <c r="UDL246" s="55"/>
      <c r="UDM246" s="55"/>
      <c r="UDN246" s="55"/>
      <c r="UDO246" s="55"/>
      <c r="UDP246" s="55"/>
      <c r="UDQ246" s="55"/>
      <c r="UDR246" s="55"/>
      <c r="UDS246" s="55"/>
      <c r="UDT246" s="55"/>
      <c r="UDU246" s="55"/>
      <c r="UDV246" s="55"/>
      <c r="UDW246" s="55"/>
      <c r="UDX246" s="55"/>
      <c r="UDY246" s="55"/>
      <c r="UDZ246" s="55"/>
      <c r="UEA246" s="55"/>
      <c r="UEB246" s="55"/>
      <c r="UEC246" s="55"/>
      <c r="UED246" s="55"/>
      <c r="UEE246" s="55"/>
      <c r="UEF246" s="55"/>
      <c r="UEG246" s="55"/>
      <c r="UEH246" s="55"/>
      <c r="UEI246" s="55"/>
      <c r="UEJ246" s="55"/>
      <c r="UEK246" s="55"/>
      <c r="UEL246" s="55"/>
      <c r="UEM246" s="55"/>
      <c r="UEN246" s="55"/>
      <c r="UEO246" s="55"/>
      <c r="UEP246" s="55"/>
      <c r="UEQ246" s="55"/>
      <c r="UER246" s="55"/>
      <c r="UES246" s="55"/>
      <c r="UET246" s="55"/>
      <c r="UEU246" s="55"/>
      <c r="UEV246" s="55"/>
      <c r="UEW246" s="55"/>
      <c r="UEX246" s="55"/>
      <c r="UEY246" s="55"/>
      <c r="UEZ246" s="55"/>
      <c r="UFA246" s="55"/>
      <c r="UFB246" s="55"/>
      <c r="UFC246" s="55"/>
      <c r="UFD246" s="55"/>
      <c r="UFE246" s="55"/>
      <c r="UFF246" s="55"/>
      <c r="UFG246" s="55"/>
      <c r="UFH246" s="55"/>
      <c r="UFI246" s="55"/>
      <c r="UFJ246" s="55"/>
      <c r="UFK246" s="55"/>
      <c r="UFL246" s="55"/>
      <c r="UFM246" s="55"/>
      <c r="UFN246" s="55"/>
      <c r="UFO246" s="55"/>
      <c r="UFP246" s="55"/>
      <c r="UFQ246" s="55"/>
      <c r="UFR246" s="55"/>
      <c r="UFS246" s="55"/>
      <c r="UFT246" s="55"/>
      <c r="UFU246" s="55"/>
      <c r="UFV246" s="55"/>
      <c r="UFW246" s="55"/>
      <c r="UFX246" s="55"/>
      <c r="UFY246" s="55"/>
      <c r="UFZ246" s="55"/>
      <c r="UGA246" s="55"/>
      <c r="UGB246" s="55"/>
      <c r="UGC246" s="55"/>
      <c r="UGD246" s="55"/>
      <c r="UGE246" s="55"/>
      <c r="UGF246" s="55"/>
      <c r="UGG246" s="55"/>
      <c r="UGH246" s="55"/>
      <c r="UGI246" s="55"/>
      <c r="UGJ246" s="55"/>
      <c r="UGK246" s="55"/>
      <c r="UGL246" s="55"/>
      <c r="UGM246" s="55"/>
      <c r="UGN246" s="55"/>
      <c r="UGO246" s="55"/>
      <c r="UGP246" s="55"/>
      <c r="UGQ246" s="55"/>
      <c r="UGR246" s="55"/>
      <c r="UGS246" s="55"/>
      <c r="UGT246" s="55"/>
      <c r="UGU246" s="55"/>
      <c r="UGV246" s="55"/>
      <c r="UGW246" s="55"/>
      <c r="UGX246" s="55"/>
      <c r="UGY246" s="55"/>
      <c r="UGZ246" s="55"/>
      <c r="UHA246" s="55"/>
      <c r="UHB246" s="55"/>
      <c r="UHC246" s="55"/>
      <c r="UHD246" s="55"/>
      <c r="UHE246" s="55"/>
      <c r="UHF246" s="55"/>
      <c r="UHG246" s="55"/>
      <c r="UHH246" s="55"/>
      <c r="UHI246" s="55"/>
      <c r="UHJ246" s="55"/>
      <c r="UHK246" s="55"/>
      <c r="UHL246" s="55"/>
      <c r="UHM246" s="55"/>
      <c r="UHN246" s="55"/>
      <c r="UHO246" s="55"/>
      <c r="UHP246" s="55"/>
      <c r="UHQ246" s="55"/>
      <c r="UHR246" s="55"/>
      <c r="UHS246" s="55"/>
      <c r="UHT246" s="55"/>
      <c r="UHU246" s="55"/>
      <c r="UHV246" s="55"/>
      <c r="UHW246" s="55"/>
      <c r="UHX246" s="55"/>
      <c r="UHY246" s="55"/>
      <c r="UHZ246" s="55"/>
      <c r="UIA246" s="55"/>
      <c r="UIB246" s="55"/>
      <c r="UIC246" s="55"/>
      <c r="UID246" s="55"/>
      <c r="UIE246" s="55"/>
      <c r="UIF246" s="55"/>
      <c r="UIG246" s="55"/>
      <c r="UIH246" s="55"/>
      <c r="UII246" s="55"/>
      <c r="UIJ246" s="55"/>
      <c r="UIK246" s="55"/>
      <c r="UIL246" s="55"/>
      <c r="UIM246" s="55"/>
      <c r="UIN246" s="55"/>
      <c r="UIO246" s="55"/>
      <c r="UIP246" s="55"/>
      <c r="UIQ246" s="55"/>
      <c r="UIR246" s="55"/>
      <c r="UIS246" s="55"/>
      <c r="UIT246" s="55"/>
      <c r="UIU246" s="55"/>
      <c r="UIV246" s="55"/>
      <c r="UIW246" s="55"/>
      <c r="UIX246" s="55"/>
      <c r="UIY246" s="55"/>
      <c r="UIZ246" s="55"/>
      <c r="UJA246" s="55"/>
      <c r="UJB246" s="55"/>
      <c r="UJC246" s="55"/>
      <c r="UJD246" s="55"/>
      <c r="UJE246" s="55"/>
      <c r="UJF246" s="55"/>
      <c r="UJG246" s="55"/>
      <c r="UJH246" s="55"/>
      <c r="UJI246" s="55"/>
      <c r="UJJ246" s="55"/>
      <c r="UJK246" s="55"/>
      <c r="UJL246" s="55"/>
      <c r="UJM246" s="55"/>
      <c r="UJN246" s="55"/>
      <c r="UJO246" s="55"/>
      <c r="UJP246" s="55"/>
      <c r="UJQ246" s="55"/>
      <c r="UJR246" s="55"/>
      <c r="UJS246" s="55"/>
      <c r="UJT246" s="55"/>
      <c r="UJU246" s="55"/>
      <c r="UJV246" s="55"/>
      <c r="UJW246" s="55"/>
      <c r="UJX246" s="55"/>
      <c r="UJY246" s="55"/>
      <c r="UJZ246" s="55"/>
      <c r="UKA246" s="55"/>
      <c r="UKB246" s="55"/>
      <c r="UKC246" s="55"/>
      <c r="UKD246" s="55"/>
      <c r="UKE246" s="55"/>
      <c r="UKF246" s="55"/>
      <c r="UKG246" s="55"/>
      <c r="UKH246" s="55"/>
      <c r="UKI246" s="55"/>
      <c r="UKJ246" s="55"/>
      <c r="UKK246" s="55"/>
      <c r="UKL246" s="55"/>
      <c r="UKM246" s="55"/>
      <c r="UKN246" s="55"/>
      <c r="UKO246" s="55"/>
      <c r="UKP246" s="55"/>
      <c r="UKQ246" s="55"/>
      <c r="UKR246" s="55"/>
      <c r="UKS246" s="55"/>
      <c r="UKT246" s="55"/>
      <c r="UKU246" s="55"/>
      <c r="UKV246" s="55"/>
      <c r="UKW246" s="55"/>
      <c r="UKX246" s="55"/>
      <c r="UKY246" s="55"/>
      <c r="UKZ246" s="55"/>
      <c r="ULA246" s="55"/>
      <c r="ULB246" s="55"/>
      <c r="ULC246" s="55"/>
      <c r="ULD246" s="55"/>
      <c r="ULE246" s="55"/>
      <c r="ULF246" s="55"/>
      <c r="ULG246" s="55"/>
      <c r="ULH246" s="55"/>
      <c r="ULI246" s="55"/>
      <c r="ULJ246" s="55"/>
      <c r="ULK246" s="55"/>
      <c r="ULL246" s="55"/>
      <c r="ULM246" s="55"/>
      <c r="ULN246" s="55"/>
      <c r="ULO246" s="55"/>
      <c r="ULP246" s="55"/>
      <c r="ULQ246" s="55"/>
      <c r="ULR246" s="55"/>
      <c r="ULS246" s="55"/>
      <c r="ULT246" s="55"/>
      <c r="ULU246" s="55"/>
      <c r="ULV246" s="55"/>
      <c r="ULW246" s="55"/>
      <c r="ULX246" s="55"/>
      <c r="ULY246" s="55"/>
      <c r="ULZ246" s="55"/>
      <c r="UMA246" s="55"/>
      <c r="UMB246" s="55"/>
      <c r="UMC246" s="55"/>
      <c r="UMD246" s="55"/>
      <c r="UME246" s="55"/>
      <c r="UMF246" s="55"/>
      <c r="UMG246" s="55"/>
      <c r="UMH246" s="55"/>
      <c r="UMI246" s="55"/>
      <c r="UMJ246" s="55"/>
      <c r="UMK246" s="55"/>
      <c r="UML246" s="55"/>
      <c r="UMM246" s="55"/>
      <c r="UMN246" s="55"/>
      <c r="UMO246" s="55"/>
      <c r="UMP246" s="55"/>
      <c r="UMQ246" s="55"/>
      <c r="UMR246" s="55"/>
      <c r="UMS246" s="55"/>
      <c r="UMT246" s="55"/>
      <c r="UMU246" s="55"/>
      <c r="UMV246" s="55"/>
      <c r="UMW246" s="55"/>
      <c r="UMX246" s="55"/>
      <c r="UMY246" s="55"/>
      <c r="UMZ246" s="55"/>
      <c r="UNA246" s="55"/>
      <c r="UNB246" s="55"/>
      <c r="UNC246" s="55"/>
      <c r="UND246" s="55"/>
      <c r="UNE246" s="55"/>
      <c r="UNF246" s="55"/>
      <c r="UNG246" s="55"/>
      <c r="UNH246" s="55"/>
      <c r="UNI246" s="55"/>
      <c r="UNJ246" s="55"/>
      <c r="UNK246" s="55"/>
      <c r="UNL246" s="55"/>
      <c r="UNM246" s="55"/>
      <c r="UNN246" s="55"/>
      <c r="UNO246" s="55"/>
      <c r="UNP246" s="55"/>
      <c r="UNQ246" s="55"/>
      <c r="UNR246" s="55"/>
      <c r="UNS246" s="55"/>
      <c r="UNT246" s="55"/>
      <c r="UNU246" s="55"/>
      <c r="UNV246" s="55"/>
      <c r="UNW246" s="55"/>
      <c r="UNX246" s="55"/>
      <c r="UNY246" s="55"/>
      <c r="UNZ246" s="55"/>
      <c r="UOA246" s="55"/>
      <c r="UOB246" s="55"/>
      <c r="UOC246" s="55"/>
      <c r="UOD246" s="55"/>
      <c r="UOE246" s="55"/>
      <c r="UOF246" s="55"/>
      <c r="UOG246" s="55"/>
      <c r="UOH246" s="55"/>
      <c r="UOI246" s="55"/>
      <c r="UOJ246" s="55"/>
      <c r="UOK246" s="55"/>
      <c r="UOL246" s="55"/>
      <c r="UOM246" s="55"/>
      <c r="UON246" s="55"/>
      <c r="UOO246" s="55"/>
      <c r="UOP246" s="55"/>
      <c r="UOQ246" s="55"/>
      <c r="UOR246" s="55"/>
      <c r="UOS246" s="55"/>
      <c r="UOT246" s="55"/>
      <c r="UOU246" s="55"/>
      <c r="UOV246" s="55"/>
      <c r="UOW246" s="55"/>
      <c r="UOX246" s="55"/>
      <c r="UOY246" s="55"/>
      <c r="UOZ246" s="55"/>
      <c r="UPA246" s="55"/>
      <c r="UPB246" s="55"/>
      <c r="UPC246" s="55"/>
      <c r="UPD246" s="55"/>
      <c r="UPE246" s="55"/>
      <c r="UPF246" s="55"/>
      <c r="UPG246" s="55"/>
      <c r="UPH246" s="55"/>
      <c r="UPI246" s="55"/>
      <c r="UPJ246" s="55"/>
      <c r="UPK246" s="55"/>
      <c r="UPL246" s="55"/>
      <c r="UPM246" s="55"/>
      <c r="UPN246" s="55"/>
      <c r="UPO246" s="55"/>
      <c r="UPP246" s="55"/>
      <c r="UPQ246" s="55"/>
      <c r="UPR246" s="55"/>
      <c r="UPS246" s="55"/>
      <c r="UPT246" s="55"/>
      <c r="UPU246" s="55"/>
      <c r="UPV246" s="55"/>
      <c r="UPW246" s="55"/>
      <c r="UPX246" s="55"/>
      <c r="UPY246" s="55"/>
      <c r="UPZ246" s="55"/>
      <c r="UQA246" s="55"/>
      <c r="UQB246" s="55"/>
      <c r="UQC246" s="55"/>
      <c r="UQD246" s="55"/>
      <c r="UQE246" s="55"/>
      <c r="UQF246" s="55"/>
      <c r="UQG246" s="55"/>
      <c r="UQH246" s="55"/>
      <c r="UQI246" s="55"/>
      <c r="UQJ246" s="55"/>
      <c r="UQK246" s="55"/>
      <c r="UQL246" s="55"/>
      <c r="UQM246" s="55"/>
      <c r="UQN246" s="55"/>
      <c r="UQO246" s="55"/>
      <c r="UQP246" s="55"/>
      <c r="UQQ246" s="55"/>
      <c r="UQR246" s="55"/>
      <c r="UQS246" s="55"/>
      <c r="UQT246" s="55"/>
      <c r="UQU246" s="55"/>
      <c r="UQV246" s="55"/>
      <c r="UQW246" s="55"/>
      <c r="UQX246" s="55"/>
      <c r="UQY246" s="55"/>
      <c r="UQZ246" s="55"/>
      <c r="URA246" s="55"/>
      <c r="URB246" s="55"/>
      <c r="URC246" s="55"/>
      <c r="URD246" s="55"/>
      <c r="URE246" s="55"/>
      <c r="URF246" s="55"/>
      <c r="URG246" s="55"/>
      <c r="URH246" s="55"/>
      <c r="URI246" s="55"/>
      <c r="URJ246" s="55"/>
      <c r="URK246" s="55"/>
      <c r="URL246" s="55"/>
      <c r="URM246" s="55"/>
      <c r="URN246" s="55"/>
      <c r="URO246" s="55"/>
      <c r="URP246" s="55"/>
      <c r="URQ246" s="55"/>
      <c r="URR246" s="55"/>
      <c r="URS246" s="55"/>
      <c r="URT246" s="55"/>
      <c r="URU246" s="55"/>
      <c r="URV246" s="55"/>
      <c r="URW246" s="55"/>
      <c r="URX246" s="55"/>
      <c r="URY246" s="55"/>
      <c r="URZ246" s="55"/>
      <c r="USA246" s="55"/>
      <c r="USB246" s="55"/>
      <c r="USC246" s="55"/>
      <c r="USD246" s="55"/>
      <c r="USE246" s="55"/>
      <c r="USF246" s="55"/>
      <c r="USG246" s="55"/>
      <c r="USH246" s="55"/>
      <c r="USI246" s="55"/>
      <c r="USJ246" s="55"/>
      <c r="USK246" s="55"/>
      <c r="USL246" s="55"/>
      <c r="USM246" s="55"/>
      <c r="USN246" s="55"/>
      <c r="USO246" s="55"/>
      <c r="USP246" s="55"/>
      <c r="USQ246" s="55"/>
      <c r="USR246" s="55"/>
      <c r="USS246" s="55"/>
      <c r="UST246" s="55"/>
      <c r="USU246" s="55"/>
      <c r="USV246" s="55"/>
      <c r="USW246" s="55"/>
      <c r="USX246" s="55"/>
      <c r="USY246" s="55"/>
      <c r="USZ246" s="55"/>
      <c r="UTA246" s="55"/>
      <c r="UTB246" s="55"/>
      <c r="UTC246" s="55"/>
      <c r="UTD246" s="55"/>
      <c r="UTE246" s="55"/>
      <c r="UTF246" s="55"/>
      <c r="UTG246" s="55"/>
      <c r="UTH246" s="55"/>
      <c r="UTI246" s="55"/>
      <c r="UTJ246" s="55"/>
      <c r="UTK246" s="55"/>
      <c r="UTL246" s="55"/>
      <c r="UTM246" s="55"/>
      <c r="UTN246" s="55"/>
      <c r="UTO246" s="55"/>
      <c r="UTP246" s="55"/>
      <c r="UTQ246" s="55"/>
      <c r="UTR246" s="55"/>
      <c r="UTS246" s="55"/>
      <c r="UTT246" s="55"/>
      <c r="UTU246" s="55"/>
      <c r="UTV246" s="55"/>
      <c r="UTW246" s="55"/>
      <c r="UTX246" s="55"/>
      <c r="UTY246" s="55"/>
      <c r="UTZ246" s="55"/>
      <c r="UUA246" s="55"/>
      <c r="UUB246" s="55"/>
      <c r="UUC246" s="55"/>
      <c r="UUD246" s="55"/>
      <c r="UUE246" s="55"/>
      <c r="UUF246" s="55"/>
      <c r="UUG246" s="55"/>
      <c r="UUH246" s="55"/>
      <c r="UUI246" s="55"/>
      <c r="UUJ246" s="55"/>
      <c r="UUK246" s="55"/>
      <c r="UUL246" s="55"/>
      <c r="UUM246" s="55"/>
      <c r="UUN246" s="55"/>
      <c r="UUO246" s="55"/>
      <c r="UUP246" s="55"/>
      <c r="UUQ246" s="55"/>
      <c r="UUR246" s="55"/>
      <c r="UUS246" s="55"/>
      <c r="UUT246" s="55"/>
      <c r="UUU246" s="55"/>
      <c r="UUV246" s="55"/>
      <c r="UUW246" s="55"/>
      <c r="UUX246" s="55"/>
      <c r="UUY246" s="55"/>
      <c r="UUZ246" s="55"/>
      <c r="UVA246" s="55"/>
      <c r="UVB246" s="55"/>
      <c r="UVC246" s="55"/>
      <c r="UVD246" s="55"/>
      <c r="UVE246" s="55"/>
      <c r="UVF246" s="55"/>
      <c r="UVG246" s="55"/>
      <c r="UVH246" s="55"/>
      <c r="UVI246" s="55"/>
      <c r="UVJ246" s="55"/>
      <c r="UVK246" s="55"/>
      <c r="UVL246" s="55"/>
      <c r="UVM246" s="55"/>
      <c r="UVN246" s="55"/>
      <c r="UVO246" s="55"/>
      <c r="UVP246" s="55"/>
      <c r="UVQ246" s="55"/>
      <c r="UVR246" s="55"/>
      <c r="UVS246" s="55"/>
      <c r="UVT246" s="55"/>
      <c r="UVU246" s="55"/>
      <c r="UVV246" s="55"/>
      <c r="UVW246" s="55"/>
      <c r="UVX246" s="55"/>
      <c r="UVY246" s="55"/>
      <c r="UVZ246" s="55"/>
      <c r="UWA246" s="55"/>
      <c r="UWB246" s="55"/>
      <c r="UWC246" s="55"/>
      <c r="UWD246" s="55"/>
      <c r="UWE246" s="55"/>
      <c r="UWF246" s="55"/>
      <c r="UWG246" s="55"/>
      <c r="UWH246" s="55"/>
      <c r="UWI246" s="55"/>
      <c r="UWJ246" s="55"/>
      <c r="UWK246" s="55"/>
      <c r="UWL246" s="55"/>
      <c r="UWM246" s="55"/>
      <c r="UWN246" s="55"/>
      <c r="UWO246" s="55"/>
      <c r="UWP246" s="55"/>
      <c r="UWQ246" s="55"/>
      <c r="UWR246" s="55"/>
      <c r="UWS246" s="55"/>
      <c r="UWT246" s="55"/>
      <c r="UWU246" s="55"/>
      <c r="UWV246" s="55"/>
      <c r="UWW246" s="55"/>
      <c r="UWX246" s="55"/>
      <c r="UWY246" s="55"/>
      <c r="UWZ246" s="55"/>
      <c r="UXA246" s="55"/>
      <c r="UXB246" s="55"/>
      <c r="UXC246" s="55"/>
      <c r="UXD246" s="55"/>
      <c r="UXE246" s="55"/>
      <c r="UXF246" s="55"/>
      <c r="UXG246" s="55"/>
      <c r="UXH246" s="55"/>
      <c r="UXI246" s="55"/>
      <c r="UXJ246" s="55"/>
      <c r="UXK246" s="55"/>
      <c r="UXL246" s="55"/>
      <c r="UXM246" s="55"/>
      <c r="UXN246" s="55"/>
      <c r="UXO246" s="55"/>
      <c r="UXP246" s="55"/>
      <c r="UXQ246" s="55"/>
      <c r="UXR246" s="55"/>
      <c r="UXS246" s="55"/>
      <c r="UXT246" s="55"/>
      <c r="UXU246" s="55"/>
      <c r="UXV246" s="55"/>
      <c r="UXW246" s="55"/>
      <c r="UXX246" s="55"/>
      <c r="UXY246" s="55"/>
      <c r="UXZ246" s="55"/>
      <c r="UYA246" s="55"/>
      <c r="UYB246" s="55"/>
      <c r="UYC246" s="55"/>
      <c r="UYD246" s="55"/>
      <c r="UYE246" s="55"/>
      <c r="UYF246" s="55"/>
      <c r="UYG246" s="55"/>
      <c r="UYH246" s="55"/>
      <c r="UYI246" s="55"/>
      <c r="UYJ246" s="55"/>
      <c r="UYK246" s="55"/>
      <c r="UYL246" s="55"/>
      <c r="UYM246" s="55"/>
      <c r="UYN246" s="55"/>
      <c r="UYO246" s="55"/>
      <c r="UYP246" s="55"/>
      <c r="UYQ246" s="55"/>
      <c r="UYR246" s="55"/>
      <c r="UYS246" s="55"/>
      <c r="UYT246" s="55"/>
      <c r="UYU246" s="55"/>
      <c r="UYV246" s="55"/>
      <c r="UYW246" s="55"/>
      <c r="UYX246" s="55"/>
      <c r="UYY246" s="55"/>
      <c r="UYZ246" s="55"/>
      <c r="UZA246" s="55"/>
      <c r="UZB246" s="55"/>
      <c r="UZC246" s="55"/>
      <c r="UZD246" s="55"/>
      <c r="UZE246" s="55"/>
      <c r="UZF246" s="55"/>
      <c r="UZG246" s="55"/>
      <c r="UZH246" s="55"/>
      <c r="UZI246" s="55"/>
      <c r="UZJ246" s="55"/>
      <c r="UZK246" s="55"/>
      <c r="UZL246" s="55"/>
      <c r="UZM246" s="55"/>
      <c r="UZN246" s="55"/>
      <c r="UZO246" s="55"/>
      <c r="UZP246" s="55"/>
      <c r="UZQ246" s="55"/>
      <c r="UZR246" s="55"/>
      <c r="UZS246" s="55"/>
      <c r="UZT246" s="55"/>
      <c r="UZU246" s="55"/>
      <c r="UZV246" s="55"/>
      <c r="UZW246" s="55"/>
      <c r="UZX246" s="55"/>
      <c r="UZY246" s="55"/>
      <c r="UZZ246" s="55"/>
      <c r="VAA246" s="55"/>
      <c r="VAB246" s="55"/>
      <c r="VAC246" s="55"/>
      <c r="VAD246" s="55"/>
      <c r="VAE246" s="55"/>
      <c r="VAF246" s="55"/>
      <c r="VAG246" s="55"/>
      <c r="VAH246" s="55"/>
      <c r="VAI246" s="55"/>
      <c r="VAJ246" s="55"/>
      <c r="VAK246" s="55"/>
      <c r="VAL246" s="55"/>
      <c r="VAM246" s="55"/>
      <c r="VAN246" s="55"/>
      <c r="VAO246" s="55"/>
      <c r="VAP246" s="55"/>
      <c r="VAQ246" s="55"/>
      <c r="VAR246" s="55"/>
      <c r="VAS246" s="55"/>
      <c r="VAT246" s="55"/>
      <c r="VAU246" s="55"/>
      <c r="VAV246" s="55"/>
      <c r="VAW246" s="55"/>
      <c r="VAX246" s="55"/>
      <c r="VAY246" s="55"/>
      <c r="VAZ246" s="55"/>
      <c r="VBA246" s="55"/>
      <c r="VBB246" s="55"/>
      <c r="VBC246" s="55"/>
      <c r="VBD246" s="55"/>
      <c r="VBE246" s="55"/>
      <c r="VBF246" s="55"/>
      <c r="VBG246" s="55"/>
      <c r="VBH246" s="55"/>
      <c r="VBI246" s="55"/>
      <c r="VBJ246" s="55"/>
      <c r="VBK246" s="55"/>
      <c r="VBL246" s="55"/>
      <c r="VBM246" s="55"/>
      <c r="VBN246" s="55"/>
      <c r="VBO246" s="55"/>
      <c r="VBP246" s="55"/>
      <c r="VBQ246" s="55"/>
      <c r="VBR246" s="55"/>
      <c r="VBS246" s="55"/>
      <c r="VBT246" s="55"/>
      <c r="VBU246" s="55"/>
      <c r="VBV246" s="55"/>
      <c r="VBW246" s="55"/>
      <c r="VBX246" s="55"/>
      <c r="VBY246" s="55"/>
      <c r="VBZ246" s="55"/>
      <c r="VCA246" s="55"/>
      <c r="VCB246" s="55"/>
      <c r="VCC246" s="55"/>
      <c r="VCD246" s="55"/>
      <c r="VCE246" s="55"/>
      <c r="VCF246" s="55"/>
      <c r="VCG246" s="55"/>
      <c r="VCH246" s="55"/>
      <c r="VCI246" s="55"/>
      <c r="VCJ246" s="55"/>
      <c r="VCK246" s="55"/>
      <c r="VCL246" s="55"/>
      <c r="VCM246" s="55"/>
      <c r="VCN246" s="55"/>
      <c r="VCO246" s="55"/>
      <c r="VCP246" s="55"/>
      <c r="VCQ246" s="55"/>
      <c r="VCR246" s="55"/>
      <c r="VCS246" s="55"/>
      <c r="VCT246" s="55"/>
      <c r="VCU246" s="55"/>
      <c r="VCV246" s="55"/>
      <c r="VCW246" s="55"/>
      <c r="VCX246" s="55"/>
      <c r="VCY246" s="55"/>
      <c r="VCZ246" s="55"/>
      <c r="VDA246" s="55"/>
      <c r="VDB246" s="55"/>
      <c r="VDC246" s="55"/>
      <c r="VDD246" s="55"/>
      <c r="VDE246" s="55"/>
      <c r="VDF246" s="55"/>
      <c r="VDG246" s="55"/>
      <c r="VDH246" s="55"/>
      <c r="VDI246" s="55"/>
      <c r="VDJ246" s="55"/>
      <c r="VDK246" s="55"/>
      <c r="VDL246" s="55"/>
      <c r="VDM246" s="55"/>
      <c r="VDN246" s="55"/>
      <c r="VDO246" s="55"/>
      <c r="VDP246" s="55"/>
      <c r="VDQ246" s="55"/>
      <c r="VDR246" s="55"/>
      <c r="VDS246" s="55"/>
      <c r="VDT246" s="55"/>
      <c r="VDU246" s="55"/>
      <c r="VDV246" s="55"/>
      <c r="VDW246" s="55"/>
      <c r="VDX246" s="55"/>
      <c r="VDY246" s="55"/>
      <c r="VDZ246" s="55"/>
      <c r="VEA246" s="55"/>
      <c r="VEB246" s="55"/>
      <c r="VEC246" s="55"/>
      <c r="VED246" s="55"/>
      <c r="VEE246" s="55"/>
      <c r="VEF246" s="55"/>
      <c r="VEG246" s="55"/>
      <c r="VEH246" s="55"/>
      <c r="VEI246" s="55"/>
      <c r="VEJ246" s="55"/>
      <c r="VEK246" s="55"/>
      <c r="VEL246" s="55"/>
      <c r="VEM246" s="55"/>
      <c r="VEN246" s="55"/>
      <c r="VEO246" s="55"/>
      <c r="VEP246" s="55"/>
      <c r="VEQ246" s="55"/>
      <c r="VER246" s="55"/>
      <c r="VES246" s="55"/>
      <c r="VET246" s="55"/>
      <c r="VEU246" s="55"/>
      <c r="VEV246" s="55"/>
      <c r="VEW246" s="55"/>
      <c r="VEX246" s="55"/>
      <c r="VEY246" s="55"/>
      <c r="VEZ246" s="55"/>
      <c r="VFA246" s="55"/>
      <c r="VFB246" s="55"/>
      <c r="VFC246" s="55"/>
      <c r="VFD246" s="55"/>
      <c r="VFE246" s="55"/>
      <c r="VFF246" s="55"/>
      <c r="VFG246" s="55"/>
      <c r="VFH246" s="55"/>
      <c r="VFI246" s="55"/>
      <c r="VFJ246" s="55"/>
      <c r="VFK246" s="55"/>
      <c r="VFL246" s="55"/>
      <c r="VFM246" s="55"/>
      <c r="VFN246" s="55"/>
      <c r="VFO246" s="55"/>
      <c r="VFP246" s="55"/>
      <c r="VFQ246" s="55"/>
      <c r="VFR246" s="55"/>
      <c r="VFS246" s="55"/>
      <c r="VFT246" s="55"/>
      <c r="VFU246" s="55"/>
      <c r="VFV246" s="55"/>
      <c r="VFW246" s="55"/>
      <c r="VFX246" s="55"/>
      <c r="VFY246" s="55"/>
      <c r="VFZ246" s="55"/>
      <c r="VGA246" s="55"/>
      <c r="VGB246" s="55"/>
      <c r="VGC246" s="55"/>
      <c r="VGD246" s="55"/>
      <c r="VGE246" s="55"/>
      <c r="VGF246" s="55"/>
      <c r="VGG246" s="55"/>
      <c r="VGH246" s="55"/>
      <c r="VGI246" s="55"/>
      <c r="VGJ246" s="55"/>
      <c r="VGK246" s="55"/>
      <c r="VGL246" s="55"/>
      <c r="VGM246" s="55"/>
      <c r="VGN246" s="55"/>
      <c r="VGO246" s="55"/>
      <c r="VGP246" s="55"/>
      <c r="VGQ246" s="55"/>
      <c r="VGR246" s="55"/>
      <c r="VGS246" s="55"/>
      <c r="VGT246" s="55"/>
      <c r="VGU246" s="55"/>
      <c r="VGV246" s="55"/>
      <c r="VGW246" s="55"/>
      <c r="VGX246" s="55"/>
      <c r="VGY246" s="55"/>
      <c r="VGZ246" s="55"/>
      <c r="VHA246" s="55"/>
      <c r="VHB246" s="55"/>
      <c r="VHC246" s="55"/>
      <c r="VHD246" s="55"/>
      <c r="VHE246" s="55"/>
      <c r="VHF246" s="55"/>
      <c r="VHG246" s="55"/>
      <c r="VHH246" s="55"/>
      <c r="VHI246" s="55"/>
      <c r="VHJ246" s="55"/>
      <c r="VHK246" s="55"/>
      <c r="VHL246" s="55"/>
      <c r="VHM246" s="55"/>
      <c r="VHN246" s="55"/>
      <c r="VHO246" s="55"/>
      <c r="VHP246" s="55"/>
      <c r="VHQ246" s="55"/>
      <c r="VHR246" s="55"/>
      <c r="VHS246" s="55"/>
      <c r="VHT246" s="55"/>
      <c r="VHU246" s="55"/>
      <c r="VHV246" s="55"/>
      <c r="VHW246" s="55"/>
      <c r="VHX246" s="55"/>
      <c r="VHY246" s="55"/>
      <c r="VHZ246" s="55"/>
      <c r="VIA246" s="55"/>
      <c r="VIB246" s="55"/>
      <c r="VIC246" s="55"/>
      <c r="VID246" s="55"/>
      <c r="VIE246" s="55"/>
      <c r="VIF246" s="55"/>
      <c r="VIG246" s="55"/>
      <c r="VIH246" s="55"/>
      <c r="VII246" s="55"/>
      <c r="VIJ246" s="55"/>
      <c r="VIK246" s="55"/>
      <c r="VIL246" s="55"/>
      <c r="VIM246" s="55"/>
      <c r="VIN246" s="55"/>
      <c r="VIO246" s="55"/>
      <c r="VIP246" s="55"/>
      <c r="VIQ246" s="55"/>
      <c r="VIR246" s="55"/>
      <c r="VIS246" s="55"/>
      <c r="VIT246" s="55"/>
      <c r="VIU246" s="55"/>
      <c r="VIV246" s="55"/>
      <c r="VIW246" s="55"/>
      <c r="VIX246" s="55"/>
      <c r="VIY246" s="55"/>
      <c r="VIZ246" s="55"/>
      <c r="VJA246" s="55"/>
      <c r="VJB246" s="55"/>
      <c r="VJC246" s="55"/>
      <c r="VJD246" s="55"/>
      <c r="VJE246" s="55"/>
      <c r="VJF246" s="55"/>
      <c r="VJG246" s="55"/>
      <c r="VJH246" s="55"/>
      <c r="VJI246" s="55"/>
      <c r="VJJ246" s="55"/>
      <c r="VJK246" s="55"/>
      <c r="VJL246" s="55"/>
      <c r="VJM246" s="55"/>
      <c r="VJN246" s="55"/>
      <c r="VJO246" s="55"/>
      <c r="VJP246" s="55"/>
      <c r="VJQ246" s="55"/>
      <c r="VJR246" s="55"/>
      <c r="VJS246" s="55"/>
      <c r="VJT246" s="55"/>
      <c r="VJU246" s="55"/>
      <c r="VJV246" s="55"/>
      <c r="VJW246" s="55"/>
      <c r="VJX246" s="55"/>
      <c r="VJY246" s="55"/>
      <c r="VJZ246" s="55"/>
      <c r="VKA246" s="55"/>
      <c r="VKB246" s="55"/>
      <c r="VKC246" s="55"/>
      <c r="VKD246" s="55"/>
      <c r="VKE246" s="55"/>
      <c r="VKF246" s="55"/>
      <c r="VKG246" s="55"/>
      <c r="VKH246" s="55"/>
      <c r="VKI246" s="55"/>
      <c r="VKJ246" s="55"/>
      <c r="VKK246" s="55"/>
      <c r="VKL246" s="55"/>
      <c r="VKM246" s="55"/>
      <c r="VKN246" s="55"/>
      <c r="VKO246" s="55"/>
      <c r="VKP246" s="55"/>
      <c r="VKQ246" s="55"/>
      <c r="VKR246" s="55"/>
      <c r="VKS246" s="55"/>
      <c r="VKT246" s="55"/>
      <c r="VKU246" s="55"/>
      <c r="VKV246" s="55"/>
      <c r="VKW246" s="55"/>
      <c r="VKX246" s="55"/>
      <c r="VKY246" s="55"/>
      <c r="VKZ246" s="55"/>
      <c r="VLA246" s="55"/>
      <c r="VLB246" s="55"/>
      <c r="VLC246" s="55"/>
      <c r="VLD246" s="55"/>
      <c r="VLE246" s="55"/>
      <c r="VLF246" s="55"/>
      <c r="VLG246" s="55"/>
      <c r="VLH246" s="55"/>
      <c r="VLI246" s="55"/>
      <c r="VLJ246" s="55"/>
      <c r="VLK246" s="55"/>
      <c r="VLL246" s="55"/>
      <c r="VLM246" s="55"/>
      <c r="VLN246" s="55"/>
      <c r="VLO246" s="55"/>
      <c r="VLP246" s="55"/>
      <c r="VLQ246" s="55"/>
      <c r="VLR246" s="55"/>
      <c r="VLS246" s="55"/>
      <c r="VLT246" s="55"/>
      <c r="VLU246" s="55"/>
      <c r="VLV246" s="55"/>
      <c r="VLW246" s="55"/>
      <c r="VLX246" s="55"/>
      <c r="VLY246" s="55"/>
      <c r="VLZ246" s="55"/>
      <c r="VMA246" s="55"/>
      <c r="VMB246" s="55"/>
      <c r="VMC246" s="55"/>
      <c r="VMD246" s="55"/>
      <c r="VME246" s="55"/>
      <c r="VMF246" s="55"/>
      <c r="VMG246" s="55"/>
      <c r="VMH246" s="55"/>
      <c r="VMI246" s="55"/>
      <c r="VMJ246" s="55"/>
      <c r="VMK246" s="55"/>
      <c r="VML246" s="55"/>
      <c r="VMM246" s="55"/>
      <c r="VMN246" s="55"/>
      <c r="VMO246" s="55"/>
      <c r="VMP246" s="55"/>
      <c r="VMQ246" s="55"/>
      <c r="VMR246" s="55"/>
      <c r="VMS246" s="55"/>
      <c r="VMT246" s="55"/>
      <c r="VMU246" s="55"/>
      <c r="VMV246" s="55"/>
      <c r="VMW246" s="55"/>
      <c r="VMX246" s="55"/>
      <c r="VMY246" s="55"/>
      <c r="VMZ246" s="55"/>
      <c r="VNA246" s="55"/>
      <c r="VNB246" s="55"/>
      <c r="VNC246" s="55"/>
      <c r="VND246" s="55"/>
      <c r="VNE246" s="55"/>
      <c r="VNF246" s="55"/>
      <c r="VNG246" s="55"/>
      <c r="VNH246" s="55"/>
      <c r="VNI246" s="55"/>
      <c r="VNJ246" s="55"/>
      <c r="VNK246" s="55"/>
      <c r="VNL246" s="55"/>
      <c r="VNM246" s="55"/>
      <c r="VNN246" s="55"/>
      <c r="VNO246" s="55"/>
      <c r="VNP246" s="55"/>
      <c r="VNQ246" s="55"/>
      <c r="VNR246" s="55"/>
      <c r="VNS246" s="55"/>
      <c r="VNT246" s="55"/>
      <c r="VNU246" s="55"/>
      <c r="VNV246" s="55"/>
      <c r="VNW246" s="55"/>
      <c r="VNX246" s="55"/>
      <c r="VNY246" s="55"/>
      <c r="VNZ246" s="55"/>
      <c r="VOA246" s="55"/>
      <c r="VOB246" s="55"/>
      <c r="VOC246" s="55"/>
      <c r="VOD246" s="55"/>
      <c r="VOE246" s="55"/>
      <c r="VOF246" s="55"/>
      <c r="VOG246" s="55"/>
      <c r="VOH246" s="55"/>
      <c r="VOI246" s="55"/>
      <c r="VOJ246" s="55"/>
      <c r="VOK246" s="55"/>
      <c r="VOL246" s="55"/>
      <c r="VOM246" s="55"/>
      <c r="VON246" s="55"/>
      <c r="VOO246" s="55"/>
      <c r="VOP246" s="55"/>
      <c r="VOQ246" s="55"/>
      <c r="VOR246" s="55"/>
      <c r="VOS246" s="55"/>
      <c r="VOT246" s="55"/>
      <c r="VOU246" s="55"/>
      <c r="VOV246" s="55"/>
      <c r="VOW246" s="55"/>
      <c r="VOX246" s="55"/>
      <c r="VOY246" s="55"/>
      <c r="VOZ246" s="55"/>
      <c r="VPA246" s="55"/>
      <c r="VPB246" s="55"/>
      <c r="VPC246" s="55"/>
      <c r="VPD246" s="55"/>
      <c r="VPE246" s="55"/>
      <c r="VPF246" s="55"/>
      <c r="VPG246" s="55"/>
      <c r="VPH246" s="55"/>
      <c r="VPI246" s="55"/>
      <c r="VPJ246" s="55"/>
      <c r="VPK246" s="55"/>
      <c r="VPL246" s="55"/>
      <c r="VPM246" s="55"/>
      <c r="VPN246" s="55"/>
      <c r="VPO246" s="55"/>
      <c r="VPP246" s="55"/>
      <c r="VPQ246" s="55"/>
      <c r="VPR246" s="55"/>
      <c r="VPS246" s="55"/>
      <c r="VPT246" s="55"/>
      <c r="VPU246" s="55"/>
      <c r="VPV246" s="55"/>
      <c r="VPW246" s="55"/>
      <c r="VPX246" s="55"/>
      <c r="VPY246" s="55"/>
      <c r="VPZ246" s="55"/>
      <c r="VQA246" s="55"/>
      <c r="VQB246" s="55"/>
      <c r="VQC246" s="55"/>
      <c r="VQD246" s="55"/>
      <c r="VQE246" s="55"/>
      <c r="VQF246" s="55"/>
      <c r="VQG246" s="55"/>
      <c r="VQH246" s="55"/>
      <c r="VQI246" s="55"/>
      <c r="VQJ246" s="55"/>
      <c r="VQK246" s="55"/>
      <c r="VQL246" s="55"/>
      <c r="VQM246" s="55"/>
      <c r="VQN246" s="55"/>
      <c r="VQO246" s="55"/>
      <c r="VQP246" s="55"/>
      <c r="VQQ246" s="55"/>
      <c r="VQR246" s="55"/>
      <c r="VQS246" s="55"/>
      <c r="VQT246" s="55"/>
      <c r="VQU246" s="55"/>
      <c r="VQV246" s="55"/>
      <c r="VQW246" s="55"/>
      <c r="VQX246" s="55"/>
      <c r="VQY246" s="55"/>
      <c r="VQZ246" s="55"/>
      <c r="VRA246" s="55"/>
      <c r="VRB246" s="55"/>
      <c r="VRC246" s="55"/>
      <c r="VRD246" s="55"/>
      <c r="VRE246" s="55"/>
      <c r="VRF246" s="55"/>
      <c r="VRG246" s="55"/>
      <c r="VRH246" s="55"/>
      <c r="VRI246" s="55"/>
      <c r="VRJ246" s="55"/>
      <c r="VRK246" s="55"/>
      <c r="VRL246" s="55"/>
      <c r="VRM246" s="55"/>
      <c r="VRN246" s="55"/>
      <c r="VRO246" s="55"/>
      <c r="VRP246" s="55"/>
      <c r="VRQ246" s="55"/>
      <c r="VRR246" s="55"/>
      <c r="VRS246" s="55"/>
      <c r="VRT246" s="55"/>
      <c r="VRU246" s="55"/>
      <c r="VRV246" s="55"/>
      <c r="VRW246" s="55"/>
      <c r="VRX246" s="55"/>
      <c r="VRY246" s="55"/>
      <c r="VRZ246" s="55"/>
      <c r="VSA246" s="55"/>
      <c r="VSB246" s="55"/>
      <c r="VSC246" s="55"/>
      <c r="VSD246" s="55"/>
      <c r="VSE246" s="55"/>
      <c r="VSF246" s="55"/>
      <c r="VSG246" s="55"/>
      <c r="VSH246" s="55"/>
      <c r="VSI246" s="55"/>
      <c r="VSJ246" s="55"/>
      <c r="VSK246" s="55"/>
      <c r="VSL246" s="55"/>
      <c r="VSM246" s="55"/>
      <c r="VSN246" s="55"/>
      <c r="VSO246" s="55"/>
      <c r="VSP246" s="55"/>
      <c r="VSQ246" s="55"/>
      <c r="VSR246" s="55"/>
      <c r="VSS246" s="55"/>
      <c r="VST246" s="55"/>
      <c r="VSU246" s="55"/>
      <c r="VSV246" s="55"/>
      <c r="VSW246" s="55"/>
      <c r="VSX246" s="55"/>
      <c r="VSY246" s="55"/>
      <c r="VSZ246" s="55"/>
      <c r="VTA246" s="55"/>
      <c r="VTB246" s="55"/>
      <c r="VTC246" s="55"/>
      <c r="VTD246" s="55"/>
      <c r="VTE246" s="55"/>
      <c r="VTF246" s="55"/>
      <c r="VTG246" s="55"/>
      <c r="VTH246" s="55"/>
      <c r="VTI246" s="55"/>
      <c r="VTJ246" s="55"/>
      <c r="VTK246" s="55"/>
      <c r="VTL246" s="55"/>
      <c r="VTM246" s="55"/>
      <c r="VTN246" s="55"/>
      <c r="VTO246" s="55"/>
      <c r="VTP246" s="55"/>
      <c r="VTQ246" s="55"/>
      <c r="VTR246" s="55"/>
      <c r="VTS246" s="55"/>
      <c r="VTT246" s="55"/>
      <c r="VTU246" s="55"/>
      <c r="VTV246" s="55"/>
      <c r="VTW246" s="55"/>
      <c r="VTX246" s="55"/>
      <c r="VTY246" s="55"/>
      <c r="VTZ246" s="55"/>
      <c r="VUA246" s="55"/>
      <c r="VUB246" s="55"/>
      <c r="VUC246" s="55"/>
      <c r="VUD246" s="55"/>
      <c r="VUE246" s="55"/>
      <c r="VUF246" s="55"/>
      <c r="VUG246" s="55"/>
      <c r="VUH246" s="55"/>
      <c r="VUI246" s="55"/>
      <c r="VUJ246" s="55"/>
      <c r="VUK246" s="55"/>
      <c r="VUL246" s="55"/>
      <c r="VUM246" s="55"/>
      <c r="VUN246" s="55"/>
      <c r="VUO246" s="55"/>
      <c r="VUP246" s="55"/>
      <c r="VUQ246" s="55"/>
      <c r="VUR246" s="55"/>
      <c r="VUS246" s="55"/>
      <c r="VUT246" s="55"/>
      <c r="VUU246" s="55"/>
      <c r="VUV246" s="55"/>
      <c r="VUW246" s="55"/>
      <c r="VUX246" s="55"/>
      <c r="VUY246" s="55"/>
      <c r="VUZ246" s="55"/>
      <c r="VVA246" s="55"/>
      <c r="VVB246" s="55"/>
      <c r="VVC246" s="55"/>
      <c r="VVD246" s="55"/>
      <c r="VVE246" s="55"/>
      <c r="VVF246" s="55"/>
      <c r="VVG246" s="55"/>
      <c r="VVH246" s="55"/>
      <c r="VVI246" s="55"/>
      <c r="VVJ246" s="55"/>
      <c r="VVK246" s="55"/>
      <c r="VVL246" s="55"/>
      <c r="VVM246" s="55"/>
      <c r="VVN246" s="55"/>
      <c r="VVO246" s="55"/>
      <c r="VVP246" s="55"/>
      <c r="VVQ246" s="55"/>
      <c r="VVR246" s="55"/>
      <c r="VVS246" s="55"/>
      <c r="VVT246" s="55"/>
      <c r="VVU246" s="55"/>
      <c r="VVV246" s="55"/>
      <c r="VVW246" s="55"/>
      <c r="VVX246" s="55"/>
      <c r="VVY246" s="55"/>
      <c r="VVZ246" s="55"/>
      <c r="VWA246" s="55"/>
      <c r="VWB246" s="55"/>
      <c r="VWC246" s="55"/>
      <c r="VWD246" s="55"/>
      <c r="VWE246" s="55"/>
      <c r="VWF246" s="55"/>
      <c r="VWG246" s="55"/>
      <c r="VWH246" s="55"/>
      <c r="VWI246" s="55"/>
      <c r="VWJ246" s="55"/>
      <c r="VWK246" s="55"/>
      <c r="VWL246" s="55"/>
      <c r="VWM246" s="55"/>
      <c r="VWN246" s="55"/>
      <c r="VWO246" s="55"/>
      <c r="VWP246" s="55"/>
      <c r="VWQ246" s="55"/>
      <c r="VWR246" s="55"/>
      <c r="VWS246" s="55"/>
      <c r="VWT246" s="55"/>
      <c r="VWU246" s="55"/>
      <c r="VWV246" s="55"/>
      <c r="VWW246" s="55"/>
      <c r="VWX246" s="55"/>
      <c r="VWY246" s="55"/>
      <c r="VWZ246" s="55"/>
      <c r="VXA246" s="55"/>
      <c r="VXB246" s="55"/>
      <c r="VXC246" s="55"/>
      <c r="VXD246" s="55"/>
      <c r="VXE246" s="55"/>
      <c r="VXF246" s="55"/>
      <c r="VXG246" s="55"/>
      <c r="VXH246" s="55"/>
      <c r="VXI246" s="55"/>
      <c r="VXJ246" s="55"/>
      <c r="VXK246" s="55"/>
      <c r="VXL246" s="55"/>
      <c r="VXM246" s="55"/>
      <c r="VXN246" s="55"/>
      <c r="VXO246" s="55"/>
      <c r="VXP246" s="55"/>
      <c r="VXQ246" s="55"/>
      <c r="VXR246" s="55"/>
      <c r="VXS246" s="55"/>
      <c r="VXT246" s="55"/>
      <c r="VXU246" s="55"/>
      <c r="VXV246" s="55"/>
      <c r="VXW246" s="55"/>
      <c r="VXX246" s="55"/>
      <c r="VXY246" s="55"/>
      <c r="VXZ246" s="55"/>
      <c r="VYA246" s="55"/>
      <c r="VYB246" s="55"/>
      <c r="VYC246" s="55"/>
      <c r="VYD246" s="55"/>
      <c r="VYE246" s="55"/>
      <c r="VYF246" s="55"/>
      <c r="VYG246" s="55"/>
      <c r="VYH246" s="55"/>
      <c r="VYI246" s="55"/>
      <c r="VYJ246" s="55"/>
      <c r="VYK246" s="55"/>
      <c r="VYL246" s="55"/>
      <c r="VYM246" s="55"/>
      <c r="VYN246" s="55"/>
      <c r="VYO246" s="55"/>
      <c r="VYP246" s="55"/>
      <c r="VYQ246" s="55"/>
      <c r="VYR246" s="55"/>
      <c r="VYS246" s="55"/>
      <c r="VYT246" s="55"/>
      <c r="VYU246" s="55"/>
      <c r="VYV246" s="55"/>
      <c r="VYW246" s="55"/>
      <c r="VYX246" s="55"/>
      <c r="VYY246" s="55"/>
      <c r="VYZ246" s="55"/>
      <c r="VZA246" s="55"/>
      <c r="VZB246" s="55"/>
      <c r="VZC246" s="55"/>
      <c r="VZD246" s="55"/>
      <c r="VZE246" s="55"/>
      <c r="VZF246" s="55"/>
      <c r="VZG246" s="55"/>
      <c r="VZH246" s="55"/>
      <c r="VZI246" s="55"/>
      <c r="VZJ246" s="55"/>
      <c r="VZK246" s="55"/>
      <c r="VZL246" s="55"/>
      <c r="VZM246" s="55"/>
      <c r="VZN246" s="55"/>
      <c r="VZO246" s="55"/>
      <c r="VZP246" s="55"/>
      <c r="VZQ246" s="55"/>
      <c r="VZR246" s="55"/>
      <c r="VZS246" s="55"/>
      <c r="VZT246" s="55"/>
      <c r="VZU246" s="55"/>
      <c r="VZV246" s="55"/>
      <c r="VZW246" s="55"/>
      <c r="VZX246" s="55"/>
      <c r="VZY246" s="55"/>
      <c r="VZZ246" s="55"/>
      <c r="WAA246" s="55"/>
      <c r="WAB246" s="55"/>
      <c r="WAC246" s="55"/>
      <c r="WAD246" s="55"/>
      <c r="WAE246" s="55"/>
      <c r="WAF246" s="55"/>
      <c r="WAG246" s="55"/>
      <c r="WAH246" s="55"/>
      <c r="WAI246" s="55"/>
      <c r="WAJ246" s="55"/>
      <c r="WAK246" s="55"/>
      <c r="WAL246" s="55"/>
      <c r="WAM246" s="55"/>
      <c r="WAN246" s="55"/>
      <c r="WAO246" s="55"/>
      <c r="WAP246" s="55"/>
      <c r="WAQ246" s="55"/>
      <c r="WAR246" s="55"/>
      <c r="WAS246" s="55"/>
      <c r="WAT246" s="55"/>
      <c r="WAU246" s="55"/>
      <c r="WAV246" s="55"/>
      <c r="WAW246" s="55"/>
      <c r="WAX246" s="55"/>
      <c r="WAY246" s="55"/>
      <c r="WAZ246" s="55"/>
      <c r="WBA246" s="55"/>
      <c r="WBB246" s="55"/>
      <c r="WBC246" s="55"/>
      <c r="WBD246" s="55"/>
      <c r="WBE246" s="55"/>
      <c r="WBF246" s="55"/>
      <c r="WBG246" s="55"/>
      <c r="WBH246" s="55"/>
      <c r="WBI246" s="55"/>
      <c r="WBJ246" s="55"/>
      <c r="WBK246" s="55"/>
      <c r="WBL246" s="55"/>
      <c r="WBM246" s="55"/>
      <c r="WBN246" s="55"/>
      <c r="WBO246" s="55"/>
      <c r="WBP246" s="55"/>
      <c r="WBQ246" s="55"/>
      <c r="WBR246" s="55"/>
      <c r="WBS246" s="55"/>
      <c r="WBT246" s="55"/>
      <c r="WBU246" s="55"/>
      <c r="WBV246" s="55"/>
      <c r="WBW246" s="55"/>
      <c r="WBX246" s="55"/>
      <c r="WBY246" s="55"/>
      <c r="WBZ246" s="55"/>
      <c r="WCA246" s="55"/>
      <c r="WCB246" s="55"/>
      <c r="WCC246" s="55"/>
      <c r="WCD246" s="55"/>
      <c r="WCE246" s="55"/>
      <c r="WCF246" s="55"/>
      <c r="WCG246" s="55"/>
      <c r="WCH246" s="55"/>
      <c r="WCI246" s="55"/>
      <c r="WCJ246" s="55"/>
      <c r="WCK246" s="55"/>
      <c r="WCL246" s="55"/>
      <c r="WCM246" s="55"/>
      <c r="WCN246" s="55"/>
      <c r="WCO246" s="55"/>
      <c r="WCP246" s="55"/>
      <c r="WCQ246" s="55"/>
      <c r="WCR246" s="55"/>
      <c r="WCS246" s="55"/>
      <c r="WCT246" s="55"/>
      <c r="WCU246" s="55"/>
      <c r="WCV246" s="55"/>
      <c r="WCW246" s="55"/>
      <c r="WCX246" s="55"/>
      <c r="WCY246" s="55"/>
      <c r="WCZ246" s="55"/>
      <c r="WDA246" s="55"/>
      <c r="WDB246" s="55"/>
      <c r="WDC246" s="55"/>
      <c r="WDD246" s="55"/>
      <c r="WDE246" s="55"/>
      <c r="WDF246" s="55"/>
      <c r="WDG246" s="55"/>
      <c r="WDH246" s="55"/>
      <c r="WDI246" s="55"/>
      <c r="WDJ246" s="55"/>
      <c r="WDK246" s="55"/>
      <c r="WDL246" s="55"/>
      <c r="WDM246" s="55"/>
      <c r="WDN246" s="55"/>
      <c r="WDO246" s="55"/>
      <c r="WDP246" s="55"/>
      <c r="WDQ246" s="55"/>
      <c r="WDR246" s="55"/>
      <c r="WDS246" s="55"/>
      <c r="WDT246" s="55"/>
      <c r="WDU246" s="55"/>
      <c r="WDV246" s="55"/>
      <c r="WDW246" s="55"/>
      <c r="WDX246" s="55"/>
      <c r="WDY246" s="55"/>
      <c r="WDZ246" s="55"/>
      <c r="WEA246" s="55"/>
      <c r="WEB246" s="55"/>
      <c r="WEC246" s="55"/>
      <c r="WED246" s="55"/>
      <c r="WEE246" s="55"/>
      <c r="WEF246" s="55"/>
      <c r="WEG246" s="55"/>
      <c r="WEH246" s="55"/>
      <c r="WEI246" s="55"/>
      <c r="WEJ246" s="55"/>
      <c r="WEK246" s="55"/>
      <c r="WEL246" s="55"/>
      <c r="WEM246" s="55"/>
      <c r="WEN246" s="55"/>
      <c r="WEO246" s="55"/>
      <c r="WEP246" s="55"/>
      <c r="WEQ246" s="55"/>
      <c r="WER246" s="55"/>
      <c r="WES246" s="55"/>
      <c r="WET246" s="55"/>
      <c r="WEU246" s="55"/>
      <c r="WEV246" s="55"/>
      <c r="WEW246" s="55"/>
      <c r="WEX246" s="55"/>
      <c r="WEY246" s="55"/>
      <c r="WEZ246" s="55"/>
      <c r="WFA246" s="55"/>
      <c r="WFB246" s="55"/>
      <c r="WFC246" s="55"/>
      <c r="WFD246" s="55"/>
      <c r="WFE246" s="55"/>
      <c r="WFF246" s="55"/>
      <c r="WFG246" s="55"/>
      <c r="WFH246" s="55"/>
      <c r="WFI246" s="55"/>
      <c r="WFJ246" s="55"/>
      <c r="WFK246" s="55"/>
      <c r="WFL246" s="55"/>
      <c r="WFM246" s="55"/>
      <c r="WFN246" s="55"/>
      <c r="WFO246" s="55"/>
      <c r="WFP246" s="55"/>
      <c r="WFQ246" s="55"/>
      <c r="WFR246" s="55"/>
      <c r="WFS246" s="55"/>
      <c r="WFT246" s="55"/>
      <c r="WFU246" s="55"/>
      <c r="WFV246" s="55"/>
      <c r="WFW246" s="55"/>
      <c r="WFX246" s="55"/>
      <c r="WFY246" s="55"/>
      <c r="WFZ246" s="55"/>
      <c r="WGA246" s="55"/>
      <c r="WGB246" s="55"/>
      <c r="WGC246" s="55"/>
      <c r="WGD246" s="55"/>
      <c r="WGE246" s="55"/>
      <c r="WGF246" s="55"/>
      <c r="WGG246" s="55"/>
      <c r="WGH246" s="55"/>
      <c r="WGI246" s="55"/>
      <c r="WGJ246" s="55"/>
      <c r="WGK246" s="55"/>
      <c r="WGL246" s="55"/>
      <c r="WGM246" s="55"/>
      <c r="WGN246" s="55"/>
      <c r="WGO246" s="55"/>
      <c r="WGP246" s="55"/>
      <c r="WGQ246" s="55"/>
      <c r="WGR246" s="55"/>
      <c r="WGS246" s="55"/>
      <c r="WGT246" s="55"/>
      <c r="WGU246" s="55"/>
      <c r="WGV246" s="55"/>
      <c r="WGW246" s="55"/>
      <c r="WGX246" s="55"/>
      <c r="WGY246" s="55"/>
      <c r="WGZ246" s="55"/>
      <c r="WHA246" s="55"/>
      <c r="WHB246" s="55"/>
      <c r="WHC246" s="55"/>
      <c r="WHD246" s="55"/>
      <c r="WHE246" s="55"/>
      <c r="WHF246" s="55"/>
      <c r="WHG246" s="55"/>
      <c r="WHH246" s="55"/>
      <c r="WHI246" s="55"/>
      <c r="WHJ246" s="55"/>
      <c r="WHK246" s="55"/>
      <c r="WHL246" s="55"/>
      <c r="WHM246" s="55"/>
      <c r="WHN246" s="55"/>
      <c r="WHO246" s="55"/>
      <c r="WHP246" s="55"/>
      <c r="WHQ246" s="55"/>
      <c r="WHR246" s="55"/>
      <c r="WHS246" s="55"/>
      <c r="WHT246" s="55"/>
      <c r="WHU246" s="55"/>
      <c r="WHV246" s="55"/>
      <c r="WHW246" s="55"/>
      <c r="WHX246" s="55"/>
      <c r="WHY246" s="55"/>
      <c r="WHZ246" s="55"/>
      <c r="WIA246" s="55"/>
      <c r="WIB246" s="55"/>
      <c r="WIC246" s="55"/>
      <c r="WID246" s="55"/>
      <c r="WIE246" s="55"/>
      <c r="WIF246" s="55"/>
      <c r="WIG246" s="55"/>
      <c r="WIH246" s="55"/>
      <c r="WII246" s="55"/>
      <c r="WIJ246" s="55"/>
      <c r="WIK246" s="55"/>
      <c r="WIL246" s="55"/>
      <c r="WIM246" s="55"/>
      <c r="WIN246" s="55"/>
      <c r="WIO246" s="55"/>
      <c r="WIP246" s="55"/>
      <c r="WIQ246" s="55"/>
      <c r="WIR246" s="55"/>
      <c r="WIS246" s="55"/>
      <c r="WIT246" s="55"/>
      <c r="WIU246" s="55"/>
      <c r="WIV246" s="55"/>
      <c r="WIW246" s="55"/>
      <c r="WIX246" s="55"/>
      <c r="WIY246" s="55"/>
      <c r="WIZ246" s="55"/>
      <c r="WJA246" s="55"/>
      <c r="WJB246" s="55"/>
      <c r="WJC246" s="55"/>
      <c r="WJD246" s="55"/>
      <c r="WJE246" s="55"/>
      <c r="WJF246" s="55"/>
      <c r="WJG246" s="55"/>
      <c r="WJH246" s="55"/>
      <c r="WJI246" s="55"/>
      <c r="WJJ246" s="55"/>
      <c r="WJK246" s="55"/>
      <c r="WJL246" s="55"/>
      <c r="WJM246" s="55"/>
      <c r="WJN246" s="55"/>
      <c r="WJO246" s="55"/>
      <c r="WJP246" s="55"/>
      <c r="WJQ246" s="55"/>
      <c r="WJR246" s="55"/>
      <c r="WJS246" s="55"/>
      <c r="WJT246" s="55"/>
      <c r="WJU246" s="55"/>
      <c r="WJV246" s="55"/>
      <c r="WJW246" s="55"/>
      <c r="WJX246" s="55"/>
      <c r="WJY246" s="55"/>
      <c r="WJZ246" s="55"/>
      <c r="WKA246" s="55"/>
      <c r="WKB246" s="55"/>
      <c r="WKC246" s="55"/>
      <c r="WKD246" s="55"/>
      <c r="WKE246" s="55"/>
      <c r="WKF246" s="55"/>
      <c r="WKG246" s="55"/>
      <c r="WKH246" s="55"/>
      <c r="WKI246" s="55"/>
      <c r="WKJ246" s="55"/>
      <c r="WKK246" s="55"/>
      <c r="WKL246" s="55"/>
      <c r="WKM246" s="55"/>
      <c r="WKN246" s="55"/>
      <c r="WKO246" s="55"/>
      <c r="WKP246" s="55"/>
      <c r="WKQ246" s="55"/>
      <c r="WKR246" s="55"/>
      <c r="WKS246" s="55"/>
      <c r="WKT246" s="55"/>
      <c r="WKU246" s="55"/>
      <c r="WKV246" s="55"/>
      <c r="WKW246" s="55"/>
      <c r="WKX246" s="55"/>
      <c r="WKY246" s="55"/>
      <c r="WKZ246" s="55"/>
      <c r="WLA246" s="55"/>
      <c r="WLB246" s="55"/>
      <c r="WLC246" s="55"/>
      <c r="WLD246" s="55"/>
      <c r="WLE246" s="55"/>
      <c r="WLF246" s="55"/>
      <c r="WLG246" s="55"/>
      <c r="WLH246" s="55"/>
      <c r="WLI246" s="55"/>
      <c r="WLJ246" s="55"/>
      <c r="WLK246" s="55"/>
      <c r="WLL246" s="55"/>
      <c r="WLM246" s="55"/>
      <c r="WLN246" s="55"/>
      <c r="WLO246" s="55"/>
      <c r="WLP246" s="55"/>
      <c r="WLQ246" s="55"/>
      <c r="WLR246" s="55"/>
      <c r="WLS246" s="55"/>
      <c r="WLT246" s="55"/>
      <c r="WLU246" s="55"/>
      <c r="WLV246" s="55"/>
      <c r="WLW246" s="55"/>
      <c r="WLX246" s="55"/>
      <c r="WLY246" s="55"/>
      <c r="WLZ246" s="55"/>
      <c r="WMA246" s="55"/>
      <c r="WMB246" s="55"/>
      <c r="WMC246" s="55"/>
      <c r="WMD246" s="55"/>
      <c r="WME246" s="55"/>
      <c r="WMF246" s="55"/>
      <c r="WMG246" s="55"/>
      <c r="WMH246" s="55"/>
      <c r="WMI246" s="55"/>
      <c r="WMJ246" s="55"/>
      <c r="WMK246" s="55"/>
      <c r="WML246" s="55"/>
      <c r="WMM246" s="55"/>
      <c r="WMN246" s="55"/>
      <c r="WMO246" s="55"/>
      <c r="WMP246" s="55"/>
      <c r="WMQ246" s="55"/>
      <c r="WMR246" s="55"/>
      <c r="WMS246" s="55"/>
      <c r="WMT246" s="55"/>
      <c r="WMU246" s="55"/>
      <c r="WMV246" s="55"/>
      <c r="WMW246" s="55"/>
      <c r="WMX246" s="55"/>
      <c r="WMY246" s="55"/>
      <c r="WMZ246" s="55"/>
      <c r="WNA246" s="55"/>
      <c r="WNB246" s="55"/>
      <c r="WNC246" s="55"/>
      <c r="WND246" s="55"/>
      <c r="WNE246" s="55"/>
      <c r="WNF246" s="55"/>
      <c r="WNG246" s="55"/>
      <c r="WNH246" s="55"/>
      <c r="WNI246" s="55"/>
      <c r="WNJ246" s="55"/>
      <c r="WNK246" s="55"/>
      <c r="WNL246" s="55"/>
      <c r="WNM246" s="55"/>
      <c r="WNN246" s="55"/>
      <c r="WNO246" s="55"/>
      <c r="WNP246" s="55"/>
      <c r="WNQ246" s="55"/>
      <c r="WNR246" s="55"/>
      <c r="WNS246" s="55"/>
      <c r="WNT246" s="55"/>
      <c r="WNU246" s="55"/>
      <c r="WNV246" s="55"/>
      <c r="WNW246" s="55"/>
      <c r="WNX246" s="55"/>
      <c r="WNY246" s="55"/>
      <c r="WNZ246" s="55"/>
      <c r="WOA246" s="55"/>
      <c r="WOB246" s="55"/>
      <c r="WOC246" s="55"/>
      <c r="WOD246" s="55"/>
      <c r="WOE246" s="55"/>
      <c r="WOF246" s="55"/>
      <c r="WOG246" s="55"/>
      <c r="WOH246" s="55"/>
      <c r="WOI246" s="55"/>
      <c r="WOJ246" s="55"/>
      <c r="WOK246" s="55"/>
      <c r="WOL246" s="55"/>
      <c r="WOM246" s="55"/>
      <c r="WON246" s="55"/>
      <c r="WOO246" s="55"/>
      <c r="WOP246" s="55"/>
      <c r="WOQ246" s="55"/>
      <c r="WOR246" s="55"/>
      <c r="WOS246" s="55"/>
      <c r="WOT246" s="55"/>
      <c r="WOU246" s="55"/>
      <c r="WOV246" s="55"/>
      <c r="WOW246" s="55"/>
      <c r="WOX246" s="55"/>
      <c r="WOY246" s="55"/>
      <c r="WOZ246" s="55"/>
      <c r="WPA246" s="55"/>
      <c r="WPB246" s="55"/>
      <c r="WPC246" s="55"/>
      <c r="WPD246" s="55"/>
      <c r="WPE246" s="55"/>
      <c r="WPF246" s="55"/>
      <c r="WPG246" s="55"/>
      <c r="WPH246" s="55"/>
      <c r="WPI246" s="55"/>
      <c r="WPJ246" s="55"/>
      <c r="WPK246" s="55"/>
      <c r="WPL246" s="55"/>
      <c r="WPM246" s="55"/>
      <c r="WPN246" s="55"/>
      <c r="WPO246" s="55"/>
      <c r="WPP246" s="55"/>
      <c r="WPQ246" s="55"/>
      <c r="WPR246" s="55"/>
      <c r="WPS246" s="55"/>
      <c r="WPT246" s="55"/>
      <c r="WPU246" s="55"/>
      <c r="WPV246" s="55"/>
      <c r="WPW246" s="55"/>
      <c r="WPX246" s="55"/>
      <c r="WPY246" s="55"/>
      <c r="WPZ246" s="55"/>
      <c r="WQA246" s="55"/>
      <c r="WQB246" s="55"/>
      <c r="WQC246" s="55"/>
      <c r="WQD246" s="55"/>
      <c r="WQE246" s="55"/>
      <c r="WQF246" s="55"/>
      <c r="WQG246" s="55"/>
      <c r="WQH246" s="55"/>
      <c r="WQI246" s="55"/>
      <c r="WQJ246" s="55"/>
      <c r="WQK246" s="55"/>
      <c r="WQL246" s="55"/>
      <c r="WQM246" s="55"/>
      <c r="WQN246" s="55"/>
      <c r="WQO246" s="55"/>
      <c r="WQP246" s="55"/>
      <c r="WQQ246" s="55"/>
      <c r="WQR246" s="55"/>
      <c r="WQS246" s="55"/>
      <c r="WQT246" s="55"/>
      <c r="WQU246" s="55"/>
      <c r="WQV246" s="55"/>
      <c r="WQW246" s="55"/>
      <c r="WQX246" s="55"/>
      <c r="WQY246" s="55"/>
      <c r="WQZ246" s="55"/>
      <c r="WRA246" s="55"/>
      <c r="WRB246" s="55"/>
      <c r="WRC246" s="55"/>
      <c r="WRD246" s="55"/>
      <c r="WRE246" s="55"/>
      <c r="WRF246" s="55"/>
      <c r="WRG246" s="55"/>
      <c r="WRH246" s="55"/>
      <c r="WRI246" s="55"/>
      <c r="WRJ246" s="55"/>
      <c r="WRK246" s="55"/>
      <c r="WRL246" s="55"/>
      <c r="WRM246" s="55"/>
      <c r="WRN246" s="55"/>
      <c r="WRO246" s="55"/>
      <c r="WRP246" s="55"/>
      <c r="WRQ246" s="55"/>
      <c r="WRR246" s="55"/>
      <c r="WRS246" s="55"/>
      <c r="WRT246" s="55"/>
      <c r="WRU246" s="55"/>
      <c r="WRV246" s="55"/>
      <c r="WRW246" s="55"/>
      <c r="WRX246" s="55"/>
      <c r="WRY246" s="55"/>
      <c r="WRZ246" s="55"/>
      <c r="WSA246" s="55"/>
      <c r="WSB246" s="55"/>
      <c r="WSC246" s="55"/>
      <c r="WSD246" s="55"/>
      <c r="WSE246" s="55"/>
      <c r="WSF246" s="55"/>
      <c r="WSG246" s="55"/>
      <c r="WSH246" s="55"/>
      <c r="WSI246" s="55"/>
      <c r="WSJ246" s="55"/>
      <c r="WSK246" s="55"/>
      <c r="WSL246" s="55"/>
      <c r="WSM246" s="55"/>
      <c r="WSN246" s="55"/>
      <c r="WSO246" s="55"/>
      <c r="WSP246" s="55"/>
      <c r="WSQ246" s="55"/>
      <c r="WSR246" s="55"/>
      <c r="WSS246" s="55"/>
      <c r="WST246" s="55"/>
      <c r="WSU246" s="55"/>
      <c r="WSV246" s="55"/>
      <c r="WSW246" s="55"/>
      <c r="WSX246" s="55"/>
      <c r="WSY246" s="55"/>
      <c r="WSZ246" s="55"/>
      <c r="WTA246" s="55"/>
      <c r="WTB246" s="55"/>
      <c r="WTC246" s="55"/>
      <c r="WTD246" s="55"/>
      <c r="WTE246" s="55"/>
      <c r="WTF246" s="55"/>
      <c r="WTG246" s="55"/>
      <c r="WTH246" s="55"/>
      <c r="WTI246" s="55"/>
      <c r="WTJ246" s="55"/>
      <c r="WTK246" s="55"/>
      <c r="WTL246" s="55"/>
      <c r="WTM246" s="55"/>
      <c r="WTN246" s="55"/>
      <c r="WTO246" s="55"/>
      <c r="WTP246" s="55"/>
      <c r="WTQ246" s="55"/>
      <c r="WTR246" s="55"/>
      <c r="WTS246" s="55"/>
      <c r="WTT246" s="55"/>
      <c r="WTU246" s="55"/>
      <c r="WTV246" s="55"/>
      <c r="WTW246" s="55"/>
      <c r="WTX246" s="55"/>
      <c r="WTY246" s="55"/>
      <c r="WTZ246" s="55"/>
      <c r="WUA246" s="55"/>
      <c r="WUB246" s="55"/>
      <c r="WUC246" s="55"/>
      <c r="WUD246" s="55"/>
      <c r="WUE246" s="55"/>
      <c r="WUF246" s="55"/>
      <c r="WUG246" s="55"/>
      <c r="WUH246" s="55"/>
      <c r="WUI246" s="55"/>
      <c r="WUJ246" s="55"/>
      <c r="WUK246" s="55"/>
      <c r="WUL246" s="55"/>
      <c r="WUM246" s="55"/>
      <c r="WUN246" s="55"/>
      <c r="WUO246" s="55"/>
      <c r="WUP246" s="55"/>
      <c r="WUQ246" s="55"/>
      <c r="WUR246" s="55"/>
      <c r="WUS246" s="55"/>
      <c r="WUT246" s="55"/>
      <c r="WUU246" s="55"/>
      <c r="WUV246" s="55"/>
      <c r="WUW246" s="55"/>
      <c r="WUX246" s="55"/>
      <c r="WUY246" s="55"/>
      <c r="WUZ246" s="55"/>
      <c r="WVA246" s="55"/>
      <c r="WVB246" s="55"/>
      <c r="WVC246" s="55"/>
      <c r="WVD246" s="55"/>
      <c r="WVE246" s="55"/>
      <c r="WVF246" s="55"/>
      <c r="WVG246" s="55"/>
      <c r="WVH246" s="55"/>
      <c r="WVI246" s="55"/>
      <c r="WVJ246" s="55"/>
      <c r="WVK246" s="55"/>
      <c r="WVL246" s="55"/>
      <c r="WVM246" s="55"/>
      <c r="WVN246" s="55"/>
      <c r="WVO246" s="55"/>
      <c r="WVP246" s="55"/>
      <c r="WVQ246" s="55"/>
      <c r="WVR246" s="55"/>
      <c r="WVS246" s="55"/>
      <c r="WVT246" s="55"/>
      <c r="WVU246" s="55"/>
      <c r="WVV246" s="55"/>
      <c r="WVW246" s="55"/>
      <c r="WVX246" s="55"/>
      <c r="WVY246" s="55"/>
      <c r="WVZ246" s="55"/>
      <c r="WWA246" s="55"/>
      <c r="WWB246" s="55"/>
      <c r="WWC246" s="55"/>
      <c r="WWD246" s="55"/>
      <c r="WWE246" s="55"/>
      <c r="WWF246" s="55"/>
      <c r="WWG246" s="55"/>
      <c r="WWH246" s="55"/>
      <c r="WWI246" s="55"/>
      <c r="WWJ246" s="55"/>
      <c r="WWK246" s="55"/>
      <c r="WWL246" s="55"/>
      <c r="WWM246" s="55"/>
      <c r="WWN246" s="55"/>
      <c r="WWO246" s="55"/>
      <c r="WWP246" s="55"/>
      <c r="WWQ246" s="55"/>
      <c r="WWR246" s="55"/>
      <c r="WWS246" s="55"/>
      <c r="WWT246" s="55"/>
      <c r="WWU246" s="55"/>
      <c r="WWV246" s="55"/>
      <c r="WWW246" s="55"/>
      <c r="WWX246" s="55"/>
      <c r="WWY246" s="55"/>
      <c r="WWZ246" s="55"/>
      <c r="WXA246" s="55"/>
      <c r="WXB246" s="55"/>
      <c r="WXC246" s="55"/>
      <c r="WXD246" s="55"/>
      <c r="WXE246" s="55"/>
      <c r="WXF246" s="55"/>
      <c r="WXG246" s="55"/>
      <c r="WXH246" s="55"/>
      <c r="WXI246" s="55"/>
      <c r="WXJ246" s="55"/>
      <c r="WXK246" s="55"/>
      <c r="WXL246" s="55"/>
      <c r="WXM246" s="55"/>
      <c r="WXN246" s="55"/>
      <c r="WXO246" s="55"/>
      <c r="WXP246" s="55"/>
      <c r="WXQ246" s="55"/>
      <c r="WXR246" s="55"/>
      <c r="WXS246" s="55"/>
      <c r="WXT246" s="55"/>
      <c r="WXU246" s="55"/>
      <c r="WXV246" s="55"/>
      <c r="WXW246" s="55"/>
      <c r="WXX246" s="55"/>
      <c r="WXY246" s="55"/>
      <c r="WXZ246" s="55"/>
      <c r="WYA246" s="55"/>
      <c r="WYB246" s="55"/>
      <c r="WYC246" s="55"/>
      <c r="WYD246" s="55"/>
      <c r="WYE246" s="55"/>
      <c r="WYF246" s="55"/>
      <c r="WYG246" s="55"/>
      <c r="WYH246" s="55"/>
      <c r="WYI246" s="55"/>
    </row>
    <row r="247" spans="1:16207" s="9" customFormat="1" ht="36.75" customHeight="1" x14ac:dyDescent="0.25">
      <c r="A247" s="4" t="s">
        <v>6</v>
      </c>
      <c r="B247" s="4" t="s">
        <v>6</v>
      </c>
      <c r="C247" s="4" t="s">
        <v>6</v>
      </c>
      <c r="D247" s="4" t="s">
        <v>6</v>
      </c>
      <c r="E247" s="4"/>
      <c r="F247" s="4"/>
      <c r="G247" s="4"/>
      <c r="H247" s="4"/>
      <c r="I247" s="4" t="s">
        <v>109</v>
      </c>
      <c r="J247" s="4" t="s">
        <v>109</v>
      </c>
      <c r="K247" s="4" t="s">
        <v>109</v>
      </c>
      <c r="L247" s="4" t="s">
        <v>109</v>
      </c>
      <c r="M247" s="4" t="s">
        <v>110</v>
      </c>
      <c r="N247" s="4" t="s">
        <v>109</v>
      </c>
      <c r="O247" s="4" t="s">
        <v>109</v>
      </c>
      <c r="P247" s="4" t="s">
        <v>439</v>
      </c>
      <c r="Q247" s="4" t="s">
        <v>109</v>
      </c>
      <c r="R247" s="4" t="s">
        <v>109</v>
      </c>
      <c r="S247" s="4" t="s">
        <v>109</v>
      </c>
      <c r="T247" s="4" t="s">
        <v>109</v>
      </c>
      <c r="U247" s="4" t="s">
        <v>109</v>
      </c>
      <c r="V247" s="4" t="s">
        <v>231</v>
      </c>
      <c r="W247" s="4" t="s">
        <v>232</v>
      </c>
      <c r="X247" s="8">
        <v>1</v>
      </c>
      <c r="Y247" s="8">
        <v>1</v>
      </c>
      <c r="Z247" s="8">
        <v>1</v>
      </c>
      <c r="AA247" s="8">
        <v>1</v>
      </c>
      <c r="AB247" s="8">
        <v>1</v>
      </c>
      <c r="AC247" s="5" t="s">
        <v>1306</v>
      </c>
      <c r="AD247" s="4" t="s">
        <v>1307</v>
      </c>
      <c r="AE247" s="4" t="s">
        <v>1257</v>
      </c>
      <c r="AF247" s="8">
        <v>1</v>
      </c>
      <c r="AG247" s="8">
        <v>1</v>
      </c>
      <c r="AH247" s="8">
        <v>1</v>
      </c>
      <c r="AI247" s="8">
        <v>1</v>
      </c>
      <c r="AJ247" s="8">
        <v>1</v>
      </c>
      <c r="AK247" s="8">
        <v>1</v>
      </c>
      <c r="AL247" s="8">
        <v>1</v>
      </c>
      <c r="AM247" s="8">
        <v>1</v>
      </c>
      <c r="AN247" s="8">
        <v>1</v>
      </c>
      <c r="AO247" s="8">
        <v>1</v>
      </c>
      <c r="AP247" s="8">
        <v>1</v>
      </c>
      <c r="AQ247" s="8">
        <v>1</v>
      </c>
      <c r="AR247" s="4" t="s">
        <v>1308</v>
      </c>
      <c r="AS247" s="4" t="s">
        <v>170</v>
      </c>
      <c r="AT247" s="4" t="s">
        <v>131</v>
      </c>
      <c r="AU247" s="4" t="s">
        <v>132</v>
      </c>
      <c r="AV247" s="4" t="s">
        <v>1309</v>
      </c>
      <c r="AW247" s="4" t="s">
        <v>109</v>
      </c>
      <c r="AX247" s="4" t="s">
        <v>109</v>
      </c>
      <c r="AY247" s="4" t="s">
        <v>109</v>
      </c>
      <c r="AZ247" s="4" t="s">
        <v>109</v>
      </c>
      <c r="BA247" s="4" t="s">
        <v>109</v>
      </c>
      <c r="BB247" s="4" t="s">
        <v>109</v>
      </c>
      <c r="BC247" s="4" t="s">
        <v>109</v>
      </c>
      <c r="BD247" s="4" t="s">
        <v>109</v>
      </c>
      <c r="BE247" s="4" t="s">
        <v>109</v>
      </c>
      <c r="BF247" s="4" t="s">
        <v>109</v>
      </c>
      <c r="BG247" s="4" t="s">
        <v>109</v>
      </c>
      <c r="BH247" s="4" t="s">
        <v>109</v>
      </c>
      <c r="BI247" s="4" t="s">
        <v>109</v>
      </c>
      <c r="BJ247" s="4" t="s">
        <v>109</v>
      </c>
      <c r="BK247" s="4" t="s">
        <v>109</v>
      </c>
      <c r="BL247" s="4" t="s">
        <v>109</v>
      </c>
      <c r="BM247" s="4" t="s">
        <v>110</v>
      </c>
      <c r="BN247" s="30">
        <v>0.25</v>
      </c>
      <c r="BO247" s="25"/>
      <c r="BP247" s="25"/>
      <c r="BQ247" s="25"/>
      <c r="BR247" s="25"/>
      <c r="BS247" s="30">
        <f t="shared" si="12"/>
        <v>0.25</v>
      </c>
      <c r="BT247" s="25"/>
      <c r="BU247" s="25"/>
      <c r="BV247" s="25"/>
      <c r="BW247" s="25"/>
      <c r="BX247" s="31">
        <v>43560</v>
      </c>
      <c r="BY247" s="25">
        <v>0</v>
      </c>
      <c r="BZ247" s="25">
        <v>0</v>
      </c>
      <c r="CA247" s="25" t="s">
        <v>1310</v>
      </c>
      <c r="CB247" s="25" t="s">
        <v>1311</v>
      </c>
      <c r="CC247" s="25" t="s">
        <v>1312</v>
      </c>
      <c r="CD247" s="25" t="s">
        <v>1313</v>
      </c>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55"/>
      <c r="DA247" s="55"/>
      <c r="DB247" s="55"/>
      <c r="DC247" s="55"/>
      <c r="DD247" s="55"/>
      <c r="DE247" s="55"/>
      <c r="DF247" s="55"/>
      <c r="DG247" s="55"/>
      <c r="DH247" s="55"/>
      <c r="DI247" s="55"/>
      <c r="DJ247" s="55"/>
      <c r="DK247" s="55"/>
      <c r="DL247" s="55"/>
      <c r="DM247" s="55"/>
      <c r="DN247" s="55"/>
      <c r="DO247" s="55"/>
      <c r="DP247" s="55"/>
      <c r="DQ247" s="55"/>
      <c r="DR247" s="55"/>
      <c r="DS247" s="55"/>
      <c r="DT247" s="55"/>
      <c r="DU247" s="55"/>
      <c r="DV247" s="55"/>
      <c r="DW247" s="55"/>
      <c r="DX247" s="55"/>
      <c r="DY247" s="55"/>
      <c r="DZ247" s="55"/>
      <c r="EA247" s="55"/>
      <c r="EB247" s="55"/>
      <c r="EC247" s="55"/>
      <c r="ED247" s="55"/>
      <c r="EE247" s="55"/>
      <c r="EF247" s="55"/>
      <c r="EG247" s="55"/>
      <c r="EH247" s="55"/>
      <c r="EI247" s="55"/>
      <c r="EJ247" s="55"/>
      <c r="EK247" s="55"/>
      <c r="EL247" s="55"/>
      <c r="EM247" s="55"/>
      <c r="EN247" s="55"/>
      <c r="EO247" s="55"/>
      <c r="EP247" s="55"/>
      <c r="EQ247" s="55"/>
      <c r="ER247" s="55"/>
      <c r="ES247" s="55"/>
      <c r="ET247" s="55"/>
      <c r="EU247" s="55"/>
      <c r="EV247" s="55"/>
      <c r="EW247" s="55"/>
      <c r="EX247" s="55"/>
      <c r="EY247" s="55"/>
      <c r="EZ247" s="55"/>
      <c r="FA247" s="55"/>
      <c r="FB247" s="55"/>
      <c r="FC247" s="55"/>
      <c r="FD247" s="55"/>
      <c r="FE247" s="55"/>
      <c r="FF247" s="55"/>
      <c r="FG247" s="55"/>
      <c r="FH247" s="55"/>
      <c r="FI247" s="55"/>
      <c r="FJ247" s="55"/>
      <c r="FK247" s="55"/>
      <c r="FL247" s="55"/>
      <c r="FM247" s="55"/>
      <c r="FN247" s="55"/>
      <c r="FO247" s="55"/>
      <c r="FP247" s="55"/>
      <c r="FQ247" s="55"/>
      <c r="FR247" s="55"/>
      <c r="FS247" s="55"/>
      <c r="FT247" s="55"/>
      <c r="FU247" s="55"/>
      <c r="FV247" s="55"/>
      <c r="FW247" s="55"/>
      <c r="FX247" s="55"/>
      <c r="FY247" s="55"/>
      <c r="FZ247" s="55"/>
      <c r="GA247" s="55"/>
      <c r="GB247" s="55"/>
      <c r="GC247" s="55"/>
      <c r="GD247" s="55"/>
      <c r="GE247" s="55"/>
      <c r="GF247" s="55"/>
      <c r="GG247" s="55"/>
      <c r="GH247" s="55"/>
      <c r="GI247" s="55"/>
      <c r="GJ247" s="55"/>
      <c r="GK247" s="55"/>
      <c r="GL247" s="55"/>
      <c r="GM247" s="55"/>
      <c r="GN247" s="55"/>
      <c r="GO247" s="55"/>
      <c r="GP247" s="55"/>
      <c r="GQ247" s="55"/>
      <c r="GR247" s="55"/>
      <c r="GS247" s="55"/>
      <c r="GT247" s="55"/>
      <c r="GU247" s="55"/>
      <c r="GV247" s="55"/>
      <c r="GW247" s="55"/>
      <c r="GX247" s="55"/>
      <c r="GY247" s="55"/>
      <c r="GZ247" s="55"/>
      <c r="HA247" s="55"/>
      <c r="HB247" s="55"/>
      <c r="HC247" s="55"/>
      <c r="HD247" s="55"/>
      <c r="HE247" s="55"/>
      <c r="HF247" s="55"/>
      <c r="HG247" s="55"/>
      <c r="HH247" s="55"/>
      <c r="HI247" s="55"/>
      <c r="HJ247" s="55"/>
      <c r="HK247" s="55"/>
      <c r="HL247" s="55"/>
      <c r="HM247" s="55"/>
      <c r="HN247" s="55"/>
      <c r="HO247" s="55"/>
      <c r="HP247" s="55"/>
      <c r="HQ247" s="55"/>
      <c r="HR247" s="55"/>
      <c r="HS247" s="55"/>
      <c r="HT247" s="55"/>
      <c r="HU247" s="55"/>
      <c r="HV247" s="55"/>
      <c r="HW247" s="55"/>
      <c r="HX247" s="55"/>
      <c r="HY247" s="55"/>
      <c r="HZ247" s="55"/>
      <c r="IA247" s="55"/>
      <c r="IB247" s="55"/>
      <c r="IC247" s="55"/>
      <c r="ID247" s="55"/>
      <c r="IE247" s="55"/>
      <c r="IF247" s="55"/>
      <c r="IG247" s="55"/>
      <c r="IH247" s="55"/>
      <c r="II247" s="55"/>
      <c r="IJ247" s="55"/>
      <c r="IK247" s="55"/>
      <c r="IL247" s="55"/>
      <c r="IM247" s="55"/>
      <c r="IN247" s="55"/>
      <c r="IO247" s="55"/>
      <c r="IP247" s="55"/>
      <c r="IQ247" s="55"/>
      <c r="IR247" s="55"/>
      <c r="IS247" s="55"/>
      <c r="IT247" s="55"/>
      <c r="IU247" s="55"/>
      <c r="IV247" s="55"/>
      <c r="IW247" s="55"/>
      <c r="IX247" s="55"/>
      <c r="IY247" s="55"/>
      <c r="IZ247" s="55"/>
      <c r="JA247" s="55"/>
      <c r="JB247" s="55"/>
      <c r="JC247" s="55"/>
      <c r="JD247" s="55"/>
      <c r="JE247" s="55"/>
      <c r="JF247" s="55"/>
      <c r="JG247" s="55"/>
      <c r="JH247" s="55"/>
      <c r="JI247" s="55"/>
      <c r="JJ247" s="55"/>
      <c r="JK247" s="55"/>
      <c r="JL247" s="55"/>
      <c r="JM247" s="55"/>
      <c r="JN247" s="55"/>
      <c r="JO247" s="55"/>
      <c r="JP247" s="55"/>
      <c r="JQ247" s="55"/>
      <c r="JR247" s="55"/>
      <c r="JS247" s="55"/>
      <c r="JT247" s="55"/>
      <c r="JU247" s="55"/>
      <c r="JV247" s="55"/>
      <c r="JW247" s="55"/>
      <c r="JX247" s="55"/>
      <c r="JY247" s="55"/>
      <c r="JZ247" s="55"/>
      <c r="KA247" s="55"/>
      <c r="KB247" s="55"/>
      <c r="KC247" s="55"/>
      <c r="KD247" s="55"/>
      <c r="KE247" s="55"/>
      <c r="KF247" s="55"/>
      <c r="KG247" s="55"/>
      <c r="KH247" s="55"/>
      <c r="KI247" s="55"/>
      <c r="KJ247" s="55"/>
      <c r="KK247" s="55"/>
      <c r="KL247" s="55"/>
      <c r="KM247" s="55"/>
      <c r="KN247" s="55"/>
      <c r="KO247" s="55"/>
      <c r="KP247" s="55"/>
      <c r="KQ247" s="55"/>
      <c r="KR247" s="55"/>
      <c r="KS247" s="55"/>
      <c r="KT247" s="55"/>
      <c r="KU247" s="55"/>
      <c r="KV247" s="55"/>
      <c r="KW247" s="55"/>
      <c r="KX247" s="55"/>
      <c r="KY247" s="55"/>
      <c r="KZ247" s="55"/>
      <c r="LA247" s="55"/>
      <c r="LB247" s="55"/>
      <c r="LC247" s="55"/>
      <c r="LD247" s="55"/>
      <c r="LE247" s="55"/>
      <c r="LF247" s="55"/>
      <c r="LG247" s="55"/>
      <c r="LH247" s="55"/>
      <c r="LI247" s="55"/>
      <c r="LJ247" s="55"/>
      <c r="LK247" s="55"/>
      <c r="LL247" s="55"/>
      <c r="LM247" s="55"/>
      <c r="LN247" s="55"/>
      <c r="LO247" s="55"/>
      <c r="LP247" s="55"/>
      <c r="LQ247" s="55"/>
      <c r="LR247" s="55"/>
      <c r="LS247" s="55"/>
      <c r="LT247" s="55"/>
      <c r="LU247" s="55"/>
      <c r="LV247" s="55"/>
      <c r="LW247" s="55"/>
      <c r="LX247" s="55"/>
      <c r="LY247" s="55"/>
      <c r="LZ247" s="55"/>
      <c r="MA247" s="55"/>
      <c r="MB247" s="55"/>
      <c r="MC247" s="55"/>
      <c r="MD247" s="55"/>
      <c r="ME247" s="55"/>
      <c r="MF247" s="55"/>
      <c r="MG247" s="55"/>
      <c r="MH247" s="55"/>
      <c r="MI247" s="55"/>
      <c r="MJ247" s="55"/>
      <c r="MK247" s="55"/>
      <c r="ML247" s="55"/>
      <c r="MM247" s="55"/>
      <c r="MN247" s="55"/>
      <c r="MO247" s="55"/>
      <c r="MP247" s="55"/>
      <c r="MQ247" s="55"/>
      <c r="MR247" s="55"/>
      <c r="MS247" s="55"/>
      <c r="MT247" s="55"/>
      <c r="MU247" s="55"/>
      <c r="MV247" s="55"/>
      <c r="MW247" s="55"/>
      <c r="MX247" s="55"/>
      <c r="MY247" s="55"/>
      <c r="MZ247" s="55"/>
      <c r="NA247" s="55"/>
      <c r="NB247" s="55"/>
      <c r="NC247" s="55"/>
      <c r="ND247" s="55"/>
      <c r="NE247" s="55"/>
      <c r="NF247" s="55"/>
      <c r="NG247" s="55"/>
      <c r="NH247" s="55"/>
      <c r="NI247" s="55"/>
      <c r="NJ247" s="55"/>
      <c r="NK247" s="55"/>
      <c r="NL247" s="55"/>
      <c r="NM247" s="55"/>
      <c r="NN247" s="55"/>
      <c r="NO247" s="55"/>
      <c r="NP247" s="55"/>
      <c r="NQ247" s="55"/>
      <c r="NR247" s="55"/>
      <c r="NS247" s="55"/>
      <c r="NT247" s="55"/>
      <c r="NU247" s="55"/>
      <c r="NV247" s="55"/>
      <c r="NW247" s="55"/>
      <c r="NX247" s="55"/>
      <c r="NY247" s="55"/>
      <c r="NZ247" s="55"/>
      <c r="OA247" s="55"/>
      <c r="OB247" s="55"/>
      <c r="OC247" s="55"/>
      <c r="OD247" s="55"/>
      <c r="OE247" s="55"/>
      <c r="OF247" s="55"/>
      <c r="OG247" s="55"/>
      <c r="OH247" s="55"/>
      <c r="OI247" s="55"/>
      <c r="OJ247" s="55"/>
      <c r="OK247" s="55"/>
      <c r="OL247" s="55"/>
      <c r="OM247" s="55"/>
      <c r="ON247" s="55"/>
      <c r="OO247" s="55"/>
      <c r="OP247" s="55"/>
      <c r="OQ247" s="55"/>
      <c r="OR247" s="55"/>
      <c r="OS247" s="55"/>
      <c r="OT247" s="55"/>
      <c r="OU247" s="55"/>
      <c r="OV247" s="55"/>
      <c r="OW247" s="55"/>
      <c r="OX247" s="55"/>
      <c r="OY247" s="55"/>
      <c r="OZ247" s="55"/>
      <c r="PA247" s="55"/>
      <c r="PB247" s="55"/>
      <c r="PC247" s="55"/>
      <c r="PD247" s="55"/>
      <c r="PE247" s="55"/>
      <c r="PF247" s="55"/>
      <c r="PG247" s="55"/>
      <c r="PH247" s="55"/>
      <c r="PI247" s="55"/>
      <c r="PJ247" s="55"/>
      <c r="PK247" s="55"/>
      <c r="PL247" s="55"/>
      <c r="PM247" s="55"/>
      <c r="PN247" s="55"/>
      <c r="PO247" s="55"/>
      <c r="PP247" s="55"/>
      <c r="PQ247" s="55"/>
      <c r="PR247" s="55"/>
      <c r="PS247" s="55"/>
      <c r="PT247" s="55"/>
      <c r="PU247" s="55"/>
      <c r="PV247" s="55"/>
      <c r="PW247" s="55"/>
      <c r="PX247" s="55"/>
      <c r="PY247" s="55"/>
      <c r="PZ247" s="55"/>
      <c r="QA247" s="55"/>
      <c r="QB247" s="55"/>
      <c r="QC247" s="55"/>
      <c r="QD247" s="55"/>
      <c r="QE247" s="55"/>
      <c r="QF247" s="55"/>
      <c r="QG247" s="55"/>
      <c r="QH247" s="55"/>
      <c r="QI247" s="55"/>
      <c r="QJ247" s="55"/>
      <c r="QK247" s="55"/>
      <c r="QL247" s="55"/>
      <c r="QM247" s="55"/>
      <c r="QN247" s="55"/>
      <c r="QO247" s="55"/>
      <c r="QP247" s="55"/>
      <c r="QQ247" s="55"/>
      <c r="QR247" s="55"/>
      <c r="QS247" s="55"/>
      <c r="QT247" s="55"/>
      <c r="QU247" s="55"/>
      <c r="QV247" s="55"/>
      <c r="QW247" s="55"/>
      <c r="QX247" s="55"/>
      <c r="QY247" s="55"/>
      <c r="QZ247" s="55"/>
      <c r="RA247" s="55"/>
      <c r="RB247" s="55"/>
      <c r="RC247" s="55"/>
      <c r="RD247" s="55"/>
      <c r="RE247" s="55"/>
      <c r="RF247" s="55"/>
      <c r="RG247" s="55"/>
      <c r="RH247" s="55"/>
      <c r="RI247" s="55"/>
      <c r="RJ247" s="55"/>
      <c r="RK247" s="55"/>
      <c r="RL247" s="55"/>
      <c r="RM247" s="55"/>
      <c r="RN247" s="55"/>
      <c r="RO247" s="55"/>
      <c r="RP247" s="55"/>
      <c r="RQ247" s="55"/>
      <c r="RR247" s="55"/>
      <c r="RS247" s="55"/>
      <c r="RT247" s="55"/>
      <c r="RU247" s="55"/>
      <c r="RV247" s="55"/>
      <c r="RW247" s="55"/>
      <c r="RX247" s="55"/>
      <c r="RY247" s="55"/>
      <c r="RZ247" s="55"/>
      <c r="SA247" s="55"/>
      <c r="SB247" s="55"/>
      <c r="SC247" s="55"/>
      <c r="SD247" s="55"/>
      <c r="SE247" s="55"/>
      <c r="SF247" s="55"/>
      <c r="SG247" s="55"/>
      <c r="SH247" s="55"/>
      <c r="SI247" s="55"/>
      <c r="SJ247" s="55"/>
      <c r="SK247" s="55"/>
      <c r="SL247" s="55"/>
      <c r="SM247" s="55"/>
      <c r="SN247" s="55"/>
      <c r="SO247" s="55"/>
      <c r="SP247" s="55"/>
      <c r="SQ247" s="55"/>
      <c r="SR247" s="55"/>
      <c r="SS247" s="55"/>
      <c r="ST247" s="55"/>
      <c r="SU247" s="55"/>
      <c r="SV247" s="55"/>
      <c r="SW247" s="55"/>
      <c r="SX247" s="55"/>
      <c r="SY247" s="55"/>
      <c r="SZ247" s="55"/>
      <c r="TA247" s="55"/>
      <c r="TB247" s="55"/>
      <c r="TC247" s="55"/>
      <c r="TD247" s="55"/>
      <c r="TE247" s="55"/>
      <c r="TF247" s="55"/>
      <c r="TG247" s="55"/>
      <c r="TH247" s="55"/>
      <c r="TI247" s="55"/>
      <c r="TJ247" s="55"/>
      <c r="TK247" s="55"/>
      <c r="TL247" s="55"/>
      <c r="TM247" s="55"/>
      <c r="TN247" s="55"/>
      <c r="TO247" s="55"/>
      <c r="TP247" s="55"/>
      <c r="TQ247" s="55"/>
      <c r="TR247" s="55"/>
      <c r="TS247" s="55"/>
      <c r="TT247" s="55"/>
      <c r="TU247" s="55"/>
      <c r="TV247" s="55"/>
      <c r="TW247" s="55"/>
      <c r="TX247" s="55"/>
      <c r="TY247" s="55"/>
      <c r="TZ247" s="55"/>
      <c r="UA247" s="55"/>
      <c r="UB247" s="55"/>
      <c r="UC247" s="55"/>
      <c r="UD247" s="55"/>
      <c r="UE247" s="55"/>
      <c r="UF247" s="55"/>
      <c r="UG247" s="55"/>
      <c r="UH247" s="55"/>
      <c r="UI247" s="55"/>
      <c r="UJ247" s="55"/>
      <c r="UK247" s="55"/>
      <c r="UL247" s="55"/>
      <c r="UM247" s="55"/>
      <c r="UN247" s="55"/>
      <c r="UO247" s="55"/>
      <c r="UP247" s="55"/>
      <c r="UQ247" s="55"/>
      <c r="UR247" s="55"/>
      <c r="US247" s="55"/>
      <c r="UT247" s="55"/>
      <c r="UU247" s="55"/>
      <c r="UV247" s="55"/>
      <c r="UW247" s="55"/>
      <c r="UX247" s="55"/>
      <c r="UY247" s="55"/>
      <c r="UZ247" s="55"/>
      <c r="VA247" s="55"/>
      <c r="VB247" s="55"/>
      <c r="VC247" s="55"/>
      <c r="VD247" s="55"/>
      <c r="VE247" s="55"/>
      <c r="VF247" s="55"/>
      <c r="VG247" s="55"/>
      <c r="VH247" s="55"/>
      <c r="VI247" s="55"/>
      <c r="VJ247" s="55"/>
      <c r="VK247" s="55"/>
      <c r="VL247" s="55"/>
      <c r="VM247" s="55"/>
      <c r="VN247" s="55"/>
      <c r="VO247" s="55"/>
      <c r="VP247" s="55"/>
      <c r="VQ247" s="55"/>
      <c r="VR247" s="55"/>
      <c r="VS247" s="55"/>
      <c r="VT247" s="55"/>
      <c r="VU247" s="55"/>
      <c r="VV247" s="55"/>
      <c r="VW247" s="55"/>
      <c r="VX247" s="55"/>
      <c r="VY247" s="55"/>
      <c r="VZ247" s="55"/>
      <c r="WA247" s="55"/>
      <c r="WB247" s="55"/>
      <c r="WC247" s="55"/>
      <c r="WD247" s="55"/>
      <c r="WE247" s="55"/>
      <c r="WF247" s="55"/>
      <c r="WG247" s="55"/>
      <c r="WH247" s="55"/>
      <c r="WI247" s="55"/>
      <c r="WJ247" s="55"/>
      <c r="WK247" s="55"/>
      <c r="WL247" s="55"/>
      <c r="WM247" s="55"/>
      <c r="WN247" s="55"/>
      <c r="WO247" s="55"/>
      <c r="WP247" s="55"/>
      <c r="WQ247" s="55"/>
      <c r="WR247" s="55"/>
      <c r="WS247" s="55"/>
      <c r="WT247" s="55"/>
      <c r="WU247" s="55"/>
      <c r="WV247" s="55"/>
      <c r="WW247" s="55"/>
      <c r="WX247" s="55"/>
      <c r="WY247" s="55"/>
      <c r="WZ247" s="55"/>
      <c r="XA247" s="55"/>
      <c r="XB247" s="55"/>
      <c r="XC247" s="55"/>
      <c r="XD247" s="55"/>
      <c r="XE247" s="55"/>
      <c r="XF247" s="55"/>
      <c r="XG247" s="55"/>
      <c r="XH247" s="55"/>
      <c r="XI247" s="55"/>
      <c r="XJ247" s="55"/>
      <c r="XK247" s="55"/>
      <c r="XL247" s="55"/>
      <c r="XM247" s="55"/>
      <c r="XN247" s="55"/>
      <c r="XO247" s="55"/>
      <c r="XP247" s="55"/>
      <c r="XQ247" s="55"/>
      <c r="XR247" s="55"/>
      <c r="XS247" s="55"/>
      <c r="XT247" s="55"/>
      <c r="XU247" s="55"/>
      <c r="XV247" s="55"/>
      <c r="XW247" s="55"/>
      <c r="XX247" s="55"/>
      <c r="XY247" s="55"/>
      <c r="XZ247" s="55"/>
      <c r="YA247" s="55"/>
      <c r="YB247" s="55"/>
      <c r="YC247" s="55"/>
      <c r="YD247" s="55"/>
      <c r="YE247" s="55"/>
      <c r="YF247" s="55"/>
      <c r="YG247" s="55"/>
      <c r="YH247" s="55"/>
      <c r="YI247" s="55"/>
      <c r="YJ247" s="55"/>
      <c r="YK247" s="55"/>
      <c r="YL247" s="55"/>
      <c r="YM247" s="55"/>
      <c r="YN247" s="55"/>
      <c r="YO247" s="55"/>
      <c r="YP247" s="55"/>
      <c r="YQ247" s="55"/>
      <c r="YR247" s="55"/>
      <c r="YS247" s="55"/>
      <c r="YT247" s="55"/>
      <c r="YU247" s="55"/>
      <c r="YV247" s="55"/>
      <c r="YW247" s="55"/>
      <c r="YX247" s="55"/>
      <c r="YY247" s="55"/>
      <c r="YZ247" s="55"/>
      <c r="ZA247" s="55"/>
      <c r="ZB247" s="55"/>
      <c r="ZC247" s="55"/>
      <c r="ZD247" s="55"/>
      <c r="ZE247" s="55"/>
      <c r="ZF247" s="55"/>
      <c r="ZG247" s="55"/>
      <c r="ZH247" s="55"/>
      <c r="ZI247" s="55"/>
      <c r="ZJ247" s="55"/>
      <c r="ZK247" s="55"/>
      <c r="ZL247" s="55"/>
      <c r="ZM247" s="55"/>
      <c r="ZN247" s="55"/>
      <c r="ZO247" s="55"/>
      <c r="ZP247" s="55"/>
      <c r="ZQ247" s="55"/>
      <c r="ZR247" s="55"/>
      <c r="ZS247" s="55"/>
      <c r="ZT247" s="55"/>
      <c r="ZU247" s="55"/>
      <c r="ZV247" s="55"/>
      <c r="ZW247" s="55"/>
      <c r="ZX247" s="55"/>
      <c r="ZY247" s="55"/>
      <c r="ZZ247" s="55"/>
      <c r="AAA247" s="55"/>
      <c r="AAB247" s="55"/>
      <c r="AAC247" s="55"/>
      <c r="AAD247" s="55"/>
      <c r="AAE247" s="55"/>
      <c r="AAF247" s="55"/>
      <c r="AAG247" s="55"/>
      <c r="AAH247" s="55"/>
      <c r="AAI247" s="55"/>
      <c r="AAJ247" s="55"/>
      <c r="AAK247" s="55"/>
      <c r="AAL247" s="55"/>
      <c r="AAM247" s="55"/>
      <c r="AAN247" s="55"/>
      <c r="AAO247" s="55"/>
      <c r="AAP247" s="55"/>
      <c r="AAQ247" s="55"/>
      <c r="AAR247" s="55"/>
      <c r="AAS247" s="55"/>
      <c r="AAT247" s="55"/>
      <c r="AAU247" s="55"/>
      <c r="AAV247" s="55"/>
      <c r="AAW247" s="55"/>
      <c r="AAX247" s="55"/>
      <c r="AAY247" s="55"/>
      <c r="AAZ247" s="55"/>
      <c r="ABA247" s="55"/>
      <c r="ABB247" s="55"/>
      <c r="ABC247" s="55"/>
      <c r="ABD247" s="55"/>
      <c r="ABE247" s="55"/>
      <c r="ABF247" s="55"/>
      <c r="ABG247" s="55"/>
      <c r="ABH247" s="55"/>
      <c r="ABI247" s="55"/>
      <c r="ABJ247" s="55"/>
      <c r="ABK247" s="55"/>
      <c r="ABL247" s="55"/>
      <c r="ABM247" s="55"/>
      <c r="ABN247" s="55"/>
      <c r="ABO247" s="55"/>
      <c r="ABP247" s="55"/>
      <c r="ABQ247" s="55"/>
      <c r="ABR247" s="55"/>
      <c r="ABS247" s="55"/>
      <c r="ABT247" s="55"/>
      <c r="ABU247" s="55"/>
      <c r="ABV247" s="55"/>
      <c r="ABW247" s="55"/>
      <c r="ABX247" s="55"/>
      <c r="ABY247" s="55"/>
      <c r="ABZ247" s="55"/>
      <c r="ACA247" s="55"/>
      <c r="ACB247" s="55"/>
      <c r="ACC247" s="55"/>
      <c r="ACD247" s="55"/>
      <c r="ACE247" s="55"/>
      <c r="ACF247" s="55"/>
      <c r="ACG247" s="55"/>
      <c r="ACH247" s="55"/>
      <c r="ACI247" s="55"/>
      <c r="ACJ247" s="55"/>
      <c r="ACK247" s="55"/>
      <c r="ACL247" s="55"/>
      <c r="ACM247" s="55"/>
      <c r="ACN247" s="55"/>
      <c r="ACO247" s="55"/>
      <c r="ACP247" s="55"/>
      <c r="ACQ247" s="55"/>
      <c r="ACR247" s="55"/>
      <c r="ACS247" s="55"/>
      <c r="ACT247" s="55"/>
      <c r="ACU247" s="55"/>
      <c r="ACV247" s="55"/>
      <c r="ACW247" s="55"/>
      <c r="ACX247" s="55"/>
      <c r="ACY247" s="55"/>
      <c r="ACZ247" s="55"/>
      <c r="ADA247" s="55"/>
      <c r="ADB247" s="55"/>
      <c r="ADC247" s="55"/>
      <c r="ADD247" s="55"/>
      <c r="ADE247" s="55"/>
      <c r="ADF247" s="55"/>
      <c r="ADG247" s="55"/>
      <c r="ADH247" s="55"/>
      <c r="ADI247" s="55"/>
      <c r="ADJ247" s="55"/>
      <c r="ADK247" s="55"/>
      <c r="ADL247" s="55"/>
      <c r="ADM247" s="55"/>
      <c r="ADN247" s="55"/>
      <c r="ADO247" s="55"/>
      <c r="ADP247" s="55"/>
      <c r="ADQ247" s="55"/>
      <c r="ADR247" s="55"/>
      <c r="ADS247" s="55"/>
      <c r="ADT247" s="55"/>
      <c r="ADU247" s="55"/>
      <c r="ADV247" s="55"/>
      <c r="ADW247" s="55"/>
      <c r="ADX247" s="55"/>
      <c r="ADY247" s="55"/>
      <c r="ADZ247" s="55"/>
      <c r="AEA247" s="55"/>
      <c r="AEB247" s="55"/>
      <c r="AEC247" s="55"/>
      <c r="AED247" s="55"/>
      <c r="AEE247" s="55"/>
      <c r="AEF247" s="55"/>
      <c r="AEG247" s="55"/>
      <c r="AEH247" s="55"/>
      <c r="AEI247" s="55"/>
      <c r="AEJ247" s="55"/>
      <c r="AEK247" s="55"/>
      <c r="AEL247" s="55"/>
      <c r="AEM247" s="55"/>
      <c r="AEN247" s="55"/>
      <c r="AEO247" s="55"/>
      <c r="AEP247" s="55"/>
      <c r="AEQ247" s="55"/>
      <c r="AER247" s="55"/>
      <c r="AES247" s="55"/>
      <c r="AET247" s="55"/>
      <c r="AEU247" s="55"/>
      <c r="AEV247" s="55"/>
      <c r="AEW247" s="55"/>
      <c r="AEX247" s="55"/>
      <c r="AEY247" s="55"/>
      <c r="AEZ247" s="55"/>
      <c r="AFA247" s="55"/>
      <c r="AFB247" s="55"/>
      <c r="AFC247" s="55"/>
      <c r="AFD247" s="55"/>
      <c r="AFE247" s="55"/>
      <c r="AFF247" s="55"/>
      <c r="AFG247" s="55"/>
      <c r="AFH247" s="55"/>
      <c r="AFI247" s="55"/>
      <c r="AFJ247" s="55"/>
      <c r="AFK247" s="55"/>
      <c r="AFL247" s="55"/>
      <c r="AFM247" s="55"/>
      <c r="AFN247" s="55"/>
      <c r="AFO247" s="55"/>
      <c r="AFP247" s="55"/>
      <c r="AFQ247" s="55"/>
      <c r="AFR247" s="55"/>
      <c r="AFS247" s="55"/>
      <c r="AFT247" s="55"/>
      <c r="AFU247" s="55"/>
      <c r="AFV247" s="55"/>
      <c r="AFW247" s="55"/>
      <c r="AFX247" s="55"/>
      <c r="AFY247" s="55"/>
      <c r="AFZ247" s="55"/>
      <c r="AGA247" s="55"/>
      <c r="AGB247" s="55"/>
      <c r="AGC247" s="55"/>
      <c r="AGD247" s="55"/>
      <c r="AGE247" s="55"/>
      <c r="AGF247" s="55"/>
      <c r="AGG247" s="55"/>
      <c r="AGH247" s="55"/>
      <c r="AGI247" s="55"/>
      <c r="AGJ247" s="55"/>
      <c r="AGK247" s="55"/>
      <c r="AGL247" s="55"/>
      <c r="AGM247" s="55"/>
      <c r="AGN247" s="55"/>
      <c r="AGO247" s="55"/>
      <c r="AGP247" s="55"/>
      <c r="AGQ247" s="55"/>
      <c r="AGR247" s="55"/>
      <c r="AGS247" s="55"/>
      <c r="AGT247" s="55"/>
      <c r="AGU247" s="55"/>
      <c r="AGV247" s="55"/>
      <c r="AGW247" s="55"/>
      <c r="AGX247" s="55"/>
      <c r="AGY247" s="55"/>
      <c r="AGZ247" s="55"/>
      <c r="AHA247" s="55"/>
      <c r="AHB247" s="55"/>
      <c r="AHC247" s="55"/>
      <c r="AHD247" s="55"/>
      <c r="AHE247" s="55"/>
      <c r="AHF247" s="55"/>
      <c r="AHG247" s="55"/>
      <c r="AHH247" s="55"/>
      <c r="AHI247" s="55"/>
      <c r="AHJ247" s="55"/>
      <c r="AHK247" s="55"/>
      <c r="AHL247" s="55"/>
      <c r="AHM247" s="55"/>
      <c r="AHN247" s="55"/>
      <c r="AHO247" s="55"/>
      <c r="AHP247" s="55"/>
      <c r="AHQ247" s="55"/>
      <c r="AHR247" s="55"/>
      <c r="AHS247" s="55"/>
      <c r="AHT247" s="55"/>
      <c r="AHU247" s="55"/>
      <c r="AHV247" s="55"/>
      <c r="AHW247" s="55"/>
      <c r="AHX247" s="55"/>
      <c r="AHY247" s="55"/>
      <c r="AHZ247" s="55"/>
      <c r="AIA247" s="55"/>
      <c r="AIB247" s="55"/>
      <c r="AIC247" s="55"/>
      <c r="AID247" s="55"/>
      <c r="AIE247" s="55"/>
      <c r="AIF247" s="55"/>
      <c r="AIG247" s="55"/>
      <c r="AIH247" s="55"/>
      <c r="AII247" s="55"/>
      <c r="AIJ247" s="55"/>
      <c r="AIK247" s="55"/>
      <c r="AIL247" s="55"/>
      <c r="AIM247" s="55"/>
      <c r="AIN247" s="55"/>
      <c r="AIO247" s="55"/>
      <c r="AIP247" s="55"/>
      <c r="AIQ247" s="55"/>
      <c r="AIR247" s="55"/>
      <c r="AIS247" s="55"/>
      <c r="AIT247" s="55"/>
      <c r="AIU247" s="55"/>
      <c r="AIV247" s="55"/>
      <c r="AIW247" s="55"/>
      <c r="AIX247" s="55"/>
      <c r="AIY247" s="55"/>
      <c r="AIZ247" s="55"/>
      <c r="AJA247" s="55"/>
      <c r="AJB247" s="55"/>
      <c r="AJC247" s="55"/>
      <c r="AJD247" s="55"/>
      <c r="AJE247" s="55"/>
      <c r="AJF247" s="55"/>
      <c r="AJG247" s="55"/>
      <c r="AJH247" s="55"/>
      <c r="AJI247" s="55"/>
      <c r="AJJ247" s="55"/>
      <c r="AJK247" s="55"/>
      <c r="AJL247" s="55"/>
      <c r="AJM247" s="55"/>
      <c r="AJN247" s="55"/>
      <c r="AJO247" s="55"/>
      <c r="AJP247" s="55"/>
      <c r="AJQ247" s="55"/>
      <c r="AJR247" s="55"/>
      <c r="AJS247" s="55"/>
      <c r="AJT247" s="55"/>
      <c r="AJU247" s="55"/>
      <c r="AJV247" s="55"/>
      <c r="AJW247" s="55"/>
      <c r="AJX247" s="55"/>
      <c r="AJY247" s="55"/>
      <c r="AJZ247" s="55"/>
      <c r="AKA247" s="55"/>
      <c r="AKB247" s="55"/>
      <c r="AKC247" s="55"/>
      <c r="AKD247" s="55"/>
      <c r="AKE247" s="55"/>
      <c r="AKF247" s="55"/>
      <c r="AKG247" s="55"/>
      <c r="AKH247" s="55"/>
      <c r="AKI247" s="55"/>
      <c r="AKJ247" s="55"/>
      <c r="AKK247" s="55"/>
      <c r="AKL247" s="55"/>
      <c r="AKM247" s="55"/>
      <c r="AKN247" s="55"/>
      <c r="AKO247" s="55"/>
      <c r="AKP247" s="55"/>
      <c r="AKQ247" s="55"/>
      <c r="AKR247" s="55"/>
      <c r="AKS247" s="55"/>
      <c r="AKT247" s="55"/>
      <c r="AKU247" s="55"/>
      <c r="AKV247" s="55"/>
      <c r="AKW247" s="55"/>
      <c r="AKX247" s="55"/>
      <c r="AKY247" s="55"/>
      <c r="AKZ247" s="55"/>
      <c r="ALA247" s="55"/>
      <c r="ALB247" s="55"/>
      <c r="ALC247" s="55"/>
      <c r="ALD247" s="55"/>
      <c r="ALE247" s="55"/>
      <c r="ALF247" s="55"/>
      <c r="ALG247" s="55"/>
      <c r="ALH247" s="55"/>
      <c r="ALI247" s="55"/>
      <c r="ALJ247" s="55"/>
      <c r="ALK247" s="55"/>
      <c r="ALL247" s="55"/>
      <c r="ALM247" s="55"/>
      <c r="ALN247" s="55"/>
      <c r="ALO247" s="55"/>
      <c r="ALP247" s="55"/>
      <c r="ALQ247" s="55"/>
      <c r="ALR247" s="55"/>
      <c r="ALS247" s="55"/>
      <c r="ALT247" s="55"/>
      <c r="ALU247" s="55"/>
      <c r="ALV247" s="55"/>
      <c r="ALW247" s="55"/>
      <c r="ALX247" s="55"/>
      <c r="ALY247" s="55"/>
      <c r="ALZ247" s="55"/>
      <c r="AMA247" s="55"/>
      <c r="AMB247" s="55"/>
      <c r="AMC247" s="55"/>
      <c r="AMD247" s="55"/>
      <c r="AME247" s="55"/>
      <c r="AMF247" s="55"/>
      <c r="AMG247" s="55"/>
      <c r="AMH247" s="55"/>
      <c r="AMI247" s="55"/>
      <c r="AMJ247" s="55"/>
      <c r="AMK247" s="55"/>
      <c r="AML247" s="55"/>
      <c r="AMM247" s="55"/>
      <c r="AMN247" s="55"/>
      <c r="AMO247" s="55"/>
      <c r="AMP247" s="55"/>
      <c r="AMQ247" s="55"/>
      <c r="AMR247" s="55"/>
      <c r="AMS247" s="55"/>
      <c r="AMT247" s="55"/>
      <c r="AMU247" s="55"/>
      <c r="AMV247" s="55"/>
      <c r="AMW247" s="55"/>
      <c r="AMX247" s="55"/>
      <c r="AMY247" s="55"/>
      <c r="AMZ247" s="55"/>
      <c r="ANA247" s="55"/>
      <c r="ANB247" s="55"/>
      <c r="ANC247" s="55"/>
      <c r="AND247" s="55"/>
      <c r="ANE247" s="55"/>
      <c r="ANF247" s="55"/>
      <c r="ANG247" s="55"/>
      <c r="ANH247" s="55"/>
      <c r="ANI247" s="55"/>
      <c r="ANJ247" s="55"/>
      <c r="ANK247" s="55"/>
      <c r="ANL247" s="55"/>
      <c r="ANM247" s="55"/>
      <c r="ANN247" s="55"/>
      <c r="ANO247" s="55"/>
      <c r="ANP247" s="55"/>
      <c r="ANQ247" s="55"/>
      <c r="ANR247" s="55"/>
      <c r="ANS247" s="55"/>
      <c r="ANT247" s="55"/>
      <c r="ANU247" s="55"/>
      <c r="ANV247" s="55"/>
      <c r="ANW247" s="55"/>
      <c r="ANX247" s="55"/>
      <c r="ANY247" s="55"/>
      <c r="ANZ247" s="55"/>
      <c r="AOA247" s="55"/>
      <c r="AOB247" s="55"/>
      <c r="AOC247" s="55"/>
      <c r="AOD247" s="55"/>
      <c r="AOE247" s="55"/>
      <c r="AOF247" s="55"/>
      <c r="AOG247" s="55"/>
      <c r="AOH247" s="55"/>
      <c r="AOI247" s="55"/>
      <c r="AOJ247" s="55"/>
      <c r="AOK247" s="55"/>
      <c r="AOL247" s="55"/>
      <c r="AOM247" s="55"/>
      <c r="AON247" s="55"/>
      <c r="AOO247" s="55"/>
      <c r="AOP247" s="55"/>
      <c r="AOQ247" s="55"/>
      <c r="AOR247" s="55"/>
      <c r="AOS247" s="55"/>
      <c r="AOT247" s="55"/>
      <c r="AOU247" s="55"/>
      <c r="AOV247" s="55"/>
      <c r="AOW247" s="55"/>
      <c r="AOX247" s="55"/>
      <c r="AOY247" s="55"/>
      <c r="AOZ247" s="55"/>
      <c r="APA247" s="55"/>
      <c r="APB247" s="55"/>
      <c r="APC247" s="55"/>
      <c r="APD247" s="55"/>
      <c r="APE247" s="55"/>
      <c r="APF247" s="55"/>
      <c r="APG247" s="55"/>
      <c r="APH247" s="55"/>
      <c r="API247" s="55"/>
      <c r="APJ247" s="55"/>
      <c r="APK247" s="55"/>
      <c r="APL247" s="55"/>
      <c r="APM247" s="55"/>
      <c r="APN247" s="55"/>
      <c r="APO247" s="55"/>
      <c r="APP247" s="55"/>
      <c r="APQ247" s="55"/>
      <c r="APR247" s="55"/>
      <c r="APS247" s="55"/>
      <c r="APT247" s="55"/>
      <c r="APU247" s="55"/>
      <c r="APV247" s="55"/>
      <c r="APW247" s="55"/>
      <c r="APX247" s="55"/>
      <c r="APY247" s="55"/>
      <c r="APZ247" s="55"/>
      <c r="AQA247" s="55"/>
      <c r="AQB247" s="55"/>
      <c r="AQC247" s="55"/>
      <c r="AQD247" s="55"/>
      <c r="AQE247" s="55"/>
      <c r="AQF247" s="55"/>
      <c r="AQG247" s="55"/>
      <c r="AQH247" s="55"/>
      <c r="AQI247" s="55"/>
      <c r="AQJ247" s="55"/>
      <c r="AQK247" s="55"/>
      <c r="AQL247" s="55"/>
      <c r="AQM247" s="55"/>
      <c r="AQN247" s="55"/>
      <c r="AQO247" s="55"/>
      <c r="AQP247" s="55"/>
      <c r="AQQ247" s="55"/>
      <c r="AQR247" s="55"/>
      <c r="AQS247" s="55"/>
      <c r="AQT247" s="55"/>
      <c r="AQU247" s="55"/>
      <c r="AQV247" s="55"/>
      <c r="AQW247" s="55"/>
      <c r="AQX247" s="55"/>
      <c r="AQY247" s="55"/>
      <c r="AQZ247" s="55"/>
      <c r="ARA247" s="55"/>
      <c r="ARB247" s="55"/>
      <c r="ARC247" s="55"/>
      <c r="ARD247" s="55"/>
      <c r="ARE247" s="55"/>
      <c r="ARF247" s="55"/>
      <c r="ARG247" s="55"/>
      <c r="ARH247" s="55"/>
      <c r="ARI247" s="55"/>
      <c r="ARJ247" s="55"/>
      <c r="ARK247" s="55"/>
      <c r="ARL247" s="55"/>
      <c r="ARM247" s="55"/>
      <c r="ARN247" s="55"/>
      <c r="ARO247" s="55"/>
      <c r="ARP247" s="55"/>
      <c r="ARQ247" s="55"/>
      <c r="ARR247" s="55"/>
      <c r="ARS247" s="55"/>
      <c r="ART247" s="55"/>
      <c r="ARU247" s="55"/>
      <c r="ARV247" s="55"/>
      <c r="ARW247" s="55"/>
      <c r="ARX247" s="55"/>
      <c r="ARY247" s="55"/>
      <c r="ARZ247" s="55"/>
      <c r="ASA247" s="55"/>
      <c r="ASB247" s="55"/>
      <c r="ASC247" s="55"/>
      <c r="ASD247" s="55"/>
      <c r="ASE247" s="55"/>
      <c r="ASF247" s="55"/>
      <c r="ASG247" s="55"/>
      <c r="ASH247" s="55"/>
      <c r="ASI247" s="55"/>
      <c r="ASJ247" s="55"/>
      <c r="ASK247" s="55"/>
      <c r="ASL247" s="55"/>
      <c r="ASM247" s="55"/>
      <c r="ASN247" s="55"/>
      <c r="ASO247" s="55"/>
      <c r="ASP247" s="55"/>
      <c r="ASQ247" s="55"/>
      <c r="ASR247" s="55"/>
      <c r="ASS247" s="55"/>
      <c r="AST247" s="55"/>
      <c r="ASU247" s="55"/>
      <c r="ASV247" s="55"/>
      <c r="ASW247" s="55"/>
      <c r="ASX247" s="55"/>
      <c r="ASY247" s="55"/>
      <c r="ASZ247" s="55"/>
      <c r="ATA247" s="55"/>
      <c r="ATB247" s="55"/>
      <c r="ATC247" s="55"/>
      <c r="ATD247" s="55"/>
      <c r="ATE247" s="55"/>
      <c r="ATF247" s="55"/>
      <c r="ATG247" s="55"/>
      <c r="ATH247" s="55"/>
      <c r="ATI247" s="55"/>
      <c r="ATJ247" s="55"/>
      <c r="ATK247" s="55"/>
      <c r="ATL247" s="55"/>
      <c r="ATM247" s="55"/>
      <c r="ATN247" s="55"/>
      <c r="ATO247" s="55"/>
      <c r="ATP247" s="55"/>
      <c r="ATQ247" s="55"/>
      <c r="ATR247" s="55"/>
      <c r="ATS247" s="55"/>
      <c r="ATT247" s="55"/>
      <c r="ATU247" s="55"/>
      <c r="ATV247" s="55"/>
      <c r="ATW247" s="55"/>
      <c r="ATX247" s="55"/>
      <c r="ATY247" s="55"/>
      <c r="ATZ247" s="55"/>
      <c r="AUA247" s="55"/>
      <c r="AUB247" s="55"/>
      <c r="AUC247" s="55"/>
      <c r="AUD247" s="55"/>
      <c r="AUE247" s="55"/>
      <c r="AUF247" s="55"/>
      <c r="AUG247" s="55"/>
      <c r="AUH247" s="55"/>
      <c r="AUI247" s="55"/>
      <c r="AUJ247" s="55"/>
      <c r="AUK247" s="55"/>
      <c r="AUL247" s="55"/>
      <c r="AUM247" s="55"/>
      <c r="AUN247" s="55"/>
      <c r="AUO247" s="55"/>
      <c r="AUP247" s="55"/>
      <c r="AUQ247" s="55"/>
      <c r="AUR247" s="55"/>
      <c r="AUS247" s="55"/>
      <c r="AUT247" s="55"/>
      <c r="AUU247" s="55"/>
      <c r="AUV247" s="55"/>
      <c r="AUW247" s="55"/>
      <c r="AUX247" s="55"/>
      <c r="AUY247" s="55"/>
      <c r="AUZ247" s="55"/>
      <c r="AVA247" s="55"/>
      <c r="AVB247" s="55"/>
      <c r="AVC247" s="55"/>
      <c r="AVD247" s="55"/>
      <c r="AVE247" s="55"/>
      <c r="AVF247" s="55"/>
      <c r="AVG247" s="55"/>
      <c r="AVH247" s="55"/>
      <c r="AVI247" s="55"/>
      <c r="AVJ247" s="55"/>
      <c r="AVK247" s="55"/>
      <c r="AVL247" s="55"/>
      <c r="AVM247" s="55"/>
      <c r="AVN247" s="55"/>
      <c r="AVO247" s="55"/>
      <c r="AVP247" s="55"/>
      <c r="AVQ247" s="55"/>
      <c r="AVR247" s="55"/>
      <c r="AVS247" s="55"/>
      <c r="AVT247" s="55"/>
      <c r="AVU247" s="55"/>
      <c r="AVV247" s="55"/>
      <c r="AVW247" s="55"/>
      <c r="AVX247" s="55"/>
      <c r="AVY247" s="55"/>
      <c r="AVZ247" s="55"/>
      <c r="AWA247" s="55"/>
      <c r="AWB247" s="55"/>
      <c r="AWC247" s="55"/>
      <c r="AWD247" s="55"/>
      <c r="AWE247" s="55"/>
      <c r="AWF247" s="55"/>
      <c r="AWG247" s="55"/>
      <c r="AWH247" s="55"/>
      <c r="AWI247" s="55"/>
      <c r="AWJ247" s="55"/>
      <c r="AWK247" s="55"/>
      <c r="AWL247" s="55"/>
      <c r="AWM247" s="55"/>
      <c r="AWN247" s="55"/>
      <c r="AWO247" s="55"/>
      <c r="AWP247" s="55"/>
      <c r="AWQ247" s="55"/>
      <c r="AWR247" s="55"/>
      <c r="AWS247" s="55"/>
      <c r="AWT247" s="55"/>
      <c r="AWU247" s="55"/>
      <c r="AWV247" s="55"/>
      <c r="AWW247" s="55"/>
      <c r="AWX247" s="55"/>
      <c r="AWY247" s="55"/>
      <c r="AWZ247" s="55"/>
      <c r="AXA247" s="55"/>
      <c r="AXB247" s="55"/>
      <c r="AXC247" s="55"/>
      <c r="AXD247" s="55"/>
      <c r="AXE247" s="55"/>
      <c r="AXF247" s="55"/>
      <c r="AXG247" s="55"/>
      <c r="AXH247" s="55"/>
      <c r="AXI247" s="55"/>
      <c r="AXJ247" s="55"/>
      <c r="AXK247" s="55"/>
      <c r="AXL247" s="55"/>
      <c r="AXM247" s="55"/>
      <c r="AXN247" s="55"/>
      <c r="AXO247" s="55"/>
      <c r="AXP247" s="55"/>
      <c r="AXQ247" s="55"/>
      <c r="AXR247" s="55"/>
      <c r="AXS247" s="55"/>
      <c r="AXT247" s="55"/>
      <c r="AXU247" s="55"/>
      <c r="AXV247" s="55"/>
      <c r="AXW247" s="55"/>
      <c r="AXX247" s="55"/>
      <c r="AXY247" s="55"/>
      <c r="AXZ247" s="55"/>
      <c r="AYA247" s="55"/>
      <c r="AYB247" s="55"/>
      <c r="AYC247" s="55"/>
      <c r="AYD247" s="55"/>
      <c r="AYE247" s="55"/>
      <c r="AYF247" s="55"/>
      <c r="AYG247" s="55"/>
      <c r="AYH247" s="55"/>
      <c r="AYI247" s="55"/>
      <c r="AYJ247" s="55"/>
      <c r="AYK247" s="55"/>
      <c r="AYL247" s="55"/>
      <c r="AYM247" s="55"/>
      <c r="AYN247" s="55"/>
      <c r="AYO247" s="55"/>
      <c r="AYP247" s="55"/>
      <c r="AYQ247" s="55"/>
      <c r="AYR247" s="55"/>
      <c r="AYS247" s="55"/>
      <c r="AYT247" s="55"/>
      <c r="AYU247" s="55"/>
      <c r="AYV247" s="55"/>
      <c r="AYW247" s="55"/>
      <c r="AYX247" s="55"/>
      <c r="AYY247" s="55"/>
      <c r="AYZ247" s="55"/>
      <c r="AZA247" s="55"/>
      <c r="AZB247" s="55"/>
      <c r="AZC247" s="55"/>
      <c r="AZD247" s="55"/>
      <c r="AZE247" s="55"/>
      <c r="AZF247" s="55"/>
      <c r="AZG247" s="55"/>
      <c r="AZH247" s="55"/>
      <c r="AZI247" s="55"/>
      <c r="AZJ247" s="55"/>
      <c r="AZK247" s="55"/>
      <c r="AZL247" s="55"/>
      <c r="AZM247" s="55"/>
      <c r="AZN247" s="55"/>
      <c r="AZO247" s="55"/>
      <c r="AZP247" s="55"/>
      <c r="AZQ247" s="55"/>
      <c r="AZR247" s="55"/>
      <c r="AZS247" s="55"/>
      <c r="AZT247" s="55"/>
      <c r="AZU247" s="55"/>
      <c r="AZV247" s="55"/>
      <c r="AZW247" s="55"/>
      <c r="AZX247" s="55"/>
      <c r="AZY247" s="55"/>
      <c r="AZZ247" s="55"/>
      <c r="BAA247" s="55"/>
      <c r="BAB247" s="55"/>
      <c r="BAC247" s="55"/>
      <c r="BAD247" s="55"/>
      <c r="BAE247" s="55"/>
      <c r="BAF247" s="55"/>
      <c r="BAG247" s="55"/>
      <c r="BAH247" s="55"/>
      <c r="BAI247" s="55"/>
      <c r="BAJ247" s="55"/>
      <c r="BAK247" s="55"/>
      <c r="BAL247" s="55"/>
      <c r="BAM247" s="55"/>
      <c r="BAN247" s="55"/>
      <c r="BAO247" s="55"/>
      <c r="BAP247" s="55"/>
      <c r="BAQ247" s="55"/>
      <c r="BAR247" s="55"/>
      <c r="BAS247" s="55"/>
      <c r="BAT247" s="55"/>
      <c r="BAU247" s="55"/>
      <c r="BAV247" s="55"/>
      <c r="BAW247" s="55"/>
      <c r="BAX247" s="55"/>
      <c r="BAY247" s="55"/>
      <c r="BAZ247" s="55"/>
      <c r="BBA247" s="55"/>
      <c r="BBB247" s="55"/>
      <c r="BBC247" s="55"/>
      <c r="BBD247" s="55"/>
      <c r="BBE247" s="55"/>
      <c r="BBF247" s="55"/>
      <c r="BBG247" s="55"/>
      <c r="BBH247" s="55"/>
      <c r="BBI247" s="55"/>
      <c r="BBJ247" s="55"/>
      <c r="BBK247" s="55"/>
      <c r="BBL247" s="55"/>
      <c r="BBM247" s="55"/>
      <c r="BBN247" s="55"/>
      <c r="BBO247" s="55"/>
      <c r="BBP247" s="55"/>
      <c r="BBQ247" s="55"/>
      <c r="BBR247" s="55"/>
      <c r="BBS247" s="55"/>
      <c r="BBT247" s="55"/>
      <c r="BBU247" s="55"/>
      <c r="BBV247" s="55"/>
      <c r="BBW247" s="55"/>
      <c r="BBX247" s="55"/>
      <c r="BBY247" s="55"/>
      <c r="BBZ247" s="55"/>
      <c r="BCA247" s="55"/>
      <c r="BCB247" s="55"/>
      <c r="BCC247" s="55"/>
      <c r="BCD247" s="55"/>
      <c r="BCE247" s="55"/>
      <c r="BCF247" s="55"/>
      <c r="BCG247" s="55"/>
      <c r="BCH247" s="55"/>
      <c r="BCI247" s="55"/>
      <c r="BCJ247" s="55"/>
      <c r="BCK247" s="55"/>
      <c r="BCL247" s="55"/>
      <c r="BCM247" s="55"/>
      <c r="BCN247" s="55"/>
      <c r="BCO247" s="55"/>
      <c r="BCP247" s="55"/>
      <c r="BCQ247" s="55"/>
      <c r="BCR247" s="55"/>
      <c r="BCS247" s="55"/>
      <c r="BCT247" s="55"/>
      <c r="BCU247" s="55"/>
      <c r="BCV247" s="55"/>
      <c r="BCW247" s="55"/>
      <c r="BCX247" s="55"/>
      <c r="BCY247" s="55"/>
      <c r="BCZ247" s="55"/>
      <c r="BDA247" s="55"/>
      <c r="BDB247" s="55"/>
      <c r="BDC247" s="55"/>
      <c r="BDD247" s="55"/>
      <c r="BDE247" s="55"/>
      <c r="BDF247" s="55"/>
      <c r="BDG247" s="55"/>
      <c r="BDH247" s="55"/>
      <c r="BDI247" s="55"/>
      <c r="BDJ247" s="55"/>
      <c r="BDK247" s="55"/>
      <c r="BDL247" s="55"/>
      <c r="BDM247" s="55"/>
      <c r="BDN247" s="55"/>
      <c r="BDO247" s="55"/>
      <c r="BDP247" s="55"/>
      <c r="BDQ247" s="55"/>
      <c r="BDR247" s="55"/>
      <c r="BDS247" s="55"/>
      <c r="BDT247" s="55"/>
      <c r="BDU247" s="55"/>
      <c r="BDV247" s="55"/>
      <c r="BDW247" s="55"/>
      <c r="BDX247" s="55"/>
      <c r="BDY247" s="55"/>
      <c r="BDZ247" s="55"/>
      <c r="BEA247" s="55"/>
      <c r="BEB247" s="55"/>
      <c r="BEC247" s="55"/>
      <c r="BED247" s="55"/>
      <c r="BEE247" s="55"/>
      <c r="BEF247" s="55"/>
      <c r="BEG247" s="55"/>
      <c r="BEH247" s="55"/>
      <c r="BEI247" s="55"/>
      <c r="BEJ247" s="55"/>
      <c r="BEK247" s="55"/>
      <c r="BEL247" s="55"/>
      <c r="BEM247" s="55"/>
      <c r="BEN247" s="55"/>
      <c r="BEO247" s="55"/>
      <c r="BEP247" s="55"/>
      <c r="BEQ247" s="55"/>
      <c r="BER247" s="55"/>
      <c r="BES247" s="55"/>
      <c r="BET247" s="55"/>
      <c r="BEU247" s="55"/>
      <c r="BEV247" s="55"/>
      <c r="BEW247" s="55"/>
      <c r="BEX247" s="55"/>
      <c r="BEY247" s="55"/>
      <c r="BEZ247" s="55"/>
      <c r="BFA247" s="55"/>
      <c r="BFB247" s="55"/>
      <c r="BFC247" s="55"/>
      <c r="BFD247" s="55"/>
      <c r="BFE247" s="55"/>
      <c r="BFF247" s="55"/>
      <c r="BFG247" s="55"/>
      <c r="BFH247" s="55"/>
      <c r="BFI247" s="55"/>
      <c r="BFJ247" s="55"/>
      <c r="BFK247" s="55"/>
      <c r="BFL247" s="55"/>
      <c r="BFM247" s="55"/>
      <c r="BFN247" s="55"/>
      <c r="BFO247" s="55"/>
      <c r="BFP247" s="55"/>
      <c r="BFQ247" s="55"/>
      <c r="BFR247" s="55"/>
      <c r="BFS247" s="55"/>
      <c r="BFT247" s="55"/>
      <c r="BFU247" s="55"/>
      <c r="BFV247" s="55"/>
      <c r="BFW247" s="55"/>
      <c r="BFX247" s="55"/>
      <c r="BFY247" s="55"/>
      <c r="BFZ247" s="55"/>
      <c r="BGA247" s="55"/>
      <c r="BGB247" s="55"/>
      <c r="BGC247" s="55"/>
      <c r="BGD247" s="55"/>
      <c r="BGE247" s="55"/>
      <c r="BGF247" s="55"/>
      <c r="BGG247" s="55"/>
      <c r="BGH247" s="55"/>
      <c r="BGI247" s="55"/>
      <c r="BGJ247" s="55"/>
      <c r="BGK247" s="55"/>
      <c r="BGL247" s="55"/>
      <c r="BGM247" s="55"/>
      <c r="BGN247" s="55"/>
      <c r="BGO247" s="55"/>
      <c r="BGP247" s="55"/>
      <c r="BGQ247" s="55"/>
      <c r="BGR247" s="55"/>
      <c r="BGS247" s="55"/>
      <c r="BGT247" s="55"/>
      <c r="BGU247" s="55"/>
      <c r="BGV247" s="55"/>
      <c r="BGW247" s="55"/>
      <c r="BGX247" s="55"/>
      <c r="BGY247" s="55"/>
      <c r="BGZ247" s="55"/>
      <c r="BHA247" s="55"/>
      <c r="BHB247" s="55"/>
      <c r="BHC247" s="55"/>
      <c r="BHD247" s="55"/>
      <c r="BHE247" s="55"/>
      <c r="BHF247" s="55"/>
      <c r="BHG247" s="55"/>
      <c r="BHH247" s="55"/>
      <c r="BHI247" s="55"/>
      <c r="BHJ247" s="55"/>
      <c r="BHK247" s="55"/>
      <c r="BHL247" s="55"/>
      <c r="BHM247" s="55"/>
      <c r="BHN247" s="55"/>
      <c r="BHO247" s="55"/>
      <c r="BHP247" s="55"/>
      <c r="BHQ247" s="55"/>
      <c r="BHR247" s="55"/>
      <c r="BHS247" s="55"/>
      <c r="BHT247" s="55"/>
      <c r="BHU247" s="55"/>
      <c r="BHV247" s="55"/>
      <c r="BHW247" s="55"/>
      <c r="BHX247" s="55"/>
      <c r="BHY247" s="55"/>
      <c r="BHZ247" s="55"/>
      <c r="BIA247" s="55"/>
      <c r="BIB247" s="55"/>
      <c r="BIC247" s="55"/>
      <c r="BID247" s="55"/>
      <c r="BIE247" s="55"/>
      <c r="BIF247" s="55"/>
      <c r="BIG247" s="55"/>
      <c r="BIH247" s="55"/>
      <c r="BII247" s="55"/>
      <c r="BIJ247" s="55"/>
      <c r="BIK247" s="55"/>
      <c r="BIL247" s="55"/>
      <c r="BIM247" s="55"/>
      <c r="BIN247" s="55"/>
      <c r="BIO247" s="55"/>
      <c r="BIP247" s="55"/>
      <c r="BIQ247" s="55"/>
      <c r="BIR247" s="55"/>
      <c r="BIS247" s="55"/>
      <c r="BIT247" s="55"/>
      <c r="BIU247" s="55"/>
      <c r="BIV247" s="55"/>
      <c r="BIW247" s="55"/>
      <c r="BIX247" s="55"/>
      <c r="BIY247" s="55"/>
      <c r="BIZ247" s="55"/>
      <c r="BJA247" s="55"/>
      <c r="BJB247" s="55"/>
      <c r="BJC247" s="55"/>
      <c r="BJD247" s="55"/>
      <c r="BJE247" s="55"/>
      <c r="BJF247" s="55"/>
      <c r="BJG247" s="55"/>
      <c r="BJH247" s="55"/>
      <c r="BJI247" s="55"/>
      <c r="BJJ247" s="55"/>
      <c r="BJK247" s="55"/>
      <c r="BJL247" s="55"/>
      <c r="BJM247" s="55"/>
      <c r="BJN247" s="55"/>
      <c r="BJO247" s="55"/>
      <c r="BJP247" s="55"/>
      <c r="BJQ247" s="55"/>
      <c r="BJR247" s="55"/>
      <c r="BJS247" s="55"/>
      <c r="BJT247" s="55"/>
      <c r="BJU247" s="55"/>
      <c r="BJV247" s="55"/>
      <c r="BJW247" s="55"/>
      <c r="BJX247" s="55"/>
      <c r="BJY247" s="55"/>
      <c r="BJZ247" s="55"/>
      <c r="BKA247" s="55"/>
      <c r="BKB247" s="55"/>
      <c r="BKC247" s="55"/>
      <c r="BKD247" s="55"/>
      <c r="BKE247" s="55"/>
      <c r="BKF247" s="55"/>
      <c r="BKG247" s="55"/>
      <c r="BKH247" s="55"/>
      <c r="BKI247" s="55"/>
      <c r="BKJ247" s="55"/>
      <c r="BKK247" s="55"/>
      <c r="BKL247" s="55"/>
      <c r="BKM247" s="55"/>
      <c r="BKN247" s="55"/>
      <c r="BKO247" s="55"/>
      <c r="BKP247" s="55"/>
      <c r="BKQ247" s="55"/>
      <c r="BKR247" s="55"/>
      <c r="BKS247" s="55"/>
      <c r="BKT247" s="55"/>
      <c r="BKU247" s="55"/>
      <c r="BKV247" s="55"/>
      <c r="BKW247" s="55"/>
      <c r="BKX247" s="55"/>
      <c r="BKY247" s="55"/>
      <c r="BKZ247" s="55"/>
      <c r="BLA247" s="55"/>
      <c r="BLB247" s="55"/>
      <c r="BLC247" s="55"/>
      <c r="BLD247" s="55"/>
      <c r="BLE247" s="55"/>
      <c r="BLF247" s="55"/>
      <c r="BLG247" s="55"/>
      <c r="BLH247" s="55"/>
      <c r="BLI247" s="55"/>
      <c r="BLJ247" s="55"/>
      <c r="BLK247" s="55"/>
      <c r="BLL247" s="55"/>
      <c r="BLM247" s="55"/>
      <c r="BLN247" s="55"/>
      <c r="BLO247" s="55"/>
      <c r="BLP247" s="55"/>
      <c r="BLQ247" s="55"/>
      <c r="BLR247" s="55"/>
      <c r="BLS247" s="55"/>
      <c r="BLT247" s="55"/>
      <c r="BLU247" s="55"/>
      <c r="BLV247" s="55"/>
      <c r="BLW247" s="55"/>
      <c r="BLX247" s="55"/>
      <c r="BLY247" s="55"/>
      <c r="BLZ247" s="55"/>
      <c r="BMA247" s="55"/>
      <c r="BMB247" s="55"/>
      <c r="BMC247" s="55"/>
      <c r="BMD247" s="55"/>
      <c r="BME247" s="55"/>
      <c r="BMF247" s="55"/>
      <c r="BMG247" s="55"/>
      <c r="BMH247" s="55"/>
      <c r="BMI247" s="55"/>
      <c r="BMJ247" s="55"/>
      <c r="BMK247" s="55"/>
      <c r="BML247" s="55"/>
      <c r="BMM247" s="55"/>
      <c r="BMN247" s="55"/>
      <c r="BMO247" s="55"/>
      <c r="BMP247" s="55"/>
      <c r="BMQ247" s="55"/>
      <c r="BMR247" s="55"/>
      <c r="BMS247" s="55"/>
      <c r="BMT247" s="55"/>
      <c r="BMU247" s="55"/>
      <c r="BMV247" s="55"/>
      <c r="BMW247" s="55"/>
      <c r="BMX247" s="55"/>
      <c r="BMY247" s="55"/>
      <c r="BMZ247" s="55"/>
      <c r="BNA247" s="55"/>
      <c r="BNB247" s="55"/>
      <c r="BNC247" s="55"/>
      <c r="BND247" s="55"/>
      <c r="BNE247" s="55"/>
      <c r="BNF247" s="55"/>
      <c r="BNG247" s="55"/>
      <c r="BNH247" s="55"/>
      <c r="BNI247" s="55"/>
      <c r="BNJ247" s="55"/>
      <c r="BNK247" s="55"/>
      <c r="BNL247" s="55"/>
      <c r="BNM247" s="55"/>
      <c r="BNN247" s="55"/>
      <c r="BNO247" s="55"/>
      <c r="BNP247" s="55"/>
      <c r="BNQ247" s="55"/>
      <c r="BNR247" s="55"/>
      <c r="BNS247" s="55"/>
      <c r="BNT247" s="55"/>
      <c r="BNU247" s="55"/>
      <c r="BNV247" s="55"/>
      <c r="BNW247" s="55"/>
      <c r="BNX247" s="55"/>
      <c r="BNY247" s="55"/>
      <c r="BNZ247" s="55"/>
      <c r="BOA247" s="55"/>
      <c r="BOB247" s="55"/>
      <c r="BOC247" s="55"/>
      <c r="BOD247" s="55"/>
      <c r="BOE247" s="55"/>
      <c r="BOF247" s="55"/>
      <c r="BOG247" s="55"/>
      <c r="BOH247" s="55"/>
      <c r="BOI247" s="55"/>
      <c r="BOJ247" s="55"/>
      <c r="BOK247" s="55"/>
      <c r="BOL247" s="55"/>
      <c r="BOM247" s="55"/>
      <c r="BON247" s="55"/>
      <c r="BOO247" s="55"/>
      <c r="BOP247" s="55"/>
      <c r="BOQ247" s="55"/>
      <c r="BOR247" s="55"/>
      <c r="BOS247" s="55"/>
      <c r="BOT247" s="55"/>
      <c r="BOU247" s="55"/>
      <c r="BOV247" s="55"/>
      <c r="BOW247" s="55"/>
      <c r="BOX247" s="55"/>
      <c r="BOY247" s="55"/>
      <c r="BOZ247" s="55"/>
      <c r="BPA247" s="55"/>
      <c r="BPB247" s="55"/>
      <c r="BPC247" s="55"/>
      <c r="BPD247" s="55"/>
      <c r="BPE247" s="55"/>
      <c r="BPF247" s="55"/>
      <c r="BPG247" s="55"/>
      <c r="BPH247" s="55"/>
      <c r="BPI247" s="55"/>
      <c r="BPJ247" s="55"/>
      <c r="BPK247" s="55"/>
      <c r="BPL247" s="55"/>
      <c r="BPM247" s="55"/>
      <c r="BPN247" s="55"/>
      <c r="BPO247" s="55"/>
      <c r="BPP247" s="55"/>
      <c r="BPQ247" s="55"/>
      <c r="BPR247" s="55"/>
      <c r="BPS247" s="55"/>
      <c r="BPT247" s="55"/>
      <c r="BPU247" s="55"/>
      <c r="BPV247" s="55"/>
      <c r="BPW247" s="55"/>
      <c r="BPX247" s="55"/>
      <c r="BPY247" s="55"/>
      <c r="BPZ247" s="55"/>
      <c r="BQA247" s="55"/>
      <c r="BQB247" s="55"/>
      <c r="BQC247" s="55"/>
      <c r="BQD247" s="55"/>
      <c r="BQE247" s="55"/>
      <c r="BQF247" s="55"/>
      <c r="BQG247" s="55"/>
      <c r="BQH247" s="55"/>
      <c r="BQI247" s="55"/>
      <c r="BQJ247" s="55"/>
      <c r="BQK247" s="55"/>
      <c r="BQL247" s="55"/>
      <c r="BQM247" s="55"/>
      <c r="BQN247" s="55"/>
      <c r="BQO247" s="55"/>
      <c r="BQP247" s="55"/>
      <c r="BQQ247" s="55"/>
      <c r="BQR247" s="55"/>
      <c r="BQS247" s="55"/>
      <c r="BQT247" s="55"/>
      <c r="BQU247" s="55"/>
      <c r="BQV247" s="55"/>
      <c r="BQW247" s="55"/>
      <c r="BQX247" s="55"/>
      <c r="BQY247" s="55"/>
      <c r="BQZ247" s="55"/>
      <c r="BRA247" s="55"/>
      <c r="BRB247" s="55"/>
      <c r="BRC247" s="55"/>
      <c r="BRD247" s="55"/>
      <c r="BRE247" s="55"/>
      <c r="BRF247" s="55"/>
      <c r="BRG247" s="55"/>
      <c r="BRH247" s="55"/>
      <c r="BRI247" s="55"/>
      <c r="BRJ247" s="55"/>
      <c r="BRK247" s="55"/>
      <c r="BRL247" s="55"/>
      <c r="BRM247" s="55"/>
      <c r="BRN247" s="55"/>
      <c r="BRO247" s="55"/>
      <c r="BRP247" s="55"/>
      <c r="BRQ247" s="55"/>
      <c r="BRR247" s="55"/>
      <c r="BRS247" s="55"/>
      <c r="BRT247" s="55"/>
      <c r="BRU247" s="55"/>
      <c r="BRV247" s="55"/>
      <c r="BRW247" s="55"/>
      <c r="BRX247" s="55"/>
      <c r="BRY247" s="55"/>
      <c r="BRZ247" s="55"/>
      <c r="BSA247" s="55"/>
      <c r="BSB247" s="55"/>
      <c r="BSC247" s="55"/>
      <c r="BSD247" s="55"/>
      <c r="BSE247" s="55"/>
      <c r="BSF247" s="55"/>
      <c r="BSG247" s="55"/>
      <c r="BSH247" s="55"/>
      <c r="BSI247" s="55"/>
      <c r="BSJ247" s="55"/>
      <c r="BSK247" s="55"/>
      <c r="BSL247" s="55"/>
      <c r="BSM247" s="55"/>
      <c r="BSN247" s="55"/>
      <c r="BSO247" s="55"/>
      <c r="BSP247" s="55"/>
      <c r="BSQ247" s="55"/>
      <c r="BSR247" s="55"/>
      <c r="BSS247" s="55"/>
      <c r="BST247" s="55"/>
      <c r="BSU247" s="55"/>
      <c r="BSV247" s="55"/>
      <c r="BSW247" s="55"/>
      <c r="BSX247" s="55"/>
      <c r="BSY247" s="55"/>
      <c r="BSZ247" s="55"/>
      <c r="BTA247" s="55"/>
      <c r="BTB247" s="55"/>
      <c r="BTC247" s="55"/>
      <c r="BTD247" s="55"/>
      <c r="BTE247" s="55"/>
      <c r="BTF247" s="55"/>
      <c r="BTG247" s="55"/>
      <c r="BTH247" s="55"/>
      <c r="BTI247" s="55"/>
      <c r="BTJ247" s="55"/>
      <c r="BTK247" s="55"/>
      <c r="BTL247" s="55"/>
      <c r="BTM247" s="55"/>
      <c r="BTN247" s="55"/>
      <c r="BTO247" s="55"/>
      <c r="BTP247" s="55"/>
      <c r="BTQ247" s="55"/>
      <c r="BTR247" s="55"/>
      <c r="BTS247" s="55"/>
      <c r="BTT247" s="55"/>
      <c r="BTU247" s="55"/>
      <c r="BTV247" s="55"/>
      <c r="BTW247" s="55"/>
      <c r="BTX247" s="55"/>
      <c r="BTY247" s="55"/>
      <c r="BTZ247" s="55"/>
      <c r="BUA247" s="55"/>
      <c r="BUB247" s="55"/>
      <c r="BUC247" s="55"/>
      <c r="BUD247" s="55"/>
      <c r="BUE247" s="55"/>
      <c r="BUF247" s="55"/>
      <c r="BUG247" s="55"/>
      <c r="BUH247" s="55"/>
      <c r="BUI247" s="55"/>
      <c r="BUJ247" s="55"/>
      <c r="BUK247" s="55"/>
      <c r="BUL247" s="55"/>
      <c r="BUM247" s="55"/>
      <c r="BUN247" s="55"/>
      <c r="BUO247" s="55"/>
      <c r="BUP247" s="55"/>
      <c r="BUQ247" s="55"/>
      <c r="BUR247" s="55"/>
      <c r="BUS247" s="55"/>
      <c r="BUT247" s="55"/>
      <c r="BUU247" s="55"/>
      <c r="BUV247" s="55"/>
      <c r="BUW247" s="55"/>
      <c r="BUX247" s="55"/>
      <c r="BUY247" s="55"/>
      <c r="BUZ247" s="55"/>
      <c r="BVA247" s="55"/>
      <c r="BVB247" s="55"/>
      <c r="BVC247" s="55"/>
      <c r="BVD247" s="55"/>
      <c r="BVE247" s="55"/>
      <c r="BVF247" s="55"/>
      <c r="BVG247" s="55"/>
      <c r="BVH247" s="55"/>
      <c r="BVI247" s="55"/>
      <c r="BVJ247" s="55"/>
      <c r="BVK247" s="55"/>
      <c r="BVL247" s="55"/>
      <c r="BVM247" s="55"/>
      <c r="BVN247" s="55"/>
      <c r="BVO247" s="55"/>
      <c r="BVP247" s="55"/>
      <c r="BVQ247" s="55"/>
      <c r="BVR247" s="55"/>
      <c r="BVS247" s="55"/>
      <c r="BVT247" s="55"/>
      <c r="BVU247" s="55"/>
      <c r="BVV247" s="55"/>
      <c r="BVW247" s="55"/>
      <c r="BVX247" s="55"/>
      <c r="BVY247" s="55"/>
      <c r="BVZ247" s="55"/>
      <c r="BWA247" s="55"/>
      <c r="BWB247" s="55"/>
      <c r="BWC247" s="55"/>
      <c r="BWD247" s="55"/>
      <c r="BWE247" s="55"/>
      <c r="BWF247" s="55"/>
      <c r="BWG247" s="55"/>
      <c r="BWH247" s="55"/>
      <c r="BWI247" s="55"/>
      <c r="BWJ247" s="55"/>
      <c r="BWK247" s="55"/>
      <c r="BWL247" s="55"/>
      <c r="BWM247" s="55"/>
      <c r="BWN247" s="55"/>
      <c r="BWO247" s="55"/>
      <c r="BWP247" s="55"/>
      <c r="BWQ247" s="55"/>
      <c r="BWR247" s="55"/>
      <c r="BWS247" s="55"/>
      <c r="BWT247" s="55"/>
      <c r="BWU247" s="55"/>
      <c r="BWV247" s="55"/>
      <c r="BWW247" s="55"/>
      <c r="BWX247" s="55"/>
      <c r="BWY247" s="55"/>
      <c r="BWZ247" s="55"/>
      <c r="BXA247" s="55"/>
      <c r="BXB247" s="55"/>
      <c r="BXC247" s="55"/>
      <c r="BXD247" s="55"/>
      <c r="BXE247" s="55"/>
      <c r="BXF247" s="55"/>
      <c r="BXG247" s="55"/>
      <c r="BXH247" s="55"/>
      <c r="BXI247" s="55"/>
      <c r="BXJ247" s="55"/>
      <c r="BXK247" s="55"/>
      <c r="BXL247" s="55"/>
      <c r="BXM247" s="55"/>
      <c r="BXN247" s="55"/>
      <c r="BXO247" s="55"/>
      <c r="BXP247" s="55"/>
      <c r="BXQ247" s="55"/>
      <c r="BXR247" s="55"/>
      <c r="BXS247" s="55"/>
      <c r="BXT247" s="55"/>
      <c r="BXU247" s="55"/>
      <c r="BXV247" s="55"/>
      <c r="BXW247" s="55"/>
      <c r="BXX247" s="55"/>
      <c r="BXY247" s="55"/>
      <c r="BXZ247" s="55"/>
      <c r="BYA247" s="55"/>
      <c r="BYB247" s="55"/>
      <c r="BYC247" s="55"/>
      <c r="BYD247" s="55"/>
      <c r="BYE247" s="55"/>
      <c r="BYF247" s="55"/>
      <c r="BYG247" s="55"/>
      <c r="BYH247" s="55"/>
      <c r="BYI247" s="55"/>
      <c r="BYJ247" s="55"/>
      <c r="BYK247" s="55"/>
      <c r="BYL247" s="55"/>
      <c r="BYM247" s="55"/>
      <c r="BYN247" s="55"/>
      <c r="BYO247" s="55"/>
      <c r="BYP247" s="55"/>
      <c r="BYQ247" s="55"/>
      <c r="BYR247" s="55"/>
      <c r="BYS247" s="55"/>
      <c r="BYT247" s="55"/>
      <c r="BYU247" s="55"/>
      <c r="BYV247" s="55"/>
      <c r="BYW247" s="55"/>
      <c r="BYX247" s="55"/>
      <c r="BYY247" s="55"/>
      <c r="BYZ247" s="55"/>
      <c r="BZA247" s="55"/>
      <c r="BZB247" s="55"/>
      <c r="BZC247" s="55"/>
      <c r="BZD247" s="55"/>
      <c r="BZE247" s="55"/>
      <c r="BZF247" s="55"/>
      <c r="BZG247" s="55"/>
      <c r="BZH247" s="55"/>
      <c r="BZI247" s="55"/>
      <c r="BZJ247" s="55"/>
      <c r="BZK247" s="55"/>
      <c r="BZL247" s="55"/>
      <c r="BZM247" s="55"/>
      <c r="BZN247" s="55"/>
      <c r="BZO247" s="55"/>
      <c r="BZP247" s="55"/>
      <c r="BZQ247" s="55"/>
      <c r="BZR247" s="55"/>
      <c r="BZS247" s="55"/>
      <c r="BZT247" s="55"/>
      <c r="BZU247" s="55"/>
      <c r="BZV247" s="55"/>
      <c r="BZW247" s="55"/>
      <c r="BZX247" s="55"/>
      <c r="BZY247" s="55"/>
      <c r="BZZ247" s="55"/>
      <c r="CAA247" s="55"/>
      <c r="CAB247" s="55"/>
      <c r="CAC247" s="55"/>
      <c r="CAD247" s="55"/>
      <c r="CAE247" s="55"/>
      <c r="CAF247" s="55"/>
      <c r="CAG247" s="55"/>
      <c r="CAH247" s="55"/>
      <c r="CAI247" s="55"/>
      <c r="CAJ247" s="55"/>
      <c r="CAK247" s="55"/>
      <c r="CAL247" s="55"/>
      <c r="CAM247" s="55"/>
      <c r="CAN247" s="55"/>
      <c r="CAO247" s="55"/>
      <c r="CAP247" s="55"/>
      <c r="CAQ247" s="55"/>
      <c r="CAR247" s="55"/>
      <c r="CAS247" s="55"/>
      <c r="CAT247" s="55"/>
      <c r="CAU247" s="55"/>
      <c r="CAV247" s="55"/>
      <c r="CAW247" s="55"/>
      <c r="CAX247" s="55"/>
      <c r="CAY247" s="55"/>
      <c r="CAZ247" s="55"/>
      <c r="CBA247" s="55"/>
      <c r="CBB247" s="55"/>
      <c r="CBC247" s="55"/>
      <c r="CBD247" s="55"/>
      <c r="CBE247" s="55"/>
      <c r="CBF247" s="55"/>
      <c r="CBG247" s="55"/>
      <c r="CBH247" s="55"/>
      <c r="CBI247" s="55"/>
      <c r="CBJ247" s="55"/>
      <c r="CBK247" s="55"/>
      <c r="CBL247" s="55"/>
      <c r="CBM247" s="55"/>
      <c r="CBN247" s="55"/>
      <c r="CBO247" s="55"/>
      <c r="CBP247" s="55"/>
      <c r="CBQ247" s="55"/>
      <c r="CBR247" s="55"/>
      <c r="CBS247" s="55"/>
      <c r="CBT247" s="55"/>
      <c r="CBU247" s="55"/>
      <c r="CBV247" s="55"/>
      <c r="CBW247" s="55"/>
      <c r="CBX247" s="55"/>
      <c r="CBY247" s="55"/>
      <c r="CBZ247" s="55"/>
      <c r="CCA247" s="55"/>
      <c r="CCB247" s="55"/>
      <c r="CCC247" s="55"/>
      <c r="CCD247" s="55"/>
      <c r="CCE247" s="55"/>
      <c r="CCF247" s="55"/>
      <c r="CCG247" s="55"/>
      <c r="CCH247" s="55"/>
      <c r="CCI247" s="55"/>
      <c r="CCJ247" s="55"/>
      <c r="CCK247" s="55"/>
      <c r="CCL247" s="55"/>
      <c r="CCM247" s="55"/>
      <c r="CCN247" s="55"/>
      <c r="CCO247" s="55"/>
      <c r="CCP247" s="55"/>
      <c r="CCQ247" s="55"/>
      <c r="CCR247" s="55"/>
      <c r="CCS247" s="55"/>
      <c r="CCT247" s="55"/>
      <c r="CCU247" s="55"/>
      <c r="CCV247" s="55"/>
      <c r="CCW247" s="55"/>
      <c r="CCX247" s="55"/>
      <c r="CCY247" s="55"/>
      <c r="CCZ247" s="55"/>
      <c r="CDA247" s="55"/>
      <c r="CDB247" s="55"/>
      <c r="CDC247" s="55"/>
      <c r="CDD247" s="55"/>
      <c r="CDE247" s="55"/>
      <c r="CDF247" s="55"/>
      <c r="CDG247" s="55"/>
      <c r="CDH247" s="55"/>
      <c r="CDI247" s="55"/>
      <c r="CDJ247" s="55"/>
      <c r="CDK247" s="55"/>
      <c r="CDL247" s="55"/>
      <c r="CDM247" s="55"/>
      <c r="CDN247" s="55"/>
      <c r="CDO247" s="55"/>
      <c r="CDP247" s="55"/>
      <c r="CDQ247" s="55"/>
      <c r="CDR247" s="55"/>
      <c r="CDS247" s="55"/>
      <c r="CDT247" s="55"/>
      <c r="CDU247" s="55"/>
      <c r="CDV247" s="55"/>
      <c r="CDW247" s="55"/>
      <c r="CDX247" s="55"/>
      <c r="CDY247" s="55"/>
      <c r="CDZ247" s="55"/>
      <c r="CEA247" s="55"/>
      <c r="CEB247" s="55"/>
      <c r="CEC247" s="55"/>
      <c r="CED247" s="55"/>
      <c r="CEE247" s="55"/>
      <c r="CEF247" s="55"/>
      <c r="CEG247" s="55"/>
      <c r="CEH247" s="55"/>
      <c r="CEI247" s="55"/>
      <c r="CEJ247" s="55"/>
      <c r="CEK247" s="55"/>
      <c r="CEL247" s="55"/>
      <c r="CEM247" s="55"/>
      <c r="CEN247" s="55"/>
      <c r="CEO247" s="55"/>
      <c r="CEP247" s="55"/>
      <c r="CEQ247" s="55"/>
      <c r="CER247" s="55"/>
      <c r="CES247" s="55"/>
      <c r="CET247" s="55"/>
      <c r="CEU247" s="55"/>
      <c r="CEV247" s="55"/>
      <c r="CEW247" s="55"/>
      <c r="CEX247" s="55"/>
      <c r="CEY247" s="55"/>
      <c r="CEZ247" s="55"/>
      <c r="CFA247" s="55"/>
      <c r="CFB247" s="55"/>
      <c r="CFC247" s="55"/>
      <c r="CFD247" s="55"/>
      <c r="CFE247" s="55"/>
      <c r="CFF247" s="55"/>
      <c r="CFG247" s="55"/>
      <c r="CFH247" s="55"/>
      <c r="CFI247" s="55"/>
      <c r="CFJ247" s="55"/>
      <c r="CFK247" s="55"/>
      <c r="CFL247" s="55"/>
      <c r="CFM247" s="55"/>
      <c r="CFN247" s="55"/>
      <c r="CFO247" s="55"/>
      <c r="CFP247" s="55"/>
      <c r="CFQ247" s="55"/>
      <c r="CFR247" s="55"/>
      <c r="CFS247" s="55"/>
      <c r="CFT247" s="55"/>
      <c r="CFU247" s="55"/>
      <c r="CFV247" s="55"/>
      <c r="CFW247" s="55"/>
      <c r="CFX247" s="55"/>
      <c r="CFY247" s="55"/>
      <c r="CFZ247" s="55"/>
      <c r="CGA247" s="55"/>
      <c r="CGB247" s="55"/>
      <c r="CGC247" s="55"/>
      <c r="CGD247" s="55"/>
      <c r="CGE247" s="55"/>
      <c r="CGF247" s="55"/>
      <c r="CGG247" s="55"/>
      <c r="CGH247" s="55"/>
      <c r="CGI247" s="55"/>
      <c r="CGJ247" s="55"/>
      <c r="CGK247" s="55"/>
      <c r="CGL247" s="55"/>
      <c r="CGM247" s="55"/>
      <c r="CGN247" s="55"/>
      <c r="CGO247" s="55"/>
      <c r="CGP247" s="55"/>
      <c r="CGQ247" s="55"/>
      <c r="CGR247" s="55"/>
      <c r="CGS247" s="55"/>
      <c r="CGT247" s="55"/>
      <c r="CGU247" s="55"/>
      <c r="CGV247" s="55"/>
      <c r="CGW247" s="55"/>
      <c r="CGX247" s="55"/>
      <c r="CGY247" s="55"/>
      <c r="CGZ247" s="55"/>
      <c r="CHA247" s="55"/>
      <c r="CHB247" s="55"/>
      <c r="CHC247" s="55"/>
      <c r="CHD247" s="55"/>
      <c r="CHE247" s="55"/>
      <c r="CHF247" s="55"/>
      <c r="CHG247" s="55"/>
      <c r="CHH247" s="55"/>
      <c r="CHI247" s="55"/>
      <c r="CHJ247" s="55"/>
      <c r="CHK247" s="55"/>
      <c r="CHL247" s="55"/>
      <c r="CHM247" s="55"/>
      <c r="CHN247" s="55"/>
      <c r="CHO247" s="55"/>
      <c r="CHP247" s="55"/>
      <c r="CHQ247" s="55"/>
      <c r="CHR247" s="55"/>
      <c r="CHS247" s="55"/>
      <c r="CHT247" s="55"/>
      <c r="CHU247" s="55"/>
      <c r="CHV247" s="55"/>
      <c r="CHW247" s="55"/>
      <c r="CHX247" s="55"/>
      <c r="CHY247" s="55"/>
      <c r="CHZ247" s="55"/>
      <c r="CIA247" s="55"/>
      <c r="CIB247" s="55"/>
      <c r="CIC247" s="55"/>
      <c r="CID247" s="55"/>
      <c r="CIE247" s="55"/>
      <c r="CIF247" s="55"/>
      <c r="CIG247" s="55"/>
      <c r="CIH247" s="55"/>
      <c r="CII247" s="55"/>
      <c r="CIJ247" s="55"/>
      <c r="CIK247" s="55"/>
      <c r="CIL247" s="55"/>
      <c r="CIM247" s="55"/>
      <c r="CIN247" s="55"/>
      <c r="CIO247" s="55"/>
      <c r="CIP247" s="55"/>
      <c r="CIQ247" s="55"/>
      <c r="CIR247" s="55"/>
      <c r="CIS247" s="55"/>
      <c r="CIT247" s="55"/>
      <c r="CIU247" s="55"/>
      <c r="CIV247" s="55"/>
      <c r="CIW247" s="55"/>
      <c r="CIX247" s="55"/>
      <c r="CIY247" s="55"/>
      <c r="CIZ247" s="55"/>
      <c r="CJA247" s="55"/>
      <c r="CJB247" s="55"/>
      <c r="CJC247" s="55"/>
      <c r="CJD247" s="55"/>
      <c r="CJE247" s="55"/>
      <c r="CJF247" s="55"/>
      <c r="CJG247" s="55"/>
      <c r="CJH247" s="55"/>
      <c r="CJI247" s="55"/>
      <c r="CJJ247" s="55"/>
      <c r="CJK247" s="55"/>
      <c r="CJL247" s="55"/>
      <c r="CJM247" s="55"/>
      <c r="CJN247" s="55"/>
      <c r="CJO247" s="55"/>
      <c r="CJP247" s="55"/>
      <c r="CJQ247" s="55"/>
      <c r="CJR247" s="55"/>
      <c r="CJS247" s="55"/>
      <c r="CJT247" s="55"/>
      <c r="CJU247" s="55"/>
      <c r="CJV247" s="55"/>
      <c r="CJW247" s="55"/>
      <c r="CJX247" s="55"/>
      <c r="CJY247" s="55"/>
      <c r="CJZ247" s="55"/>
      <c r="CKA247" s="55"/>
      <c r="CKB247" s="55"/>
      <c r="CKC247" s="55"/>
      <c r="CKD247" s="55"/>
      <c r="CKE247" s="55"/>
      <c r="CKF247" s="55"/>
      <c r="CKG247" s="55"/>
      <c r="CKH247" s="55"/>
      <c r="CKI247" s="55"/>
      <c r="CKJ247" s="55"/>
      <c r="CKK247" s="55"/>
      <c r="CKL247" s="55"/>
      <c r="CKM247" s="55"/>
      <c r="CKN247" s="55"/>
      <c r="CKO247" s="55"/>
      <c r="CKP247" s="55"/>
      <c r="CKQ247" s="55"/>
      <c r="CKR247" s="55"/>
      <c r="CKS247" s="55"/>
      <c r="CKT247" s="55"/>
      <c r="CKU247" s="55"/>
      <c r="CKV247" s="55"/>
      <c r="CKW247" s="55"/>
      <c r="CKX247" s="55"/>
      <c r="CKY247" s="55"/>
      <c r="CKZ247" s="55"/>
      <c r="CLA247" s="55"/>
      <c r="CLB247" s="55"/>
      <c r="CLC247" s="55"/>
      <c r="CLD247" s="55"/>
      <c r="CLE247" s="55"/>
      <c r="CLF247" s="55"/>
      <c r="CLG247" s="55"/>
      <c r="CLH247" s="55"/>
      <c r="CLI247" s="55"/>
      <c r="CLJ247" s="55"/>
      <c r="CLK247" s="55"/>
      <c r="CLL247" s="55"/>
      <c r="CLM247" s="55"/>
      <c r="CLN247" s="55"/>
      <c r="CLO247" s="55"/>
      <c r="CLP247" s="55"/>
      <c r="CLQ247" s="55"/>
      <c r="CLR247" s="55"/>
      <c r="CLS247" s="55"/>
      <c r="CLT247" s="55"/>
      <c r="CLU247" s="55"/>
      <c r="CLV247" s="55"/>
      <c r="CLW247" s="55"/>
      <c r="CLX247" s="55"/>
      <c r="CLY247" s="55"/>
      <c r="CLZ247" s="55"/>
      <c r="CMA247" s="55"/>
      <c r="CMB247" s="55"/>
      <c r="CMC247" s="55"/>
      <c r="CMD247" s="55"/>
      <c r="CME247" s="55"/>
      <c r="CMF247" s="55"/>
      <c r="CMG247" s="55"/>
      <c r="CMH247" s="55"/>
      <c r="CMI247" s="55"/>
      <c r="CMJ247" s="55"/>
      <c r="CMK247" s="55"/>
      <c r="CML247" s="55"/>
      <c r="CMM247" s="55"/>
      <c r="CMN247" s="55"/>
      <c r="CMO247" s="55"/>
      <c r="CMP247" s="55"/>
      <c r="CMQ247" s="55"/>
      <c r="CMR247" s="55"/>
      <c r="CMS247" s="55"/>
      <c r="CMT247" s="55"/>
      <c r="CMU247" s="55"/>
      <c r="CMV247" s="55"/>
      <c r="CMW247" s="55"/>
      <c r="CMX247" s="55"/>
      <c r="CMY247" s="55"/>
      <c r="CMZ247" s="55"/>
      <c r="CNA247" s="55"/>
      <c r="CNB247" s="55"/>
      <c r="CNC247" s="55"/>
      <c r="CND247" s="55"/>
      <c r="CNE247" s="55"/>
      <c r="CNF247" s="55"/>
      <c r="CNG247" s="55"/>
      <c r="CNH247" s="55"/>
      <c r="CNI247" s="55"/>
      <c r="CNJ247" s="55"/>
      <c r="CNK247" s="55"/>
      <c r="CNL247" s="55"/>
      <c r="CNM247" s="55"/>
      <c r="CNN247" s="55"/>
      <c r="CNO247" s="55"/>
      <c r="CNP247" s="55"/>
      <c r="CNQ247" s="55"/>
      <c r="CNR247" s="55"/>
      <c r="CNS247" s="55"/>
      <c r="CNT247" s="55"/>
      <c r="CNU247" s="55"/>
      <c r="CNV247" s="55"/>
      <c r="CNW247" s="55"/>
      <c r="CNX247" s="55"/>
      <c r="CNY247" s="55"/>
      <c r="CNZ247" s="55"/>
      <c r="COA247" s="55"/>
      <c r="COB247" s="55"/>
      <c r="COC247" s="55"/>
      <c r="COD247" s="55"/>
      <c r="COE247" s="55"/>
      <c r="COF247" s="55"/>
      <c r="COG247" s="55"/>
      <c r="COH247" s="55"/>
      <c r="COI247" s="55"/>
      <c r="COJ247" s="55"/>
      <c r="COK247" s="55"/>
      <c r="COL247" s="55"/>
      <c r="COM247" s="55"/>
      <c r="CON247" s="55"/>
      <c r="COO247" s="55"/>
      <c r="COP247" s="55"/>
      <c r="COQ247" s="55"/>
      <c r="COR247" s="55"/>
      <c r="COS247" s="55"/>
      <c r="COT247" s="55"/>
      <c r="COU247" s="55"/>
      <c r="COV247" s="55"/>
      <c r="COW247" s="55"/>
      <c r="COX247" s="55"/>
      <c r="COY247" s="55"/>
      <c r="COZ247" s="55"/>
      <c r="CPA247" s="55"/>
      <c r="CPB247" s="55"/>
      <c r="CPC247" s="55"/>
      <c r="CPD247" s="55"/>
      <c r="CPE247" s="55"/>
      <c r="CPF247" s="55"/>
      <c r="CPG247" s="55"/>
      <c r="CPH247" s="55"/>
      <c r="CPI247" s="55"/>
      <c r="CPJ247" s="55"/>
      <c r="CPK247" s="55"/>
      <c r="CPL247" s="55"/>
      <c r="CPM247" s="55"/>
      <c r="CPN247" s="55"/>
      <c r="CPO247" s="55"/>
      <c r="CPP247" s="55"/>
      <c r="CPQ247" s="55"/>
      <c r="CPR247" s="55"/>
      <c r="CPS247" s="55"/>
      <c r="CPT247" s="55"/>
      <c r="CPU247" s="55"/>
      <c r="CPV247" s="55"/>
      <c r="CPW247" s="55"/>
      <c r="CPX247" s="55"/>
      <c r="CPY247" s="55"/>
      <c r="CPZ247" s="55"/>
      <c r="CQA247" s="55"/>
      <c r="CQB247" s="55"/>
      <c r="CQC247" s="55"/>
      <c r="CQD247" s="55"/>
      <c r="CQE247" s="55"/>
      <c r="CQF247" s="55"/>
      <c r="CQG247" s="55"/>
      <c r="CQH247" s="55"/>
      <c r="CQI247" s="55"/>
      <c r="CQJ247" s="55"/>
      <c r="CQK247" s="55"/>
      <c r="CQL247" s="55"/>
      <c r="CQM247" s="55"/>
      <c r="CQN247" s="55"/>
      <c r="CQO247" s="55"/>
      <c r="CQP247" s="55"/>
      <c r="CQQ247" s="55"/>
      <c r="CQR247" s="55"/>
      <c r="CQS247" s="55"/>
      <c r="CQT247" s="55"/>
      <c r="CQU247" s="55"/>
      <c r="CQV247" s="55"/>
      <c r="CQW247" s="55"/>
      <c r="CQX247" s="55"/>
      <c r="CQY247" s="55"/>
      <c r="CQZ247" s="55"/>
      <c r="CRA247" s="55"/>
      <c r="CRB247" s="55"/>
      <c r="CRC247" s="55"/>
      <c r="CRD247" s="55"/>
      <c r="CRE247" s="55"/>
      <c r="CRF247" s="55"/>
      <c r="CRG247" s="55"/>
      <c r="CRH247" s="55"/>
      <c r="CRI247" s="55"/>
      <c r="CRJ247" s="55"/>
      <c r="CRK247" s="55"/>
      <c r="CRL247" s="55"/>
      <c r="CRM247" s="55"/>
      <c r="CRN247" s="55"/>
      <c r="CRO247" s="55"/>
      <c r="CRP247" s="55"/>
      <c r="CRQ247" s="55"/>
      <c r="CRR247" s="55"/>
      <c r="CRS247" s="55"/>
      <c r="CRT247" s="55"/>
      <c r="CRU247" s="55"/>
      <c r="CRV247" s="55"/>
      <c r="CRW247" s="55"/>
      <c r="CRX247" s="55"/>
      <c r="CRY247" s="55"/>
      <c r="CRZ247" s="55"/>
      <c r="CSA247" s="55"/>
      <c r="CSB247" s="55"/>
      <c r="CSC247" s="55"/>
      <c r="CSD247" s="55"/>
      <c r="CSE247" s="55"/>
      <c r="CSF247" s="55"/>
      <c r="CSG247" s="55"/>
      <c r="CSH247" s="55"/>
      <c r="CSI247" s="55"/>
      <c r="CSJ247" s="55"/>
      <c r="CSK247" s="55"/>
      <c r="CSL247" s="55"/>
      <c r="CSM247" s="55"/>
      <c r="CSN247" s="55"/>
      <c r="CSO247" s="55"/>
      <c r="CSP247" s="55"/>
      <c r="CSQ247" s="55"/>
      <c r="CSR247" s="55"/>
      <c r="CSS247" s="55"/>
      <c r="CST247" s="55"/>
      <c r="CSU247" s="55"/>
      <c r="CSV247" s="55"/>
      <c r="CSW247" s="55"/>
      <c r="CSX247" s="55"/>
      <c r="CSY247" s="55"/>
      <c r="CSZ247" s="55"/>
      <c r="CTA247" s="55"/>
      <c r="CTB247" s="55"/>
      <c r="CTC247" s="55"/>
      <c r="CTD247" s="55"/>
      <c r="CTE247" s="55"/>
      <c r="CTF247" s="55"/>
      <c r="CTG247" s="55"/>
      <c r="CTH247" s="55"/>
      <c r="CTI247" s="55"/>
      <c r="CTJ247" s="55"/>
      <c r="CTK247" s="55"/>
      <c r="CTL247" s="55"/>
      <c r="CTM247" s="55"/>
      <c r="CTN247" s="55"/>
      <c r="CTO247" s="55"/>
      <c r="CTP247" s="55"/>
      <c r="CTQ247" s="55"/>
      <c r="CTR247" s="55"/>
      <c r="CTS247" s="55"/>
      <c r="CTT247" s="55"/>
      <c r="CTU247" s="55"/>
      <c r="CTV247" s="55"/>
      <c r="CTW247" s="55"/>
      <c r="CTX247" s="55"/>
      <c r="CTY247" s="55"/>
      <c r="CTZ247" s="55"/>
      <c r="CUA247" s="55"/>
      <c r="CUB247" s="55"/>
      <c r="CUC247" s="55"/>
      <c r="CUD247" s="55"/>
      <c r="CUE247" s="55"/>
      <c r="CUF247" s="55"/>
      <c r="CUG247" s="55"/>
      <c r="CUH247" s="55"/>
      <c r="CUI247" s="55"/>
      <c r="CUJ247" s="55"/>
      <c r="CUK247" s="55"/>
      <c r="CUL247" s="55"/>
      <c r="CUM247" s="55"/>
      <c r="CUN247" s="55"/>
      <c r="CUO247" s="55"/>
      <c r="CUP247" s="55"/>
      <c r="CUQ247" s="55"/>
      <c r="CUR247" s="55"/>
      <c r="CUS247" s="55"/>
      <c r="CUT247" s="55"/>
      <c r="CUU247" s="55"/>
      <c r="CUV247" s="55"/>
      <c r="CUW247" s="55"/>
      <c r="CUX247" s="55"/>
      <c r="CUY247" s="55"/>
      <c r="CUZ247" s="55"/>
      <c r="CVA247" s="55"/>
      <c r="CVB247" s="55"/>
      <c r="CVC247" s="55"/>
      <c r="CVD247" s="55"/>
      <c r="CVE247" s="55"/>
      <c r="CVF247" s="55"/>
      <c r="CVG247" s="55"/>
      <c r="CVH247" s="55"/>
      <c r="CVI247" s="55"/>
      <c r="CVJ247" s="55"/>
      <c r="CVK247" s="55"/>
      <c r="CVL247" s="55"/>
      <c r="CVM247" s="55"/>
      <c r="CVN247" s="55"/>
      <c r="CVO247" s="55"/>
      <c r="CVP247" s="55"/>
      <c r="CVQ247" s="55"/>
      <c r="CVR247" s="55"/>
      <c r="CVS247" s="55"/>
      <c r="CVT247" s="55"/>
      <c r="CVU247" s="55"/>
      <c r="CVV247" s="55"/>
      <c r="CVW247" s="55"/>
      <c r="CVX247" s="55"/>
      <c r="CVY247" s="55"/>
      <c r="CVZ247" s="55"/>
      <c r="CWA247" s="55"/>
      <c r="CWB247" s="55"/>
      <c r="CWC247" s="55"/>
      <c r="CWD247" s="55"/>
      <c r="CWE247" s="55"/>
      <c r="CWF247" s="55"/>
      <c r="CWG247" s="55"/>
      <c r="CWH247" s="55"/>
      <c r="CWI247" s="55"/>
      <c r="CWJ247" s="55"/>
      <c r="CWK247" s="55"/>
      <c r="CWL247" s="55"/>
      <c r="CWM247" s="55"/>
      <c r="CWN247" s="55"/>
      <c r="CWO247" s="55"/>
      <c r="CWP247" s="55"/>
      <c r="CWQ247" s="55"/>
      <c r="CWR247" s="55"/>
      <c r="CWS247" s="55"/>
      <c r="CWT247" s="55"/>
      <c r="CWU247" s="55"/>
      <c r="CWV247" s="55"/>
      <c r="CWW247" s="55"/>
      <c r="CWX247" s="55"/>
      <c r="CWY247" s="55"/>
      <c r="CWZ247" s="55"/>
      <c r="CXA247" s="55"/>
      <c r="CXB247" s="55"/>
      <c r="CXC247" s="55"/>
      <c r="CXD247" s="55"/>
      <c r="CXE247" s="55"/>
      <c r="CXF247" s="55"/>
      <c r="CXG247" s="55"/>
      <c r="CXH247" s="55"/>
      <c r="CXI247" s="55"/>
      <c r="CXJ247" s="55"/>
      <c r="CXK247" s="55"/>
      <c r="CXL247" s="55"/>
      <c r="CXM247" s="55"/>
      <c r="CXN247" s="55"/>
      <c r="CXO247" s="55"/>
      <c r="CXP247" s="55"/>
      <c r="CXQ247" s="55"/>
      <c r="CXR247" s="55"/>
      <c r="CXS247" s="55"/>
      <c r="CXT247" s="55"/>
      <c r="CXU247" s="55"/>
      <c r="CXV247" s="55"/>
      <c r="CXW247" s="55"/>
      <c r="CXX247" s="55"/>
      <c r="CXY247" s="55"/>
      <c r="CXZ247" s="55"/>
      <c r="CYA247" s="55"/>
      <c r="CYB247" s="55"/>
      <c r="CYC247" s="55"/>
      <c r="CYD247" s="55"/>
      <c r="CYE247" s="55"/>
      <c r="CYF247" s="55"/>
      <c r="CYG247" s="55"/>
      <c r="CYH247" s="55"/>
      <c r="CYI247" s="55"/>
      <c r="CYJ247" s="55"/>
      <c r="CYK247" s="55"/>
      <c r="CYL247" s="55"/>
      <c r="CYM247" s="55"/>
      <c r="CYN247" s="55"/>
      <c r="CYO247" s="55"/>
      <c r="CYP247" s="55"/>
      <c r="CYQ247" s="55"/>
      <c r="CYR247" s="55"/>
      <c r="CYS247" s="55"/>
      <c r="CYT247" s="55"/>
      <c r="CYU247" s="55"/>
      <c r="CYV247" s="55"/>
      <c r="CYW247" s="55"/>
      <c r="CYX247" s="55"/>
      <c r="CYY247" s="55"/>
      <c r="CYZ247" s="55"/>
      <c r="CZA247" s="55"/>
      <c r="CZB247" s="55"/>
      <c r="CZC247" s="55"/>
      <c r="CZD247" s="55"/>
      <c r="CZE247" s="55"/>
      <c r="CZF247" s="55"/>
      <c r="CZG247" s="55"/>
      <c r="CZH247" s="55"/>
      <c r="CZI247" s="55"/>
      <c r="CZJ247" s="55"/>
      <c r="CZK247" s="55"/>
      <c r="CZL247" s="55"/>
      <c r="CZM247" s="55"/>
      <c r="CZN247" s="55"/>
      <c r="CZO247" s="55"/>
      <c r="CZP247" s="55"/>
      <c r="CZQ247" s="55"/>
      <c r="CZR247" s="55"/>
      <c r="CZS247" s="55"/>
      <c r="CZT247" s="55"/>
      <c r="CZU247" s="55"/>
      <c r="CZV247" s="55"/>
      <c r="CZW247" s="55"/>
      <c r="CZX247" s="55"/>
      <c r="CZY247" s="55"/>
      <c r="CZZ247" s="55"/>
      <c r="DAA247" s="55"/>
      <c r="DAB247" s="55"/>
      <c r="DAC247" s="55"/>
      <c r="DAD247" s="55"/>
      <c r="DAE247" s="55"/>
      <c r="DAF247" s="55"/>
      <c r="DAG247" s="55"/>
      <c r="DAH247" s="55"/>
      <c r="DAI247" s="55"/>
      <c r="DAJ247" s="55"/>
      <c r="DAK247" s="55"/>
      <c r="DAL247" s="55"/>
      <c r="DAM247" s="55"/>
      <c r="DAN247" s="55"/>
      <c r="DAO247" s="55"/>
      <c r="DAP247" s="55"/>
      <c r="DAQ247" s="55"/>
      <c r="DAR247" s="55"/>
      <c r="DAS247" s="55"/>
      <c r="DAT247" s="55"/>
      <c r="DAU247" s="55"/>
      <c r="DAV247" s="55"/>
      <c r="DAW247" s="55"/>
      <c r="DAX247" s="55"/>
      <c r="DAY247" s="55"/>
      <c r="DAZ247" s="55"/>
      <c r="DBA247" s="55"/>
      <c r="DBB247" s="55"/>
      <c r="DBC247" s="55"/>
      <c r="DBD247" s="55"/>
      <c r="DBE247" s="55"/>
      <c r="DBF247" s="55"/>
      <c r="DBG247" s="55"/>
      <c r="DBH247" s="55"/>
      <c r="DBI247" s="55"/>
      <c r="DBJ247" s="55"/>
      <c r="DBK247" s="55"/>
      <c r="DBL247" s="55"/>
      <c r="DBM247" s="55"/>
      <c r="DBN247" s="55"/>
      <c r="DBO247" s="55"/>
      <c r="DBP247" s="55"/>
      <c r="DBQ247" s="55"/>
      <c r="DBR247" s="55"/>
      <c r="DBS247" s="55"/>
      <c r="DBT247" s="55"/>
      <c r="DBU247" s="55"/>
      <c r="DBV247" s="55"/>
      <c r="DBW247" s="55"/>
      <c r="DBX247" s="55"/>
      <c r="DBY247" s="55"/>
      <c r="DBZ247" s="55"/>
      <c r="DCA247" s="55"/>
      <c r="DCB247" s="55"/>
      <c r="DCC247" s="55"/>
      <c r="DCD247" s="55"/>
      <c r="DCE247" s="55"/>
      <c r="DCF247" s="55"/>
      <c r="DCG247" s="55"/>
      <c r="DCH247" s="55"/>
      <c r="DCI247" s="55"/>
      <c r="DCJ247" s="55"/>
      <c r="DCK247" s="55"/>
      <c r="DCL247" s="55"/>
      <c r="DCM247" s="55"/>
      <c r="DCN247" s="55"/>
      <c r="DCO247" s="55"/>
      <c r="DCP247" s="55"/>
      <c r="DCQ247" s="55"/>
      <c r="DCR247" s="55"/>
      <c r="DCS247" s="55"/>
      <c r="DCT247" s="55"/>
      <c r="DCU247" s="55"/>
      <c r="DCV247" s="55"/>
      <c r="DCW247" s="55"/>
      <c r="DCX247" s="55"/>
      <c r="DCY247" s="55"/>
      <c r="DCZ247" s="55"/>
      <c r="DDA247" s="55"/>
      <c r="DDB247" s="55"/>
      <c r="DDC247" s="55"/>
      <c r="DDD247" s="55"/>
      <c r="DDE247" s="55"/>
      <c r="DDF247" s="55"/>
      <c r="DDG247" s="55"/>
      <c r="DDH247" s="55"/>
      <c r="DDI247" s="55"/>
      <c r="DDJ247" s="55"/>
      <c r="DDK247" s="55"/>
      <c r="DDL247" s="55"/>
      <c r="DDM247" s="55"/>
      <c r="DDN247" s="55"/>
      <c r="DDO247" s="55"/>
      <c r="DDP247" s="55"/>
      <c r="DDQ247" s="55"/>
      <c r="DDR247" s="55"/>
      <c r="DDS247" s="55"/>
      <c r="DDT247" s="55"/>
      <c r="DDU247" s="55"/>
      <c r="DDV247" s="55"/>
      <c r="DDW247" s="55"/>
      <c r="DDX247" s="55"/>
      <c r="DDY247" s="55"/>
      <c r="DDZ247" s="55"/>
      <c r="DEA247" s="55"/>
      <c r="DEB247" s="55"/>
      <c r="DEC247" s="55"/>
      <c r="DED247" s="55"/>
      <c r="DEE247" s="55"/>
      <c r="DEF247" s="55"/>
      <c r="DEG247" s="55"/>
      <c r="DEH247" s="55"/>
      <c r="DEI247" s="55"/>
      <c r="DEJ247" s="55"/>
      <c r="DEK247" s="55"/>
      <c r="DEL247" s="55"/>
      <c r="DEM247" s="55"/>
      <c r="DEN247" s="55"/>
      <c r="DEO247" s="55"/>
      <c r="DEP247" s="55"/>
      <c r="DEQ247" s="55"/>
      <c r="DER247" s="55"/>
      <c r="DES247" s="55"/>
      <c r="DET247" s="55"/>
      <c r="DEU247" s="55"/>
      <c r="DEV247" s="55"/>
      <c r="DEW247" s="55"/>
      <c r="DEX247" s="55"/>
      <c r="DEY247" s="55"/>
      <c r="DEZ247" s="55"/>
      <c r="DFA247" s="55"/>
      <c r="DFB247" s="55"/>
      <c r="DFC247" s="55"/>
      <c r="DFD247" s="55"/>
      <c r="DFE247" s="55"/>
      <c r="DFF247" s="55"/>
      <c r="DFG247" s="55"/>
      <c r="DFH247" s="55"/>
      <c r="DFI247" s="55"/>
      <c r="DFJ247" s="55"/>
      <c r="DFK247" s="55"/>
      <c r="DFL247" s="55"/>
      <c r="DFM247" s="55"/>
      <c r="DFN247" s="55"/>
      <c r="DFO247" s="55"/>
      <c r="DFP247" s="55"/>
      <c r="DFQ247" s="55"/>
      <c r="DFR247" s="55"/>
      <c r="DFS247" s="55"/>
      <c r="DFT247" s="55"/>
      <c r="DFU247" s="55"/>
      <c r="DFV247" s="55"/>
      <c r="DFW247" s="55"/>
      <c r="DFX247" s="55"/>
      <c r="DFY247" s="55"/>
      <c r="DFZ247" s="55"/>
      <c r="DGA247" s="55"/>
      <c r="DGB247" s="55"/>
      <c r="DGC247" s="55"/>
      <c r="DGD247" s="55"/>
      <c r="DGE247" s="55"/>
      <c r="DGF247" s="55"/>
      <c r="DGG247" s="55"/>
      <c r="DGH247" s="55"/>
      <c r="DGI247" s="55"/>
      <c r="DGJ247" s="55"/>
      <c r="DGK247" s="55"/>
      <c r="DGL247" s="55"/>
      <c r="DGM247" s="55"/>
      <c r="DGN247" s="55"/>
      <c r="DGO247" s="55"/>
      <c r="DGP247" s="55"/>
      <c r="DGQ247" s="55"/>
      <c r="DGR247" s="55"/>
      <c r="DGS247" s="55"/>
      <c r="DGT247" s="55"/>
      <c r="DGU247" s="55"/>
      <c r="DGV247" s="55"/>
      <c r="DGW247" s="55"/>
      <c r="DGX247" s="55"/>
      <c r="DGY247" s="55"/>
      <c r="DGZ247" s="55"/>
      <c r="DHA247" s="55"/>
      <c r="DHB247" s="55"/>
      <c r="DHC247" s="55"/>
      <c r="DHD247" s="55"/>
      <c r="DHE247" s="55"/>
      <c r="DHF247" s="55"/>
      <c r="DHG247" s="55"/>
      <c r="DHH247" s="55"/>
      <c r="DHI247" s="55"/>
      <c r="DHJ247" s="55"/>
      <c r="DHK247" s="55"/>
      <c r="DHL247" s="55"/>
      <c r="DHM247" s="55"/>
      <c r="DHN247" s="55"/>
      <c r="DHO247" s="55"/>
      <c r="DHP247" s="55"/>
      <c r="DHQ247" s="55"/>
      <c r="DHR247" s="55"/>
      <c r="DHS247" s="55"/>
      <c r="DHT247" s="55"/>
      <c r="DHU247" s="55"/>
      <c r="DHV247" s="55"/>
      <c r="DHW247" s="55"/>
      <c r="DHX247" s="55"/>
      <c r="DHY247" s="55"/>
      <c r="DHZ247" s="55"/>
      <c r="DIA247" s="55"/>
      <c r="DIB247" s="55"/>
      <c r="DIC247" s="55"/>
      <c r="DID247" s="55"/>
      <c r="DIE247" s="55"/>
      <c r="DIF247" s="55"/>
      <c r="DIG247" s="55"/>
      <c r="DIH247" s="55"/>
      <c r="DII247" s="55"/>
      <c r="DIJ247" s="55"/>
      <c r="DIK247" s="55"/>
      <c r="DIL247" s="55"/>
      <c r="DIM247" s="55"/>
      <c r="DIN247" s="55"/>
      <c r="DIO247" s="55"/>
      <c r="DIP247" s="55"/>
      <c r="DIQ247" s="55"/>
      <c r="DIR247" s="55"/>
      <c r="DIS247" s="55"/>
      <c r="DIT247" s="55"/>
      <c r="DIU247" s="55"/>
      <c r="DIV247" s="55"/>
      <c r="DIW247" s="55"/>
      <c r="DIX247" s="55"/>
      <c r="DIY247" s="55"/>
      <c r="DIZ247" s="55"/>
      <c r="DJA247" s="55"/>
      <c r="DJB247" s="55"/>
      <c r="DJC247" s="55"/>
      <c r="DJD247" s="55"/>
      <c r="DJE247" s="55"/>
      <c r="DJF247" s="55"/>
      <c r="DJG247" s="55"/>
      <c r="DJH247" s="55"/>
      <c r="DJI247" s="55"/>
      <c r="DJJ247" s="55"/>
      <c r="DJK247" s="55"/>
      <c r="DJL247" s="55"/>
      <c r="DJM247" s="55"/>
      <c r="DJN247" s="55"/>
      <c r="DJO247" s="55"/>
      <c r="DJP247" s="55"/>
      <c r="DJQ247" s="55"/>
      <c r="DJR247" s="55"/>
      <c r="DJS247" s="55"/>
      <c r="DJT247" s="55"/>
      <c r="DJU247" s="55"/>
      <c r="DJV247" s="55"/>
      <c r="DJW247" s="55"/>
      <c r="DJX247" s="55"/>
      <c r="DJY247" s="55"/>
      <c r="DJZ247" s="55"/>
      <c r="DKA247" s="55"/>
      <c r="DKB247" s="55"/>
      <c r="DKC247" s="55"/>
      <c r="DKD247" s="55"/>
      <c r="DKE247" s="55"/>
      <c r="DKF247" s="55"/>
      <c r="DKG247" s="55"/>
      <c r="DKH247" s="55"/>
      <c r="DKI247" s="55"/>
      <c r="DKJ247" s="55"/>
      <c r="DKK247" s="55"/>
      <c r="DKL247" s="55"/>
      <c r="DKM247" s="55"/>
      <c r="DKN247" s="55"/>
      <c r="DKO247" s="55"/>
      <c r="DKP247" s="55"/>
      <c r="DKQ247" s="55"/>
      <c r="DKR247" s="55"/>
      <c r="DKS247" s="55"/>
      <c r="DKT247" s="55"/>
      <c r="DKU247" s="55"/>
      <c r="DKV247" s="55"/>
      <c r="DKW247" s="55"/>
      <c r="DKX247" s="55"/>
      <c r="DKY247" s="55"/>
      <c r="DKZ247" s="55"/>
      <c r="DLA247" s="55"/>
      <c r="DLB247" s="55"/>
      <c r="DLC247" s="55"/>
      <c r="DLD247" s="55"/>
      <c r="DLE247" s="55"/>
      <c r="DLF247" s="55"/>
      <c r="DLG247" s="55"/>
      <c r="DLH247" s="55"/>
      <c r="DLI247" s="55"/>
      <c r="DLJ247" s="55"/>
      <c r="DLK247" s="55"/>
      <c r="DLL247" s="55"/>
      <c r="DLM247" s="55"/>
      <c r="DLN247" s="55"/>
      <c r="DLO247" s="55"/>
      <c r="DLP247" s="55"/>
      <c r="DLQ247" s="55"/>
      <c r="DLR247" s="55"/>
      <c r="DLS247" s="55"/>
      <c r="DLT247" s="55"/>
      <c r="DLU247" s="55"/>
      <c r="DLV247" s="55"/>
      <c r="DLW247" s="55"/>
      <c r="DLX247" s="55"/>
      <c r="DLY247" s="55"/>
      <c r="DLZ247" s="55"/>
      <c r="DMA247" s="55"/>
      <c r="DMB247" s="55"/>
      <c r="DMC247" s="55"/>
      <c r="DMD247" s="55"/>
      <c r="DME247" s="55"/>
      <c r="DMF247" s="55"/>
      <c r="DMG247" s="55"/>
      <c r="DMH247" s="55"/>
      <c r="DMI247" s="55"/>
      <c r="DMJ247" s="55"/>
      <c r="DMK247" s="55"/>
      <c r="DML247" s="55"/>
      <c r="DMM247" s="55"/>
      <c r="DMN247" s="55"/>
      <c r="DMO247" s="55"/>
      <c r="DMP247" s="55"/>
      <c r="DMQ247" s="55"/>
      <c r="DMR247" s="55"/>
      <c r="DMS247" s="55"/>
      <c r="DMT247" s="55"/>
      <c r="DMU247" s="55"/>
      <c r="DMV247" s="55"/>
      <c r="DMW247" s="55"/>
      <c r="DMX247" s="55"/>
      <c r="DMY247" s="55"/>
      <c r="DMZ247" s="55"/>
      <c r="DNA247" s="55"/>
      <c r="DNB247" s="55"/>
      <c r="DNC247" s="55"/>
      <c r="DND247" s="55"/>
      <c r="DNE247" s="55"/>
      <c r="DNF247" s="55"/>
      <c r="DNG247" s="55"/>
      <c r="DNH247" s="55"/>
      <c r="DNI247" s="55"/>
      <c r="DNJ247" s="55"/>
      <c r="DNK247" s="55"/>
      <c r="DNL247" s="55"/>
      <c r="DNM247" s="55"/>
      <c r="DNN247" s="55"/>
      <c r="DNO247" s="55"/>
      <c r="DNP247" s="55"/>
      <c r="DNQ247" s="55"/>
      <c r="DNR247" s="55"/>
      <c r="DNS247" s="55"/>
      <c r="DNT247" s="55"/>
      <c r="DNU247" s="55"/>
      <c r="DNV247" s="55"/>
      <c r="DNW247" s="55"/>
      <c r="DNX247" s="55"/>
      <c r="DNY247" s="55"/>
      <c r="DNZ247" s="55"/>
      <c r="DOA247" s="55"/>
      <c r="DOB247" s="55"/>
      <c r="DOC247" s="55"/>
      <c r="DOD247" s="55"/>
      <c r="DOE247" s="55"/>
      <c r="DOF247" s="55"/>
      <c r="DOG247" s="55"/>
      <c r="DOH247" s="55"/>
      <c r="DOI247" s="55"/>
      <c r="DOJ247" s="55"/>
      <c r="DOK247" s="55"/>
      <c r="DOL247" s="55"/>
      <c r="DOM247" s="55"/>
      <c r="DON247" s="55"/>
      <c r="DOO247" s="55"/>
      <c r="DOP247" s="55"/>
      <c r="DOQ247" s="55"/>
      <c r="DOR247" s="55"/>
      <c r="DOS247" s="55"/>
      <c r="DOT247" s="55"/>
      <c r="DOU247" s="55"/>
      <c r="DOV247" s="55"/>
      <c r="DOW247" s="55"/>
      <c r="DOX247" s="55"/>
      <c r="DOY247" s="55"/>
      <c r="DOZ247" s="55"/>
      <c r="DPA247" s="55"/>
      <c r="DPB247" s="55"/>
      <c r="DPC247" s="55"/>
      <c r="DPD247" s="55"/>
      <c r="DPE247" s="55"/>
      <c r="DPF247" s="55"/>
      <c r="DPG247" s="55"/>
      <c r="DPH247" s="55"/>
      <c r="DPI247" s="55"/>
      <c r="DPJ247" s="55"/>
      <c r="DPK247" s="55"/>
      <c r="DPL247" s="55"/>
      <c r="DPM247" s="55"/>
      <c r="DPN247" s="55"/>
      <c r="DPO247" s="55"/>
      <c r="DPP247" s="55"/>
      <c r="DPQ247" s="55"/>
      <c r="DPR247" s="55"/>
      <c r="DPS247" s="55"/>
      <c r="DPT247" s="55"/>
      <c r="DPU247" s="55"/>
      <c r="DPV247" s="55"/>
      <c r="DPW247" s="55"/>
      <c r="DPX247" s="55"/>
      <c r="DPY247" s="55"/>
      <c r="DPZ247" s="55"/>
      <c r="DQA247" s="55"/>
      <c r="DQB247" s="55"/>
      <c r="DQC247" s="55"/>
      <c r="DQD247" s="55"/>
      <c r="DQE247" s="55"/>
      <c r="DQF247" s="55"/>
      <c r="DQG247" s="55"/>
      <c r="DQH247" s="55"/>
      <c r="DQI247" s="55"/>
      <c r="DQJ247" s="55"/>
      <c r="DQK247" s="55"/>
      <c r="DQL247" s="55"/>
      <c r="DQM247" s="55"/>
      <c r="DQN247" s="55"/>
      <c r="DQO247" s="55"/>
      <c r="DQP247" s="55"/>
      <c r="DQQ247" s="55"/>
      <c r="DQR247" s="55"/>
      <c r="DQS247" s="55"/>
      <c r="DQT247" s="55"/>
      <c r="DQU247" s="55"/>
      <c r="DQV247" s="55"/>
      <c r="DQW247" s="55"/>
      <c r="DQX247" s="55"/>
      <c r="DQY247" s="55"/>
      <c r="DQZ247" s="55"/>
      <c r="DRA247" s="55"/>
      <c r="DRB247" s="55"/>
      <c r="DRC247" s="55"/>
      <c r="DRD247" s="55"/>
      <c r="DRE247" s="55"/>
      <c r="DRF247" s="55"/>
      <c r="DRG247" s="55"/>
      <c r="DRH247" s="55"/>
      <c r="DRI247" s="55"/>
      <c r="DRJ247" s="55"/>
      <c r="DRK247" s="55"/>
      <c r="DRL247" s="55"/>
      <c r="DRM247" s="55"/>
      <c r="DRN247" s="55"/>
      <c r="DRO247" s="55"/>
      <c r="DRP247" s="55"/>
      <c r="DRQ247" s="55"/>
      <c r="DRR247" s="55"/>
      <c r="DRS247" s="55"/>
      <c r="DRT247" s="55"/>
      <c r="DRU247" s="55"/>
      <c r="DRV247" s="55"/>
      <c r="DRW247" s="55"/>
      <c r="DRX247" s="55"/>
      <c r="DRY247" s="55"/>
      <c r="DRZ247" s="55"/>
      <c r="DSA247" s="55"/>
      <c r="DSB247" s="55"/>
      <c r="DSC247" s="55"/>
      <c r="DSD247" s="55"/>
      <c r="DSE247" s="55"/>
      <c r="DSF247" s="55"/>
      <c r="DSG247" s="55"/>
      <c r="DSH247" s="55"/>
      <c r="DSI247" s="55"/>
      <c r="DSJ247" s="55"/>
      <c r="DSK247" s="55"/>
      <c r="DSL247" s="55"/>
      <c r="DSM247" s="55"/>
      <c r="DSN247" s="55"/>
      <c r="DSO247" s="55"/>
      <c r="DSP247" s="55"/>
      <c r="DSQ247" s="55"/>
      <c r="DSR247" s="55"/>
      <c r="DSS247" s="55"/>
      <c r="DST247" s="55"/>
      <c r="DSU247" s="55"/>
      <c r="DSV247" s="55"/>
      <c r="DSW247" s="55"/>
      <c r="DSX247" s="55"/>
      <c r="DSY247" s="55"/>
      <c r="DSZ247" s="55"/>
      <c r="DTA247" s="55"/>
      <c r="DTB247" s="55"/>
      <c r="DTC247" s="55"/>
      <c r="DTD247" s="55"/>
      <c r="DTE247" s="55"/>
      <c r="DTF247" s="55"/>
      <c r="DTG247" s="55"/>
      <c r="DTH247" s="55"/>
      <c r="DTI247" s="55"/>
      <c r="DTJ247" s="55"/>
      <c r="DTK247" s="55"/>
      <c r="DTL247" s="55"/>
      <c r="DTM247" s="55"/>
      <c r="DTN247" s="55"/>
      <c r="DTO247" s="55"/>
      <c r="DTP247" s="55"/>
      <c r="DTQ247" s="55"/>
      <c r="DTR247" s="55"/>
      <c r="DTS247" s="55"/>
      <c r="DTT247" s="55"/>
      <c r="DTU247" s="55"/>
      <c r="DTV247" s="55"/>
      <c r="DTW247" s="55"/>
      <c r="DTX247" s="55"/>
      <c r="DTY247" s="55"/>
      <c r="DTZ247" s="55"/>
      <c r="DUA247" s="55"/>
      <c r="DUB247" s="55"/>
      <c r="DUC247" s="55"/>
      <c r="DUD247" s="55"/>
      <c r="DUE247" s="55"/>
      <c r="DUF247" s="55"/>
      <c r="DUG247" s="55"/>
      <c r="DUH247" s="55"/>
      <c r="DUI247" s="55"/>
      <c r="DUJ247" s="55"/>
      <c r="DUK247" s="55"/>
      <c r="DUL247" s="55"/>
      <c r="DUM247" s="55"/>
      <c r="DUN247" s="55"/>
      <c r="DUO247" s="55"/>
      <c r="DUP247" s="55"/>
      <c r="DUQ247" s="55"/>
      <c r="DUR247" s="55"/>
      <c r="DUS247" s="55"/>
      <c r="DUT247" s="55"/>
      <c r="DUU247" s="55"/>
      <c r="DUV247" s="55"/>
      <c r="DUW247" s="55"/>
      <c r="DUX247" s="55"/>
      <c r="DUY247" s="55"/>
      <c r="DUZ247" s="55"/>
      <c r="DVA247" s="55"/>
      <c r="DVB247" s="55"/>
      <c r="DVC247" s="55"/>
      <c r="DVD247" s="55"/>
      <c r="DVE247" s="55"/>
      <c r="DVF247" s="55"/>
      <c r="DVG247" s="55"/>
      <c r="DVH247" s="55"/>
      <c r="DVI247" s="55"/>
      <c r="DVJ247" s="55"/>
      <c r="DVK247" s="55"/>
      <c r="DVL247" s="55"/>
      <c r="DVM247" s="55"/>
      <c r="DVN247" s="55"/>
      <c r="DVO247" s="55"/>
      <c r="DVP247" s="55"/>
      <c r="DVQ247" s="55"/>
      <c r="DVR247" s="55"/>
      <c r="DVS247" s="55"/>
      <c r="DVT247" s="55"/>
      <c r="DVU247" s="55"/>
      <c r="DVV247" s="55"/>
      <c r="DVW247" s="55"/>
      <c r="DVX247" s="55"/>
      <c r="DVY247" s="55"/>
      <c r="DVZ247" s="55"/>
      <c r="DWA247" s="55"/>
      <c r="DWB247" s="55"/>
      <c r="DWC247" s="55"/>
      <c r="DWD247" s="55"/>
      <c r="DWE247" s="55"/>
      <c r="DWF247" s="55"/>
      <c r="DWG247" s="55"/>
      <c r="DWH247" s="55"/>
      <c r="DWI247" s="55"/>
      <c r="DWJ247" s="55"/>
      <c r="DWK247" s="55"/>
      <c r="DWL247" s="55"/>
      <c r="DWM247" s="55"/>
      <c r="DWN247" s="55"/>
      <c r="DWO247" s="55"/>
      <c r="DWP247" s="55"/>
      <c r="DWQ247" s="55"/>
      <c r="DWR247" s="55"/>
      <c r="DWS247" s="55"/>
      <c r="DWT247" s="55"/>
      <c r="DWU247" s="55"/>
      <c r="DWV247" s="55"/>
      <c r="DWW247" s="55"/>
      <c r="DWX247" s="55"/>
      <c r="DWY247" s="55"/>
      <c r="DWZ247" s="55"/>
      <c r="DXA247" s="55"/>
      <c r="DXB247" s="55"/>
      <c r="DXC247" s="55"/>
      <c r="DXD247" s="55"/>
      <c r="DXE247" s="55"/>
      <c r="DXF247" s="55"/>
      <c r="DXG247" s="55"/>
      <c r="DXH247" s="55"/>
      <c r="DXI247" s="55"/>
      <c r="DXJ247" s="55"/>
      <c r="DXK247" s="55"/>
      <c r="DXL247" s="55"/>
      <c r="DXM247" s="55"/>
      <c r="DXN247" s="55"/>
      <c r="DXO247" s="55"/>
      <c r="DXP247" s="55"/>
      <c r="DXQ247" s="55"/>
      <c r="DXR247" s="55"/>
      <c r="DXS247" s="55"/>
      <c r="DXT247" s="55"/>
      <c r="DXU247" s="55"/>
      <c r="DXV247" s="55"/>
      <c r="DXW247" s="55"/>
      <c r="DXX247" s="55"/>
      <c r="DXY247" s="55"/>
      <c r="DXZ247" s="55"/>
      <c r="DYA247" s="55"/>
      <c r="DYB247" s="55"/>
      <c r="DYC247" s="55"/>
      <c r="DYD247" s="55"/>
      <c r="DYE247" s="55"/>
      <c r="DYF247" s="55"/>
      <c r="DYG247" s="55"/>
      <c r="DYH247" s="55"/>
      <c r="DYI247" s="55"/>
      <c r="DYJ247" s="55"/>
      <c r="DYK247" s="55"/>
      <c r="DYL247" s="55"/>
      <c r="DYM247" s="55"/>
      <c r="DYN247" s="55"/>
      <c r="DYO247" s="55"/>
      <c r="DYP247" s="55"/>
      <c r="DYQ247" s="55"/>
      <c r="DYR247" s="55"/>
      <c r="DYS247" s="55"/>
      <c r="DYT247" s="55"/>
      <c r="DYU247" s="55"/>
      <c r="DYV247" s="55"/>
      <c r="DYW247" s="55"/>
      <c r="DYX247" s="55"/>
      <c r="DYY247" s="55"/>
      <c r="DYZ247" s="55"/>
      <c r="DZA247" s="55"/>
      <c r="DZB247" s="55"/>
      <c r="DZC247" s="55"/>
      <c r="DZD247" s="55"/>
      <c r="DZE247" s="55"/>
      <c r="DZF247" s="55"/>
      <c r="DZG247" s="55"/>
      <c r="DZH247" s="55"/>
      <c r="DZI247" s="55"/>
      <c r="DZJ247" s="55"/>
      <c r="DZK247" s="55"/>
      <c r="DZL247" s="55"/>
      <c r="DZM247" s="55"/>
      <c r="DZN247" s="55"/>
      <c r="DZO247" s="55"/>
      <c r="DZP247" s="55"/>
      <c r="DZQ247" s="55"/>
      <c r="DZR247" s="55"/>
      <c r="DZS247" s="55"/>
      <c r="DZT247" s="55"/>
      <c r="DZU247" s="55"/>
      <c r="DZV247" s="55"/>
      <c r="DZW247" s="55"/>
      <c r="DZX247" s="55"/>
      <c r="DZY247" s="55"/>
      <c r="DZZ247" s="55"/>
      <c r="EAA247" s="55"/>
      <c r="EAB247" s="55"/>
      <c r="EAC247" s="55"/>
      <c r="EAD247" s="55"/>
      <c r="EAE247" s="55"/>
      <c r="EAF247" s="55"/>
      <c r="EAG247" s="55"/>
      <c r="EAH247" s="55"/>
      <c r="EAI247" s="55"/>
      <c r="EAJ247" s="55"/>
      <c r="EAK247" s="55"/>
      <c r="EAL247" s="55"/>
      <c r="EAM247" s="55"/>
      <c r="EAN247" s="55"/>
      <c r="EAO247" s="55"/>
      <c r="EAP247" s="55"/>
      <c r="EAQ247" s="55"/>
      <c r="EAR247" s="55"/>
      <c r="EAS247" s="55"/>
      <c r="EAT247" s="55"/>
      <c r="EAU247" s="55"/>
      <c r="EAV247" s="55"/>
      <c r="EAW247" s="55"/>
      <c r="EAX247" s="55"/>
      <c r="EAY247" s="55"/>
      <c r="EAZ247" s="55"/>
      <c r="EBA247" s="55"/>
      <c r="EBB247" s="55"/>
      <c r="EBC247" s="55"/>
      <c r="EBD247" s="55"/>
      <c r="EBE247" s="55"/>
      <c r="EBF247" s="55"/>
      <c r="EBG247" s="55"/>
      <c r="EBH247" s="55"/>
      <c r="EBI247" s="55"/>
      <c r="EBJ247" s="55"/>
      <c r="EBK247" s="55"/>
      <c r="EBL247" s="55"/>
      <c r="EBM247" s="55"/>
      <c r="EBN247" s="55"/>
      <c r="EBO247" s="55"/>
      <c r="EBP247" s="55"/>
      <c r="EBQ247" s="55"/>
      <c r="EBR247" s="55"/>
      <c r="EBS247" s="55"/>
      <c r="EBT247" s="55"/>
      <c r="EBU247" s="55"/>
      <c r="EBV247" s="55"/>
      <c r="EBW247" s="55"/>
      <c r="EBX247" s="55"/>
      <c r="EBY247" s="55"/>
      <c r="EBZ247" s="55"/>
      <c r="ECA247" s="55"/>
      <c r="ECB247" s="55"/>
      <c r="ECC247" s="55"/>
      <c r="ECD247" s="55"/>
      <c r="ECE247" s="55"/>
      <c r="ECF247" s="55"/>
      <c r="ECG247" s="55"/>
      <c r="ECH247" s="55"/>
      <c r="ECI247" s="55"/>
      <c r="ECJ247" s="55"/>
      <c r="ECK247" s="55"/>
      <c r="ECL247" s="55"/>
      <c r="ECM247" s="55"/>
      <c r="ECN247" s="55"/>
      <c r="ECO247" s="55"/>
      <c r="ECP247" s="55"/>
      <c r="ECQ247" s="55"/>
      <c r="ECR247" s="55"/>
      <c r="ECS247" s="55"/>
      <c r="ECT247" s="55"/>
      <c r="ECU247" s="55"/>
      <c r="ECV247" s="55"/>
      <c r="ECW247" s="55"/>
      <c r="ECX247" s="55"/>
      <c r="ECY247" s="55"/>
      <c r="ECZ247" s="55"/>
      <c r="EDA247" s="55"/>
      <c r="EDB247" s="55"/>
      <c r="EDC247" s="55"/>
      <c r="EDD247" s="55"/>
      <c r="EDE247" s="55"/>
      <c r="EDF247" s="55"/>
      <c r="EDG247" s="55"/>
      <c r="EDH247" s="55"/>
      <c r="EDI247" s="55"/>
      <c r="EDJ247" s="55"/>
      <c r="EDK247" s="55"/>
      <c r="EDL247" s="55"/>
      <c r="EDM247" s="55"/>
      <c r="EDN247" s="55"/>
      <c r="EDO247" s="55"/>
      <c r="EDP247" s="55"/>
      <c r="EDQ247" s="55"/>
      <c r="EDR247" s="55"/>
      <c r="EDS247" s="55"/>
      <c r="EDT247" s="55"/>
      <c r="EDU247" s="55"/>
      <c r="EDV247" s="55"/>
      <c r="EDW247" s="55"/>
      <c r="EDX247" s="55"/>
      <c r="EDY247" s="55"/>
      <c r="EDZ247" s="55"/>
      <c r="EEA247" s="55"/>
      <c r="EEB247" s="55"/>
      <c r="EEC247" s="55"/>
      <c r="EED247" s="55"/>
      <c r="EEE247" s="55"/>
      <c r="EEF247" s="55"/>
      <c r="EEG247" s="55"/>
      <c r="EEH247" s="55"/>
      <c r="EEI247" s="55"/>
      <c r="EEJ247" s="55"/>
      <c r="EEK247" s="55"/>
      <c r="EEL247" s="55"/>
      <c r="EEM247" s="55"/>
      <c r="EEN247" s="55"/>
      <c r="EEO247" s="55"/>
      <c r="EEP247" s="55"/>
      <c r="EEQ247" s="55"/>
      <c r="EER247" s="55"/>
      <c r="EES247" s="55"/>
      <c r="EET247" s="55"/>
      <c r="EEU247" s="55"/>
      <c r="EEV247" s="55"/>
      <c r="EEW247" s="55"/>
      <c r="EEX247" s="55"/>
      <c r="EEY247" s="55"/>
      <c r="EEZ247" s="55"/>
      <c r="EFA247" s="55"/>
      <c r="EFB247" s="55"/>
      <c r="EFC247" s="55"/>
      <c r="EFD247" s="55"/>
      <c r="EFE247" s="55"/>
      <c r="EFF247" s="55"/>
      <c r="EFG247" s="55"/>
      <c r="EFH247" s="55"/>
      <c r="EFI247" s="55"/>
      <c r="EFJ247" s="55"/>
      <c r="EFK247" s="55"/>
      <c r="EFL247" s="55"/>
      <c r="EFM247" s="55"/>
      <c r="EFN247" s="55"/>
      <c r="EFO247" s="55"/>
      <c r="EFP247" s="55"/>
      <c r="EFQ247" s="55"/>
      <c r="EFR247" s="55"/>
      <c r="EFS247" s="55"/>
      <c r="EFT247" s="55"/>
      <c r="EFU247" s="55"/>
      <c r="EFV247" s="55"/>
      <c r="EFW247" s="55"/>
      <c r="EFX247" s="55"/>
      <c r="EFY247" s="55"/>
      <c r="EFZ247" s="55"/>
      <c r="EGA247" s="55"/>
      <c r="EGB247" s="55"/>
      <c r="EGC247" s="55"/>
      <c r="EGD247" s="55"/>
      <c r="EGE247" s="55"/>
      <c r="EGF247" s="55"/>
      <c r="EGG247" s="55"/>
      <c r="EGH247" s="55"/>
      <c r="EGI247" s="55"/>
      <c r="EGJ247" s="55"/>
      <c r="EGK247" s="55"/>
      <c r="EGL247" s="55"/>
      <c r="EGM247" s="55"/>
      <c r="EGN247" s="55"/>
      <c r="EGO247" s="55"/>
      <c r="EGP247" s="55"/>
      <c r="EGQ247" s="55"/>
      <c r="EGR247" s="55"/>
      <c r="EGS247" s="55"/>
      <c r="EGT247" s="55"/>
      <c r="EGU247" s="55"/>
      <c r="EGV247" s="55"/>
      <c r="EGW247" s="55"/>
      <c r="EGX247" s="55"/>
      <c r="EGY247" s="55"/>
      <c r="EGZ247" s="55"/>
      <c r="EHA247" s="55"/>
      <c r="EHB247" s="55"/>
      <c r="EHC247" s="55"/>
      <c r="EHD247" s="55"/>
      <c r="EHE247" s="55"/>
      <c r="EHF247" s="55"/>
      <c r="EHG247" s="55"/>
      <c r="EHH247" s="55"/>
      <c r="EHI247" s="55"/>
      <c r="EHJ247" s="55"/>
      <c r="EHK247" s="55"/>
      <c r="EHL247" s="55"/>
      <c r="EHM247" s="55"/>
      <c r="EHN247" s="55"/>
      <c r="EHO247" s="55"/>
      <c r="EHP247" s="55"/>
      <c r="EHQ247" s="55"/>
      <c r="EHR247" s="55"/>
      <c r="EHS247" s="55"/>
      <c r="EHT247" s="55"/>
      <c r="EHU247" s="55"/>
      <c r="EHV247" s="55"/>
      <c r="EHW247" s="55"/>
      <c r="EHX247" s="55"/>
      <c r="EHY247" s="55"/>
      <c r="EHZ247" s="55"/>
      <c r="EIA247" s="55"/>
      <c r="EIB247" s="55"/>
      <c r="EIC247" s="55"/>
      <c r="EID247" s="55"/>
      <c r="EIE247" s="55"/>
      <c r="EIF247" s="55"/>
      <c r="EIG247" s="55"/>
      <c r="EIH247" s="55"/>
      <c r="EII247" s="55"/>
      <c r="EIJ247" s="55"/>
      <c r="EIK247" s="55"/>
      <c r="EIL247" s="55"/>
      <c r="EIM247" s="55"/>
      <c r="EIN247" s="55"/>
      <c r="EIO247" s="55"/>
      <c r="EIP247" s="55"/>
      <c r="EIQ247" s="55"/>
      <c r="EIR247" s="55"/>
      <c r="EIS247" s="55"/>
      <c r="EIT247" s="55"/>
      <c r="EIU247" s="55"/>
      <c r="EIV247" s="55"/>
      <c r="EIW247" s="55"/>
      <c r="EIX247" s="55"/>
      <c r="EIY247" s="55"/>
      <c r="EIZ247" s="55"/>
      <c r="EJA247" s="55"/>
      <c r="EJB247" s="55"/>
      <c r="EJC247" s="55"/>
      <c r="EJD247" s="55"/>
      <c r="EJE247" s="55"/>
      <c r="EJF247" s="55"/>
      <c r="EJG247" s="55"/>
      <c r="EJH247" s="55"/>
      <c r="EJI247" s="55"/>
      <c r="EJJ247" s="55"/>
      <c r="EJK247" s="55"/>
      <c r="EJL247" s="55"/>
      <c r="EJM247" s="55"/>
      <c r="EJN247" s="55"/>
      <c r="EJO247" s="55"/>
      <c r="EJP247" s="55"/>
      <c r="EJQ247" s="55"/>
      <c r="EJR247" s="55"/>
      <c r="EJS247" s="55"/>
      <c r="EJT247" s="55"/>
      <c r="EJU247" s="55"/>
      <c r="EJV247" s="55"/>
      <c r="EJW247" s="55"/>
      <c r="EJX247" s="55"/>
      <c r="EJY247" s="55"/>
      <c r="EJZ247" s="55"/>
      <c r="EKA247" s="55"/>
      <c r="EKB247" s="55"/>
      <c r="EKC247" s="55"/>
      <c r="EKD247" s="55"/>
      <c r="EKE247" s="55"/>
      <c r="EKF247" s="55"/>
      <c r="EKG247" s="55"/>
      <c r="EKH247" s="55"/>
      <c r="EKI247" s="55"/>
      <c r="EKJ247" s="55"/>
      <c r="EKK247" s="55"/>
      <c r="EKL247" s="55"/>
      <c r="EKM247" s="55"/>
      <c r="EKN247" s="55"/>
      <c r="EKO247" s="55"/>
      <c r="EKP247" s="55"/>
      <c r="EKQ247" s="55"/>
      <c r="EKR247" s="55"/>
      <c r="EKS247" s="55"/>
      <c r="EKT247" s="55"/>
      <c r="EKU247" s="55"/>
      <c r="EKV247" s="55"/>
      <c r="EKW247" s="55"/>
      <c r="EKX247" s="55"/>
      <c r="EKY247" s="55"/>
      <c r="EKZ247" s="55"/>
      <c r="ELA247" s="55"/>
      <c r="ELB247" s="55"/>
      <c r="ELC247" s="55"/>
      <c r="ELD247" s="55"/>
      <c r="ELE247" s="55"/>
      <c r="ELF247" s="55"/>
      <c r="ELG247" s="55"/>
      <c r="ELH247" s="55"/>
      <c r="ELI247" s="55"/>
      <c r="ELJ247" s="55"/>
      <c r="ELK247" s="55"/>
      <c r="ELL247" s="55"/>
      <c r="ELM247" s="55"/>
      <c r="ELN247" s="55"/>
      <c r="ELO247" s="55"/>
      <c r="ELP247" s="55"/>
      <c r="ELQ247" s="55"/>
      <c r="ELR247" s="55"/>
      <c r="ELS247" s="55"/>
      <c r="ELT247" s="55"/>
      <c r="ELU247" s="55"/>
      <c r="ELV247" s="55"/>
      <c r="ELW247" s="55"/>
      <c r="ELX247" s="55"/>
      <c r="ELY247" s="55"/>
      <c r="ELZ247" s="55"/>
      <c r="EMA247" s="55"/>
      <c r="EMB247" s="55"/>
      <c r="EMC247" s="55"/>
      <c r="EMD247" s="55"/>
      <c r="EME247" s="55"/>
      <c r="EMF247" s="55"/>
      <c r="EMG247" s="55"/>
      <c r="EMH247" s="55"/>
      <c r="EMI247" s="55"/>
      <c r="EMJ247" s="55"/>
      <c r="EMK247" s="55"/>
      <c r="EML247" s="55"/>
      <c r="EMM247" s="55"/>
      <c r="EMN247" s="55"/>
      <c r="EMO247" s="55"/>
      <c r="EMP247" s="55"/>
      <c r="EMQ247" s="55"/>
      <c r="EMR247" s="55"/>
      <c r="EMS247" s="55"/>
      <c r="EMT247" s="55"/>
      <c r="EMU247" s="55"/>
      <c r="EMV247" s="55"/>
      <c r="EMW247" s="55"/>
      <c r="EMX247" s="55"/>
      <c r="EMY247" s="55"/>
      <c r="EMZ247" s="55"/>
      <c r="ENA247" s="55"/>
      <c r="ENB247" s="55"/>
      <c r="ENC247" s="55"/>
      <c r="END247" s="55"/>
      <c r="ENE247" s="55"/>
      <c r="ENF247" s="55"/>
      <c r="ENG247" s="55"/>
      <c r="ENH247" s="55"/>
      <c r="ENI247" s="55"/>
      <c r="ENJ247" s="55"/>
      <c r="ENK247" s="55"/>
      <c r="ENL247" s="55"/>
      <c r="ENM247" s="55"/>
      <c r="ENN247" s="55"/>
      <c r="ENO247" s="55"/>
      <c r="ENP247" s="55"/>
      <c r="ENQ247" s="55"/>
      <c r="ENR247" s="55"/>
      <c r="ENS247" s="55"/>
      <c r="ENT247" s="55"/>
      <c r="ENU247" s="55"/>
      <c r="ENV247" s="55"/>
      <c r="ENW247" s="55"/>
      <c r="ENX247" s="55"/>
      <c r="ENY247" s="55"/>
      <c r="ENZ247" s="55"/>
      <c r="EOA247" s="55"/>
      <c r="EOB247" s="55"/>
      <c r="EOC247" s="55"/>
      <c r="EOD247" s="55"/>
      <c r="EOE247" s="55"/>
      <c r="EOF247" s="55"/>
      <c r="EOG247" s="55"/>
      <c r="EOH247" s="55"/>
      <c r="EOI247" s="55"/>
      <c r="EOJ247" s="55"/>
      <c r="EOK247" s="55"/>
      <c r="EOL247" s="55"/>
      <c r="EOM247" s="55"/>
      <c r="EON247" s="55"/>
      <c r="EOO247" s="55"/>
      <c r="EOP247" s="55"/>
      <c r="EOQ247" s="55"/>
      <c r="EOR247" s="55"/>
      <c r="EOS247" s="55"/>
      <c r="EOT247" s="55"/>
      <c r="EOU247" s="55"/>
      <c r="EOV247" s="55"/>
      <c r="EOW247" s="55"/>
      <c r="EOX247" s="55"/>
      <c r="EOY247" s="55"/>
      <c r="EOZ247" s="55"/>
      <c r="EPA247" s="55"/>
      <c r="EPB247" s="55"/>
      <c r="EPC247" s="55"/>
      <c r="EPD247" s="55"/>
      <c r="EPE247" s="55"/>
      <c r="EPF247" s="55"/>
      <c r="EPG247" s="55"/>
      <c r="EPH247" s="55"/>
      <c r="EPI247" s="55"/>
      <c r="EPJ247" s="55"/>
      <c r="EPK247" s="55"/>
      <c r="EPL247" s="55"/>
      <c r="EPM247" s="55"/>
      <c r="EPN247" s="55"/>
      <c r="EPO247" s="55"/>
      <c r="EPP247" s="55"/>
      <c r="EPQ247" s="55"/>
      <c r="EPR247" s="55"/>
      <c r="EPS247" s="55"/>
      <c r="EPT247" s="55"/>
      <c r="EPU247" s="55"/>
      <c r="EPV247" s="55"/>
      <c r="EPW247" s="55"/>
      <c r="EPX247" s="55"/>
      <c r="EPY247" s="55"/>
      <c r="EPZ247" s="55"/>
      <c r="EQA247" s="55"/>
      <c r="EQB247" s="55"/>
      <c r="EQC247" s="55"/>
      <c r="EQD247" s="55"/>
      <c r="EQE247" s="55"/>
      <c r="EQF247" s="55"/>
      <c r="EQG247" s="55"/>
      <c r="EQH247" s="55"/>
      <c r="EQI247" s="55"/>
      <c r="EQJ247" s="55"/>
      <c r="EQK247" s="55"/>
      <c r="EQL247" s="55"/>
      <c r="EQM247" s="55"/>
      <c r="EQN247" s="55"/>
      <c r="EQO247" s="55"/>
      <c r="EQP247" s="55"/>
      <c r="EQQ247" s="55"/>
      <c r="EQR247" s="55"/>
      <c r="EQS247" s="55"/>
      <c r="EQT247" s="55"/>
      <c r="EQU247" s="55"/>
      <c r="EQV247" s="55"/>
      <c r="EQW247" s="55"/>
      <c r="EQX247" s="55"/>
      <c r="EQY247" s="55"/>
      <c r="EQZ247" s="55"/>
      <c r="ERA247" s="55"/>
      <c r="ERB247" s="55"/>
      <c r="ERC247" s="55"/>
      <c r="ERD247" s="55"/>
      <c r="ERE247" s="55"/>
      <c r="ERF247" s="55"/>
      <c r="ERG247" s="55"/>
      <c r="ERH247" s="55"/>
      <c r="ERI247" s="55"/>
      <c r="ERJ247" s="55"/>
      <c r="ERK247" s="55"/>
      <c r="ERL247" s="55"/>
      <c r="ERM247" s="55"/>
      <c r="ERN247" s="55"/>
      <c r="ERO247" s="55"/>
      <c r="ERP247" s="55"/>
      <c r="ERQ247" s="55"/>
      <c r="ERR247" s="55"/>
      <c r="ERS247" s="55"/>
      <c r="ERT247" s="55"/>
      <c r="ERU247" s="55"/>
      <c r="ERV247" s="55"/>
      <c r="ERW247" s="55"/>
      <c r="ERX247" s="55"/>
      <c r="ERY247" s="55"/>
      <c r="ERZ247" s="55"/>
      <c r="ESA247" s="55"/>
      <c r="ESB247" s="55"/>
      <c r="ESC247" s="55"/>
      <c r="ESD247" s="55"/>
      <c r="ESE247" s="55"/>
      <c r="ESF247" s="55"/>
      <c r="ESG247" s="55"/>
      <c r="ESH247" s="55"/>
      <c r="ESI247" s="55"/>
      <c r="ESJ247" s="55"/>
      <c r="ESK247" s="55"/>
      <c r="ESL247" s="55"/>
      <c r="ESM247" s="55"/>
      <c r="ESN247" s="55"/>
      <c r="ESO247" s="55"/>
      <c r="ESP247" s="55"/>
      <c r="ESQ247" s="55"/>
      <c r="ESR247" s="55"/>
      <c r="ESS247" s="55"/>
      <c r="EST247" s="55"/>
      <c r="ESU247" s="55"/>
      <c r="ESV247" s="55"/>
      <c r="ESW247" s="55"/>
      <c r="ESX247" s="55"/>
      <c r="ESY247" s="55"/>
      <c r="ESZ247" s="55"/>
      <c r="ETA247" s="55"/>
      <c r="ETB247" s="55"/>
      <c r="ETC247" s="55"/>
      <c r="ETD247" s="55"/>
      <c r="ETE247" s="55"/>
      <c r="ETF247" s="55"/>
      <c r="ETG247" s="55"/>
      <c r="ETH247" s="55"/>
      <c r="ETI247" s="55"/>
      <c r="ETJ247" s="55"/>
      <c r="ETK247" s="55"/>
      <c r="ETL247" s="55"/>
      <c r="ETM247" s="55"/>
      <c r="ETN247" s="55"/>
      <c r="ETO247" s="55"/>
      <c r="ETP247" s="55"/>
      <c r="ETQ247" s="55"/>
      <c r="ETR247" s="55"/>
      <c r="ETS247" s="55"/>
      <c r="ETT247" s="55"/>
      <c r="ETU247" s="55"/>
      <c r="ETV247" s="55"/>
      <c r="ETW247" s="55"/>
      <c r="ETX247" s="55"/>
      <c r="ETY247" s="55"/>
      <c r="ETZ247" s="55"/>
      <c r="EUA247" s="55"/>
      <c r="EUB247" s="55"/>
      <c r="EUC247" s="55"/>
      <c r="EUD247" s="55"/>
      <c r="EUE247" s="55"/>
      <c r="EUF247" s="55"/>
      <c r="EUG247" s="55"/>
      <c r="EUH247" s="55"/>
      <c r="EUI247" s="55"/>
      <c r="EUJ247" s="55"/>
      <c r="EUK247" s="55"/>
      <c r="EUL247" s="55"/>
      <c r="EUM247" s="55"/>
      <c r="EUN247" s="55"/>
      <c r="EUO247" s="55"/>
      <c r="EUP247" s="55"/>
      <c r="EUQ247" s="55"/>
      <c r="EUR247" s="55"/>
      <c r="EUS247" s="55"/>
      <c r="EUT247" s="55"/>
      <c r="EUU247" s="55"/>
      <c r="EUV247" s="55"/>
      <c r="EUW247" s="55"/>
      <c r="EUX247" s="55"/>
      <c r="EUY247" s="55"/>
      <c r="EUZ247" s="55"/>
      <c r="EVA247" s="55"/>
      <c r="EVB247" s="55"/>
      <c r="EVC247" s="55"/>
      <c r="EVD247" s="55"/>
      <c r="EVE247" s="55"/>
      <c r="EVF247" s="55"/>
      <c r="EVG247" s="55"/>
      <c r="EVH247" s="55"/>
      <c r="EVI247" s="55"/>
      <c r="EVJ247" s="55"/>
      <c r="EVK247" s="55"/>
      <c r="EVL247" s="55"/>
      <c r="EVM247" s="55"/>
      <c r="EVN247" s="55"/>
      <c r="EVO247" s="55"/>
      <c r="EVP247" s="55"/>
      <c r="EVQ247" s="55"/>
      <c r="EVR247" s="55"/>
      <c r="EVS247" s="55"/>
      <c r="EVT247" s="55"/>
      <c r="EVU247" s="55"/>
      <c r="EVV247" s="55"/>
      <c r="EVW247" s="55"/>
      <c r="EVX247" s="55"/>
      <c r="EVY247" s="55"/>
      <c r="EVZ247" s="55"/>
      <c r="EWA247" s="55"/>
      <c r="EWB247" s="55"/>
      <c r="EWC247" s="55"/>
      <c r="EWD247" s="55"/>
      <c r="EWE247" s="55"/>
      <c r="EWF247" s="55"/>
      <c r="EWG247" s="55"/>
      <c r="EWH247" s="55"/>
      <c r="EWI247" s="55"/>
      <c r="EWJ247" s="55"/>
      <c r="EWK247" s="55"/>
      <c r="EWL247" s="55"/>
      <c r="EWM247" s="55"/>
      <c r="EWN247" s="55"/>
      <c r="EWO247" s="55"/>
      <c r="EWP247" s="55"/>
      <c r="EWQ247" s="55"/>
      <c r="EWR247" s="55"/>
      <c r="EWS247" s="55"/>
      <c r="EWT247" s="55"/>
      <c r="EWU247" s="55"/>
      <c r="EWV247" s="55"/>
      <c r="EWW247" s="55"/>
      <c r="EWX247" s="55"/>
      <c r="EWY247" s="55"/>
      <c r="EWZ247" s="55"/>
      <c r="EXA247" s="55"/>
      <c r="EXB247" s="55"/>
      <c r="EXC247" s="55"/>
      <c r="EXD247" s="55"/>
      <c r="EXE247" s="55"/>
      <c r="EXF247" s="55"/>
      <c r="EXG247" s="55"/>
      <c r="EXH247" s="55"/>
      <c r="EXI247" s="55"/>
      <c r="EXJ247" s="55"/>
      <c r="EXK247" s="55"/>
      <c r="EXL247" s="55"/>
      <c r="EXM247" s="55"/>
      <c r="EXN247" s="55"/>
      <c r="EXO247" s="55"/>
      <c r="EXP247" s="55"/>
      <c r="EXQ247" s="55"/>
      <c r="EXR247" s="55"/>
      <c r="EXS247" s="55"/>
      <c r="EXT247" s="55"/>
      <c r="EXU247" s="55"/>
      <c r="EXV247" s="55"/>
      <c r="EXW247" s="55"/>
      <c r="EXX247" s="55"/>
      <c r="EXY247" s="55"/>
      <c r="EXZ247" s="55"/>
      <c r="EYA247" s="55"/>
      <c r="EYB247" s="55"/>
      <c r="EYC247" s="55"/>
      <c r="EYD247" s="55"/>
      <c r="EYE247" s="55"/>
      <c r="EYF247" s="55"/>
      <c r="EYG247" s="55"/>
      <c r="EYH247" s="55"/>
      <c r="EYI247" s="55"/>
      <c r="EYJ247" s="55"/>
      <c r="EYK247" s="55"/>
      <c r="EYL247" s="55"/>
      <c r="EYM247" s="55"/>
      <c r="EYN247" s="55"/>
      <c r="EYO247" s="55"/>
      <c r="EYP247" s="55"/>
      <c r="EYQ247" s="55"/>
      <c r="EYR247" s="55"/>
      <c r="EYS247" s="55"/>
      <c r="EYT247" s="55"/>
      <c r="EYU247" s="55"/>
      <c r="EYV247" s="55"/>
      <c r="EYW247" s="55"/>
      <c r="EYX247" s="55"/>
      <c r="EYY247" s="55"/>
      <c r="EYZ247" s="55"/>
      <c r="EZA247" s="55"/>
      <c r="EZB247" s="55"/>
      <c r="EZC247" s="55"/>
      <c r="EZD247" s="55"/>
      <c r="EZE247" s="55"/>
      <c r="EZF247" s="55"/>
      <c r="EZG247" s="55"/>
      <c r="EZH247" s="55"/>
      <c r="EZI247" s="55"/>
      <c r="EZJ247" s="55"/>
      <c r="EZK247" s="55"/>
      <c r="EZL247" s="55"/>
      <c r="EZM247" s="55"/>
      <c r="EZN247" s="55"/>
      <c r="EZO247" s="55"/>
      <c r="EZP247" s="55"/>
      <c r="EZQ247" s="55"/>
      <c r="EZR247" s="55"/>
      <c r="EZS247" s="55"/>
      <c r="EZT247" s="55"/>
      <c r="EZU247" s="55"/>
      <c r="EZV247" s="55"/>
      <c r="EZW247" s="55"/>
      <c r="EZX247" s="55"/>
      <c r="EZY247" s="55"/>
      <c r="EZZ247" s="55"/>
      <c r="FAA247" s="55"/>
      <c r="FAB247" s="55"/>
      <c r="FAC247" s="55"/>
      <c r="FAD247" s="55"/>
      <c r="FAE247" s="55"/>
      <c r="FAF247" s="55"/>
      <c r="FAG247" s="55"/>
      <c r="FAH247" s="55"/>
      <c r="FAI247" s="55"/>
      <c r="FAJ247" s="55"/>
      <c r="FAK247" s="55"/>
      <c r="FAL247" s="55"/>
      <c r="FAM247" s="55"/>
      <c r="FAN247" s="55"/>
      <c r="FAO247" s="55"/>
      <c r="FAP247" s="55"/>
      <c r="FAQ247" s="55"/>
      <c r="FAR247" s="55"/>
      <c r="FAS247" s="55"/>
      <c r="FAT247" s="55"/>
      <c r="FAU247" s="55"/>
      <c r="FAV247" s="55"/>
      <c r="FAW247" s="55"/>
      <c r="FAX247" s="55"/>
      <c r="FAY247" s="55"/>
      <c r="FAZ247" s="55"/>
      <c r="FBA247" s="55"/>
      <c r="FBB247" s="55"/>
      <c r="FBC247" s="55"/>
      <c r="FBD247" s="55"/>
      <c r="FBE247" s="55"/>
      <c r="FBF247" s="55"/>
      <c r="FBG247" s="55"/>
      <c r="FBH247" s="55"/>
      <c r="FBI247" s="55"/>
      <c r="FBJ247" s="55"/>
      <c r="FBK247" s="55"/>
      <c r="FBL247" s="55"/>
      <c r="FBM247" s="55"/>
      <c r="FBN247" s="55"/>
      <c r="FBO247" s="55"/>
      <c r="FBP247" s="55"/>
      <c r="FBQ247" s="55"/>
      <c r="FBR247" s="55"/>
      <c r="FBS247" s="55"/>
      <c r="FBT247" s="55"/>
      <c r="FBU247" s="55"/>
      <c r="FBV247" s="55"/>
      <c r="FBW247" s="55"/>
      <c r="FBX247" s="55"/>
      <c r="FBY247" s="55"/>
      <c r="FBZ247" s="55"/>
      <c r="FCA247" s="55"/>
      <c r="FCB247" s="55"/>
      <c r="FCC247" s="55"/>
      <c r="FCD247" s="55"/>
      <c r="FCE247" s="55"/>
      <c r="FCF247" s="55"/>
      <c r="FCG247" s="55"/>
      <c r="FCH247" s="55"/>
      <c r="FCI247" s="55"/>
      <c r="FCJ247" s="55"/>
      <c r="FCK247" s="55"/>
      <c r="FCL247" s="55"/>
      <c r="FCM247" s="55"/>
      <c r="FCN247" s="55"/>
      <c r="FCO247" s="55"/>
      <c r="FCP247" s="55"/>
      <c r="FCQ247" s="55"/>
      <c r="FCR247" s="55"/>
      <c r="FCS247" s="55"/>
      <c r="FCT247" s="55"/>
      <c r="FCU247" s="55"/>
      <c r="FCV247" s="55"/>
      <c r="FCW247" s="55"/>
      <c r="FCX247" s="55"/>
      <c r="FCY247" s="55"/>
      <c r="FCZ247" s="55"/>
      <c r="FDA247" s="55"/>
      <c r="FDB247" s="55"/>
      <c r="FDC247" s="55"/>
      <c r="FDD247" s="55"/>
      <c r="FDE247" s="55"/>
      <c r="FDF247" s="55"/>
      <c r="FDG247" s="55"/>
      <c r="FDH247" s="55"/>
      <c r="FDI247" s="55"/>
      <c r="FDJ247" s="55"/>
      <c r="FDK247" s="55"/>
      <c r="FDL247" s="55"/>
      <c r="FDM247" s="55"/>
      <c r="FDN247" s="55"/>
      <c r="FDO247" s="55"/>
      <c r="FDP247" s="55"/>
      <c r="FDQ247" s="55"/>
      <c r="FDR247" s="55"/>
      <c r="FDS247" s="55"/>
      <c r="FDT247" s="55"/>
      <c r="FDU247" s="55"/>
      <c r="FDV247" s="55"/>
      <c r="FDW247" s="55"/>
      <c r="FDX247" s="55"/>
      <c r="FDY247" s="55"/>
      <c r="FDZ247" s="55"/>
      <c r="FEA247" s="55"/>
      <c r="FEB247" s="55"/>
      <c r="FEC247" s="55"/>
      <c r="FED247" s="55"/>
      <c r="FEE247" s="55"/>
      <c r="FEF247" s="55"/>
      <c r="FEG247" s="55"/>
      <c r="FEH247" s="55"/>
      <c r="FEI247" s="55"/>
      <c r="FEJ247" s="55"/>
      <c r="FEK247" s="55"/>
      <c r="FEL247" s="55"/>
      <c r="FEM247" s="55"/>
      <c r="FEN247" s="55"/>
      <c r="FEO247" s="55"/>
      <c r="FEP247" s="55"/>
      <c r="FEQ247" s="55"/>
      <c r="FER247" s="55"/>
      <c r="FES247" s="55"/>
      <c r="FET247" s="55"/>
      <c r="FEU247" s="55"/>
      <c r="FEV247" s="55"/>
      <c r="FEW247" s="55"/>
      <c r="FEX247" s="55"/>
      <c r="FEY247" s="55"/>
      <c r="FEZ247" s="55"/>
      <c r="FFA247" s="55"/>
      <c r="FFB247" s="55"/>
      <c r="FFC247" s="55"/>
      <c r="FFD247" s="55"/>
      <c r="FFE247" s="55"/>
      <c r="FFF247" s="55"/>
      <c r="FFG247" s="55"/>
      <c r="FFH247" s="55"/>
      <c r="FFI247" s="55"/>
      <c r="FFJ247" s="55"/>
      <c r="FFK247" s="55"/>
      <c r="FFL247" s="55"/>
      <c r="FFM247" s="55"/>
      <c r="FFN247" s="55"/>
      <c r="FFO247" s="55"/>
      <c r="FFP247" s="55"/>
      <c r="FFQ247" s="55"/>
      <c r="FFR247" s="55"/>
      <c r="FFS247" s="55"/>
      <c r="FFT247" s="55"/>
      <c r="FFU247" s="55"/>
      <c r="FFV247" s="55"/>
      <c r="FFW247" s="55"/>
      <c r="FFX247" s="55"/>
      <c r="FFY247" s="55"/>
      <c r="FFZ247" s="55"/>
      <c r="FGA247" s="55"/>
      <c r="FGB247" s="55"/>
      <c r="FGC247" s="55"/>
      <c r="FGD247" s="55"/>
      <c r="FGE247" s="55"/>
      <c r="FGF247" s="55"/>
      <c r="FGG247" s="55"/>
      <c r="FGH247" s="55"/>
      <c r="FGI247" s="55"/>
      <c r="FGJ247" s="55"/>
      <c r="FGK247" s="55"/>
      <c r="FGL247" s="55"/>
      <c r="FGM247" s="55"/>
      <c r="FGN247" s="55"/>
      <c r="FGO247" s="55"/>
      <c r="FGP247" s="55"/>
      <c r="FGQ247" s="55"/>
      <c r="FGR247" s="55"/>
      <c r="FGS247" s="55"/>
      <c r="FGT247" s="55"/>
      <c r="FGU247" s="55"/>
      <c r="FGV247" s="55"/>
      <c r="FGW247" s="55"/>
      <c r="FGX247" s="55"/>
      <c r="FGY247" s="55"/>
      <c r="FGZ247" s="55"/>
      <c r="FHA247" s="55"/>
      <c r="FHB247" s="55"/>
      <c r="FHC247" s="55"/>
      <c r="FHD247" s="55"/>
      <c r="FHE247" s="55"/>
      <c r="FHF247" s="55"/>
      <c r="FHG247" s="55"/>
      <c r="FHH247" s="55"/>
      <c r="FHI247" s="55"/>
      <c r="FHJ247" s="55"/>
      <c r="FHK247" s="55"/>
      <c r="FHL247" s="55"/>
      <c r="FHM247" s="55"/>
      <c r="FHN247" s="55"/>
      <c r="FHO247" s="55"/>
      <c r="FHP247" s="55"/>
      <c r="FHQ247" s="55"/>
      <c r="FHR247" s="55"/>
      <c r="FHS247" s="55"/>
      <c r="FHT247" s="55"/>
      <c r="FHU247" s="55"/>
      <c r="FHV247" s="55"/>
      <c r="FHW247" s="55"/>
      <c r="FHX247" s="55"/>
      <c r="FHY247" s="55"/>
      <c r="FHZ247" s="55"/>
      <c r="FIA247" s="55"/>
      <c r="FIB247" s="55"/>
      <c r="FIC247" s="55"/>
      <c r="FID247" s="55"/>
      <c r="FIE247" s="55"/>
      <c r="FIF247" s="55"/>
      <c r="FIG247" s="55"/>
      <c r="FIH247" s="55"/>
      <c r="FII247" s="55"/>
      <c r="FIJ247" s="55"/>
      <c r="FIK247" s="55"/>
      <c r="FIL247" s="55"/>
      <c r="FIM247" s="55"/>
      <c r="FIN247" s="55"/>
      <c r="FIO247" s="55"/>
      <c r="FIP247" s="55"/>
      <c r="FIQ247" s="55"/>
      <c r="FIR247" s="55"/>
      <c r="FIS247" s="55"/>
      <c r="FIT247" s="55"/>
      <c r="FIU247" s="55"/>
      <c r="FIV247" s="55"/>
      <c r="FIW247" s="55"/>
      <c r="FIX247" s="55"/>
      <c r="FIY247" s="55"/>
      <c r="FIZ247" s="55"/>
      <c r="FJA247" s="55"/>
      <c r="FJB247" s="55"/>
      <c r="FJC247" s="55"/>
      <c r="FJD247" s="55"/>
      <c r="FJE247" s="55"/>
      <c r="FJF247" s="55"/>
      <c r="FJG247" s="55"/>
      <c r="FJH247" s="55"/>
      <c r="FJI247" s="55"/>
      <c r="FJJ247" s="55"/>
      <c r="FJK247" s="55"/>
      <c r="FJL247" s="55"/>
      <c r="FJM247" s="55"/>
      <c r="FJN247" s="55"/>
      <c r="FJO247" s="55"/>
      <c r="FJP247" s="55"/>
      <c r="FJQ247" s="55"/>
      <c r="FJR247" s="55"/>
      <c r="FJS247" s="55"/>
      <c r="FJT247" s="55"/>
      <c r="FJU247" s="55"/>
      <c r="FJV247" s="55"/>
      <c r="FJW247" s="55"/>
      <c r="FJX247" s="55"/>
      <c r="FJY247" s="55"/>
      <c r="FJZ247" s="55"/>
      <c r="FKA247" s="55"/>
      <c r="FKB247" s="55"/>
      <c r="FKC247" s="55"/>
      <c r="FKD247" s="55"/>
      <c r="FKE247" s="55"/>
      <c r="FKF247" s="55"/>
      <c r="FKG247" s="55"/>
      <c r="FKH247" s="55"/>
      <c r="FKI247" s="55"/>
      <c r="FKJ247" s="55"/>
      <c r="FKK247" s="55"/>
      <c r="FKL247" s="55"/>
      <c r="FKM247" s="55"/>
      <c r="FKN247" s="55"/>
      <c r="FKO247" s="55"/>
      <c r="FKP247" s="55"/>
      <c r="FKQ247" s="55"/>
      <c r="FKR247" s="55"/>
      <c r="FKS247" s="55"/>
      <c r="FKT247" s="55"/>
      <c r="FKU247" s="55"/>
      <c r="FKV247" s="55"/>
      <c r="FKW247" s="55"/>
      <c r="FKX247" s="55"/>
      <c r="FKY247" s="55"/>
      <c r="FKZ247" s="55"/>
      <c r="FLA247" s="55"/>
      <c r="FLB247" s="55"/>
      <c r="FLC247" s="55"/>
      <c r="FLD247" s="55"/>
      <c r="FLE247" s="55"/>
      <c r="FLF247" s="55"/>
      <c r="FLG247" s="55"/>
      <c r="FLH247" s="55"/>
      <c r="FLI247" s="55"/>
      <c r="FLJ247" s="55"/>
      <c r="FLK247" s="55"/>
      <c r="FLL247" s="55"/>
      <c r="FLM247" s="55"/>
      <c r="FLN247" s="55"/>
      <c r="FLO247" s="55"/>
      <c r="FLP247" s="55"/>
      <c r="FLQ247" s="55"/>
      <c r="FLR247" s="55"/>
      <c r="FLS247" s="55"/>
      <c r="FLT247" s="55"/>
      <c r="FLU247" s="55"/>
      <c r="FLV247" s="55"/>
      <c r="FLW247" s="55"/>
      <c r="FLX247" s="55"/>
      <c r="FLY247" s="55"/>
      <c r="FLZ247" s="55"/>
      <c r="FMA247" s="55"/>
      <c r="FMB247" s="55"/>
      <c r="FMC247" s="55"/>
      <c r="FMD247" s="55"/>
      <c r="FME247" s="55"/>
      <c r="FMF247" s="55"/>
      <c r="FMG247" s="55"/>
      <c r="FMH247" s="55"/>
      <c r="FMI247" s="55"/>
      <c r="FMJ247" s="55"/>
      <c r="FMK247" s="55"/>
      <c r="FML247" s="55"/>
      <c r="FMM247" s="55"/>
      <c r="FMN247" s="55"/>
      <c r="FMO247" s="55"/>
      <c r="FMP247" s="55"/>
      <c r="FMQ247" s="55"/>
      <c r="FMR247" s="55"/>
      <c r="FMS247" s="55"/>
      <c r="FMT247" s="55"/>
      <c r="FMU247" s="55"/>
      <c r="FMV247" s="55"/>
      <c r="FMW247" s="55"/>
      <c r="FMX247" s="55"/>
      <c r="FMY247" s="55"/>
      <c r="FMZ247" s="55"/>
      <c r="FNA247" s="55"/>
      <c r="FNB247" s="55"/>
      <c r="FNC247" s="55"/>
      <c r="FND247" s="55"/>
      <c r="FNE247" s="55"/>
      <c r="FNF247" s="55"/>
      <c r="FNG247" s="55"/>
      <c r="FNH247" s="55"/>
      <c r="FNI247" s="55"/>
      <c r="FNJ247" s="55"/>
      <c r="FNK247" s="55"/>
      <c r="FNL247" s="55"/>
      <c r="FNM247" s="55"/>
      <c r="FNN247" s="55"/>
      <c r="FNO247" s="55"/>
      <c r="FNP247" s="55"/>
      <c r="FNQ247" s="55"/>
      <c r="FNR247" s="55"/>
      <c r="FNS247" s="55"/>
      <c r="FNT247" s="55"/>
      <c r="FNU247" s="55"/>
      <c r="FNV247" s="55"/>
      <c r="FNW247" s="55"/>
      <c r="FNX247" s="55"/>
      <c r="FNY247" s="55"/>
      <c r="FNZ247" s="55"/>
      <c r="FOA247" s="55"/>
      <c r="FOB247" s="55"/>
      <c r="FOC247" s="55"/>
      <c r="FOD247" s="55"/>
      <c r="FOE247" s="55"/>
      <c r="FOF247" s="55"/>
      <c r="FOG247" s="55"/>
      <c r="FOH247" s="55"/>
      <c r="FOI247" s="55"/>
      <c r="FOJ247" s="55"/>
      <c r="FOK247" s="55"/>
      <c r="FOL247" s="55"/>
      <c r="FOM247" s="55"/>
      <c r="FON247" s="55"/>
      <c r="FOO247" s="55"/>
      <c r="FOP247" s="55"/>
      <c r="FOQ247" s="55"/>
      <c r="FOR247" s="55"/>
      <c r="FOS247" s="55"/>
      <c r="FOT247" s="55"/>
      <c r="FOU247" s="55"/>
      <c r="FOV247" s="55"/>
      <c r="FOW247" s="55"/>
      <c r="FOX247" s="55"/>
      <c r="FOY247" s="55"/>
      <c r="FOZ247" s="55"/>
      <c r="FPA247" s="55"/>
      <c r="FPB247" s="55"/>
      <c r="FPC247" s="55"/>
      <c r="FPD247" s="55"/>
      <c r="FPE247" s="55"/>
      <c r="FPF247" s="55"/>
      <c r="FPG247" s="55"/>
      <c r="FPH247" s="55"/>
      <c r="FPI247" s="55"/>
      <c r="FPJ247" s="55"/>
      <c r="FPK247" s="55"/>
      <c r="FPL247" s="55"/>
      <c r="FPM247" s="55"/>
      <c r="FPN247" s="55"/>
      <c r="FPO247" s="55"/>
      <c r="FPP247" s="55"/>
      <c r="FPQ247" s="55"/>
      <c r="FPR247" s="55"/>
      <c r="FPS247" s="55"/>
      <c r="FPT247" s="55"/>
      <c r="FPU247" s="55"/>
      <c r="FPV247" s="55"/>
      <c r="FPW247" s="55"/>
      <c r="FPX247" s="55"/>
      <c r="FPY247" s="55"/>
      <c r="FPZ247" s="55"/>
      <c r="FQA247" s="55"/>
      <c r="FQB247" s="55"/>
      <c r="FQC247" s="55"/>
      <c r="FQD247" s="55"/>
      <c r="FQE247" s="55"/>
      <c r="FQF247" s="55"/>
      <c r="FQG247" s="55"/>
      <c r="FQH247" s="55"/>
      <c r="FQI247" s="55"/>
      <c r="FQJ247" s="55"/>
      <c r="FQK247" s="55"/>
      <c r="FQL247" s="55"/>
      <c r="FQM247" s="55"/>
      <c r="FQN247" s="55"/>
      <c r="FQO247" s="55"/>
      <c r="FQP247" s="55"/>
      <c r="FQQ247" s="55"/>
      <c r="FQR247" s="55"/>
      <c r="FQS247" s="55"/>
      <c r="FQT247" s="55"/>
      <c r="FQU247" s="55"/>
      <c r="FQV247" s="55"/>
      <c r="FQW247" s="55"/>
      <c r="FQX247" s="55"/>
      <c r="FQY247" s="55"/>
      <c r="FQZ247" s="55"/>
      <c r="FRA247" s="55"/>
      <c r="FRB247" s="55"/>
      <c r="FRC247" s="55"/>
      <c r="FRD247" s="55"/>
      <c r="FRE247" s="55"/>
      <c r="FRF247" s="55"/>
      <c r="FRG247" s="55"/>
      <c r="FRH247" s="55"/>
      <c r="FRI247" s="55"/>
      <c r="FRJ247" s="55"/>
      <c r="FRK247" s="55"/>
      <c r="FRL247" s="55"/>
      <c r="FRM247" s="55"/>
      <c r="FRN247" s="55"/>
      <c r="FRO247" s="55"/>
      <c r="FRP247" s="55"/>
      <c r="FRQ247" s="55"/>
      <c r="FRR247" s="55"/>
      <c r="FRS247" s="55"/>
      <c r="FRT247" s="55"/>
      <c r="FRU247" s="55"/>
      <c r="FRV247" s="55"/>
      <c r="FRW247" s="55"/>
      <c r="FRX247" s="55"/>
      <c r="FRY247" s="55"/>
      <c r="FRZ247" s="55"/>
      <c r="FSA247" s="55"/>
      <c r="FSB247" s="55"/>
      <c r="FSC247" s="55"/>
      <c r="FSD247" s="55"/>
      <c r="FSE247" s="55"/>
      <c r="FSF247" s="55"/>
      <c r="FSG247" s="55"/>
      <c r="FSH247" s="55"/>
      <c r="FSI247" s="55"/>
      <c r="FSJ247" s="55"/>
      <c r="FSK247" s="55"/>
      <c r="FSL247" s="55"/>
      <c r="FSM247" s="55"/>
      <c r="FSN247" s="55"/>
      <c r="FSO247" s="55"/>
      <c r="FSP247" s="55"/>
      <c r="FSQ247" s="55"/>
      <c r="FSR247" s="55"/>
      <c r="FSS247" s="55"/>
      <c r="FST247" s="55"/>
      <c r="FSU247" s="55"/>
      <c r="FSV247" s="55"/>
      <c r="FSW247" s="55"/>
      <c r="FSX247" s="55"/>
      <c r="FSY247" s="55"/>
      <c r="FSZ247" s="55"/>
      <c r="FTA247" s="55"/>
      <c r="FTB247" s="55"/>
      <c r="FTC247" s="55"/>
      <c r="FTD247" s="55"/>
      <c r="FTE247" s="55"/>
      <c r="FTF247" s="55"/>
      <c r="FTG247" s="55"/>
      <c r="FTH247" s="55"/>
      <c r="FTI247" s="55"/>
      <c r="FTJ247" s="55"/>
      <c r="FTK247" s="55"/>
      <c r="FTL247" s="55"/>
      <c r="FTM247" s="55"/>
      <c r="FTN247" s="55"/>
      <c r="FTO247" s="55"/>
      <c r="FTP247" s="55"/>
      <c r="FTQ247" s="55"/>
      <c r="FTR247" s="55"/>
      <c r="FTS247" s="55"/>
      <c r="FTT247" s="55"/>
      <c r="FTU247" s="55"/>
      <c r="FTV247" s="55"/>
      <c r="FTW247" s="55"/>
      <c r="FTX247" s="55"/>
      <c r="FTY247" s="55"/>
      <c r="FTZ247" s="55"/>
      <c r="FUA247" s="55"/>
      <c r="FUB247" s="55"/>
      <c r="FUC247" s="55"/>
      <c r="FUD247" s="55"/>
      <c r="FUE247" s="55"/>
      <c r="FUF247" s="55"/>
      <c r="FUG247" s="55"/>
      <c r="FUH247" s="55"/>
      <c r="FUI247" s="55"/>
      <c r="FUJ247" s="55"/>
      <c r="FUK247" s="55"/>
      <c r="FUL247" s="55"/>
      <c r="FUM247" s="55"/>
      <c r="FUN247" s="55"/>
      <c r="FUO247" s="55"/>
      <c r="FUP247" s="55"/>
      <c r="FUQ247" s="55"/>
      <c r="FUR247" s="55"/>
      <c r="FUS247" s="55"/>
      <c r="FUT247" s="55"/>
      <c r="FUU247" s="55"/>
      <c r="FUV247" s="55"/>
      <c r="FUW247" s="55"/>
      <c r="FUX247" s="55"/>
      <c r="FUY247" s="55"/>
      <c r="FUZ247" s="55"/>
      <c r="FVA247" s="55"/>
      <c r="FVB247" s="55"/>
      <c r="FVC247" s="55"/>
      <c r="FVD247" s="55"/>
      <c r="FVE247" s="55"/>
      <c r="FVF247" s="55"/>
      <c r="FVG247" s="55"/>
      <c r="FVH247" s="55"/>
      <c r="FVI247" s="55"/>
      <c r="FVJ247" s="55"/>
      <c r="FVK247" s="55"/>
      <c r="FVL247" s="55"/>
      <c r="FVM247" s="55"/>
      <c r="FVN247" s="55"/>
      <c r="FVO247" s="55"/>
      <c r="FVP247" s="55"/>
      <c r="FVQ247" s="55"/>
      <c r="FVR247" s="55"/>
      <c r="FVS247" s="55"/>
      <c r="FVT247" s="55"/>
      <c r="FVU247" s="55"/>
      <c r="FVV247" s="55"/>
      <c r="FVW247" s="55"/>
      <c r="FVX247" s="55"/>
      <c r="FVY247" s="55"/>
      <c r="FVZ247" s="55"/>
      <c r="FWA247" s="55"/>
      <c r="FWB247" s="55"/>
      <c r="FWC247" s="55"/>
      <c r="FWD247" s="55"/>
      <c r="FWE247" s="55"/>
      <c r="FWF247" s="55"/>
      <c r="FWG247" s="55"/>
      <c r="FWH247" s="55"/>
      <c r="FWI247" s="55"/>
      <c r="FWJ247" s="55"/>
      <c r="FWK247" s="55"/>
      <c r="FWL247" s="55"/>
      <c r="FWM247" s="55"/>
      <c r="FWN247" s="55"/>
      <c r="FWO247" s="55"/>
      <c r="FWP247" s="55"/>
      <c r="FWQ247" s="55"/>
      <c r="FWR247" s="55"/>
      <c r="FWS247" s="55"/>
      <c r="FWT247" s="55"/>
      <c r="FWU247" s="55"/>
      <c r="FWV247" s="55"/>
      <c r="FWW247" s="55"/>
      <c r="FWX247" s="55"/>
      <c r="FWY247" s="55"/>
      <c r="FWZ247" s="55"/>
      <c r="FXA247" s="55"/>
      <c r="FXB247" s="55"/>
      <c r="FXC247" s="55"/>
      <c r="FXD247" s="55"/>
      <c r="FXE247" s="55"/>
      <c r="FXF247" s="55"/>
      <c r="FXG247" s="55"/>
      <c r="FXH247" s="55"/>
      <c r="FXI247" s="55"/>
      <c r="FXJ247" s="55"/>
      <c r="FXK247" s="55"/>
      <c r="FXL247" s="55"/>
      <c r="FXM247" s="55"/>
      <c r="FXN247" s="55"/>
      <c r="FXO247" s="55"/>
      <c r="FXP247" s="55"/>
      <c r="FXQ247" s="55"/>
      <c r="FXR247" s="55"/>
      <c r="FXS247" s="55"/>
      <c r="FXT247" s="55"/>
      <c r="FXU247" s="55"/>
      <c r="FXV247" s="55"/>
      <c r="FXW247" s="55"/>
      <c r="FXX247" s="55"/>
      <c r="FXY247" s="55"/>
      <c r="FXZ247" s="55"/>
      <c r="FYA247" s="55"/>
      <c r="FYB247" s="55"/>
      <c r="FYC247" s="55"/>
      <c r="FYD247" s="55"/>
      <c r="FYE247" s="55"/>
      <c r="FYF247" s="55"/>
      <c r="FYG247" s="55"/>
      <c r="FYH247" s="55"/>
      <c r="FYI247" s="55"/>
      <c r="FYJ247" s="55"/>
      <c r="FYK247" s="55"/>
      <c r="FYL247" s="55"/>
      <c r="FYM247" s="55"/>
      <c r="FYN247" s="55"/>
      <c r="FYO247" s="55"/>
      <c r="FYP247" s="55"/>
      <c r="FYQ247" s="55"/>
      <c r="FYR247" s="55"/>
      <c r="FYS247" s="55"/>
      <c r="FYT247" s="55"/>
      <c r="FYU247" s="55"/>
      <c r="FYV247" s="55"/>
      <c r="FYW247" s="55"/>
      <c r="FYX247" s="55"/>
      <c r="FYY247" s="55"/>
      <c r="FYZ247" s="55"/>
      <c r="FZA247" s="55"/>
      <c r="FZB247" s="55"/>
      <c r="FZC247" s="55"/>
      <c r="FZD247" s="55"/>
      <c r="FZE247" s="55"/>
      <c r="FZF247" s="55"/>
      <c r="FZG247" s="55"/>
      <c r="FZH247" s="55"/>
      <c r="FZI247" s="55"/>
      <c r="FZJ247" s="55"/>
      <c r="FZK247" s="55"/>
      <c r="FZL247" s="55"/>
      <c r="FZM247" s="55"/>
      <c r="FZN247" s="55"/>
      <c r="FZO247" s="55"/>
      <c r="FZP247" s="55"/>
      <c r="FZQ247" s="55"/>
      <c r="FZR247" s="55"/>
      <c r="FZS247" s="55"/>
      <c r="FZT247" s="55"/>
      <c r="FZU247" s="55"/>
      <c r="FZV247" s="55"/>
      <c r="FZW247" s="55"/>
      <c r="FZX247" s="55"/>
      <c r="FZY247" s="55"/>
      <c r="FZZ247" s="55"/>
      <c r="GAA247" s="55"/>
      <c r="GAB247" s="55"/>
      <c r="GAC247" s="55"/>
      <c r="GAD247" s="55"/>
      <c r="GAE247" s="55"/>
      <c r="GAF247" s="55"/>
      <c r="GAG247" s="55"/>
      <c r="GAH247" s="55"/>
      <c r="GAI247" s="55"/>
      <c r="GAJ247" s="55"/>
      <c r="GAK247" s="55"/>
      <c r="GAL247" s="55"/>
      <c r="GAM247" s="55"/>
      <c r="GAN247" s="55"/>
      <c r="GAO247" s="55"/>
      <c r="GAP247" s="55"/>
      <c r="GAQ247" s="55"/>
      <c r="GAR247" s="55"/>
      <c r="GAS247" s="55"/>
      <c r="GAT247" s="55"/>
      <c r="GAU247" s="55"/>
      <c r="GAV247" s="55"/>
      <c r="GAW247" s="55"/>
      <c r="GAX247" s="55"/>
      <c r="GAY247" s="55"/>
      <c r="GAZ247" s="55"/>
      <c r="GBA247" s="55"/>
      <c r="GBB247" s="55"/>
      <c r="GBC247" s="55"/>
      <c r="GBD247" s="55"/>
      <c r="GBE247" s="55"/>
      <c r="GBF247" s="55"/>
      <c r="GBG247" s="55"/>
      <c r="GBH247" s="55"/>
      <c r="GBI247" s="55"/>
      <c r="GBJ247" s="55"/>
      <c r="GBK247" s="55"/>
      <c r="GBL247" s="55"/>
      <c r="GBM247" s="55"/>
      <c r="GBN247" s="55"/>
      <c r="GBO247" s="55"/>
      <c r="GBP247" s="55"/>
      <c r="GBQ247" s="55"/>
      <c r="GBR247" s="55"/>
      <c r="GBS247" s="55"/>
      <c r="GBT247" s="55"/>
      <c r="GBU247" s="55"/>
      <c r="GBV247" s="55"/>
      <c r="GBW247" s="55"/>
      <c r="GBX247" s="55"/>
      <c r="GBY247" s="55"/>
      <c r="GBZ247" s="55"/>
      <c r="GCA247" s="55"/>
      <c r="GCB247" s="55"/>
      <c r="GCC247" s="55"/>
      <c r="GCD247" s="55"/>
      <c r="GCE247" s="55"/>
      <c r="GCF247" s="55"/>
      <c r="GCG247" s="55"/>
      <c r="GCH247" s="55"/>
      <c r="GCI247" s="55"/>
      <c r="GCJ247" s="55"/>
      <c r="GCK247" s="55"/>
      <c r="GCL247" s="55"/>
      <c r="GCM247" s="55"/>
      <c r="GCN247" s="55"/>
      <c r="GCO247" s="55"/>
      <c r="GCP247" s="55"/>
      <c r="GCQ247" s="55"/>
      <c r="GCR247" s="55"/>
      <c r="GCS247" s="55"/>
      <c r="GCT247" s="55"/>
      <c r="GCU247" s="55"/>
      <c r="GCV247" s="55"/>
      <c r="GCW247" s="55"/>
      <c r="GCX247" s="55"/>
      <c r="GCY247" s="55"/>
      <c r="GCZ247" s="55"/>
      <c r="GDA247" s="55"/>
      <c r="GDB247" s="55"/>
      <c r="GDC247" s="55"/>
      <c r="GDD247" s="55"/>
      <c r="GDE247" s="55"/>
      <c r="GDF247" s="55"/>
      <c r="GDG247" s="55"/>
      <c r="GDH247" s="55"/>
      <c r="GDI247" s="55"/>
      <c r="GDJ247" s="55"/>
      <c r="GDK247" s="55"/>
      <c r="GDL247" s="55"/>
      <c r="GDM247" s="55"/>
      <c r="GDN247" s="55"/>
      <c r="GDO247" s="55"/>
      <c r="GDP247" s="55"/>
      <c r="GDQ247" s="55"/>
      <c r="GDR247" s="55"/>
      <c r="GDS247" s="55"/>
      <c r="GDT247" s="55"/>
      <c r="GDU247" s="55"/>
      <c r="GDV247" s="55"/>
      <c r="GDW247" s="55"/>
      <c r="GDX247" s="55"/>
      <c r="GDY247" s="55"/>
      <c r="GDZ247" s="55"/>
      <c r="GEA247" s="55"/>
      <c r="GEB247" s="55"/>
      <c r="GEC247" s="55"/>
      <c r="GED247" s="55"/>
      <c r="GEE247" s="55"/>
      <c r="GEF247" s="55"/>
      <c r="GEG247" s="55"/>
      <c r="GEH247" s="55"/>
      <c r="GEI247" s="55"/>
      <c r="GEJ247" s="55"/>
      <c r="GEK247" s="55"/>
      <c r="GEL247" s="55"/>
      <c r="GEM247" s="55"/>
      <c r="GEN247" s="55"/>
      <c r="GEO247" s="55"/>
      <c r="GEP247" s="55"/>
      <c r="GEQ247" s="55"/>
      <c r="GER247" s="55"/>
      <c r="GES247" s="55"/>
      <c r="GET247" s="55"/>
      <c r="GEU247" s="55"/>
      <c r="GEV247" s="55"/>
      <c r="GEW247" s="55"/>
      <c r="GEX247" s="55"/>
      <c r="GEY247" s="55"/>
      <c r="GEZ247" s="55"/>
      <c r="GFA247" s="55"/>
      <c r="GFB247" s="55"/>
      <c r="GFC247" s="55"/>
      <c r="GFD247" s="55"/>
      <c r="GFE247" s="55"/>
      <c r="GFF247" s="55"/>
      <c r="GFG247" s="55"/>
      <c r="GFH247" s="55"/>
      <c r="GFI247" s="55"/>
      <c r="GFJ247" s="55"/>
      <c r="GFK247" s="55"/>
      <c r="GFL247" s="55"/>
      <c r="GFM247" s="55"/>
      <c r="GFN247" s="55"/>
      <c r="GFO247" s="55"/>
      <c r="GFP247" s="55"/>
      <c r="GFQ247" s="55"/>
      <c r="GFR247" s="55"/>
      <c r="GFS247" s="55"/>
      <c r="GFT247" s="55"/>
      <c r="GFU247" s="55"/>
      <c r="GFV247" s="55"/>
      <c r="GFW247" s="55"/>
      <c r="GFX247" s="55"/>
      <c r="GFY247" s="55"/>
      <c r="GFZ247" s="55"/>
      <c r="GGA247" s="55"/>
      <c r="GGB247" s="55"/>
      <c r="GGC247" s="55"/>
      <c r="GGD247" s="55"/>
      <c r="GGE247" s="55"/>
      <c r="GGF247" s="55"/>
      <c r="GGG247" s="55"/>
      <c r="GGH247" s="55"/>
      <c r="GGI247" s="55"/>
      <c r="GGJ247" s="55"/>
      <c r="GGK247" s="55"/>
      <c r="GGL247" s="55"/>
      <c r="GGM247" s="55"/>
      <c r="GGN247" s="55"/>
      <c r="GGO247" s="55"/>
      <c r="GGP247" s="55"/>
      <c r="GGQ247" s="55"/>
      <c r="GGR247" s="55"/>
      <c r="GGS247" s="55"/>
      <c r="GGT247" s="55"/>
      <c r="GGU247" s="55"/>
      <c r="GGV247" s="55"/>
      <c r="GGW247" s="55"/>
      <c r="GGX247" s="55"/>
      <c r="GGY247" s="55"/>
      <c r="GGZ247" s="55"/>
      <c r="GHA247" s="55"/>
      <c r="GHB247" s="55"/>
      <c r="GHC247" s="55"/>
      <c r="GHD247" s="55"/>
      <c r="GHE247" s="55"/>
      <c r="GHF247" s="55"/>
      <c r="GHG247" s="55"/>
      <c r="GHH247" s="55"/>
      <c r="GHI247" s="55"/>
      <c r="GHJ247" s="55"/>
      <c r="GHK247" s="55"/>
      <c r="GHL247" s="55"/>
      <c r="GHM247" s="55"/>
      <c r="GHN247" s="55"/>
      <c r="GHO247" s="55"/>
      <c r="GHP247" s="55"/>
      <c r="GHQ247" s="55"/>
      <c r="GHR247" s="55"/>
      <c r="GHS247" s="55"/>
      <c r="GHT247" s="55"/>
      <c r="GHU247" s="55"/>
      <c r="GHV247" s="55"/>
      <c r="GHW247" s="55"/>
      <c r="GHX247" s="55"/>
      <c r="GHY247" s="55"/>
      <c r="GHZ247" s="55"/>
      <c r="GIA247" s="55"/>
      <c r="GIB247" s="55"/>
      <c r="GIC247" s="55"/>
      <c r="GID247" s="55"/>
      <c r="GIE247" s="55"/>
      <c r="GIF247" s="55"/>
      <c r="GIG247" s="55"/>
      <c r="GIH247" s="55"/>
      <c r="GII247" s="55"/>
      <c r="GIJ247" s="55"/>
      <c r="GIK247" s="55"/>
      <c r="GIL247" s="55"/>
      <c r="GIM247" s="55"/>
      <c r="GIN247" s="55"/>
      <c r="GIO247" s="55"/>
      <c r="GIP247" s="55"/>
      <c r="GIQ247" s="55"/>
      <c r="GIR247" s="55"/>
      <c r="GIS247" s="55"/>
      <c r="GIT247" s="55"/>
      <c r="GIU247" s="55"/>
      <c r="GIV247" s="55"/>
      <c r="GIW247" s="55"/>
      <c r="GIX247" s="55"/>
      <c r="GIY247" s="55"/>
      <c r="GIZ247" s="55"/>
      <c r="GJA247" s="55"/>
      <c r="GJB247" s="55"/>
      <c r="GJC247" s="55"/>
      <c r="GJD247" s="55"/>
      <c r="GJE247" s="55"/>
      <c r="GJF247" s="55"/>
      <c r="GJG247" s="55"/>
      <c r="GJH247" s="55"/>
      <c r="GJI247" s="55"/>
      <c r="GJJ247" s="55"/>
      <c r="GJK247" s="55"/>
      <c r="GJL247" s="55"/>
      <c r="GJM247" s="55"/>
      <c r="GJN247" s="55"/>
      <c r="GJO247" s="55"/>
      <c r="GJP247" s="55"/>
      <c r="GJQ247" s="55"/>
      <c r="GJR247" s="55"/>
      <c r="GJS247" s="55"/>
      <c r="GJT247" s="55"/>
      <c r="GJU247" s="55"/>
      <c r="GJV247" s="55"/>
      <c r="GJW247" s="55"/>
      <c r="GJX247" s="55"/>
      <c r="GJY247" s="55"/>
      <c r="GJZ247" s="55"/>
      <c r="GKA247" s="55"/>
      <c r="GKB247" s="55"/>
      <c r="GKC247" s="55"/>
      <c r="GKD247" s="55"/>
      <c r="GKE247" s="55"/>
      <c r="GKF247" s="55"/>
      <c r="GKG247" s="55"/>
      <c r="GKH247" s="55"/>
      <c r="GKI247" s="55"/>
      <c r="GKJ247" s="55"/>
      <c r="GKK247" s="55"/>
      <c r="GKL247" s="55"/>
      <c r="GKM247" s="55"/>
      <c r="GKN247" s="55"/>
      <c r="GKO247" s="55"/>
      <c r="GKP247" s="55"/>
      <c r="GKQ247" s="55"/>
      <c r="GKR247" s="55"/>
      <c r="GKS247" s="55"/>
      <c r="GKT247" s="55"/>
      <c r="GKU247" s="55"/>
      <c r="GKV247" s="55"/>
      <c r="GKW247" s="55"/>
      <c r="GKX247" s="55"/>
      <c r="GKY247" s="55"/>
      <c r="GKZ247" s="55"/>
      <c r="GLA247" s="55"/>
      <c r="GLB247" s="55"/>
      <c r="GLC247" s="55"/>
      <c r="GLD247" s="55"/>
      <c r="GLE247" s="55"/>
      <c r="GLF247" s="55"/>
      <c r="GLG247" s="55"/>
      <c r="GLH247" s="55"/>
      <c r="GLI247" s="55"/>
      <c r="GLJ247" s="55"/>
      <c r="GLK247" s="55"/>
      <c r="GLL247" s="55"/>
      <c r="GLM247" s="55"/>
      <c r="GLN247" s="55"/>
      <c r="GLO247" s="55"/>
      <c r="GLP247" s="55"/>
      <c r="GLQ247" s="55"/>
      <c r="GLR247" s="55"/>
      <c r="GLS247" s="55"/>
      <c r="GLT247" s="55"/>
      <c r="GLU247" s="55"/>
      <c r="GLV247" s="55"/>
      <c r="GLW247" s="55"/>
      <c r="GLX247" s="55"/>
      <c r="GLY247" s="55"/>
      <c r="GLZ247" s="55"/>
      <c r="GMA247" s="55"/>
      <c r="GMB247" s="55"/>
      <c r="GMC247" s="55"/>
      <c r="GMD247" s="55"/>
      <c r="GME247" s="55"/>
      <c r="GMF247" s="55"/>
      <c r="GMG247" s="55"/>
      <c r="GMH247" s="55"/>
      <c r="GMI247" s="55"/>
      <c r="GMJ247" s="55"/>
      <c r="GMK247" s="55"/>
      <c r="GML247" s="55"/>
      <c r="GMM247" s="55"/>
      <c r="GMN247" s="55"/>
      <c r="GMO247" s="55"/>
      <c r="GMP247" s="55"/>
      <c r="GMQ247" s="55"/>
      <c r="GMR247" s="55"/>
      <c r="GMS247" s="55"/>
      <c r="GMT247" s="55"/>
      <c r="GMU247" s="55"/>
      <c r="GMV247" s="55"/>
      <c r="GMW247" s="55"/>
      <c r="GMX247" s="55"/>
      <c r="GMY247" s="55"/>
      <c r="GMZ247" s="55"/>
      <c r="GNA247" s="55"/>
      <c r="GNB247" s="55"/>
      <c r="GNC247" s="55"/>
      <c r="GND247" s="55"/>
      <c r="GNE247" s="55"/>
      <c r="GNF247" s="55"/>
      <c r="GNG247" s="55"/>
      <c r="GNH247" s="55"/>
      <c r="GNI247" s="55"/>
      <c r="GNJ247" s="55"/>
      <c r="GNK247" s="55"/>
      <c r="GNL247" s="55"/>
      <c r="GNM247" s="55"/>
      <c r="GNN247" s="55"/>
      <c r="GNO247" s="55"/>
      <c r="GNP247" s="55"/>
      <c r="GNQ247" s="55"/>
      <c r="GNR247" s="55"/>
      <c r="GNS247" s="55"/>
      <c r="GNT247" s="55"/>
      <c r="GNU247" s="55"/>
      <c r="GNV247" s="55"/>
      <c r="GNW247" s="55"/>
      <c r="GNX247" s="55"/>
      <c r="GNY247" s="55"/>
      <c r="GNZ247" s="55"/>
      <c r="GOA247" s="55"/>
      <c r="GOB247" s="55"/>
      <c r="GOC247" s="55"/>
      <c r="GOD247" s="55"/>
      <c r="GOE247" s="55"/>
      <c r="GOF247" s="55"/>
      <c r="GOG247" s="55"/>
      <c r="GOH247" s="55"/>
      <c r="GOI247" s="55"/>
      <c r="GOJ247" s="55"/>
      <c r="GOK247" s="55"/>
      <c r="GOL247" s="55"/>
      <c r="GOM247" s="55"/>
      <c r="GON247" s="55"/>
      <c r="GOO247" s="55"/>
      <c r="GOP247" s="55"/>
      <c r="GOQ247" s="55"/>
      <c r="GOR247" s="55"/>
      <c r="GOS247" s="55"/>
      <c r="GOT247" s="55"/>
      <c r="GOU247" s="55"/>
      <c r="GOV247" s="55"/>
      <c r="GOW247" s="55"/>
      <c r="GOX247" s="55"/>
      <c r="GOY247" s="55"/>
      <c r="GOZ247" s="55"/>
      <c r="GPA247" s="55"/>
      <c r="GPB247" s="55"/>
      <c r="GPC247" s="55"/>
      <c r="GPD247" s="55"/>
      <c r="GPE247" s="55"/>
      <c r="GPF247" s="55"/>
      <c r="GPG247" s="55"/>
      <c r="GPH247" s="55"/>
      <c r="GPI247" s="55"/>
      <c r="GPJ247" s="55"/>
      <c r="GPK247" s="55"/>
      <c r="GPL247" s="55"/>
      <c r="GPM247" s="55"/>
      <c r="GPN247" s="55"/>
      <c r="GPO247" s="55"/>
      <c r="GPP247" s="55"/>
      <c r="GPQ247" s="55"/>
      <c r="GPR247" s="55"/>
      <c r="GPS247" s="55"/>
      <c r="GPT247" s="55"/>
      <c r="GPU247" s="55"/>
      <c r="GPV247" s="55"/>
      <c r="GPW247" s="55"/>
      <c r="GPX247" s="55"/>
      <c r="GPY247" s="55"/>
      <c r="GPZ247" s="55"/>
      <c r="GQA247" s="55"/>
      <c r="GQB247" s="55"/>
      <c r="GQC247" s="55"/>
      <c r="GQD247" s="55"/>
      <c r="GQE247" s="55"/>
      <c r="GQF247" s="55"/>
      <c r="GQG247" s="55"/>
      <c r="GQH247" s="55"/>
      <c r="GQI247" s="55"/>
      <c r="GQJ247" s="55"/>
      <c r="GQK247" s="55"/>
      <c r="GQL247" s="55"/>
      <c r="GQM247" s="55"/>
      <c r="GQN247" s="55"/>
      <c r="GQO247" s="55"/>
      <c r="GQP247" s="55"/>
      <c r="GQQ247" s="55"/>
      <c r="GQR247" s="55"/>
      <c r="GQS247" s="55"/>
      <c r="GQT247" s="55"/>
      <c r="GQU247" s="55"/>
      <c r="GQV247" s="55"/>
      <c r="GQW247" s="55"/>
      <c r="GQX247" s="55"/>
      <c r="GQY247" s="55"/>
      <c r="GQZ247" s="55"/>
      <c r="GRA247" s="55"/>
      <c r="GRB247" s="55"/>
      <c r="GRC247" s="55"/>
      <c r="GRD247" s="55"/>
      <c r="GRE247" s="55"/>
      <c r="GRF247" s="55"/>
      <c r="GRG247" s="55"/>
      <c r="GRH247" s="55"/>
      <c r="GRI247" s="55"/>
      <c r="GRJ247" s="55"/>
      <c r="GRK247" s="55"/>
      <c r="GRL247" s="55"/>
      <c r="GRM247" s="55"/>
      <c r="GRN247" s="55"/>
      <c r="GRO247" s="55"/>
      <c r="GRP247" s="55"/>
      <c r="GRQ247" s="55"/>
      <c r="GRR247" s="55"/>
      <c r="GRS247" s="55"/>
      <c r="GRT247" s="55"/>
      <c r="GRU247" s="55"/>
      <c r="GRV247" s="55"/>
      <c r="GRW247" s="55"/>
      <c r="GRX247" s="55"/>
      <c r="GRY247" s="55"/>
      <c r="GRZ247" s="55"/>
      <c r="GSA247" s="55"/>
      <c r="GSB247" s="55"/>
      <c r="GSC247" s="55"/>
      <c r="GSD247" s="55"/>
      <c r="GSE247" s="55"/>
      <c r="GSF247" s="55"/>
      <c r="GSG247" s="55"/>
      <c r="GSH247" s="55"/>
      <c r="GSI247" s="55"/>
      <c r="GSJ247" s="55"/>
      <c r="GSK247" s="55"/>
      <c r="GSL247" s="55"/>
      <c r="GSM247" s="55"/>
      <c r="GSN247" s="55"/>
      <c r="GSO247" s="55"/>
      <c r="GSP247" s="55"/>
      <c r="GSQ247" s="55"/>
      <c r="GSR247" s="55"/>
      <c r="GSS247" s="55"/>
      <c r="GST247" s="55"/>
      <c r="GSU247" s="55"/>
      <c r="GSV247" s="55"/>
      <c r="GSW247" s="55"/>
      <c r="GSX247" s="55"/>
      <c r="GSY247" s="55"/>
      <c r="GSZ247" s="55"/>
      <c r="GTA247" s="55"/>
      <c r="GTB247" s="55"/>
      <c r="GTC247" s="55"/>
      <c r="GTD247" s="55"/>
      <c r="GTE247" s="55"/>
      <c r="GTF247" s="55"/>
      <c r="GTG247" s="55"/>
      <c r="GTH247" s="55"/>
      <c r="GTI247" s="55"/>
      <c r="GTJ247" s="55"/>
      <c r="GTK247" s="55"/>
      <c r="GTL247" s="55"/>
      <c r="GTM247" s="55"/>
      <c r="GTN247" s="55"/>
      <c r="GTO247" s="55"/>
      <c r="GTP247" s="55"/>
      <c r="GTQ247" s="55"/>
      <c r="GTR247" s="55"/>
      <c r="GTS247" s="55"/>
      <c r="GTT247" s="55"/>
      <c r="GTU247" s="55"/>
      <c r="GTV247" s="55"/>
      <c r="GTW247" s="55"/>
      <c r="GTX247" s="55"/>
      <c r="GTY247" s="55"/>
      <c r="GTZ247" s="55"/>
      <c r="GUA247" s="55"/>
      <c r="GUB247" s="55"/>
      <c r="GUC247" s="55"/>
      <c r="GUD247" s="55"/>
      <c r="GUE247" s="55"/>
      <c r="GUF247" s="55"/>
      <c r="GUG247" s="55"/>
      <c r="GUH247" s="55"/>
      <c r="GUI247" s="55"/>
      <c r="GUJ247" s="55"/>
      <c r="GUK247" s="55"/>
      <c r="GUL247" s="55"/>
      <c r="GUM247" s="55"/>
      <c r="GUN247" s="55"/>
      <c r="GUO247" s="55"/>
      <c r="GUP247" s="55"/>
      <c r="GUQ247" s="55"/>
      <c r="GUR247" s="55"/>
      <c r="GUS247" s="55"/>
      <c r="GUT247" s="55"/>
      <c r="GUU247" s="55"/>
      <c r="GUV247" s="55"/>
      <c r="GUW247" s="55"/>
      <c r="GUX247" s="55"/>
      <c r="GUY247" s="55"/>
      <c r="GUZ247" s="55"/>
      <c r="GVA247" s="55"/>
      <c r="GVB247" s="55"/>
      <c r="GVC247" s="55"/>
      <c r="GVD247" s="55"/>
      <c r="GVE247" s="55"/>
      <c r="GVF247" s="55"/>
      <c r="GVG247" s="55"/>
      <c r="GVH247" s="55"/>
      <c r="GVI247" s="55"/>
      <c r="GVJ247" s="55"/>
      <c r="GVK247" s="55"/>
      <c r="GVL247" s="55"/>
      <c r="GVM247" s="55"/>
      <c r="GVN247" s="55"/>
      <c r="GVO247" s="55"/>
      <c r="GVP247" s="55"/>
      <c r="GVQ247" s="55"/>
      <c r="GVR247" s="55"/>
      <c r="GVS247" s="55"/>
      <c r="GVT247" s="55"/>
      <c r="GVU247" s="55"/>
      <c r="GVV247" s="55"/>
      <c r="GVW247" s="55"/>
      <c r="GVX247" s="55"/>
      <c r="GVY247" s="55"/>
      <c r="GVZ247" s="55"/>
      <c r="GWA247" s="55"/>
      <c r="GWB247" s="55"/>
      <c r="GWC247" s="55"/>
      <c r="GWD247" s="55"/>
      <c r="GWE247" s="55"/>
      <c r="GWF247" s="55"/>
      <c r="GWG247" s="55"/>
      <c r="GWH247" s="55"/>
      <c r="GWI247" s="55"/>
      <c r="GWJ247" s="55"/>
      <c r="GWK247" s="55"/>
      <c r="GWL247" s="55"/>
      <c r="GWM247" s="55"/>
      <c r="GWN247" s="55"/>
      <c r="GWO247" s="55"/>
      <c r="GWP247" s="55"/>
      <c r="GWQ247" s="55"/>
      <c r="GWR247" s="55"/>
      <c r="GWS247" s="55"/>
      <c r="GWT247" s="55"/>
      <c r="GWU247" s="55"/>
      <c r="GWV247" s="55"/>
      <c r="GWW247" s="55"/>
      <c r="GWX247" s="55"/>
      <c r="GWY247" s="55"/>
      <c r="GWZ247" s="55"/>
      <c r="GXA247" s="55"/>
      <c r="GXB247" s="55"/>
      <c r="GXC247" s="55"/>
      <c r="GXD247" s="55"/>
      <c r="GXE247" s="55"/>
      <c r="GXF247" s="55"/>
      <c r="GXG247" s="55"/>
      <c r="GXH247" s="55"/>
      <c r="GXI247" s="55"/>
      <c r="GXJ247" s="55"/>
      <c r="GXK247" s="55"/>
      <c r="GXL247" s="55"/>
      <c r="GXM247" s="55"/>
      <c r="GXN247" s="55"/>
      <c r="GXO247" s="55"/>
      <c r="GXP247" s="55"/>
      <c r="GXQ247" s="55"/>
      <c r="GXR247" s="55"/>
      <c r="GXS247" s="55"/>
      <c r="GXT247" s="55"/>
      <c r="GXU247" s="55"/>
      <c r="GXV247" s="55"/>
      <c r="GXW247" s="55"/>
      <c r="GXX247" s="55"/>
      <c r="GXY247" s="55"/>
      <c r="GXZ247" s="55"/>
      <c r="GYA247" s="55"/>
      <c r="GYB247" s="55"/>
      <c r="GYC247" s="55"/>
      <c r="GYD247" s="55"/>
      <c r="GYE247" s="55"/>
      <c r="GYF247" s="55"/>
      <c r="GYG247" s="55"/>
      <c r="GYH247" s="55"/>
      <c r="GYI247" s="55"/>
      <c r="GYJ247" s="55"/>
      <c r="GYK247" s="55"/>
      <c r="GYL247" s="55"/>
      <c r="GYM247" s="55"/>
      <c r="GYN247" s="55"/>
      <c r="GYO247" s="55"/>
      <c r="GYP247" s="55"/>
      <c r="GYQ247" s="55"/>
      <c r="GYR247" s="55"/>
      <c r="GYS247" s="55"/>
      <c r="GYT247" s="55"/>
      <c r="GYU247" s="55"/>
      <c r="GYV247" s="55"/>
      <c r="GYW247" s="55"/>
      <c r="GYX247" s="55"/>
      <c r="GYY247" s="55"/>
      <c r="GYZ247" s="55"/>
      <c r="GZA247" s="55"/>
      <c r="GZB247" s="55"/>
      <c r="GZC247" s="55"/>
      <c r="GZD247" s="55"/>
      <c r="GZE247" s="55"/>
      <c r="GZF247" s="55"/>
      <c r="GZG247" s="55"/>
      <c r="GZH247" s="55"/>
      <c r="GZI247" s="55"/>
      <c r="GZJ247" s="55"/>
      <c r="GZK247" s="55"/>
      <c r="GZL247" s="55"/>
      <c r="GZM247" s="55"/>
      <c r="GZN247" s="55"/>
      <c r="GZO247" s="55"/>
      <c r="GZP247" s="55"/>
      <c r="GZQ247" s="55"/>
      <c r="GZR247" s="55"/>
      <c r="GZS247" s="55"/>
      <c r="GZT247" s="55"/>
      <c r="GZU247" s="55"/>
      <c r="GZV247" s="55"/>
      <c r="GZW247" s="55"/>
      <c r="GZX247" s="55"/>
      <c r="GZY247" s="55"/>
      <c r="GZZ247" s="55"/>
      <c r="HAA247" s="55"/>
      <c r="HAB247" s="55"/>
      <c r="HAC247" s="55"/>
      <c r="HAD247" s="55"/>
      <c r="HAE247" s="55"/>
      <c r="HAF247" s="55"/>
      <c r="HAG247" s="55"/>
      <c r="HAH247" s="55"/>
      <c r="HAI247" s="55"/>
      <c r="HAJ247" s="55"/>
      <c r="HAK247" s="55"/>
      <c r="HAL247" s="55"/>
      <c r="HAM247" s="55"/>
      <c r="HAN247" s="55"/>
      <c r="HAO247" s="55"/>
      <c r="HAP247" s="55"/>
      <c r="HAQ247" s="55"/>
      <c r="HAR247" s="55"/>
      <c r="HAS247" s="55"/>
      <c r="HAT247" s="55"/>
      <c r="HAU247" s="55"/>
      <c r="HAV247" s="55"/>
      <c r="HAW247" s="55"/>
      <c r="HAX247" s="55"/>
      <c r="HAY247" s="55"/>
      <c r="HAZ247" s="55"/>
      <c r="HBA247" s="55"/>
      <c r="HBB247" s="55"/>
      <c r="HBC247" s="55"/>
      <c r="HBD247" s="55"/>
      <c r="HBE247" s="55"/>
      <c r="HBF247" s="55"/>
      <c r="HBG247" s="55"/>
      <c r="HBH247" s="55"/>
      <c r="HBI247" s="55"/>
      <c r="HBJ247" s="55"/>
      <c r="HBK247" s="55"/>
      <c r="HBL247" s="55"/>
      <c r="HBM247" s="55"/>
      <c r="HBN247" s="55"/>
      <c r="HBO247" s="55"/>
      <c r="HBP247" s="55"/>
      <c r="HBQ247" s="55"/>
      <c r="HBR247" s="55"/>
      <c r="HBS247" s="55"/>
      <c r="HBT247" s="55"/>
      <c r="HBU247" s="55"/>
      <c r="HBV247" s="55"/>
      <c r="HBW247" s="55"/>
      <c r="HBX247" s="55"/>
      <c r="HBY247" s="55"/>
      <c r="HBZ247" s="55"/>
      <c r="HCA247" s="55"/>
      <c r="HCB247" s="55"/>
      <c r="HCC247" s="55"/>
      <c r="HCD247" s="55"/>
      <c r="HCE247" s="55"/>
      <c r="HCF247" s="55"/>
      <c r="HCG247" s="55"/>
      <c r="HCH247" s="55"/>
      <c r="HCI247" s="55"/>
      <c r="HCJ247" s="55"/>
      <c r="HCK247" s="55"/>
      <c r="HCL247" s="55"/>
      <c r="HCM247" s="55"/>
      <c r="HCN247" s="55"/>
      <c r="HCO247" s="55"/>
      <c r="HCP247" s="55"/>
      <c r="HCQ247" s="55"/>
      <c r="HCR247" s="55"/>
      <c r="HCS247" s="55"/>
      <c r="HCT247" s="55"/>
      <c r="HCU247" s="55"/>
      <c r="HCV247" s="55"/>
      <c r="HCW247" s="55"/>
      <c r="HCX247" s="55"/>
      <c r="HCY247" s="55"/>
      <c r="HCZ247" s="55"/>
      <c r="HDA247" s="55"/>
      <c r="HDB247" s="55"/>
      <c r="HDC247" s="55"/>
      <c r="HDD247" s="55"/>
      <c r="HDE247" s="55"/>
      <c r="HDF247" s="55"/>
      <c r="HDG247" s="55"/>
      <c r="HDH247" s="55"/>
      <c r="HDI247" s="55"/>
      <c r="HDJ247" s="55"/>
      <c r="HDK247" s="55"/>
      <c r="HDL247" s="55"/>
      <c r="HDM247" s="55"/>
      <c r="HDN247" s="55"/>
      <c r="HDO247" s="55"/>
      <c r="HDP247" s="55"/>
      <c r="HDQ247" s="55"/>
      <c r="HDR247" s="55"/>
      <c r="HDS247" s="55"/>
      <c r="HDT247" s="55"/>
      <c r="HDU247" s="55"/>
      <c r="HDV247" s="55"/>
      <c r="HDW247" s="55"/>
      <c r="HDX247" s="55"/>
      <c r="HDY247" s="55"/>
      <c r="HDZ247" s="55"/>
      <c r="HEA247" s="55"/>
      <c r="HEB247" s="55"/>
      <c r="HEC247" s="55"/>
      <c r="HED247" s="55"/>
      <c r="HEE247" s="55"/>
      <c r="HEF247" s="55"/>
      <c r="HEG247" s="55"/>
      <c r="HEH247" s="55"/>
      <c r="HEI247" s="55"/>
      <c r="HEJ247" s="55"/>
      <c r="HEK247" s="55"/>
      <c r="HEL247" s="55"/>
      <c r="HEM247" s="55"/>
      <c r="HEN247" s="55"/>
      <c r="HEO247" s="55"/>
      <c r="HEP247" s="55"/>
      <c r="HEQ247" s="55"/>
      <c r="HER247" s="55"/>
      <c r="HES247" s="55"/>
      <c r="HET247" s="55"/>
      <c r="HEU247" s="55"/>
      <c r="HEV247" s="55"/>
      <c r="HEW247" s="55"/>
      <c r="HEX247" s="55"/>
      <c r="HEY247" s="55"/>
      <c r="HEZ247" s="55"/>
      <c r="HFA247" s="55"/>
      <c r="HFB247" s="55"/>
      <c r="HFC247" s="55"/>
      <c r="HFD247" s="55"/>
      <c r="HFE247" s="55"/>
      <c r="HFF247" s="55"/>
      <c r="HFG247" s="55"/>
      <c r="HFH247" s="55"/>
      <c r="HFI247" s="55"/>
      <c r="HFJ247" s="55"/>
      <c r="HFK247" s="55"/>
      <c r="HFL247" s="55"/>
      <c r="HFM247" s="55"/>
      <c r="HFN247" s="55"/>
      <c r="HFO247" s="55"/>
      <c r="HFP247" s="55"/>
      <c r="HFQ247" s="55"/>
      <c r="HFR247" s="55"/>
      <c r="HFS247" s="55"/>
      <c r="HFT247" s="55"/>
      <c r="HFU247" s="55"/>
      <c r="HFV247" s="55"/>
      <c r="HFW247" s="55"/>
      <c r="HFX247" s="55"/>
      <c r="HFY247" s="55"/>
      <c r="HFZ247" s="55"/>
      <c r="HGA247" s="55"/>
      <c r="HGB247" s="55"/>
      <c r="HGC247" s="55"/>
      <c r="HGD247" s="55"/>
      <c r="HGE247" s="55"/>
      <c r="HGF247" s="55"/>
      <c r="HGG247" s="55"/>
      <c r="HGH247" s="55"/>
      <c r="HGI247" s="55"/>
      <c r="HGJ247" s="55"/>
      <c r="HGK247" s="55"/>
      <c r="HGL247" s="55"/>
      <c r="HGM247" s="55"/>
      <c r="HGN247" s="55"/>
      <c r="HGO247" s="55"/>
      <c r="HGP247" s="55"/>
      <c r="HGQ247" s="55"/>
      <c r="HGR247" s="55"/>
      <c r="HGS247" s="55"/>
      <c r="HGT247" s="55"/>
      <c r="HGU247" s="55"/>
      <c r="HGV247" s="55"/>
      <c r="HGW247" s="55"/>
      <c r="HGX247" s="55"/>
      <c r="HGY247" s="55"/>
      <c r="HGZ247" s="55"/>
      <c r="HHA247" s="55"/>
      <c r="HHB247" s="55"/>
      <c r="HHC247" s="55"/>
      <c r="HHD247" s="55"/>
      <c r="HHE247" s="55"/>
      <c r="HHF247" s="55"/>
      <c r="HHG247" s="55"/>
      <c r="HHH247" s="55"/>
      <c r="HHI247" s="55"/>
      <c r="HHJ247" s="55"/>
      <c r="HHK247" s="55"/>
      <c r="HHL247" s="55"/>
      <c r="HHM247" s="55"/>
      <c r="HHN247" s="55"/>
      <c r="HHO247" s="55"/>
      <c r="HHP247" s="55"/>
      <c r="HHQ247" s="55"/>
      <c r="HHR247" s="55"/>
      <c r="HHS247" s="55"/>
      <c r="HHT247" s="55"/>
      <c r="HHU247" s="55"/>
      <c r="HHV247" s="55"/>
      <c r="HHW247" s="55"/>
      <c r="HHX247" s="55"/>
      <c r="HHY247" s="55"/>
      <c r="HHZ247" s="55"/>
      <c r="HIA247" s="55"/>
      <c r="HIB247" s="55"/>
      <c r="HIC247" s="55"/>
      <c r="HID247" s="55"/>
      <c r="HIE247" s="55"/>
      <c r="HIF247" s="55"/>
      <c r="HIG247" s="55"/>
      <c r="HIH247" s="55"/>
      <c r="HII247" s="55"/>
      <c r="HIJ247" s="55"/>
      <c r="HIK247" s="55"/>
      <c r="HIL247" s="55"/>
      <c r="HIM247" s="55"/>
      <c r="HIN247" s="55"/>
      <c r="HIO247" s="55"/>
      <c r="HIP247" s="55"/>
      <c r="HIQ247" s="55"/>
      <c r="HIR247" s="55"/>
      <c r="HIS247" s="55"/>
      <c r="HIT247" s="55"/>
      <c r="HIU247" s="55"/>
      <c r="HIV247" s="55"/>
      <c r="HIW247" s="55"/>
      <c r="HIX247" s="55"/>
      <c r="HIY247" s="55"/>
      <c r="HIZ247" s="55"/>
      <c r="HJA247" s="55"/>
      <c r="HJB247" s="55"/>
      <c r="HJC247" s="55"/>
      <c r="HJD247" s="55"/>
      <c r="HJE247" s="55"/>
      <c r="HJF247" s="55"/>
      <c r="HJG247" s="55"/>
      <c r="HJH247" s="55"/>
      <c r="HJI247" s="55"/>
      <c r="HJJ247" s="55"/>
      <c r="HJK247" s="55"/>
      <c r="HJL247" s="55"/>
      <c r="HJM247" s="55"/>
      <c r="HJN247" s="55"/>
      <c r="HJO247" s="55"/>
      <c r="HJP247" s="55"/>
      <c r="HJQ247" s="55"/>
      <c r="HJR247" s="55"/>
      <c r="HJS247" s="55"/>
      <c r="HJT247" s="55"/>
      <c r="HJU247" s="55"/>
      <c r="HJV247" s="55"/>
      <c r="HJW247" s="55"/>
      <c r="HJX247" s="55"/>
      <c r="HJY247" s="55"/>
      <c r="HJZ247" s="55"/>
      <c r="HKA247" s="55"/>
      <c r="HKB247" s="55"/>
      <c r="HKC247" s="55"/>
      <c r="HKD247" s="55"/>
      <c r="HKE247" s="55"/>
      <c r="HKF247" s="55"/>
      <c r="HKG247" s="55"/>
      <c r="HKH247" s="55"/>
      <c r="HKI247" s="55"/>
      <c r="HKJ247" s="55"/>
      <c r="HKK247" s="55"/>
      <c r="HKL247" s="55"/>
      <c r="HKM247" s="55"/>
      <c r="HKN247" s="55"/>
      <c r="HKO247" s="55"/>
      <c r="HKP247" s="55"/>
      <c r="HKQ247" s="55"/>
      <c r="HKR247" s="55"/>
      <c r="HKS247" s="55"/>
      <c r="HKT247" s="55"/>
      <c r="HKU247" s="55"/>
      <c r="HKV247" s="55"/>
      <c r="HKW247" s="55"/>
      <c r="HKX247" s="55"/>
      <c r="HKY247" s="55"/>
      <c r="HKZ247" s="55"/>
      <c r="HLA247" s="55"/>
      <c r="HLB247" s="55"/>
      <c r="HLC247" s="55"/>
      <c r="HLD247" s="55"/>
      <c r="HLE247" s="55"/>
      <c r="HLF247" s="55"/>
      <c r="HLG247" s="55"/>
      <c r="HLH247" s="55"/>
      <c r="HLI247" s="55"/>
      <c r="HLJ247" s="55"/>
      <c r="HLK247" s="55"/>
      <c r="HLL247" s="55"/>
      <c r="HLM247" s="55"/>
      <c r="HLN247" s="55"/>
      <c r="HLO247" s="55"/>
      <c r="HLP247" s="55"/>
      <c r="HLQ247" s="55"/>
      <c r="HLR247" s="55"/>
      <c r="HLS247" s="55"/>
      <c r="HLT247" s="55"/>
      <c r="HLU247" s="55"/>
      <c r="HLV247" s="55"/>
      <c r="HLW247" s="55"/>
      <c r="HLX247" s="55"/>
      <c r="HLY247" s="55"/>
      <c r="HLZ247" s="55"/>
      <c r="HMA247" s="55"/>
      <c r="HMB247" s="55"/>
      <c r="HMC247" s="55"/>
      <c r="HMD247" s="55"/>
      <c r="HME247" s="55"/>
      <c r="HMF247" s="55"/>
      <c r="HMG247" s="55"/>
      <c r="HMH247" s="55"/>
      <c r="HMI247" s="55"/>
      <c r="HMJ247" s="55"/>
      <c r="HMK247" s="55"/>
      <c r="HML247" s="55"/>
      <c r="HMM247" s="55"/>
      <c r="HMN247" s="55"/>
      <c r="HMO247" s="55"/>
      <c r="HMP247" s="55"/>
      <c r="HMQ247" s="55"/>
      <c r="HMR247" s="55"/>
      <c r="HMS247" s="55"/>
      <c r="HMT247" s="55"/>
      <c r="HMU247" s="55"/>
      <c r="HMV247" s="55"/>
      <c r="HMW247" s="55"/>
      <c r="HMX247" s="55"/>
      <c r="HMY247" s="55"/>
      <c r="HMZ247" s="55"/>
      <c r="HNA247" s="55"/>
      <c r="HNB247" s="55"/>
      <c r="HNC247" s="55"/>
      <c r="HND247" s="55"/>
      <c r="HNE247" s="55"/>
      <c r="HNF247" s="55"/>
      <c r="HNG247" s="55"/>
      <c r="HNH247" s="55"/>
      <c r="HNI247" s="55"/>
      <c r="HNJ247" s="55"/>
      <c r="HNK247" s="55"/>
      <c r="HNL247" s="55"/>
      <c r="HNM247" s="55"/>
      <c r="HNN247" s="55"/>
      <c r="HNO247" s="55"/>
      <c r="HNP247" s="55"/>
      <c r="HNQ247" s="55"/>
      <c r="HNR247" s="55"/>
      <c r="HNS247" s="55"/>
      <c r="HNT247" s="55"/>
      <c r="HNU247" s="55"/>
      <c r="HNV247" s="55"/>
      <c r="HNW247" s="55"/>
      <c r="HNX247" s="55"/>
      <c r="HNY247" s="55"/>
      <c r="HNZ247" s="55"/>
      <c r="HOA247" s="55"/>
      <c r="HOB247" s="55"/>
      <c r="HOC247" s="55"/>
      <c r="HOD247" s="55"/>
      <c r="HOE247" s="55"/>
      <c r="HOF247" s="55"/>
      <c r="HOG247" s="55"/>
      <c r="HOH247" s="55"/>
      <c r="HOI247" s="55"/>
      <c r="HOJ247" s="55"/>
      <c r="HOK247" s="55"/>
      <c r="HOL247" s="55"/>
      <c r="HOM247" s="55"/>
      <c r="HON247" s="55"/>
      <c r="HOO247" s="55"/>
      <c r="HOP247" s="55"/>
      <c r="HOQ247" s="55"/>
      <c r="HOR247" s="55"/>
      <c r="HOS247" s="55"/>
      <c r="HOT247" s="55"/>
      <c r="HOU247" s="55"/>
      <c r="HOV247" s="55"/>
      <c r="HOW247" s="55"/>
      <c r="HOX247" s="55"/>
      <c r="HOY247" s="55"/>
      <c r="HOZ247" s="55"/>
      <c r="HPA247" s="55"/>
      <c r="HPB247" s="55"/>
      <c r="HPC247" s="55"/>
      <c r="HPD247" s="55"/>
      <c r="HPE247" s="55"/>
      <c r="HPF247" s="55"/>
      <c r="HPG247" s="55"/>
      <c r="HPH247" s="55"/>
      <c r="HPI247" s="55"/>
      <c r="HPJ247" s="55"/>
      <c r="HPK247" s="55"/>
      <c r="HPL247" s="55"/>
      <c r="HPM247" s="55"/>
      <c r="HPN247" s="55"/>
      <c r="HPO247" s="55"/>
      <c r="HPP247" s="55"/>
      <c r="HPQ247" s="55"/>
      <c r="HPR247" s="55"/>
      <c r="HPS247" s="55"/>
      <c r="HPT247" s="55"/>
      <c r="HPU247" s="55"/>
      <c r="HPV247" s="55"/>
      <c r="HPW247" s="55"/>
      <c r="HPX247" s="55"/>
      <c r="HPY247" s="55"/>
      <c r="HPZ247" s="55"/>
      <c r="HQA247" s="55"/>
      <c r="HQB247" s="55"/>
      <c r="HQC247" s="55"/>
      <c r="HQD247" s="55"/>
      <c r="HQE247" s="55"/>
      <c r="HQF247" s="55"/>
      <c r="HQG247" s="55"/>
      <c r="HQH247" s="55"/>
      <c r="HQI247" s="55"/>
      <c r="HQJ247" s="55"/>
      <c r="HQK247" s="55"/>
      <c r="HQL247" s="55"/>
      <c r="HQM247" s="55"/>
      <c r="HQN247" s="55"/>
      <c r="HQO247" s="55"/>
      <c r="HQP247" s="55"/>
      <c r="HQQ247" s="55"/>
      <c r="HQR247" s="55"/>
      <c r="HQS247" s="55"/>
      <c r="HQT247" s="55"/>
      <c r="HQU247" s="55"/>
      <c r="HQV247" s="55"/>
      <c r="HQW247" s="55"/>
      <c r="HQX247" s="55"/>
      <c r="HQY247" s="55"/>
      <c r="HQZ247" s="55"/>
      <c r="HRA247" s="55"/>
      <c r="HRB247" s="55"/>
      <c r="HRC247" s="55"/>
      <c r="HRD247" s="55"/>
      <c r="HRE247" s="55"/>
      <c r="HRF247" s="55"/>
      <c r="HRG247" s="55"/>
      <c r="HRH247" s="55"/>
      <c r="HRI247" s="55"/>
      <c r="HRJ247" s="55"/>
      <c r="HRK247" s="55"/>
      <c r="HRL247" s="55"/>
      <c r="HRM247" s="55"/>
      <c r="HRN247" s="55"/>
      <c r="HRO247" s="55"/>
      <c r="HRP247" s="55"/>
      <c r="HRQ247" s="55"/>
      <c r="HRR247" s="55"/>
      <c r="HRS247" s="55"/>
      <c r="HRT247" s="55"/>
      <c r="HRU247" s="55"/>
      <c r="HRV247" s="55"/>
      <c r="HRW247" s="55"/>
      <c r="HRX247" s="55"/>
      <c r="HRY247" s="55"/>
      <c r="HRZ247" s="55"/>
      <c r="HSA247" s="55"/>
      <c r="HSB247" s="55"/>
      <c r="HSC247" s="55"/>
      <c r="HSD247" s="55"/>
      <c r="HSE247" s="55"/>
      <c r="HSF247" s="55"/>
      <c r="HSG247" s="55"/>
      <c r="HSH247" s="55"/>
      <c r="HSI247" s="55"/>
      <c r="HSJ247" s="55"/>
      <c r="HSK247" s="55"/>
      <c r="HSL247" s="55"/>
      <c r="HSM247" s="55"/>
      <c r="HSN247" s="55"/>
      <c r="HSO247" s="55"/>
      <c r="HSP247" s="55"/>
      <c r="HSQ247" s="55"/>
      <c r="HSR247" s="55"/>
      <c r="HSS247" s="55"/>
      <c r="HST247" s="55"/>
      <c r="HSU247" s="55"/>
      <c r="HSV247" s="55"/>
      <c r="HSW247" s="55"/>
      <c r="HSX247" s="55"/>
      <c r="HSY247" s="55"/>
      <c r="HSZ247" s="55"/>
      <c r="HTA247" s="55"/>
      <c r="HTB247" s="55"/>
      <c r="HTC247" s="55"/>
      <c r="HTD247" s="55"/>
      <c r="HTE247" s="55"/>
      <c r="HTF247" s="55"/>
      <c r="HTG247" s="55"/>
      <c r="HTH247" s="55"/>
      <c r="HTI247" s="55"/>
      <c r="HTJ247" s="55"/>
      <c r="HTK247" s="55"/>
      <c r="HTL247" s="55"/>
      <c r="HTM247" s="55"/>
      <c r="HTN247" s="55"/>
      <c r="HTO247" s="55"/>
      <c r="HTP247" s="55"/>
      <c r="HTQ247" s="55"/>
      <c r="HTR247" s="55"/>
      <c r="HTS247" s="55"/>
      <c r="HTT247" s="55"/>
      <c r="HTU247" s="55"/>
      <c r="HTV247" s="55"/>
      <c r="HTW247" s="55"/>
      <c r="HTX247" s="55"/>
      <c r="HTY247" s="55"/>
      <c r="HTZ247" s="55"/>
      <c r="HUA247" s="55"/>
      <c r="HUB247" s="55"/>
      <c r="HUC247" s="55"/>
      <c r="HUD247" s="55"/>
      <c r="HUE247" s="55"/>
      <c r="HUF247" s="55"/>
      <c r="HUG247" s="55"/>
      <c r="HUH247" s="55"/>
      <c r="HUI247" s="55"/>
      <c r="HUJ247" s="55"/>
      <c r="HUK247" s="55"/>
      <c r="HUL247" s="55"/>
      <c r="HUM247" s="55"/>
      <c r="HUN247" s="55"/>
      <c r="HUO247" s="55"/>
      <c r="HUP247" s="55"/>
      <c r="HUQ247" s="55"/>
      <c r="HUR247" s="55"/>
      <c r="HUS247" s="55"/>
      <c r="HUT247" s="55"/>
      <c r="HUU247" s="55"/>
      <c r="HUV247" s="55"/>
      <c r="HUW247" s="55"/>
      <c r="HUX247" s="55"/>
      <c r="HUY247" s="55"/>
      <c r="HUZ247" s="55"/>
      <c r="HVA247" s="55"/>
      <c r="HVB247" s="55"/>
      <c r="HVC247" s="55"/>
      <c r="HVD247" s="55"/>
      <c r="HVE247" s="55"/>
      <c r="HVF247" s="55"/>
      <c r="HVG247" s="55"/>
      <c r="HVH247" s="55"/>
      <c r="HVI247" s="55"/>
      <c r="HVJ247" s="55"/>
      <c r="HVK247" s="55"/>
      <c r="HVL247" s="55"/>
      <c r="HVM247" s="55"/>
      <c r="HVN247" s="55"/>
      <c r="HVO247" s="55"/>
      <c r="HVP247" s="55"/>
      <c r="HVQ247" s="55"/>
      <c r="HVR247" s="55"/>
      <c r="HVS247" s="55"/>
      <c r="HVT247" s="55"/>
      <c r="HVU247" s="55"/>
      <c r="HVV247" s="55"/>
      <c r="HVW247" s="55"/>
      <c r="HVX247" s="55"/>
      <c r="HVY247" s="55"/>
      <c r="HVZ247" s="55"/>
      <c r="HWA247" s="55"/>
      <c r="HWB247" s="55"/>
      <c r="HWC247" s="55"/>
      <c r="HWD247" s="55"/>
      <c r="HWE247" s="55"/>
      <c r="HWF247" s="55"/>
      <c r="HWG247" s="55"/>
      <c r="HWH247" s="55"/>
      <c r="HWI247" s="55"/>
      <c r="HWJ247" s="55"/>
      <c r="HWK247" s="55"/>
      <c r="HWL247" s="55"/>
      <c r="HWM247" s="55"/>
      <c r="HWN247" s="55"/>
      <c r="HWO247" s="55"/>
      <c r="HWP247" s="55"/>
      <c r="HWQ247" s="55"/>
      <c r="HWR247" s="55"/>
      <c r="HWS247" s="55"/>
      <c r="HWT247" s="55"/>
      <c r="HWU247" s="55"/>
      <c r="HWV247" s="55"/>
      <c r="HWW247" s="55"/>
      <c r="HWX247" s="55"/>
      <c r="HWY247" s="55"/>
      <c r="HWZ247" s="55"/>
      <c r="HXA247" s="55"/>
      <c r="HXB247" s="55"/>
      <c r="HXC247" s="55"/>
      <c r="HXD247" s="55"/>
      <c r="HXE247" s="55"/>
      <c r="HXF247" s="55"/>
      <c r="HXG247" s="55"/>
      <c r="HXH247" s="55"/>
      <c r="HXI247" s="55"/>
      <c r="HXJ247" s="55"/>
      <c r="HXK247" s="55"/>
      <c r="HXL247" s="55"/>
      <c r="HXM247" s="55"/>
      <c r="HXN247" s="55"/>
      <c r="HXO247" s="55"/>
      <c r="HXP247" s="55"/>
      <c r="HXQ247" s="55"/>
      <c r="HXR247" s="55"/>
      <c r="HXS247" s="55"/>
      <c r="HXT247" s="55"/>
      <c r="HXU247" s="55"/>
      <c r="HXV247" s="55"/>
      <c r="HXW247" s="55"/>
      <c r="HXX247" s="55"/>
      <c r="HXY247" s="55"/>
      <c r="HXZ247" s="55"/>
      <c r="HYA247" s="55"/>
      <c r="HYB247" s="55"/>
      <c r="HYC247" s="55"/>
      <c r="HYD247" s="55"/>
      <c r="HYE247" s="55"/>
      <c r="HYF247" s="55"/>
      <c r="HYG247" s="55"/>
      <c r="HYH247" s="55"/>
      <c r="HYI247" s="55"/>
      <c r="HYJ247" s="55"/>
      <c r="HYK247" s="55"/>
      <c r="HYL247" s="55"/>
      <c r="HYM247" s="55"/>
      <c r="HYN247" s="55"/>
      <c r="HYO247" s="55"/>
      <c r="HYP247" s="55"/>
      <c r="HYQ247" s="55"/>
      <c r="HYR247" s="55"/>
      <c r="HYS247" s="55"/>
      <c r="HYT247" s="55"/>
      <c r="HYU247" s="55"/>
      <c r="HYV247" s="55"/>
      <c r="HYW247" s="55"/>
      <c r="HYX247" s="55"/>
      <c r="HYY247" s="55"/>
      <c r="HYZ247" s="55"/>
      <c r="HZA247" s="55"/>
      <c r="HZB247" s="55"/>
      <c r="HZC247" s="55"/>
      <c r="HZD247" s="55"/>
      <c r="HZE247" s="55"/>
      <c r="HZF247" s="55"/>
      <c r="HZG247" s="55"/>
      <c r="HZH247" s="55"/>
      <c r="HZI247" s="55"/>
      <c r="HZJ247" s="55"/>
      <c r="HZK247" s="55"/>
      <c r="HZL247" s="55"/>
      <c r="HZM247" s="55"/>
      <c r="HZN247" s="55"/>
      <c r="HZO247" s="55"/>
      <c r="HZP247" s="55"/>
      <c r="HZQ247" s="55"/>
      <c r="HZR247" s="55"/>
      <c r="HZS247" s="55"/>
      <c r="HZT247" s="55"/>
      <c r="HZU247" s="55"/>
      <c r="HZV247" s="55"/>
      <c r="HZW247" s="55"/>
      <c r="HZX247" s="55"/>
      <c r="HZY247" s="55"/>
      <c r="HZZ247" s="55"/>
      <c r="IAA247" s="55"/>
      <c r="IAB247" s="55"/>
      <c r="IAC247" s="55"/>
      <c r="IAD247" s="55"/>
      <c r="IAE247" s="55"/>
      <c r="IAF247" s="55"/>
      <c r="IAG247" s="55"/>
      <c r="IAH247" s="55"/>
      <c r="IAI247" s="55"/>
      <c r="IAJ247" s="55"/>
      <c r="IAK247" s="55"/>
      <c r="IAL247" s="55"/>
      <c r="IAM247" s="55"/>
      <c r="IAN247" s="55"/>
      <c r="IAO247" s="55"/>
      <c r="IAP247" s="55"/>
      <c r="IAQ247" s="55"/>
      <c r="IAR247" s="55"/>
      <c r="IAS247" s="55"/>
      <c r="IAT247" s="55"/>
      <c r="IAU247" s="55"/>
      <c r="IAV247" s="55"/>
      <c r="IAW247" s="55"/>
      <c r="IAX247" s="55"/>
      <c r="IAY247" s="55"/>
      <c r="IAZ247" s="55"/>
      <c r="IBA247" s="55"/>
      <c r="IBB247" s="55"/>
      <c r="IBC247" s="55"/>
      <c r="IBD247" s="55"/>
      <c r="IBE247" s="55"/>
      <c r="IBF247" s="55"/>
      <c r="IBG247" s="55"/>
      <c r="IBH247" s="55"/>
      <c r="IBI247" s="55"/>
      <c r="IBJ247" s="55"/>
      <c r="IBK247" s="55"/>
      <c r="IBL247" s="55"/>
      <c r="IBM247" s="55"/>
      <c r="IBN247" s="55"/>
      <c r="IBO247" s="55"/>
      <c r="IBP247" s="55"/>
      <c r="IBQ247" s="55"/>
      <c r="IBR247" s="55"/>
      <c r="IBS247" s="55"/>
      <c r="IBT247" s="55"/>
      <c r="IBU247" s="55"/>
      <c r="IBV247" s="55"/>
      <c r="IBW247" s="55"/>
      <c r="IBX247" s="55"/>
      <c r="IBY247" s="55"/>
      <c r="IBZ247" s="55"/>
      <c r="ICA247" s="55"/>
      <c r="ICB247" s="55"/>
      <c r="ICC247" s="55"/>
      <c r="ICD247" s="55"/>
      <c r="ICE247" s="55"/>
      <c r="ICF247" s="55"/>
      <c r="ICG247" s="55"/>
      <c r="ICH247" s="55"/>
      <c r="ICI247" s="55"/>
      <c r="ICJ247" s="55"/>
      <c r="ICK247" s="55"/>
      <c r="ICL247" s="55"/>
      <c r="ICM247" s="55"/>
      <c r="ICN247" s="55"/>
      <c r="ICO247" s="55"/>
      <c r="ICP247" s="55"/>
      <c r="ICQ247" s="55"/>
      <c r="ICR247" s="55"/>
      <c r="ICS247" s="55"/>
      <c r="ICT247" s="55"/>
      <c r="ICU247" s="55"/>
      <c r="ICV247" s="55"/>
      <c r="ICW247" s="55"/>
      <c r="ICX247" s="55"/>
      <c r="ICY247" s="55"/>
      <c r="ICZ247" s="55"/>
      <c r="IDA247" s="55"/>
      <c r="IDB247" s="55"/>
      <c r="IDC247" s="55"/>
      <c r="IDD247" s="55"/>
      <c r="IDE247" s="55"/>
      <c r="IDF247" s="55"/>
      <c r="IDG247" s="55"/>
      <c r="IDH247" s="55"/>
      <c r="IDI247" s="55"/>
      <c r="IDJ247" s="55"/>
      <c r="IDK247" s="55"/>
      <c r="IDL247" s="55"/>
      <c r="IDM247" s="55"/>
      <c r="IDN247" s="55"/>
      <c r="IDO247" s="55"/>
      <c r="IDP247" s="55"/>
      <c r="IDQ247" s="55"/>
      <c r="IDR247" s="55"/>
      <c r="IDS247" s="55"/>
      <c r="IDT247" s="55"/>
      <c r="IDU247" s="55"/>
      <c r="IDV247" s="55"/>
      <c r="IDW247" s="55"/>
      <c r="IDX247" s="55"/>
      <c r="IDY247" s="55"/>
      <c r="IDZ247" s="55"/>
      <c r="IEA247" s="55"/>
      <c r="IEB247" s="55"/>
      <c r="IEC247" s="55"/>
      <c r="IED247" s="55"/>
      <c r="IEE247" s="55"/>
      <c r="IEF247" s="55"/>
      <c r="IEG247" s="55"/>
      <c r="IEH247" s="55"/>
      <c r="IEI247" s="55"/>
      <c r="IEJ247" s="55"/>
      <c r="IEK247" s="55"/>
      <c r="IEL247" s="55"/>
      <c r="IEM247" s="55"/>
      <c r="IEN247" s="55"/>
      <c r="IEO247" s="55"/>
      <c r="IEP247" s="55"/>
      <c r="IEQ247" s="55"/>
      <c r="IER247" s="55"/>
      <c r="IES247" s="55"/>
      <c r="IET247" s="55"/>
      <c r="IEU247" s="55"/>
      <c r="IEV247" s="55"/>
      <c r="IEW247" s="55"/>
      <c r="IEX247" s="55"/>
      <c r="IEY247" s="55"/>
      <c r="IEZ247" s="55"/>
      <c r="IFA247" s="55"/>
      <c r="IFB247" s="55"/>
      <c r="IFC247" s="55"/>
      <c r="IFD247" s="55"/>
      <c r="IFE247" s="55"/>
      <c r="IFF247" s="55"/>
      <c r="IFG247" s="55"/>
      <c r="IFH247" s="55"/>
      <c r="IFI247" s="55"/>
      <c r="IFJ247" s="55"/>
      <c r="IFK247" s="55"/>
      <c r="IFL247" s="55"/>
      <c r="IFM247" s="55"/>
      <c r="IFN247" s="55"/>
      <c r="IFO247" s="55"/>
      <c r="IFP247" s="55"/>
      <c r="IFQ247" s="55"/>
      <c r="IFR247" s="55"/>
      <c r="IFS247" s="55"/>
      <c r="IFT247" s="55"/>
      <c r="IFU247" s="55"/>
      <c r="IFV247" s="55"/>
      <c r="IFW247" s="55"/>
      <c r="IFX247" s="55"/>
      <c r="IFY247" s="55"/>
      <c r="IFZ247" s="55"/>
      <c r="IGA247" s="55"/>
      <c r="IGB247" s="55"/>
      <c r="IGC247" s="55"/>
      <c r="IGD247" s="55"/>
      <c r="IGE247" s="55"/>
      <c r="IGF247" s="55"/>
      <c r="IGG247" s="55"/>
      <c r="IGH247" s="55"/>
      <c r="IGI247" s="55"/>
      <c r="IGJ247" s="55"/>
      <c r="IGK247" s="55"/>
      <c r="IGL247" s="55"/>
      <c r="IGM247" s="55"/>
      <c r="IGN247" s="55"/>
      <c r="IGO247" s="55"/>
      <c r="IGP247" s="55"/>
      <c r="IGQ247" s="55"/>
      <c r="IGR247" s="55"/>
      <c r="IGS247" s="55"/>
      <c r="IGT247" s="55"/>
      <c r="IGU247" s="55"/>
      <c r="IGV247" s="55"/>
      <c r="IGW247" s="55"/>
      <c r="IGX247" s="55"/>
      <c r="IGY247" s="55"/>
      <c r="IGZ247" s="55"/>
      <c r="IHA247" s="55"/>
      <c r="IHB247" s="55"/>
      <c r="IHC247" s="55"/>
      <c r="IHD247" s="55"/>
      <c r="IHE247" s="55"/>
      <c r="IHF247" s="55"/>
      <c r="IHG247" s="55"/>
      <c r="IHH247" s="55"/>
      <c r="IHI247" s="55"/>
      <c r="IHJ247" s="55"/>
      <c r="IHK247" s="55"/>
      <c r="IHL247" s="55"/>
      <c r="IHM247" s="55"/>
      <c r="IHN247" s="55"/>
      <c r="IHO247" s="55"/>
      <c r="IHP247" s="55"/>
      <c r="IHQ247" s="55"/>
      <c r="IHR247" s="55"/>
      <c r="IHS247" s="55"/>
      <c r="IHT247" s="55"/>
      <c r="IHU247" s="55"/>
      <c r="IHV247" s="55"/>
      <c r="IHW247" s="55"/>
      <c r="IHX247" s="55"/>
      <c r="IHY247" s="55"/>
      <c r="IHZ247" s="55"/>
      <c r="IIA247" s="55"/>
      <c r="IIB247" s="55"/>
      <c r="IIC247" s="55"/>
      <c r="IID247" s="55"/>
      <c r="IIE247" s="55"/>
      <c r="IIF247" s="55"/>
      <c r="IIG247" s="55"/>
      <c r="IIH247" s="55"/>
      <c r="III247" s="55"/>
      <c r="IIJ247" s="55"/>
      <c r="IIK247" s="55"/>
      <c r="IIL247" s="55"/>
      <c r="IIM247" s="55"/>
      <c r="IIN247" s="55"/>
      <c r="IIO247" s="55"/>
      <c r="IIP247" s="55"/>
      <c r="IIQ247" s="55"/>
      <c r="IIR247" s="55"/>
      <c r="IIS247" s="55"/>
      <c r="IIT247" s="55"/>
      <c r="IIU247" s="55"/>
      <c r="IIV247" s="55"/>
      <c r="IIW247" s="55"/>
      <c r="IIX247" s="55"/>
      <c r="IIY247" s="55"/>
      <c r="IIZ247" s="55"/>
      <c r="IJA247" s="55"/>
      <c r="IJB247" s="55"/>
      <c r="IJC247" s="55"/>
      <c r="IJD247" s="55"/>
      <c r="IJE247" s="55"/>
      <c r="IJF247" s="55"/>
      <c r="IJG247" s="55"/>
      <c r="IJH247" s="55"/>
      <c r="IJI247" s="55"/>
      <c r="IJJ247" s="55"/>
      <c r="IJK247" s="55"/>
      <c r="IJL247" s="55"/>
      <c r="IJM247" s="55"/>
      <c r="IJN247" s="55"/>
      <c r="IJO247" s="55"/>
      <c r="IJP247" s="55"/>
      <c r="IJQ247" s="55"/>
      <c r="IJR247" s="55"/>
      <c r="IJS247" s="55"/>
      <c r="IJT247" s="55"/>
      <c r="IJU247" s="55"/>
      <c r="IJV247" s="55"/>
      <c r="IJW247" s="55"/>
      <c r="IJX247" s="55"/>
      <c r="IJY247" s="55"/>
      <c r="IJZ247" s="55"/>
      <c r="IKA247" s="55"/>
      <c r="IKB247" s="55"/>
      <c r="IKC247" s="55"/>
      <c r="IKD247" s="55"/>
      <c r="IKE247" s="55"/>
      <c r="IKF247" s="55"/>
      <c r="IKG247" s="55"/>
      <c r="IKH247" s="55"/>
      <c r="IKI247" s="55"/>
      <c r="IKJ247" s="55"/>
      <c r="IKK247" s="55"/>
      <c r="IKL247" s="55"/>
      <c r="IKM247" s="55"/>
      <c r="IKN247" s="55"/>
      <c r="IKO247" s="55"/>
      <c r="IKP247" s="55"/>
      <c r="IKQ247" s="55"/>
      <c r="IKR247" s="55"/>
      <c r="IKS247" s="55"/>
      <c r="IKT247" s="55"/>
      <c r="IKU247" s="55"/>
      <c r="IKV247" s="55"/>
      <c r="IKW247" s="55"/>
      <c r="IKX247" s="55"/>
      <c r="IKY247" s="55"/>
      <c r="IKZ247" s="55"/>
      <c r="ILA247" s="55"/>
      <c r="ILB247" s="55"/>
      <c r="ILC247" s="55"/>
      <c r="ILD247" s="55"/>
      <c r="ILE247" s="55"/>
      <c r="ILF247" s="55"/>
      <c r="ILG247" s="55"/>
      <c r="ILH247" s="55"/>
      <c r="ILI247" s="55"/>
      <c r="ILJ247" s="55"/>
      <c r="ILK247" s="55"/>
      <c r="ILL247" s="55"/>
      <c r="ILM247" s="55"/>
      <c r="ILN247" s="55"/>
      <c r="ILO247" s="55"/>
      <c r="ILP247" s="55"/>
      <c r="ILQ247" s="55"/>
      <c r="ILR247" s="55"/>
      <c r="ILS247" s="55"/>
      <c r="ILT247" s="55"/>
      <c r="ILU247" s="55"/>
      <c r="ILV247" s="55"/>
      <c r="ILW247" s="55"/>
      <c r="ILX247" s="55"/>
      <c r="ILY247" s="55"/>
      <c r="ILZ247" s="55"/>
      <c r="IMA247" s="55"/>
      <c r="IMB247" s="55"/>
      <c r="IMC247" s="55"/>
      <c r="IMD247" s="55"/>
      <c r="IME247" s="55"/>
      <c r="IMF247" s="55"/>
      <c r="IMG247" s="55"/>
      <c r="IMH247" s="55"/>
      <c r="IMI247" s="55"/>
      <c r="IMJ247" s="55"/>
      <c r="IMK247" s="55"/>
      <c r="IML247" s="55"/>
      <c r="IMM247" s="55"/>
      <c r="IMN247" s="55"/>
      <c r="IMO247" s="55"/>
      <c r="IMP247" s="55"/>
      <c r="IMQ247" s="55"/>
      <c r="IMR247" s="55"/>
      <c r="IMS247" s="55"/>
      <c r="IMT247" s="55"/>
      <c r="IMU247" s="55"/>
      <c r="IMV247" s="55"/>
      <c r="IMW247" s="55"/>
      <c r="IMX247" s="55"/>
      <c r="IMY247" s="55"/>
      <c r="IMZ247" s="55"/>
      <c r="INA247" s="55"/>
      <c r="INB247" s="55"/>
      <c r="INC247" s="55"/>
      <c r="IND247" s="55"/>
      <c r="INE247" s="55"/>
      <c r="INF247" s="55"/>
      <c r="ING247" s="55"/>
      <c r="INH247" s="55"/>
      <c r="INI247" s="55"/>
      <c r="INJ247" s="55"/>
      <c r="INK247" s="55"/>
      <c r="INL247" s="55"/>
      <c r="INM247" s="55"/>
      <c r="INN247" s="55"/>
      <c r="INO247" s="55"/>
      <c r="INP247" s="55"/>
      <c r="INQ247" s="55"/>
      <c r="INR247" s="55"/>
      <c r="INS247" s="55"/>
      <c r="INT247" s="55"/>
      <c r="INU247" s="55"/>
      <c r="INV247" s="55"/>
      <c r="INW247" s="55"/>
      <c r="INX247" s="55"/>
      <c r="INY247" s="55"/>
      <c r="INZ247" s="55"/>
      <c r="IOA247" s="55"/>
      <c r="IOB247" s="55"/>
      <c r="IOC247" s="55"/>
      <c r="IOD247" s="55"/>
      <c r="IOE247" s="55"/>
      <c r="IOF247" s="55"/>
      <c r="IOG247" s="55"/>
      <c r="IOH247" s="55"/>
      <c r="IOI247" s="55"/>
      <c r="IOJ247" s="55"/>
      <c r="IOK247" s="55"/>
      <c r="IOL247" s="55"/>
      <c r="IOM247" s="55"/>
      <c r="ION247" s="55"/>
      <c r="IOO247" s="55"/>
      <c r="IOP247" s="55"/>
      <c r="IOQ247" s="55"/>
      <c r="IOR247" s="55"/>
      <c r="IOS247" s="55"/>
      <c r="IOT247" s="55"/>
      <c r="IOU247" s="55"/>
      <c r="IOV247" s="55"/>
      <c r="IOW247" s="55"/>
      <c r="IOX247" s="55"/>
      <c r="IOY247" s="55"/>
      <c r="IOZ247" s="55"/>
      <c r="IPA247" s="55"/>
      <c r="IPB247" s="55"/>
      <c r="IPC247" s="55"/>
      <c r="IPD247" s="55"/>
      <c r="IPE247" s="55"/>
      <c r="IPF247" s="55"/>
      <c r="IPG247" s="55"/>
      <c r="IPH247" s="55"/>
      <c r="IPI247" s="55"/>
      <c r="IPJ247" s="55"/>
      <c r="IPK247" s="55"/>
      <c r="IPL247" s="55"/>
      <c r="IPM247" s="55"/>
      <c r="IPN247" s="55"/>
      <c r="IPO247" s="55"/>
      <c r="IPP247" s="55"/>
      <c r="IPQ247" s="55"/>
      <c r="IPR247" s="55"/>
      <c r="IPS247" s="55"/>
      <c r="IPT247" s="55"/>
      <c r="IPU247" s="55"/>
      <c r="IPV247" s="55"/>
      <c r="IPW247" s="55"/>
      <c r="IPX247" s="55"/>
      <c r="IPY247" s="55"/>
      <c r="IPZ247" s="55"/>
      <c r="IQA247" s="55"/>
      <c r="IQB247" s="55"/>
      <c r="IQC247" s="55"/>
      <c r="IQD247" s="55"/>
      <c r="IQE247" s="55"/>
      <c r="IQF247" s="55"/>
      <c r="IQG247" s="55"/>
      <c r="IQH247" s="55"/>
      <c r="IQI247" s="55"/>
      <c r="IQJ247" s="55"/>
      <c r="IQK247" s="55"/>
      <c r="IQL247" s="55"/>
      <c r="IQM247" s="55"/>
      <c r="IQN247" s="55"/>
      <c r="IQO247" s="55"/>
      <c r="IQP247" s="55"/>
      <c r="IQQ247" s="55"/>
      <c r="IQR247" s="55"/>
      <c r="IQS247" s="55"/>
      <c r="IQT247" s="55"/>
      <c r="IQU247" s="55"/>
      <c r="IQV247" s="55"/>
      <c r="IQW247" s="55"/>
      <c r="IQX247" s="55"/>
      <c r="IQY247" s="55"/>
      <c r="IQZ247" s="55"/>
      <c r="IRA247" s="55"/>
      <c r="IRB247" s="55"/>
      <c r="IRC247" s="55"/>
      <c r="IRD247" s="55"/>
      <c r="IRE247" s="55"/>
      <c r="IRF247" s="55"/>
      <c r="IRG247" s="55"/>
      <c r="IRH247" s="55"/>
      <c r="IRI247" s="55"/>
      <c r="IRJ247" s="55"/>
      <c r="IRK247" s="55"/>
      <c r="IRL247" s="55"/>
      <c r="IRM247" s="55"/>
      <c r="IRN247" s="55"/>
      <c r="IRO247" s="55"/>
      <c r="IRP247" s="55"/>
      <c r="IRQ247" s="55"/>
      <c r="IRR247" s="55"/>
      <c r="IRS247" s="55"/>
      <c r="IRT247" s="55"/>
      <c r="IRU247" s="55"/>
      <c r="IRV247" s="55"/>
      <c r="IRW247" s="55"/>
      <c r="IRX247" s="55"/>
      <c r="IRY247" s="55"/>
      <c r="IRZ247" s="55"/>
      <c r="ISA247" s="55"/>
      <c r="ISB247" s="55"/>
      <c r="ISC247" s="55"/>
      <c r="ISD247" s="55"/>
      <c r="ISE247" s="55"/>
      <c r="ISF247" s="55"/>
      <c r="ISG247" s="55"/>
      <c r="ISH247" s="55"/>
      <c r="ISI247" s="55"/>
      <c r="ISJ247" s="55"/>
      <c r="ISK247" s="55"/>
      <c r="ISL247" s="55"/>
      <c r="ISM247" s="55"/>
      <c r="ISN247" s="55"/>
      <c r="ISO247" s="55"/>
      <c r="ISP247" s="55"/>
      <c r="ISQ247" s="55"/>
      <c r="ISR247" s="55"/>
      <c r="ISS247" s="55"/>
      <c r="IST247" s="55"/>
      <c r="ISU247" s="55"/>
      <c r="ISV247" s="55"/>
      <c r="ISW247" s="55"/>
      <c r="ISX247" s="55"/>
      <c r="ISY247" s="55"/>
      <c r="ISZ247" s="55"/>
      <c r="ITA247" s="55"/>
      <c r="ITB247" s="55"/>
      <c r="ITC247" s="55"/>
      <c r="ITD247" s="55"/>
      <c r="ITE247" s="55"/>
      <c r="ITF247" s="55"/>
      <c r="ITG247" s="55"/>
      <c r="ITH247" s="55"/>
      <c r="ITI247" s="55"/>
      <c r="ITJ247" s="55"/>
      <c r="ITK247" s="55"/>
      <c r="ITL247" s="55"/>
      <c r="ITM247" s="55"/>
      <c r="ITN247" s="55"/>
      <c r="ITO247" s="55"/>
      <c r="ITP247" s="55"/>
      <c r="ITQ247" s="55"/>
      <c r="ITR247" s="55"/>
      <c r="ITS247" s="55"/>
      <c r="ITT247" s="55"/>
      <c r="ITU247" s="55"/>
      <c r="ITV247" s="55"/>
      <c r="ITW247" s="55"/>
      <c r="ITX247" s="55"/>
      <c r="ITY247" s="55"/>
      <c r="ITZ247" s="55"/>
      <c r="IUA247" s="55"/>
      <c r="IUB247" s="55"/>
      <c r="IUC247" s="55"/>
      <c r="IUD247" s="55"/>
      <c r="IUE247" s="55"/>
      <c r="IUF247" s="55"/>
      <c r="IUG247" s="55"/>
      <c r="IUH247" s="55"/>
      <c r="IUI247" s="55"/>
      <c r="IUJ247" s="55"/>
      <c r="IUK247" s="55"/>
      <c r="IUL247" s="55"/>
      <c r="IUM247" s="55"/>
      <c r="IUN247" s="55"/>
      <c r="IUO247" s="55"/>
      <c r="IUP247" s="55"/>
      <c r="IUQ247" s="55"/>
      <c r="IUR247" s="55"/>
      <c r="IUS247" s="55"/>
      <c r="IUT247" s="55"/>
      <c r="IUU247" s="55"/>
      <c r="IUV247" s="55"/>
      <c r="IUW247" s="55"/>
      <c r="IUX247" s="55"/>
      <c r="IUY247" s="55"/>
      <c r="IUZ247" s="55"/>
      <c r="IVA247" s="55"/>
      <c r="IVB247" s="55"/>
      <c r="IVC247" s="55"/>
      <c r="IVD247" s="55"/>
      <c r="IVE247" s="55"/>
      <c r="IVF247" s="55"/>
      <c r="IVG247" s="55"/>
      <c r="IVH247" s="55"/>
      <c r="IVI247" s="55"/>
      <c r="IVJ247" s="55"/>
      <c r="IVK247" s="55"/>
      <c r="IVL247" s="55"/>
      <c r="IVM247" s="55"/>
      <c r="IVN247" s="55"/>
      <c r="IVO247" s="55"/>
      <c r="IVP247" s="55"/>
      <c r="IVQ247" s="55"/>
      <c r="IVR247" s="55"/>
      <c r="IVS247" s="55"/>
      <c r="IVT247" s="55"/>
      <c r="IVU247" s="55"/>
      <c r="IVV247" s="55"/>
      <c r="IVW247" s="55"/>
      <c r="IVX247" s="55"/>
      <c r="IVY247" s="55"/>
      <c r="IVZ247" s="55"/>
      <c r="IWA247" s="55"/>
      <c r="IWB247" s="55"/>
      <c r="IWC247" s="55"/>
      <c r="IWD247" s="55"/>
      <c r="IWE247" s="55"/>
      <c r="IWF247" s="55"/>
      <c r="IWG247" s="55"/>
      <c r="IWH247" s="55"/>
      <c r="IWI247" s="55"/>
      <c r="IWJ247" s="55"/>
      <c r="IWK247" s="55"/>
      <c r="IWL247" s="55"/>
      <c r="IWM247" s="55"/>
      <c r="IWN247" s="55"/>
      <c r="IWO247" s="55"/>
      <c r="IWP247" s="55"/>
      <c r="IWQ247" s="55"/>
      <c r="IWR247" s="55"/>
      <c r="IWS247" s="55"/>
      <c r="IWT247" s="55"/>
      <c r="IWU247" s="55"/>
      <c r="IWV247" s="55"/>
      <c r="IWW247" s="55"/>
      <c r="IWX247" s="55"/>
      <c r="IWY247" s="55"/>
      <c r="IWZ247" s="55"/>
      <c r="IXA247" s="55"/>
      <c r="IXB247" s="55"/>
      <c r="IXC247" s="55"/>
      <c r="IXD247" s="55"/>
      <c r="IXE247" s="55"/>
      <c r="IXF247" s="55"/>
      <c r="IXG247" s="55"/>
      <c r="IXH247" s="55"/>
      <c r="IXI247" s="55"/>
      <c r="IXJ247" s="55"/>
      <c r="IXK247" s="55"/>
      <c r="IXL247" s="55"/>
      <c r="IXM247" s="55"/>
      <c r="IXN247" s="55"/>
      <c r="IXO247" s="55"/>
      <c r="IXP247" s="55"/>
      <c r="IXQ247" s="55"/>
      <c r="IXR247" s="55"/>
      <c r="IXS247" s="55"/>
      <c r="IXT247" s="55"/>
      <c r="IXU247" s="55"/>
      <c r="IXV247" s="55"/>
      <c r="IXW247" s="55"/>
      <c r="IXX247" s="55"/>
      <c r="IXY247" s="55"/>
      <c r="IXZ247" s="55"/>
      <c r="IYA247" s="55"/>
      <c r="IYB247" s="55"/>
      <c r="IYC247" s="55"/>
      <c r="IYD247" s="55"/>
      <c r="IYE247" s="55"/>
      <c r="IYF247" s="55"/>
      <c r="IYG247" s="55"/>
      <c r="IYH247" s="55"/>
      <c r="IYI247" s="55"/>
      <c r="IYJ247" s="55"/>
      <c r="IYK247" s="55"/>
      <c r="IYL247" s="55"/>
      <c r="IYM247" s="55"/>
      <c r="IYN247" s="55"/>
      <c r="IYO247" s="55"/>
      <c r="IYP247" s="55"/>
      <c r="IYQ247" s="55"/>
      <c r="IYR247" s="55"/>
      <c r="IYS247" s="55"/>
      <c r="IYT247" s="55"/>
      <c r="IYU247" s="55"/>
      <c r="IYV247" s="55"/>
      <c r="IYW247" s="55"/>
      <c r="IYX247" s="55"/>
      <c r="IYY247" s="55"/>
      <c r="IYZ247" s="55"/>
      <c r="IZA247" s="55"/>
      <c r="IZB247" s="55"/>
      <c r="IZC247" s="55"/>
      <c r="IZD247" s="55"/>
      <c r="IZE247" s="55"/>
      <c r="IZF247" s="55"/>
      <c r="IZG247" s="55"/>
      <c r="IZH247" s="55"/>
      <c r="IZI247" s="55"/>
      <c r="IZJ247" s="55"/>
      <c r="IZK247" s="55"/>
      <c r="IZL247" s="55"/>
      <c r="IZM247" s="55"/>
      <c r="IZN247" s="55"/>
      <c r="IZO247" s="55"/>
      <c r="IZP247" s="55"/>
      <c r="IZQ247" s="55"/>
      <c r="IZR247" s="55"/>
      <c r="IZS247" s="55"/>
      <c r="IZT247" s="55"/>
      <c r="IZU247" s="55"/>
      <c r="IZV247" s="55"/>
      <c r="IZW247" s="55"/>
      <c r="IZX247" s="55"/>
      <c r="IZY247" s="55"/>
      <c r="IZZ247" s="55"/>
      <c r="JAA247" s="55"/>
      <c r="JAB247" s="55"/>
      <c r="JAC247" s="55"/>
      <c r="JAD247" s="55"/>
      <c r="JAE247" s="55"/>
      <c r="JAF247" s="55"/>
      <c r="JAG247" s="55"/>
      <c r="JAH247" s="55"/>
      <c r="JAI247" s="55"/>
      <c r="JAJ247" s="55"/>
      <c r="JAK247" s="55"/>
      <c r="JAL247" s="55"/>
      <c r="JAM247" s="55"/>
      <c r="JAN247" s="55"/>
      <c r="JAO247" s="55"/>
      <c r="JAP247" s="55"/>
      <c r="JAQ247" s="55"/>
      <c r="JAR247" s="55"/>
      <c r="JAS247" s="55"/>
      <c r="JAT247" s="55"/>
      <c r="JAU247" s="55"/>
      <c r="JAV247" s="55"/>
      <c r="JAW247" s="55"/>
      <c r="JAX247" s="55"/>
      <c r="JAY247" s="55"/>
      <c r="JAZ247" s="55"/>
      <c r="JBA247" s="55"/>
      <c r="JBB247" s="55"/>
      <c r="JBC247" s="55"/>
      <c r="JBD247" s="55"/>
      <c r="JBE247" s="55"/>
      <c r="JBF247" s="55"/>
      <c r="JBG247" s="55"/>
      <c r="JBH247" s="55"/>
      <c r="JBI247" s="55"/>
      <c r="JBJ247" s="55"/>
      <c r="JBK247" s="55"/>
      <c r="JBL247" s="55"/>
      <c r="JBM247" s="55"/>
      <c r="JBN247" s="55"/>
      <c r="JBO247" s="55"/>
      <c r="JBP247" s="55"/>
      <c r="JBQ247" s="55"/>
      <c r="JBR247" s="55"/>
      <c r="JBS247" s="55"/>
      <c r="JBT247" s="55"/>
      <c r="JBU247" s="55"/>
      <c r="JBV247" s="55"/>
      <c r="JBW247" s="55"/>
      <c r="JBX247" s="55"/>
      <c r="JBY247" s="55"/>
      <c r="JBZ247" s="55"/>
      <c r="JCA247" s="55"/>
      <c r="JCB247" s="55"/>
      <c r="JCC247" s="55"/>
      <c r="JCD247" s="55"/>
      <c r="JCE247" s="55"/>
      <c r="JCF247" s="55"/>
      <c r="JCG247" s="55"/>
      <c r="JCH247" s="55"/>
      <c r="JCI247" s="55"/>
      <c r="JCJ247" s="55"/>
      <c r="JCK247" s="55"/>
      <c r="JCL247" s="55"/>
      <c r="JCM247" s="55"/>
      <c r="JCN247" s="55"/>
      <c r="JCO247" s="55"/>
      <c r="JCP247" s="55"/>
      <c r="JCQ247" s="55"/>
      <c r="JCR247" s="55"/>
      <c r="JCS247" s="55"/>
      <c r="JCT247" s="55"/>
      <c r="JCU247" s="55"/>
      <c r="JCV247" s="55"/>
      <c r="JCW247" s="55"/>
      <c r="JCX247" s="55"/>
      <c r="JCY247" s="55"/>
      <c r="JCZ247" s="55"/>
      <c r="JDA247" s="55"/>
      <c r="JDB247" s="55"/>
      <c r="JDC247" s="55"/>
      <c r="JDD247" s="55"/>
      <c r="JDE247" s="55"/>
      <c r="JDF247" s="55"/>
      <c r="JDG247" s="55"/>
      <c r="JDH247" s="55"/>
      <c r="JDI247" s="55"/>
      <c r="JDJ247" s="55"/>
      <c r="JDK247" s="55"/>
      <c r="JDL247" s="55"/>
      <c r="JDM247" s="55"/>
      <c r="JDN247" s="55"/>
      <c r="JDO247" s="55"/>
      <c r="JDP247" s="55"/>
      <c r="JDQ247" s="55"/>
      <c r="JDR247" s="55"/>
      <c r="JDS247" s="55"/>
      <c r="JDT247" s="55"/>
      <c r="JDU247" s="55"/>
      <c r="JDV247" s="55"/>
      <c r="JDW247" s="55"/>
      <c r="JDX247" s="55"/>
      <c r="JDY247" s="55"/>
      <c r="JDZ247" s="55"/>
      <c r="JEA247" s="55"/>
      <c r="JEB247" s="55"/>
      <c r="JEC247" s="55"/>
      <c r="JED247" s="55"/>
      <c r="JEE247" s="55"/>
      <c r="JEF247" s="55"/>
      <c r="JEG247" s="55"/>
      <c r="JEH247" s="55"/>
      <c r="JEI247" s="55"/>
      <c r="JEJ247" s="55"/>
      <c r="JEK247" s="55"/>
      <c r="JEL247" s="55"/>
      <c r="JEM247" s="55"/>
      <c r="JEN247" s="55"/>
      <c r="JEO247" s="55"/>
      <c r="JEP247" s="55"/>
      <c r="JEQ247" s="55"/>
      <c r="JER247" s="55"/>
      <c r="JES247" s="55"/>
      <c r="JET247" s="55"/>
      <c r="JEU247" s="55"/>
      <c r="JEV247" s="55"/>
      <c r="JEW247" s="55"/>
      <c r="JEX247" s="55"/>
      <c r="JEY247" s="55"/>
      <c r="JEZ247" s="55"/>
      <c r="JFA247" s="55"/>
      <c r="JFB247" s="55"/>
      <c r="JFC247" s="55"/>
      <c r="JFD247" s="55"/>
      <c r="JFE247" s="55"/>
      <c r="JFF247" s="55"/>
      <c r="JFG247" s="55"/>
      <c r="JFH247" s="55"/>
      <c r="JFI247" s="55"/>
      <c r="JFJ247" s="55"/>
      <c r="JFK247" s="55"/>
      <c r="JFL247" s="55"/>
      <c r="JFM247" s="55"/>
      <c r="JFN247" s="55"/>
      <c r="JFO247" s="55"/>
      <c r="JFP247" s="55"/>
      <c r="JFQ247" s="55"/>
      <c r="JFR247" s="55"/>
      <c r="JFS247" s="55"/>
      <c r="JFT247" s="55"/>
      <c r="JFU247" s="55"/>
      <c r="JFV247" s="55"/>
      <c r="JFW247" s="55"/>
      <c r="JFX247" s="55"/>
      <c r="JFY247" s="55"/>
      <c r="JFZ247" s="55"/>
      <c r="JGA247" s="55"/>
      <c r="JGB247" s="55"/>
      <c r="JGC247" s="55"/>
      <c r="JGD247" s="55"/>
      <c r="JGE247" s="55"/>
      <c r="JGF247" s="55"/>
      <c r="JGG247" s="55"/>
      <c r="JGH247" s="55"/>
      <c r="JGI247" s="55"/>
      <c r="JGJ247" s="55"/>
      <c r="JGK247" s="55"/>
      <c r="JGL247" s="55"/>
      <c r="JGM247" s="55"/>
      <c r="JGN247" s="55"/>
      <c r="JGO247" s="55"/>
      <c r="JGP247" s="55"/>
      <c r="JGQ247" s="55"/>
      <c r="JGR247" s="55"/>
      <c r="JGS247" s="55"/>
      <c r="JGT247" s="55"/>
      <c r="JGU247" s="55"/>
      <c r="JGV247" s="55"/>
      <c r="JGW247" s="55"/>
      <c r="JGX247" s="55"/>
      <c r="JGY247" s="55"/>
      <c r="JGZ247" s="55"/>
      <c r="JHA247" s="55"/>
      <c r="JHB247" s="55"/>
      <c r="JHC247" s="55"/>
      <c r="JHD247" s="55"/>
      <c r="JHE247" s="55"/>
      <c r="JHF247" s="55"/>
      <c r="JHG247" s="55"/>
      <c r="JHH247" s="55"/>
      <c r="JHI247" s="55"/>
      <c r="JHJ247" s="55"/>
      <c r="JHK247" s="55"/>
      <c r="JHL247" s="55"/>
      <c r="JHM247" s="55"/>
      <c r="JHN247" s="55"/>
      <c r="JHO247" s="55"/>
      <c r="JHP247" s="55"/>
      <c r="JHQ247" s="55"/>
      <c r="JHR247" s="55"/>
      <c r="JHS247" s="55"/>
      <c r="JHT247" s="55"/>
      <c r="JHU247" s="55"/>
      <c r="JHV247" s="55"/>
      <c r="JHW247" s="55"/>
      <c r="JHX247" s="55"/>
      <c r="JHY247" s="55"/>
      <c r="JHZ247" s="55"/>
      <c r="JIA247" s="55"/>
      <c r="JIB247" s="55"/>
      <c r="JIC247" s="55"/>
      <c r="JID247" s="55"/>
      <c r="JIE247" s="55"/>
      <c r="JIF247" s="55"/>
      <c r="JIG247" s="55"/>
      <c r="JIH247" s="55"/>
      <c r="JII247" s="55"/>
      <c r="JIJ247" s="55"/>
      <c r="JIK247" s="55"/>
      <c r="JIL247" s="55"/>
      <c r="JIM247" s="55"/>
      <c r="JIN247" s="55"/>
      <c r="JIO247" s="55"/>
      <c r="JIP247" s="55"/>
      <c r="JIQ247" s="55"/>
      <c r="JIR247" s="55"/>
      <c r="JIS247" s="55"/>
      <c r="JIT247" s="55"/>
      <c r="JIU247" s="55"/>
      <c r="JIV247" s="55"/>
      <c r="JIW247" s="55"/>
      <c r="JIX247" s="55"/>
      <c r="JIY247" s="55"/>
      <c r="JIZ247" s="55"/>
      <c r="JJA247" s="55"/>
      <c r="JJB247" s="55"/>
      <c r="JJC247" s="55"/>
      <c r="JJD247" s="55"/>
      <c r="JJE247" s="55"/>
      <c r="JJF247" s="55"/>
      <c r="JJG247" s="55"/>
      <c r="JJH247" s="55"/>
      <c r="JJI247" s="55"/>
      <c r="JJJ247" s="55"/>
      <c r="JJK247" s="55"/>
      <c r="JJL247" s="55"/>
      <c r="JJM247" s="55"/>
      <c r="JJN247" s="55"/>
      <c r="JJO247" s="55"/>
      <c r="JJP247" s="55"/>
      <c r="JJQ247" s="55"/>
      <c r="JJR247" s="55"/>
      <c r="JJS247" s="55"/>
      <c r="JJT247" s="55"/>
      <c r="JJU247" s="55"/>
      <c r="JJV247" s="55"/>
      <c r="JJW247" s="55"/>
      <c r="JJX247" s="55"/>
      <c r="JJY247" s="55"/>
      <c r="JJZ247" s="55"/>
      <c r="JKA247" s="55"/>
      <c r="JKB247" s="55"/>
      <c r="JKC247" s="55"/>
      <c r="JKD247" s="55"/>
      <c r="JKE247" s="55"/>
      <c r="JKF247" s="55"/>
      <c r="JKG247" s="55"/>
      <c r="JKH247" s="55"/>
      <c r="JKI247" s="55"/>
      <c r="JKJ247" s="55"/>
      <c r="JKK247" s="55"/>
      <c r="JKL247" s="55"/>
      <c r="JKM247" s="55"/>
      <c r="JKN247" s="55"/>
      <c r="JKO247" s="55"/>
      <c r="JKP247" s="55"/>
      <c r="JKQ247" s="55"/>
      <c r="JKR247" s="55"/>
      <c r="JKS247" s="55"/>
      <c r="JKT247" s="55"/>
      <c r="JKU247" s="55"/>
      <c r="JKV247" s="55"/>
      <c r="JKW247" s="55"/>
      <c r="JKX247" s="55"/>
      <c r="JKY247" s="55"/>
      <c r="JKZ247" s="55"/>
      <c r="JLA247" s="55"/>
      <c r="JLB247" s="55"/>
      <c r="JLC247" s="55"/>
      <c r="JLD247" s="55"/>
      <c r="JLE247" s="55"/>
      <c r="JLF247" s="55"/>
      <c r="JLG247" s="55"/>
      <c r="JLH247" s="55"/>
      <c r="JLI247" s="55"/>
      <c r="JLJ247" s="55"/>
      <c r="JLK247" s="55"/>
      <c r="JLL247" s="55"/>
      <c r="JLM247" s="55"/>
      <c r="JLN247" s="55"/>
      <c r="JLO247" s="55"/>
      <c r="JLP247" s="55"/>
      <c r="JLQ247" s="55"/>
      <c r="JLR247" s="55"/>
      <c r="JLS247" s="55"/>
      <c r="JLT247" s="55"/>
      <c r="JLU247" s="55"/>
      <c r="JLV247" s="55"/>
      <c r="JLW247" s="55"/>
      <c r="JLX247" s="55"/>
      <c r="JLY247" s="55"/>
      <c r="JLZ247" s="55"/>
      <c r="JMA247" s="55"/>
      <c r="JMB247" s="55"/>
      <c r="JMC247" s="55"/>
      <c r="JMD247" s="55"/>
      <c r="JME247" s="55"/>
      <c r="JMF247" s="55"/>
      <c r="JMG247" s="55"/>
      <c r="JMH247" s="55"/>
      <c r="JMI247" s="55"/>
      <c r="JMJ247" s="55"/>
      <c r="JMK247" s="55"/>
      <c r="JML247" s="55"/>
      <c r="JMM247" s="55"/>
      <c r="JMN247" s="55"/>
      <c r="JMO247" s="55"/>
      <c r="JMP247" s="55"/>
      <c r="JMQ247" s="55"/>
      <c r="JMR247" s="55"/>
      <c r="JMS247" s="55"/>
      <c r="JMT247" s="55"/>
      <c r="JMU247" s="55"/>
      <c r="JMV247" s="55"/>
      <c r="JMW247" s="55"/>
      <c r="JMX247" s="55"/>
      <c r="JMY247" s="55"/>
      <c r="JMZ247" s="55"/>
      <c r="JNA247" s="55"/>
      <c r="JNB247" s="55"/>
      <c r="JNC247" s="55"/>
      <c r="JND247" s="55"/>
      <c r="JNE247" s="55"/>
      <c r="JNF247" s="55"/>
      <c r="JNG247" s="55"/>
      <c r="JNH247" s="55"/>
      <c r="JNI247" s="55"/>
      <c r="JNJ247" s="55"/>
      <c r="JNK247" s="55"/>
      <c r="JNL247" s="55"/>
      <c r="JNM247" s="55"/>
      <c r="JNN247" s="55"/>
      <c r="JNO247" s="55"/>
      <c r="JNP247" s="55"/>
      <c r="JNQ247" s="55"/>
      <c r="JNR247" s="55"/>
      <c r="JNS247" s="55"/>
      <c r="JNT247" s="55"/>
      <c r="JNU247" s="55"/>
      <c r="JNV247" s="55"/>
      <c r="JNW247" s="55"/>
      <c r="JNX247" s="55"/>
      <c r="JNY247" s="55"/>
      <c r="JNZ247" s="55"/>
      <c r="JOA247" s="55"/>
      <c r="JOB247" s="55"/>
      <c r="JOC247" s="55"/>
      <c r="JOD247" s="55"/>
      <c r="JOE247" s="55"/>
      <c r="JOF247" s="55"/>
      <c r="JOG247" s="55"/>
      <c r="JOH247" s="55"/>
      <c r="JOI247" s="55"/>
      <c r="JOJ247" s="55"/>
      <c r="JOK247" s="55"/>
      <c r="JOL247" s="55"/>
      <c r="JOM247" s="55"/>
      <c r="JON247" s="55"/>
      <c r="JOO247" s="55"/>
      <c r="JOP247" s="55"/>
      <c r="JOQ247" s="55"/>
      <c r="JOR247" s="55"/>
      <c r="JOS247" s="55"/>
      <c r="JOT247" s="55"/>
      <c r="JOU247" s="55"/>
      <c r="JOV247" s="55"/>
      <c r="JOW247" s="55"/>
      <c r="JOX247" s="55"/>
      <c r="JOY247" s="55"/>
      <c r="JOZ247" s="55"/>
      <c r="JPA247" s="55"/>
      <c r="JPB247" s="55"/>
      <c r="JPC247" s="55"/>
      <c r="JPD247" s="55"/>
      <c r="JPE247" s="55"/>
      <c r="JPF247" s="55"/>
      <c r="JPG247" s="55"/>
      <c r="JPH247" s="55"/>
      <c r="JPI247" s="55"/>
      <c r="JPJ247" s="55"/>
      <c r="JPK247" s="55"/>
      <c r="JPL247" s="55"/>
      <c r="JPM247" s="55"/>
      <c r="JPN247" s="55"/>
      <c r="JPO247" s="55"/>
      <c r="JPP247" s="55"/>
      <c r="JPQ247" s="55"/>
      <c r="JPR247" s="55"/>
      <c r="JPS247" s="55"/>
      <c r="JPT247" s="55"/>
      <c r="JPU247" s="55"/>
      <c r="JPV247" s="55"/>
      <c r="JPW247" s="55"/>
      <c r="JPX247" s="55"/>
      <c r="JPY247" s="55"/>
      <c r="JPZ247" s="55"/>
      <c r="JQA247" s="55"/>
      <c r="JQB247" s="55"/>
      <c r="JQC247" s="55"/>
      <c r="JQD247" s="55"/>
      <c r="JQE247" s="55"/>
      <c r="JQF247" s="55"/>
      <c r="JQG247" s="55"/>
      <c r="JQH247" s="55"/>
      <c r="JQI247" s="55"/>
      <c r="JQJ247" s="55"/>
      <c r="JQK247" s="55"/>
      <c r="JQL247" s="55"/>
      <c r="JQM247" s="55"/>
      <c r="JQN247" s="55"/>
      <c r="JQO247" s="55"/>
      <c r="JQP247" s="55"/>
      <c r="JQQ247" s="55"/>
      <c r="JQR247" s="55"/>
      <c r="JQS247" s="55"/>
      <c r="JQT247" s="55"/>
      <c r="JQU247" s="55"/>
      <c r="JQV247" s="55"/>
      <c r="JQW247" s="55"/>
      <c r="JQX247" s="55"/>
      <c r="JQY247" s="55"/>
      <c r="JQZ247" s="55"/>
      <c r="JRA247" s="55"/>
      <c r="JRB247" s="55"/>
      <c r="JRC247" s="55"/>
      <c r="JRD247" s="55"/>
      <c r="JRE247" s="55"/>
      <c r="JRF247" s="55"/>
      <c r="JRG247" s="55"/>
      <c r="JRH247" s="55"/>
      <c r="JRI247" s="55"/>
      <c r="JRJ247" s="55"/>
      <c r="JRK247" s="55"/>
      <c r="JRL247" s="55"/>
      <c r="JRM247" s="55"/>
      <c r="JRN247" s="55"/>
      <c r="JRO247" s="55"/>
      <c r="JRP247" s="55"/>
      <c r="JRQ247" s="55"/>
      <c r="JRR247" s="55"/>
      <c r="JRS247" s="55"/>
      <c r="JRT247" s="55"/>
      <c r="JRU247" s="55"/>
      <c r="JRV247" s="55"/>
      <c r="JRW247" s="55"/>
      <c r="JRX247" s="55"/>
      <c r="JRY247" s="55"/>
      <c r="JRZ247" s="55"/>
      <c r="JSA247" s="55"/>
      <c r="JSB247" s="55"/>
      <c r="JSC247" s="55"/>
      <c r="JSD247" s="55"/>
      <c r="JSE247" s="55"/>
      <c r="JSF247" s="55"/>
      <c r="JSG247" s="55"/>
      <c r="JSH247" s="55"/>
      <c r="JSI247" s="55"/>
      <c r="JSJ247" s="55"/>
      <c r="JSK247" s="55"/>
      <c r="JSL247" s="55"/>
      <c r="JSM247" s="55"/>
      <c r="JSN247" s="55"/>
      <c r="JSO247" s="55"/>
      <c r="JSP247" s="55"/>
      <c r="JSQ247" s="55"/>
      <c r="JSR247" s="55"/>
      <c r="JSS247" s="55"/>
      <c r="JST247" s="55"/>
      <c r="JSU247" s="55"/>
      <c r="JSV247" s="55"/>
      <c r="JSW247" s="55"/>
      <c r="JSX247" s="55"/>
      <c r="JSY247" s="55"/>
      <c r="JSZ247" s="55"/>
      <c r="JTA247" s="55"/>
      <c r="JTB247" s="55"/>
      <c r="JTC247" s="55"/>
      <c r="JTD247" s="55"/>
      <c r="JTE247" s="55"/>
      <c r="JTF247" s="55"/>
      <c r="JTG247" s="55"/>
      <c r="JTH247" s="55"/>
      <c r="JTI247" s="55"/>
      <c r="JTJ247" s="55"/>
      <c r="JTK247" s="55"/>
      <c r="JTL247" s="55"/>
      <c r="JTM247" s="55"/>
      <c r="JTN247" s="55"/>
      <c r="JTO247" s="55"/>
      <c r="JTP247" s="55"/>
      <c r="JTQ247" s="55"/>
      <c r="JTR247" s="55"/>
      <c r="JTS247" s="55"/>
      <c r="JTT247" s="55"/>
      <c r="JTU247" s="55"/>
      <c r="JTV247" s="55"/>
      <c r="JTW247" s="55"/>
      <c r="JTX247" s="55"/>
      <c r="JTY247" s="55"/>
      <c r="JTZ247" s="55"/>
      <c r="JUA247" s="55"/>
      <c r="JUB247" s="55"/>
      <c r="JUC247" s="55"/>
      <c r="JUD247" s="55"/>
      <c r="JUE247" s="55"/>
      <c r="JUF247" s="55"/>
      <c r="JUG247" s="55"/>
      <c r="JUH247" s="55"/>
      <c r="JUI247" s="55"/>
      <c r="JUJ247" s="55"/>
      <c r="JUK247" s="55"/>
      <c r="JUL247" s="55"/>
      <c r="JUM247" s="55"/>
      <c r="JUN247" s="55"/>
      <c r="JUO247" s="55"/>
      <c r="JUP247" s="55"/>
      <c r="JUQ247" s="55"/>
      <c r="JUR247" s="55"/>
      <c r="JUS247" s="55"/>
      <c r="JUT247" s="55"/>
      <c r="JUU247" s="55"/>
      <c r="JUV247" s="55"/>
      <c r="JUW247" s="55"/>
      <c r="JUX247" s="55"/>
      <c r="JUY247" s="55"/>
      <c r="JUZ247" s="55"/>
      <c r="JVA247" s="55"/>
      <c r="JVB247" s="55"/>
      <c r="JVC247" s="55"/>
      <c r="JVD247" s="55"/>
      <c r="JVE247" s="55"/>
      <c r="JVF247" s="55"/>
      <c r="JVG247" s="55"/>
      <c r="JVH247" s="55"/>
      <c r="JVI247" s="55"/>
      <c r="JVJ247" s="55"/>
      <c r="JVK247" s="55"/>
      <c r="JVL247" s="55"/>
      <c r="JVM247" s="55"/>
      <c r="JVN247" s="55"/>
      <c r="JVO247" s="55"/>
      <c r="JVP247" s="55"/>
      <c r="JVQ247" s="55"/>
      <c r="JVR247" s="55"/>
      <c r="JVS247" s="55"/>
      <c r="JVT247" s="55"/>
      <c r="JVU247" s="55"/>
      <c r="JVV247" s="55"/>
      <c r="JVW247" s="55"/>
      <c r="JVX247" s="55"/>
      <c r="JVY247" s="55"/>
      <c r="JVZ247" s="55"/>
      <c r="JWA247" s="55"/>
      <c r="JWB247" s="55"/>
      <c r="JWC247" s="55"/>
      <c r="JWD247" s="55"/>
      <c r="JWE247" s="55"/>
      <c r="JWF247" s="55"/>
      <c r="JWG247" s="55"/>
      <c r="JWH247" s="55"/>
      <c r="JWI247" s="55"/>
      <c r="JWJ247" s="55"/>
      <c r="JWK247" s="55"/>
      <c r="JWL247" s="55"/>
      <c r="JWM247" s="55"/>
      <c r="JWN247" s="55"/>
      <c r="JWO247" s="55"/>
      <c r="JWP247" s="55"/>
      <c r="JWQ247" s="55"/>
      <c r="JWR247" s="55"/>
      <c r="JWS247" s="55"/>
      <c r="JWT247" s="55"/>
      <c r="JWU247" s="55"/>
      <c r="JWV247" s="55"/>
      <c r="JWW247" s="55"/>
      <c r="JWX247" s="55"/>
      <c r="JWY247" s="55"/>
      <c r="JWZ247" s="55"/>
      <c r="JXA247" s="55"/>
      <c r="JXB247" s="55"/>
      <c r="JXC247" s="55"/>
      <c r="JXD247" s="55"/>
      <c r="JXE247" s="55"/>
      <c r="JXF247" s="55"/>
      <c r="JXG247" s="55"/>
      <c r="JXH247" s="55"/>
      <c r="JXI247" s="55"/>
      <c r="JXJ247" s="55"/>
      <c r="JXK247" s="55"/>
      <c r="JXL247" s="55"/>
      <c r="JXM247" s="55"/>
      <c r="JXN247" s="55"/>
      <c r="JXO247" s="55"/>
      <c r="JXP247" s="55"/>
      <c r="JXQ247" s="55"/>
      <c r="JXR247" s="55"/>
      <c r="JXS247" s="55"/>
      <c r="JXT247" s="55"/>
      <c r="JXU247" s="55"/>
      <c r="JXV247" s="55"/>
      <c r="JXW247" s="55"/>
      <c r="JXX247" s="55"/>
      <c r="JXY247" s="55"/>
      <c r="JXZ247" s="55"/>
      <c r="JYA247" s="55"/>
      <c r="JYB247" s="55"/>
      <c r="JYC247" s="55"/>
      <c r="JYD247" s="55"/>
      <c r="JYE247" s="55"/>
      <c r="JYF247" s="55"/>
      <c r="JYG247" s="55"/>
      <c r="JYH247" s="55"/>
      <c r="JYI247" s="55"/>
      <c r="JYJ247" s="55"/>
      <c r="JYK247" s="55"/>
      <c r="JYL247" s="55"/>
      <c r="JYM247" s="55"/>
      <c r="JYN247" s="55"/>
      <c r="JYO247" s="55"/>
      <c r="JYP247" s="55"/>
      <c r="JYQ247" s="55"/>
      <c r="JYR247" s="55"/>
      <c r="JYS247" s="55"/>
      <c r="JYT247" s="55"/>
      <c r="JYU247" s="55"/>
      <c r="JYV247" s="55"/>
      <c r="JYW247" s="55"/>
      <c r="JYX247" s="55"/>
      <c r="JYY247" s="55"/>
      <c r="JYZ247" s="55"/>
      <c r="JZA247" s="55"/>
      <c r="JZB247" s="55"/>
      <c r="JZC247" s="55"/>
      <c r="JZD247" s="55"/>
      <c r="JZE247" s="55"/>
      <c r="JZF247" s="55"/>
      <c r="JZG247" s="55"/>
      <c r="JZH247" s="55"/>
      <c r="JZI247" s="55"/>
      <c r="JZJ247" s="55"/>
      <c r="JZK247" s="55"/>
      <c r="JZL247" s="55"/>
      <c r="JZM247" s="55"/>
      <c r="JZN247" s="55"/>
      <c r="JZO247" s="55"/>
      <c r="JZP247" s="55"/>
      <c r="JZQ247" s="55"/>
      <c r="JZR247" s="55"/>
      <c r="JZS247" s="55"/>
      <c r="JZT247" s="55"/>
      <c r="JZU247" s="55"/>
      <c r="JZV247" s="55"/>
      <c r="JZW247" s="55"/>
      <c r="JZX247" s="55"/>
      <c r="JZY247" s="55"/>
      <c r="JZZ247" s="55"/>
      <c r="KAA247" s="55"/>
      <c r="KAB247" s="55"/>
      <c r="KAC247" s="55"/>
      <c r="KAD247" s="55"/>
      <c r="KAE247" s="55"/>
      <c r="KAF247" s="55"/>
      <c r="KAG247" s="55"/>
      <c r="KAH247" s="55"/>
      <c r="KAI247" s="55"/>
      <c r="KAJ247" s="55"/>
      <c r="KAK247" s="55"/>
      <c r="KAL247" s="55"/>
      <c r="KAM247" s="55"/>
      <c r="KAN247" s="55"/>
      <c r="KAO247" s="55"/>
      <c r="KAP247" s="55"/>
      <c r="KAQ247" s="55"/>
      <c r="KAR247" s="55"/>
      <c r="KAS247" s="55"/>
      <c r="KAT247" s="55"/>
      <c r="KAU247" s="55"/>
      <c r="KAV247" s="55"/>
      <c r="KAW247" s="55"/>
      <c r="KAX247" s="55"/>
      <c r="KAY247" s="55"/>
      <c r="KAZ247" s="55"/>
      <c r="KBA247" s="55"/>
      <c r="KBB247" s="55"/>
      <c r="KBC247" s="55"/>
      <c r="KBD247" s="55"/>
      <c r="KBE247" s="55"/>
      <c r="KBF247" s="55"/>
      <c r="KBG247" s="55"/>
      <c r="KBH247" s="55"/>
      <c r="KBI247" s="55"/>
      <c r="KBJ247" s="55"/>
      <c r="KBK247" s="55"/>
      <c r="KBL247" s="55"/>
      <c r="KBM247" s="55"/>
      <c r="KBN247" s="55"/>
      <c r="KBO247" s="55"/>
      <c r="KBP247" s="55"/>
      <c r="KBQ247" s="55"/>
      <c r="KBR247" s="55"/>
      <c r="KBS247" s="55"/>
      <c r="KBT247" s="55"/>
      <c r="KBU247" s="55"/>
      <c r="KBV247" s="55"/>
      <c r="KBW247" s="55"/>
      <c r="KBX247" s="55"/>
      <c r="KBY247" s="55"/>
      <c r="KBZ247" s="55"/>
      <c r="KCA247" s="55"/>
      <c r="KCB247" s="55"/>
      <c r="KCC247" s="55"/>
      <c r="KCD247" s="55"/>
      <c r="KCE247" s="55"/>
      <c r="KCF247" s="55"/>
      <c r="KCG247" s="55"/>
      <c r="KCH247" s="55"/>
      <c r="KCI247" s="55"/>
      <c r="KCJ247" s="55"/>
      <c r="KCK247" s="55"/>
      <c r="KCL247" s="55"/>
      <c r="KCM247" s="55"/>
      <c r="KCN247" s="55"/>
      <c r="KCO247" s="55"/>
      <c r="KCP247" s="55"/>
      <c r="KCQ247" s="55"/>
      <c r="KCR247" s="55"/>
      <c r="KCS247" s="55"/>
      <c r="KCT247" s="55"/>
      <c r="KCU247" s="55"/>
      <c r="KCV247" s="55"/>
      <c r="KCW247" s="55"/>
      <c r="KCX247" s="55"/>
      <c r="KCY247" s="55"/>
      <c r="KCZ247" s="55"/>
      <c r="KDA247" s="55"/>
      <c r="KDB247" s="55"/>
      <c r="KDC247" s="55"/>
      <c r="KDD247" s="55"/>
      <c r="KDE247" s="55"/>
      <c r="KDF247" s="55"/>
      <c r="KDG247" s="55"/>
      <c r="KDH247" s="55"/>
      <c r="KDI247" s="55"/>
      <c r="KDJ247" s="55"/>
      <c r="KDK247" s="55"/>
      <c r="KDL247" s="55"/>
      <c r="KDM247" s="55"/>
      <c r="KDN247" s="55"/>
      <c r="KDO247" s="55"/>
      <c r="KDP247" s="55"/>
      <c r="KDQ247" s="55"/>
      <c r="KDR247" s="55"/>
      <c r="KDS247" s="55"/>
      <c r="KDT247" s="55"/>
      <c r="KDU247" s="55"/>
      <c r="KDV247" s="55"/>
      <c r="KDW247" s="55"/>
      <c r="KDX247" s="55"/>
      <c r="KDY247" s="55"/>
      <c r="KDZ247" s="55"/>
      <c r="KEA247" s="55"/>
      <c r="KEB247" s="55"/>
      <c r="KEC247" s="55"/>
      <c r="KED247" s="55"/>
      <c r="KEE247" s="55"/>
      <c r="KEF247" s="55"/>
      <c r="KEG247" s="55"/>
      <c r="KEH247" s="55"/>
      <c r="KEI247" s="55"/>
      <c r="KEJ247" s="55"/>
      <c r="KEK247" s="55"/>
      <c r="KEL247" s="55"/>
      <c r="KEM247" s="55"/>
      <c r="KEN247" s="55"/>
      <c r="KEO247" s="55"/>
      <c r="KEP247" s="55"/>
      <c r="KEQ247" s="55"/>
      <c r="KER247" s="55"/>
      <c r="KES247" s="55"/>
      <c r="KET247" s="55"/>
      <c r="KEU247" s="55"/>
      <c r="KEV247" s="55"/>
      <c r="KEW247" s="55"/>
      <c r="KEX247" s="55"/>
      <c r="KEY247" s="55"/>
      <c r="KEZ247" s="55"/>
      <c r="KFA247" s="55"/>
      <c r="KFB247" s="55"/>
      <c r="KFC247" s="55"/>
      <c r="KFD247" s="55"/>
      <c r="KFE247" s="55"/>
      <c r="KFF247" s="55"/>
      <c r="KFG247" s="55"/>
      <c r="KFH247" s="55"/>
      <c r="KFI247" s="55"/>
      <c r="KFJ247" s="55"/>
      <c r="KFK247" s="55"/>
      <c r="KFL247" s="55"/>
      <c r="KFM247" s="55"/>
      <c r="KFN247" s="55"/>
      <c r="KFO247" s="55"/>
      <c r="KFP247" s="55"/>
      <c r="KFQ247" s="55"/>
      <c r="KFR247" s="55"/>
      <c r="KFS247" s="55"/>
      <c r="KFT247" s="55"/>
      <c r="KFU247" s="55"/>
      <c r="KFV247" s="55"/>
      <c r="KFW247" s="55"/>
      <c r="KFX247" s="55"/>
      <c r="KFY247" s="55"/>
      <c r="KFZ247" s="55"/>
      <c r="KGA247" s="55"/>
      <c r="KGB247" s="55"/>
      <c r="KGC247" s="55"/>
      <c r="KGD247" s="55"/>
      <c r="KGE247" s="55"/>
      <c r="KGF247" s="55"/>
      <c r="KGG247" s="55"/>
      <c r="KGH247" s="55"/>
      <c r="KGI247" s="55"/>
      <c r="KGJ247" s="55"/>
      <c r="KGK247" s="55"/>
      <c r="KGL247" s="55"/>
      <c r="KGM247" s="55"/>
      <c r="KGN247" s="55"/>
      <c r="KGO247" s="55"/>
      <c r="KGP247" s="55"/>
      <c r="KGQ247" s="55"/>
      <c r="KGR247" s="55"/>
      <c r="KGS247" s="55"/>
      <c r="KGT247" s="55"/>
      <c r="KGU247" s="55"/>
      <c r="KGV247" s="55"/>
      <c r="KGW247" s="55"/>
      <c r="KGX247" s="55"/>
      <c r="KGY247" s="55"/>
      <c r="KGZ247" s="55"/>
      <c r="KHA247" s="55"/>
      <c r="KHB247" s="55"/>
      <c r="KHC247" s="55"/>
      <c r="KHD247" s="55"/>
      <c r="KHE247" s="55"/>
      <c r="KHF247" s="55"/>
      <c r="KHG247" s="55"/>
      <c r="KHH247" s="55"/>
      <c r="KHI247" s="55"/>
      <c r="KHJ247" s="55"/>
      <c r="KHK247" s="55"/>
      <c r="KHL247" s="55"/>
      <c r="KHM247" s="55"/>
      <c r="KHN247" s="55"/>
      <c r="KHO247" s="55"/>
      <c r="KHP247" s="55"/>
      <c r="KHQ247" s="55"/>
      <c r="KHR247" s="55"/>
      <c r="KHS247" s="55"/>
      <c r="KHT247" s="55"/>
      <c r="KHU247" s="55"/>
      <c r="KHV247" s="55"/>
      <c r="KHW247" s="55"/>
      <c r="KHX247" s="55"/>
      <c r="KHY247" s="55"/>
      <c r="KHZ247" s="55"/>
      <c r="KIA247" s="55"/>
      <c r="KIB247" s="55"/>
      <c r="KIC247" s="55"/>
      <c r="KID247" s="55"/>
      <c r="KIE247" s="55"/>
      <c r="KIF247" s="55"/>
      <c r="KIG247" s="55"/>
      <c r="KIH247" s="55"/>
      <c r="KII247" s="55"/>
      <c r="KIJ247" s="55"/>
      <c r="KIK247" s="55"/>
      <c r="KIL247" s="55"/>
      <c r="KIM247" s="55"/>
      <c r="KIN247" s="55"/>
      <c r="KIO247" s="55"/>
      <c r="KIP247" s="55"/>
      <c r="KIQ247" s="55"/>
      <c r="KIR247" s="55"/>
      <c r="KIS247" s="55"/>
      <c r="KIT247" s="55"/>
      <c r="KIU247" s="55"/>
      <c r="KIV247" s="55"/>
      <c r="KIW247" s="55"/>
      <c r="KIX247" s="55"/>
      <c r="KIY247" s="55"/>
      <c r="KIZ247" s="55"/>
      <c r="KJA247" s="55"/>
      <c r="KJB247" s="55"/>
      <c r="KJC247" s="55"/>
      <c r="KJD247" s="55"/>
      <c r="KJE247" s="55"/>
      <c r="KJF247" s="55"/>
      <c r="KJG247" s="55"/>
      <c r="KJH247" s="55"/>
      <c r="KJI247" s="55"/>
      <c r="KJJ247" s="55"/>
      <c r="KJK247" s="55"/>
      <c r="KJL247" s="55"/>
      <c r="KJM247" s="55"/>
      <c r="KJN247" s="55"/>
      <c r="KJO247" s="55"/>
      <c r="KJP247" s="55"/>
      <c r="KJQ247" s="55"/>
      <c r="KJR247" s="55"/>
      <c r="KJS247" s="55"/>
      <c r="KJT247" s="55"/>
      <c r="KJU247" s="55"/>
      <c r="KJV247" s="55"/>
      <c r="KJW247" s="55"/>
      <c r="KJX247" s="55"/>
      <c r="KJY247" s="55"/>
      <c r="KJZ247" s="55"/>
      <c r="KKA247" s="55"/>
      <c r="KKB247" s="55"/>
      <c r="KKC247" s="55"/>
      <c r="KKD247" s="55"/>
      <c r="KKE247" s="55"/>
      <c r="KKF247" s="55"/>
      <c r="KKG247" s="55"/>
      <c r="KKH247" s="55"/>
      <c r="KKI247" s="55"/>
      <c r="KKJ247" s="55"/>
      <c r="KKK247" s="55"/>
      <c r="KKL247" s="55"/>
      <c r="KKM247" s="55"/>
      <c r="KKN247" s="55"/>
      <c r="KKO247" s="55"/>
      <c r="KKP247" s="55"/>
      <c r="KKQ247" s="55"/>
      <c r="KKR247" s="55"/>
      <c r="KKS247" s="55"/>
      <c r="KKT247" s="55"/>
      <c r="KKU247" s="55"/>
      <c r="KKV247" s="55"/>
      <c r="KKW247" s="55"/>
      <c r="KKX247" s="55"/>
      <c r="KKY247" s="55"/>
      <c r="KKZ247" s="55"/>
      <c r="KLA247" s="55"/>
      <c r="KLB247" s="55"/>
      <c r="KLC247" s="55"/>
      <c r="KLD247" s="55"/>
      <c r="KLE247" s="55"/>
      <c r="KLF247" s="55"/>
      <c r="KLG247" s="55"/>
      <c r="KLH247" s="55"/>
      <c r="KLI247" s="55"/>
      <c r="KLJ247" s="55"/>
      <c r="KLK247" s="55"/>
      <c r="KLL247" s="55"/>
      <c r="KLM247" s="55"/>
      <c r="KLN247" s="55"/>
      <c r="KLO247" s="55"/>
      <c r="KLP247" s="55"/>
      <c r="KLQ247" s="55"/>
      <c r="KLR247" s="55"/>
      <c r="KLS247" s="55"/>
      <c r="KLT247" s="55"/>
      <c r="KLU247" s="55"/>
      <c r="KLV247" s="55"/>
      <c r="KLW247" s="55"/>
      <c r="KLX247" s="55"/>
      <c r="KLY247" s="55"/>
      <c r="KLZ247" s="55"/>
      <c r="KMA247" s="55"/>
      <c r="KMB247" s="55"/>
      <c r="KMC247" s="55"/>
      <c r="KMD247" s="55"/>
      <c r="KME247" s="55"/>
      <c r="KMF247" s="55"/>
      <c r="KMG247" s="55"/>
      <c r="KMH247" s="55"/>
      <c r="KMI247" s="55"/>
      <c r="KMJ247" s="55"/>
      <c r="KMK247" s="55"/>
      <c r="KML247" s="55"/>
      <c r="KMM247" s="55"/>
      <c r="KMN247" s="55"/>
      <c r="KMO247" s="55"/>
      <c r="KMP247" s="55"/>
      <c r="KMQ247" s="55"/>
      <c r="KMR247" s="55"/>
      <c r="KMS247" s="55"/>
      <c r="KMT247" s="55"/>
      <c r="KMU247" s="55"/>
      <c r="KMV247" s="55"/>
      <c r="KMW247" s="55"/>
      <c r="KMX247" s="55"/>
      <c r="KMY247" s="55"/>
      <c r="KMZ247" s="55"/>
      <c r="KNA247" s="55"/>
      <c r="KNB247" s="55"/>
      <c r="KNC247" s="55"/>
      <c r="KND247" s="55"/>
      <c r="KNE247" s="55"/>
      <c r="KNF247" s="55"/>
      <c r="KNG247" s="55"/>
      <c r="KNH247" s="55"/>
      <c r="KNI247" s="55"/>
      <c r="KNJ247" s="55"/>
      <c r="KNK247" s="55"/>
      <c r="KNL247" s="55"/>
      <c r="KNM247" s="55"/>
      <c r="KNN247" s="55"/>
      <c r="KNO247" s="55"/>
      <c r="KNP247" s="55"/>
      <c r="KNQ247" s="55"/>
      <c r="KNR247" s="55"/>
      <c r="KNS247" s="55"/>
      <c r="KNT247" s="55"/>
      <c r="KNU247" s="55"/>
      <c r="KNV247" s="55"/>
      <c r="KNW247" s="55"/>
      <c r="KNX247" s="55"/>
      <c r="KNY247" s="55"/>
      <c r="KNZ247" s="55"/>
      <c r="KOA247" s="55"/>
      <c r="KOB247" s="55"/>
      <c r="KOC247" s="55"/>
      <c r="KOD247" s="55"/>
      <c r="KOE247" s="55"/>
      <c r="KOF247" s="55"/>
      <c r="KOG247" s="55"/>
      <c r="KOH247" s="55"/>
      <c r="KOI247" s="55"/>
      <c r="KOJ247" s="55"/>
      <c r="KOK247" s="55"/>
      <c r="KOL247" s="55"/>
      <c r="KOM247" s="55"/>
      <c r="KON247" s="55"/>
      <c r="KOO247" s="55"/>
      <c r="KOP247" s="55"/>
      <c r="KOQ247" s="55"/>
      <c r="KOR247" s="55"/>
      <c r="KOS247" s="55"/>
      <c r="KOT247" s="55"/>
      <c r="KOU247" s="55"/>
      <c r="KOV247" s="55"/>
      <c r="KOW247" s="55"/>
      <c r="KOX247" s="55"/>
      <c r="KOY247" s="55"/>
      <c r="KOZ247" s="55"/>
      <c r="KPA247" s="55"/>
      <c r="KPB247" s="55"/>
      <c r="KPC247" s="55"/>
      <c r="KPD247" s="55"/>
      <c r="KPE247" s="55"/>
      <c r="KPF247" s="55"/>
      <c r="KPG247" s="55"/>
      <c r="KPH247" s="55"/>
      <c r="KPI247" s="55"/>
      <c r="KPJ247" s="55"/>
      <c r="KPK247" s="55"/>
      <c r="KPL247" s="55"/>
      <c r="KPM247" s="55"/>
      <c r="KPN247" s="55"/>
      <c r="KPO247" s="55"/>
      <c r="KPP247" s="55"/>
      <c r="KPQ247" s="55"/>
      <c r="KPR247" s="55"/>
      <c r="KPS247" s="55"/>
      <c r="KPT247" s="55"/>
      <c r="KPU247" s="55"/>
      <c r="KPV247" s="55"/>
      <c r="KPW247" s="55"/>
      <c r="KPX247" s="55"/>
      <c r="KPY247" s="55"/>
      <c r="KPZ247" s="55"/>
      <c r="KQA247" s="55"/>
      <c r="KQB247" s="55"/>
      <c r="KQC247" s="55"/>
      <c r="KQD247" s="55"/>
      <c r="KQE247" s="55"/>
      <c r="KQF247" s="55"/>
      <c r="KQG247" s="55"/>
      <c r="KQH247" s="55"/>
      <c r="KQI247" s="55"/>
      <c r="KQJ247" s="55"/>
      <c r="KQK247" s="55"/>
      <c r="KQL247" s="55"/>
      <c r="KQM247" s="55"/>
      <c r="KQN247" s="55"/>
      <c r="KQO247" s="55"/>
      <c r="KQP247" s="55"/>
      <c r="KQQ247" s="55"/>
      <c r="KQR247" s="55"/>
      <c r="KQS247" s="55"/>
      <c r="KQT247" s="55"/>
      <c r="KQU247" s="55"/>
      <c r="KQV247" s="55"/>
      <c r="KQW247" s="55"/>
      <c r="KQX247" s="55"/>
      <c r="KQY247" s="55"/>
      <c r="KQZ247" s="55"/>
      <c r="KRA247" s="55"/>
      <c r="KRB247" s="55"/>
      <c r="KRC247" s="55"/>
      <c r="KRD247" s="55"/>
      <c r="KRE247" s="55"/>
      <c r="KRF247" s="55"/>
      <c r="KRG247" s="55"/>
      <c r="KRH247" s="55"/>
      <c r="KRI247" s="55"/>
      <c r="KRJ247" s="55"/>
      <c r="KRK247" s="55"/>
      <c r="KRL247" s="55"/>
      <c r="KRM247" s="55"/>
      <c r="KRN247" s="55"/>
      <c r="KRO247" s="55"/>
      <c r="KRP247" s="55"/>
      <c r="KRQ247" s="55"/>
      <c r="KRR247" s="55"/>
      <c r="KRS247" s="55"/>
      <c r="KRT247" s="55"/>
      <c r="KRU247" s="55"/>
      <c r="KRV247" s="55"/>
      <c r="KRW247" s="55"/>
      <c r="KRX247" s="55"/>
      <c r="KRY247" s="55"/>
      <c r="KRZ247" s="55"/>
      <c r="KSA247" s="55"/>
      <c r="KSB247" s="55"/>
      <c r="KSC247" s="55"/>
      <c r="KSD247" s="55"/>
      <c r="KSE247" s="55"/>
      <c r="KSF247" s="55"/>
      <c r="KSG247" s="55"/>
      <c r="KSH247" s="55"/>
      <c r="KSI247" s="55"/>
      <c r="KSJ247" s="55"/>
      <c r="KSK247" s="55"/>
      <c r="KSL247" s="55"/>
      <c r="KSM247" s="55"/>
      <c r="KSN247" s="55"/>
      <c r="KSO247" s="55"/>
      <c r="KSP247" s="55"/>
      <c r="KSQ247" s="55"/>
      <c r="KSR247" s="55"/>
      <c r="KSS247" s="55"/>
      <c r="KST247" s="55"/>
      <c r="KSU247" s="55"/>
      <c r="KSV247" s="55"/>
      <c r="KSW247" s="55"/>
      <c r="KSX247" s="55"/>
      <c r="KSY247" s="55"/>
      <c r="KSZ247" s="55"/>
      <c r="KTA247" s="55"/>
      <c r="KTB247" s="55"/>
      <c r="KTC247" s="55"/>
      <c r="KTD247" s="55"/>
      <c r="KTE247" s="55"/>
      <c r="KTF247" s="55"/>
      <c r="KTG247" s="55"/>
      <c r="KTH247" s="55"/>
      <c r="KTI247" s="55"/>
      <c r="KTJ247" s="55"/>
      <c r="KTK247" s="55"/>
      <c r="KTL247" s="55"/>
      <c r="KTM247" s="55"/>
      <c r="KTN247" s="55"/>
      <c r="KTO247" s="55"/>
      <c r="KTP247" s="55"/>
      <c r="KTQ247" s="55"/>
      <c r="KTR247" s="55"/>
      <c r="KTS247" s="55"/>
      <c r="KTT247" s="55"/>
      <c r="KTU247" s="55"/>
      <c r="KTV247" s="55"/>
      <c r="KTW247" s="55"/>
      <c r="KTX247" s="55"/>
      <c r="KTY247" s="55"/>
      <c r="KTZ247" s="55"/>
      <c r="KUA247" s="55"/>
      <c r="KUB247" s="55"/>
      <c r="KUC247" s="55"/>
      <c r="KUD247" s="55"/>
      <c r="KUE247" s="55"/>
      <c r="KUF247" s="55"/>
      <c r="KUG247" s="55"/>
      <c r="KUH247" s="55"/>
      <c r="KUI247" s="55"/>
      <c r="KUJ247" s="55"/>
      <c r="KUK247" s="55"/>
      <c r="KUL247" s="55"/>
      <c r="KUM247" s="55"/>
      <c r="KUN247" s="55"/>
      <c r="KUO247" s="55"/>
      <c r="KUP247" s="55"/>
      <c r="KUQ247" s="55"/>
      <c r="KUR247" s="55"/>
      <c r="KUS247" s="55"/>
      <c r="KUT247" s="55"/>
      <c r="KUU247" s="55"/>
      <c r="KUV247" s="55"/>
      <c r="KUW247" s="55"/>
      <c r="KUX247" s="55"/>
      <c r="KUY247" s="55"/>
      <c r="KUZ247" s="55"/>
      <c r="KVA247" s="55"/>
      <c r="KVB247" s="55"/>
      <c r="KVC247" s="55"/>
      <c r="KVD247" s="55"/>
      <c r="KVE247" s="55"/>
      <c r="KVF247" s="55"/>
      <c r="KVG247" s="55"/>
      <c r="KVH247" s="55"/>
      <c r="KVI247" s="55"/>
      <c r="KVJ247" s="55"/>
      <c r="KVK247" s="55"/>
      <c r="KVL247" s="55"/>
      <c r="KVM247" s="55"/>
      <c r="KVN247" s="55"/>
      <c r="KVO247" s="55"/>
      <c r="KVP247" s="55"/>
      <c r="KVQ247" s="55"/>
      <c r="KVR247" s="55"/>
      <c r="KVS247" s="55"/>
      <c r="KVT247" s="55"/>
      <c r="KVU247" s="55"/>
      <c r="KVV247" s="55"/>
      <c r="KVW247" s="55"/>
      <c r="KVX247" s="55"/>
      <c r="KVY247" s="55"/>
      <c r="KVZ247" s="55"/>
      <c r="KWA247" s="55"/>
      <c r="KWB247" s="55"/>
      <c r="KWC247" s="55"/>
      <c r="KWD247" s="55"/>
      <c r="KWE247" s="55"/>
      <c r="KWF247" s="55"/>
      <c r="KWG247" s="55"/>
      <c r="KWH247" s="55"/>
      <c r="KWI247" s="55"/>
      <c r="KWJ247" s="55"/>
      <c r="KWK247" s="55"/>
      <c r="KWL247" s="55"/>
      <c r="KWM247" s="55"/>
      <c r="KWN247" s="55"/>
      <c r="KWO247" s="55"/>
      <c r="KWP247" s="55"/>
      <c r="KWQ247" s="55"/>
      <c r="KWR247" s="55"/>
      <c r="KWS247" s="55"/>
      <c r="KWT247" s="55"/>
      <c r="KWU247" s="55"/>
      <c r="KWV247" s="55"/>
      <c r="KWW247" s="55"/>
      <c r="KWX247" s="55"/>
      <c r="KWY247" s="55"/>
      <c r="KWZ247" s="55"/>
      <c r="KXA247" s="55"/>
      <c r="KXB247" s="55"/>
      <c r="KXC247" s="55"/>
      <c r="KXD247" s="55"/>
      <c r="KXE247" s="55"/>
      <c r="KXF247" s="55"/>
      <c r="KXG247" s="55"/>
      <c r="KXH247" s="55"/>
      <c r="KXI247" s="55"/>
      <c r="KXJ247" s="55"/>
      <c r="KXK247" s="55"/>
      <c r="KXL247" s="55"/>
      <c r="KXM247" s="55"/>
      <c r="KXN247" s="55"/>
      <c r="KXO247" s="55"/>
      <c r="KXP247" s="55"/>
      <c r="KXQ247" s="55"/>
      <c r="KXR247" s="55"/>
      <c r="KXS247" s="55"/>
      <c r="KXT247" s="55"/>
      <c r="KXU247" s="55"/>
      <c r="KXV247" s="55"/>
      <c r="KXW247" s="55"/>
      <c r="KXX247" s="55"/>
      <c r="KXY247" s="55"/>
      <c r="KXZ247" s="55"/>
      <c r="KYA247" s="55"/>
      <c r="KYB247" s="55"/>
      <c r="KYC247" s="55"/>
      <c r="KYD247" s="55"/>
      <c r="KYE247" s="55"/>
      <c r="KYF247" s="55"/>
      <c r="KYG247" s="55"/>
      <c r="KYH247" s="55"/>
      <c r="KYI247" s="55"/>
      <c r="KYJ247" s="55"/>
      <c r="KYK247" s="55"/>
      <c r="KYL247" s="55"/>
      <c r="KYM247" s="55"/>
      <c r="KYN247" s="55"/>
      <c r="KYO247" s="55"/>
      <c r="KYP247" s="55"/>
      <c r="KYQ247" s="55"/>
      <c r="KYR247" s="55"/>
      <c r="KYS247" s="55"/>
      <c r="KYT247" s="55"/>
      <c r="KYU247" s="55"/>
      <c r="KYV247" s="55"/>
      <c r="KYW247" s="55"/>
      <c r="KYX247" s="55"/>
      <c r="KYY247" s="55"/>
      <c r="KYZ247" s="55"/>
      <c r="KZA247" s="55"/>
      <c r="KZB247" s="55"/>
      <c r="KZC247" s="55"/>
      <c r="KZD247" s="55"/>
      <c r="KZE247" s="55"/>
      <c r="KZF247" s="55"/>
      <c r="KZG247" s="55"/>
      <c r="KZH247" s="55"/>
      <c r="KZI247" s="55"/>
      <c r="KZJ247" s="55"/>
      <c r="KZK247" s="55"/>
      <c r="KZL247" s="55"/>
      <c r="KZM247" s="55"/>
      <c r="KZN247" s="55"/>
      <c r="KZO247" s="55"/>
      <c r="KZP247" s="55"/>
      <c r="KZQ247" s="55"/>
      <c r="KZR247" s="55"/>
      <c r="KZS247" s="55"/>
      <c r="KZT247" s="55"/>
      <c r="KZU247" s="55"/>
      <c r="KZV247" s="55"/>
      <c r="KZW247" s="55"/>
      <c r="KZX247" s="55"/>
      <c r="KZY247" s="55"/>
      <c r="KZZ247" s="55"/>
      <c r="LAA247" s="55"/>
      <c r="LAB247" s="55"/>
      <c r="LAC247" s="55"/>
      <c r="LAD247" s="55"/>
      <c r="LAE247" s="55"/>
      <c r="LAF247" s="55"/>
      <c r="LAG247" s="55"/>
      <c r="LAH247" s="55"/>
      <c r="LAI247" s="55"/>
      <c r="LAJ247" s="55"/>
      <c r="LAK247" s="55"/>
      <c r="LAL247" s="55"/>
      <c r="LAM247" s="55"/>
      <c r="LAN247" s="55"/>
      <c r="LAO247" s="55"/>
      <c r="LAP247" s="55"/>
      <c r="LAQ247" s="55"/>
      <c r="LAR247" s="55"/>
      <c r="LAS247" s="55"/>
      <c r="LAT247" s="55"/>
      <c r="LAU247" s="55"/>
      <c r="LAV247" s="55"/>
      <c r="LAW247" s="55"/>
      <c r="LAX247" s="55"/>
      <c r="LAY247" s="55"/>
      <c r="LAZ247" s="55"/>
      <c r="LBA247" s="55"/>
      <c r="LBB247" s="55"/>
      <c r="LBC247" s="55"/>
      <c r="LBD247" s="55"/>
      <c r="LBE247" s="55"/>
      <c r="LBF247" s="55"/>
      <c r="LBG247" s="55"/>
      <c r="LBH247" s="55"/>
      <c r="LBI247" s="55"/>
      <c r="LBJ247" s="55"/>
      <c r="LBK247" s="55"/>
      <c r="LBL247" s="55"/>
      <c r="LBM247" s="55"/>
      <c r="LBN247" s="55"/>
      <c r="LBO247" s="55"/>
      <c r="LBP247" s="55"/>
      <c r="LBQ247" s="55"/>
      <c r="LBR247" s="55"/>
      <c r="LBS247" s="55"/>
      <c r="LBT247" s="55"/>
      <c r="LBU247" s="55"/>
      <c r="LBV247" s="55"/>
      <c r="LBW247" s="55"/>
      <c r="LBX247" s="55"/>
      <c r="LBY247" s="55"/>
      <c r="LBZ247" s="55"/>
      <c r="LCA247" s="55"/>
      <c r="LCB247" s="55"/>
      <c r="LCC247" s="55"/>
      <c r="LCD247" s="55"/>
      <c r="LCE247" s="55"/>
      <c r="LCF247" s="55"/>
      <c r="LCG247" s="55"/>
      <c r="LCH247" s="55"/>
      <c r="LCI247" s="55"/>
      <c r="LCJ247" s="55"/>
      <c r="LCK247" s="55"/>
      <c r="LCL247" s="55"/>
      <c r="LCM247" s="55"/>
      <c r="LCN247" s="55"/>
      <c r="LCO247" s="55"/>
      <c r="LCP247" s="55"/>
      <c r="LCQ247" s="55"/>
      <c r="LCR247" s="55"/>
      <c r="LCS247" s="55"/>
      <c r="LCT247" s="55"/>
      <c r="LCU247" s="55"/>
      <c r="LCV247" s="55"/>
      <c r="LCW247" s="55"/>
      <c r="LCX247" s="55"/>
      <c r="LCY247" s="55"/>
      <c r="LCZ247" s="55"/>
      <c r="LDA247" s="55"/>
      <c r="LDB247" s="55"/>
      <c r="LDC247" s="55"/>
      <c r="LDD247" s="55"/>
      <c r="LDE247" s="55"/>
      <c r="LDF247" s="55"/>
      <c r="LDG247" s="55"/>
      <c r="LDH247" s="55"/>
      <c r="LDI247" s="55"/>
      <c r="LDJ247" s="55"/>
      <c r="LDK247" s="55"/>
      <c r="LDL247" s="55"/>
      <c r="LDM247" s="55"/>
      <c r="LDN247" s="55"/>
      <c r="LDO247" s="55"/>
      <c r="LDP247" s="55"/>
      <c r="LDQ247" s="55"/>
      <c r="LDR247" s="55"/>
      <c r="LDS247" s="55"/>
      <c r="LDT247" s="55"/>
      <c r="LDU247" s="55"/>
      <c r="LDV247" s="55"/>
      <c r="LDW247" s="55"/>
      <c r="LDX247" s="55"/>
      <c r="LDY247" s="55"/>
      <c r="LDZ247" s="55"/>
      <c r="LEA247" s="55"/>
      <c r="LEB247" s="55"/>
      <c r="LEC247" s="55"/>
      <c r="LED247" s="55"/>
      <c r="LEE247" s="55"/>
      <c r="LEF247" s="55"/>
      <c r="LEG247" s="55"/>
      <c r="LEH247" s="55"/>
      <c r="LEI247" s="55"/>
      <c r="LEJ247" s="55"/>
      <c r="LEK247" s="55"/>
      <c r="LEL247" s="55"/>
      <c r="LEM247" s="55"/>
      <c r="LEN247" s="55"/>
      <c r="LEO247" s="55"/>
      <c r="LEP247" s="55"/>
      <c r="LEQ247" s="55"/>
      <c r="LER247" s="55"/>
      <c r="LES247" s="55"/>
      <c r="LET247" s="55"/>
      <c r="LEU247" s="55"/>
      <c r="LEV247" s="55"/>
      <c r="LEW247" s="55"/>
      <c r="LEX247" s="55"/>
      <c r="LEY247" s="55"/>
      <c r="LEZ247" s="55"/>
      <c r="LFA247" s="55"/>
      <c r="LFB247" s="55"/>
      <c r="LFC247" s="55"/>
      <c r="LFD247" s="55"/>
      <c r="LFE247" s="55"/>
      <c r="LFF247" s="55"/>
      <c r="LFG247" s="55"/>
      <c r="LFH247" s="55"/>
      <c r="LFI247" s="55"/>
      <c r="LFJ247" s="55"/>
      <c r="LFK247" s="55"/>
      <c r="LFL247" s="55"/>
      <c r="LFM247" s="55"/>
      <c r="LFN247" s="55"/>
      <c r="LFO247" s="55"/>
      <c r="LFP247" s="55"/>
      <c r="LFQ247" s="55"/>
      <c r="LFR247" s="55"/>
      <c r="LFS247" s="55"/>
      <c r="LFT247" s="55"/>
      <c r="LFU247" s="55"/>
      <c r="LFV247" s="55"/>
      <c r="LFW247" s="55"/>
      <c r="LFX247" s="55"/>
      <c r="LFY247" s="55"/>
      <c r="LFZ247" s="55"/>
      <c r="LGA247" s="55"/>
      <c r="LGB247" s="55"/>
      <c r="LGC247" s="55"/>
      <c r="LGD247" s="55"/>
      <c r="LGE247" s="55"/>
      <c r="LGF247" s="55"/>
      <c r="LGG247" s="55"/>
      <c r="LGH247" s="55"/>
      <c r="LGI247" s="55"/>
      <c r="LGJ247" s="55"/>
      <c r="LGK247" s="55"/>
      <c r="LGL247" s="55"/>
      <c r="LGM247" s="55"/>
      <c r="LGN247" s="55"/>
      <c r="LGO247" s="55"/>
      <c r="LGP247" s="55"/>
      <c r="LGQ247" s="55"/>
      <c r="LGR247" s="55"/>
      <c r="LGS247" s="55"/>
      <c r="LGT247" s="55"/>
      <c r="LGU247" s="55"/>
      <c r="LGV247" s="55"/>
      <c r="LGW247" s="55"/>
      <c r="LGX247" s="55"/>
      <c r="LGY247" s="55"/>
      <c r="LGZ247" s="55"/>
      <c r="LHA247" s="55"/>
      <c r="LHB247" s="55"/>
      <c r="LHC247" s="55"/>
      <c r="LHD247" s="55"/>
      <c r="LHE247" s="55"/>
      <c r="LHF247" s="55"/>
      <c r="LHG247" s="55"/>
      <c r="LHH247" s="55"/>
      <c r="LHI247" s="55"/>
      <c r="LHJ247" s="55"/>
      <c r="LHK247" s="55"/>
      <c r="LHL247" s="55"/>
      <c r="LHM247" s="55"/>
      <c r="LHN247" s="55"/>
      <c r="LHO247" s="55"/>
      <c r="LHP247" s="55"/>
      <c r="LHQ247" s="55"/>
      <c r="LHR247" s="55"/>
      <c r="LHS247" s="55"/>
      <c r="LHT247" s="55"/>
      <c r="LHU247" s="55"/>
      <c r="LHV247" s="55"/>
      <c r="LHW247" s="55"/>
      <c r="LHX247" s="55"/>
      <c r="LHY247" s="55"/>
      <c r="LHZ247" s="55"/>
      <c r="LIA247" s="55"/>
      <c r="LIB247" s="55"/>
      <c r="LIC247" s="55"/>
      <c r="LID247" s="55"/>
      <c r="LIE247" s="55"/>
      <c r="LIF247" s="55"/>
      <c r="LIG247" s="55"/>
      <c r="LIH247" s="55"/>
      <c r="LII247" s="55"/>
      <c r="LIJ247" s="55"/>
      <c r="LIK247" s="55"/>
      <c r="LIL247" s="55"/>
      <c r="LIM247" s="55"/>
      <c r="LIN247" s="55"/>
      <c r="LIO247" s="55"/>
      <c r="LIP247" s="55"/>
      <c r="LIQ247" s="55"/>
      <c r="LIR247" s="55"/>
      <c r="LIS247" s="55"/>
      <c r="LIT247" s="55"/>
      <c r="LIU247" s="55"/>
      <c r="LIV247" s="55"/>
      <c r="LIW247" s="55"/>
      <c r="LIX247" s="55"/>
      <c r="LIY247" s="55"/>
      <c r="LIZ247" s="55"/>
      <c r="LJA247" s="55"/>
      <c r="LJB247" s="55"/>
      <c r="LJC247" s="55"/>
      <c r="LJD247" s="55"/>
      <c r="LJE247" s="55"/>
      <c r="LJF247" s="55"/>
      <c r="LJG247" s="55"/>
      <c r="LJH247" s="55"/>
      <c r="LJI247" s="55"/>
      <c r="LJJ247" s="55"/>
      <c r="LJK247" s="55"/>
      <c r="LJL247" s="55"/>
      <c r="LJM247" s="55"/>
      <c r="LJN247" s="55"/>
      <c r="LJO247" s="55"/>
      <c r="LJP247" s="55"/>
      <c r="LJQ247" s="55"/>
      <c r="LJR247" s="55"/>
      <c r="LJS247" s="55"/>
      <c r="LJT247" s="55"/>
      <c r="LJU247" s="55"/>
      <c r="LJV247" s="55"/>
      <c r="LJW247" s="55"/>
      <c r="LJX247" s="55"/>
      <c r="LJY247" s="55"/>
      <c r="LJZ247" s="55"/>
      <c r="LKA247" s="55"/>
      <c r="LKB247" s="55"/>
      <c r="LKC247" s="55"/>
      <c r="LKD247" s="55"/>
      <c r="LKE247" s="55"/>
      <c r="LKF247" s="55"/>
      <c r="LKG247" s="55"/>
      <c r="LKH247" s="55"/>
      <c r="LKI247" s="55"/>
      <c r="LKJ247" s="55"/>
      <c r="LKK247" s="55"/>
      <c r="LKL247" s="55"/>
      <c r="LKM247" s="55"/>
      <c r="LKN247" s="55"/>
      <c r="LKO247" s="55"/>
      <c r="LKP247" s="55"/>
      <c r="LKQ247" s="55"/>
      <c r="LKR247" s="55"/>
      <c r="LKS247" s="55"/>
      <c r="LKT247" s="55"/>
      <c r="LKU247" s="55"/>
      <c r="LKV247" s="55"/>
      <c r="LKW247" s="55"/>
      <c r="LKX247" s="55"/>
      <c r="LKY247" s="55"/>
      <c r="LKZ247" s="55"/>
      <c r="LLA247" s="55"/>
      <c r="LLB247" s="55"/>
      <c r="LLC247" s="55"/>
      <c r="LLD247" s="55"/>
      <c r="LLE247" s="55"/>
      <c r="LLF247" s="55"/>
      <c r="LLG247" s="55"/>
      <c r="LLH247" s="55"/>
      <c r="LLI247" s="55"/>
      <c r="LLJ247" s="55"/>
      <c r="LLK247" s="55"/>
      <c r="LLL247" s="55"/>
      <c r="LLM247" s="55"/>
      <c r="LLN247" s="55"/>
      <c r="LLO247" s="55"/>
      <c r="LLP247" s="55"/>
      <c r="LLQ247" s="55"/>
      <c r="LLR247" s="55"/>
      <c r="LLS247" s="55"/>
      <c r="LLT247" s="55"/>
      <c r="LLU247" s="55"/>
      <c r="LLV247" s="55"/>
      <c r="LLW247" s="55"/>
      <c r="LLX247" s="55"/>
      <c r="LLY247" s="55"/>
      <c r="LLZ247" s="55"/>
      <c r="LMA247" s="55"/>
      <c r="LMB247" s="55"/>
      <c r="LMC247" s="55"/>
      <c r="LMD247" s="55"/>
      <c r="LME247" s="55"/>
      <c r="LMF247" s="55"/>
      <c r="LMG247" s="55"/>
      <c r="LMH247" s="55"/>
      <c r="LMI247" s="55"/>
      <c r="LMJ247" s="55"/>
      <c r="LMK247" s="55"/>
      <c r="LML247" s="55"/>
      <c r="LMM247" s="55"/>
      <c r="LMN247" s="55"/>
      <c r="LMO247" s="55"/>
      <c r="LMP247" s="55"/>
      <c r="LMQ247" s="55"/>
      <c r="LMR247" s="55"/>
      <c r="LMS247" s="55"/>
      <c r="LMT247" s="55"/>
      <c r="LMU247" s="55"/>
      <c r="LMV247" s="55"/>
      <c r="LMW247" s="55"/>
      <c r="LMX247" s="55"/>
      <c r="LMY247" s="55"/>
      <c r="LMZ247" s="55"/>
      <c r="LNA247" s="55"/>
      <c r="LNB247" s="55"/>
      <c r="LNC247" s="55"/>
      <c r="LND247" s="55"/>
      <c r="LNE247" s="55"/>
      <c r="LNF247" s="55"/>
      <c r="LNG247" s="55"/>
      <c r="LNH247" s="55"/>
      <c r="LNI247" s="55"/>
      <c r="LNJ247" s="55"/>
      <c r="LNK247" s="55"/>
      <c r="LNL247" s="55"/>
      <c r="LNM247" s="55"/>
      <c r="LNN247" s="55"/>
      <c r="LNO247" s="55"/>
      <c r="LNP247" s="55"/>
      <c r="LNQ247" s="55"/>
      <c r="LNR247" s="55"/>
      <c r="LNS247" s="55"/>
      <c r="LNT247" s="55"/>
      <c r="LNU247" s="55"/>
      <c r="LNV247" s="55"/>
      <c r="LNW247" s="55"/>
      <c r="LNX247" s="55"/>
      <c r="LNY247" s="55"/>
      <c r="LNZ247" s="55"/>
      <c r="LOA247" s="55"/>
      <c r="LOB247" s="55"/>
      <c r="LOC247" s="55"/>
      <c r="LOD247" s="55"/>
      <c r="LOE247" s="55"/>
      <c r="LOF247" s="55"/>
      <c r="LOG247" s="55"/>
      <c r="LOH247" s="55"/>
      <c r="LOI247" s="55"/>
      <c r="LOJ247" s="55"/>
      <c r="LOK247" s="55"/>
      <c r="LOL247" s="55"/>
      <c r="LOM247" s="55"/>
      <c r="LON247" s="55"/>
      <c r="LOO247" s="55"/>
      <c r="LOP247" s="55"/>
      <c r="LOQ247" s="55"/>
      <c r="LOR247" s="55"/>
      <c r="LOS247" s="55"/>
      <c r="LOT247" s="55"/>
      <c r="LOU247" s="55"/>
      <c r="LOV247" s="55"/>
      <c r="LOW247" s="55"/>
      <c r="LOX247" s="55"/>
      <c r="LOY247" s="55"/>
      <c r="LOZ247" s="55"/>
      <c r="LPA247" s="55"/>
      <c r="LPB247" s="55"/>
      <c r="LPC247" s="55"/>
      <c r="LPD247" s="55"/>
      <c r="LPE247" s="55"/>
      <c r="LPF247" s="55"/>
      <c r="LPG247" s="55"/>
      <c r="LPH247" s="55"/>
      <c r="LPI247" s="55"/>
      <c r="LPJ247" s="55"/>
      <c r="LPK247" s="55"/>
      <c r="LPL247" s="55"/>
      <c r="LPM247" s="55"/>
      <c r="LPN247" s="55"/>
      <c r="LPO247" s="55"/>
      <c r="LPP247" s="55"/>
      <c r="LPQ247" s="55"/>
      <c r="LPR247" s="55"/>
      <c r="LPS247" s="55"/>
      <c r="LPT247" s="55"/>
      <c r="LPU247" s="55"/>
      <c r="LPV247" s="55"/>
      <c r="LPW247" s="55"/>
      <c r="LPX247" s="55"/>
      <c r="LPY247" s="55"/>
      <c r="LPZ247" s="55"/>
      <c r="LQA247" s="55"/>
      <c r="LQB247" s="55"/>
      <c r="LQC247" s="55"/>
      <c r="LQD247" s="55"/>
      <c r="LQE247" s="55"/>
      <c r="LQF247" s="55"/>
      <c r="LQG247" s="55"/>
      <c r="LQH247" s="55"/>
      <c r="LQI247" s="55"/>
      <c r="LQJ247" s="55"/>
      <c r="LQK247" s="55"/>
      <c r="LQL247" s="55"/>
      <c r="LQM247" s="55"/>
      <c r="LQN247" s="55"/>
      <c r="LQO247" s="55"/>
      <c r="LQP247" s="55"/>
      <c r="LQQ247" s="55"/>
      <c r="LQR247" s="55"/>
      <c r="LQS247" s="55"/>
      <c r="LQT247" s="55"/>
      <c r="LQU247" s="55"/>
      <c r="LQV247" s="55"/>
      <c r="LQW247" s="55"/>
      <c r="LQX247" s="55"/>
      <c r="LQY247" s="55"/>
      <c r="LQZ247" s="55"/>
      <c r="LRA247" s="55"/>
      <c r="LRB247" s="55"/>
      <c r="LRC247" s="55"/>
      <c r="LRD247" s="55"/>
      <c r="LRE247" s="55"/>
      <c r="LRF247" s="55"/>
      <c r="LRG247" s="55"/>
      <c r="LRH247" s="55"/>
      <c r="LRI247" s="55"/>
      <c r="LRJ247" s="55"/>
      <c r="LRK247" s="55"/>
      <c r="LRL247" s="55"/>
      <c r="LRM247" s="55"/>
      <c r="LRN247" s="55"/>
      <c r="LRO247" s="55"/>
      <c r="LRP247" s="55"/>
      <c r="LRQ247" s="55"/>
      <c r="LRR247" s="55"/>
      <c r="LRS247" s="55"/>
      <c r="LRT247" s="55"/>
      <c r="LRU247" s="55"/>
      <c r="LRV247" s="55"/>
      <c r="LRW247" s="55"/>
      <c r="LRX247" s="55"/>
      <c r="LRY247" s="55"/>
      <c r="LRZ247" s="55"/>
      <c r="LSA247" s="55"/>
      <c r="LSB247" s="55"/>
      <c r="LSC247" s="55"/>
      <c r="LSD247" s="55"/>
      <c r="LSE247" s="55"/>
      <c r="LSF247" s="55"/>
      <c r="LSG247" s="55"/>
      <c r="LSH247" s="55"/>
      <c r="LSI247" s="55"/>
      <c r="LSJ247" s="55"/>
      <c r="LSK247" s="55"/>
      <c r="LSL247" s="55"/>
      <c r="LSM247" s="55"/>
      <c r="LSN247" s="55"/>
      <c r="LSO247" s="55"/>
      <c r="LSP247" s="55"/>
      <c r="LSQ247" s="55"/>
      <c r="LSR247" s="55"/>
      <c r="LSS247" s="55"/>
      <c r="LST247" s="55"/>
      <c r="LSU247" s="55"/>
      <c r="LSV247" s="55"/>
      <c r="LSW247" s="55"/>
      <c r="LSX247" s="55"/>
      <c r="LSY247" s="55"/>
      <c r="LSZ247" s="55"/>
      <c r="LTA247" s="55"/>
      <c r="LTB247" s="55"/>
      <c r="LTC247" s="55"/>
      <c r="LTD247" s="55"/>
      <c r="LTE247" s="55"/>
      <c r="LTF247" s="55"/>
      <c r="LTG247" s="55"/>
      <c r="LTH247" s="55"/>
      <c r="LTI247" s="55"/>
      <c r="LTJ247" s="55"/>
      <c r="LTK247" s="55"/>
      <c r="LTL247" s="55"/>
      <c r="LTM247" s="55"/>
      <c r="LTN247" s="55"/>
      <c r="LTO247" s="55"/>
      <c r="LTP247" s="55"/>
      <c r="LTQ247" s="55"/>
      <c r="LTR247" s="55"/>
      <c r="LTS247" s="55"/>
      <c r="LTT247" s="55"/>
      <c r="LTU247" s="55"/>
      <c r="LTV247" s="55"/>
      <c r="LTW247" s="55"/>
      <c r="LTX247" s="55"/>
      <c r="LTY247" s="55"/>
      <c r="LTZ247" s="55"/>
      <c r="LUA247" s="55"/>
      <c r="LUB247" s="55"/>
      <c r="LUC247" s="55"/>
      <c r="LUD247" s="55"/>
      <c r="LUE247" s="55"/>
      <c r="LUF247" s="55"/>
      <c r="LUG247" s="55"/>
      <c r="LUH247" s="55"/>
      <c r="LUI247" s="55"/>
      <c r="LUJ247" s="55"/>
      <c r="LUK247" s="55"/>
      <c r="LUL247" s="55"/>
      <c r="LUM247" s="55"/>
      <c r="LUN247" s="55"/>
      <c r="LUO247" s="55"/>
      <c r="LUP247" s="55"/>
      <c r="LUQ247" s="55"/>
      <c r="LUR247" s="55"/>
      <c r="LUS247" s="55"/>
      <c r="LUT247" s="55"/>
      <c r="LUU247" s="55"/>
      <c r="LUV247" s="55"/>
      <c r="LUW247" s="55"/>
      <c r="LUX247" s="55"/>
      <c r="LUY247" s="55"/>
      <c r="LUZ247" s="55"/>
      <c r="LVA247" s="55"/>
      <c r="LVB247" s="55"/>
      <c r="LVC247" s="55"/>
      <c r="LVD247" s="55"/>
      <c r="LVE247" s="55"/>
      <c r="LVF247" s="55"/>
      <c r="LVG247" s="55"/>
      <c r="LVH247" s="55"/>
      <c r="LVI247" s="55"/>
      <c r="LVJ247" s="55"/>
      <c r="LVK247" s="55"/>
      <c r="LVL247" s="55"/>
      <c r="LVM247" s="55"/>
      <c r="LVN247" s="55"/>
      <c r="LVO247" s="55"/>
      <c r="LVP247" s="55"/>
      <c r="LVQ247" s="55"/>
      <c r="LVR247" s="55"/>
      <c r="LVS247" s="55"/>
      <c r="LVT247" s="55"/>
      <c r="LVU247" s="55"/>
      <c r="LVV247" s="55"/>
      <c r="LVW247" s="55"/>
      <c r="LVX247" s="55"/>
      <c r="LVY247" s="55"/>
      <c r="LVZ247" s="55"/>
      <c r="LWA247" s="55"/>
      <c r="LWB247" s="55"/>
      <c r="LWC247" s="55"/>
      <c r="LWD247" s="55"/>
      <c r="LWE247" s="55"/>
      <c r="LWF247" s="55"/>
      <c r="LWG247" s="55"/>
      <c r="LWH247" s="55"/>
      <c r="LWI247" s="55"/>
      <c r="LWJ247" s="55"/>
      <c r="LWK247" s="55"/>
      <c r="LWL247" s="55"/>
      <c r="LWM247" s="55"/>
      <c r="LWN247" s="55"/>
      <c r="LWO247" s="55"/>
      <c r="LWP247" s="55"/>
      <c r="LWQ247" s="55"/>
      <c r="LWR247" s="55"/>
      <c r="LWS247" s="55"/>
      <c r="LWT247" s="55"/>
      <c r="LWU247" s="55"/>
      <c r="LWV247" s="55"/>
      <c r="LWW247" s="55"/>
      <c r="LWX247" s="55"/>
      <c r="LWY247" s="55"/>
      <c r="LWZ247" s="55"/>
      <c r="LXA247" s="55"/>
      <c r="LXB247" s="55"/>
      <c r="LXC247" s="55"/>
      <c r="LXD247" s="55"/>
      <c r="LXE247" s="55"/>
      <c r="LXF247" s="55"/>
      <c r="LXG247" s="55"/>
      <c r="LXH247" s="55"/>
      <c r="LXI247" s="55"/>
      <c r="LXJ247" s="55"/>
      <c r="LXK247" s="55"/>
      <c r="LXL247" s="55"/>
      <c r="LXM247" s="55"/>
      <c r="LXN247" s="55"/>
      <c r="LXO247" s="55"/>
      <c r="LXP247" s="55"/>
      <c r="LXQ247" s="55"/>
      <c r="LXR247" s="55"/>
      <c r="LXS247" s="55"/>
      <c r="LXT247" s="55"/>
      <c r="LXU247" s="55"/>
      <c r="LXV247" s="55"/>
      <c r="LXW247" s="55"/>
      <c r="LXX247" s="55"/>
      <c r="LXY247" s="55"/>
      <c r="LXZ247" s="55"/>
      <c r="LYA247" s="55"/>
      <c r="LYB247" s="55"/>
      <c r="LYC247" s="55"/>
      <c r="LYD247" s="55"/>
      <c r="LYE247" s="55"/>
      <c r="LYF247" s="55"/>
      <c r="LYG247" s="55"/>
      <c r="LYH247" s="55"/>
      <c r="LYI247" s="55"/>
      <c r="LYJ247" s="55"/>
      <c r="LYK247" s="55"/>
      <c r="LYL247" s="55"/>
      <c r="LYM247" s="55"/>
      <c r="LYN247" s="55"/>
      <c r="LYO247" s="55"/>
      <c r="LYP247" s="55"/>
      <c r="LYQ247" s="55"/>
      <c r="LYR247" s="55"/>
      <c r="LYS247" s="55"/>
      <c r="LYT247" s="55"/>
      <c r="LYU247" s="55"/>
      <c r="LYV247" s="55"/>
      <c r="LYW247" s="55"/>
      <c r="LYX247" s="55"/>
      <c r="LYY247" s="55"/>
      <c r="LYZ247" s="55"/>
      <c r="LZA247" s="55"/>
      <c r="LZB247" s="55"/>
      <c r="LZC247" s="55"/>
      <c r="LZD247" s="55"/>
      <c r="LZE247" s="55"/>
      <c r="LZF247" s="55"/>
      <c r="LZG247" s="55"/>
      <c r="LZH247" s="55"/>
      <c r="LZI247" s="55"/>
      <c r="LZJ247" s="55"/>
      <c r="LZK247" s="55"/>
      <c r="LZL247" s="55"/>
      <c r="LZM247" s="55"/>
      <c r="LZN247" s="55"/>
      <c r="LZO247" s="55"/>
      <c r="LZP247" s="55"/>
      <c r="LZQ247" s="55"/>
      <c r="LZR247" s="55"/>
      <c r="LZS247" s="55"/>
      <c r="LZT247" s="55"/>
      <c r="LZU247" s="55"/>
      <c r="LZV247" s="55"/>
      <c r="LZW247" s="55"/>
      <c r="LZX247" s="55"/>
      <c r="LZY247" s="55"/>
      <c r="LZZ247" s="55"/>
      <c r="MAA247" s="55"/>
      <c r="MAB247" s="55"/>
      <c r="MAC247" s="55"/>
      <c r="MAD247" s="55"/>
      <c r="MAE247" s="55"/>
      <c r="MAF247" s="55"/>
      <c r="MAG247" s="55"/>
      <c r="MAH247" s="55"/>
      <c r="MAI247" s="55"/>
      <c r="MAJ247" s="55"/>
      <c r="MAK247" s="55"/>
      <c r="MAL247" s="55"/>
      <c r="MAM247" s="55"/>
      <c r="MAN247" s="55"/>
      <c r="MAO247" s="55"/>
      <c r="MAP247" s="55"/>
      <c r="MAQ247" s="55"/>
      <c r="MAR247" s="55"/>
      <c r="MAS247" s="55"/>
      <c r="MAT247" s="55"/>
      <c r="MAU247" s="55"/>
      <c r="MAV247" s="55"/>
      <c r="MAW247" s="55"/>
      <c r="MAX247" s="55"/>
      <c r="MAY247" s="55"/>
      <c r="MAZ247" s="55"/>
      <c r="MBA247" s="55"/>
      <c r="MBB247" s="55"/>
      <c r="MBC247" s="55"/>
      <c r="MBD247" s="55"/>
      <c r="MBE247" s="55"/>
      <c r="MBF247" s="55"/>
      <c r="MBG247" s="55"/>
      <c r="MBH247" s="55"/>
      <c r="MBI247" s="55"/>
      <c r="MBJ247" s="55"/>
      <c r="MBK247" s="55"/>
      <c r="MBL247" s="55"/>
      <c r="MBM247" s="55"/>
      <c r="MBN247" s="55"/>
      <c r="MBO247" s="55"/>
      <c r="MBP247" s="55"/>
      <c r="MBQ247" s="55"/>
      <c r="MBR247" s="55"/>
      <c r="MBS247" s="55"/>
      <c r="MBT247" s="55"/>
      <c r="MBU247" s="55"/>
      <c r="MBV247" s="55"/>
      <c r="MBW247" s="55"/>
      <c r="MBX247" s="55"/>
      <c r="MBY247" s="55"/>
      <c r="MBZ247" s="55"/>
      <c r="MCA247" s="55"/>
      <c r="MCB247" s="55"/>
      <c r="MCC247" s="55"/>
      <c r="MCD247" s="55"/>
      <c r="MCE247" s="55"/>
      <c r="MCF247" s="55"/>
      <c r="MCG247" s="55"/>
      <c r="MCH247" s="55"/>
      <c r="MCI247" s="55"/>
      <c r="MCJ247" s="55"/>
      <c r="MCK247" s="55"/>
      <c r="MCL247" s="55"/>
      <c r="MCM247" s="55"/>
      <c r="MCN247" s="55"/>
      <c r="MCO247" s="55"/>
      <c r="MCP247" s="55"/>
      <c r="MCQ247" s="55"/>
      <c r="MCR247" s="55"/>
      <c r="MCS247" s="55"/>
      <c r="MCT247" s="55"/>
      <c r="MCU247" s="55"/>
      <c r="MCV247" s="55"/>
      <c r="MCW247" s="55"/>
      <c r="MCX247" s="55"/>
      <c r="MCY247" s="55"/>
      <c r="MCZ247" s="55"/>
      <c r="MDA247" s="55"/>
      <c r="MDB247" s="55"/>
      <c r="MDC247" s="55"/>
      <c r="MDD247" s="55"/>
      <c r="MDE247" s="55"/>
      <c r="MDF247" s="55"/>
      <c r="MDG247" s="55"/>
      <c r="MDH247" s="55"/>
      <c r="MDI247" s="55"/>
      <c r="MDJ247" s="55"/>
      <c r="MDK247" s="55"/>
      <c r="MDL247" s="55"/>
      <c r="MDM247" s="55"/>
      <c r="MDN247" s="55"/>
      <c r="MDO247" s="55"/>
      <c r="MDP247" s="55"/>
      <c r="MDQ247" s="55"/>
      <c r="MDR247" s="55"/>
      <c r="MDS247" s="55"/>
      <c r="MDT247" s="55"/>
      <c r="MDU247" s="55"/>
      <c r="MDV247" s="55"/>
      <c r="MDW247" s="55"/>
      <c r="MDX247" s="55"/>
      <c r="MDY247" s="55"/>
      <c r="MDZ247" s="55"/>
      <c r="MEA247" s="55"/>
      <c r="MEB247" s="55"/>
      <c r="MEC247" s="55"/>
      <c r="MED247" s="55"/>
      <c r="MEE247" s="55"/>
      <c r="MEF247" s="55"/>
      <c r="MEG247" s="55"/>
      <c r="MEH247" s="55"/>
      <c r="MEI247" s="55"/>
      <c r="MEJ247" s="55"/>
      <c r="MEK247" s="55"/>
      <c r="MEL247" s="55"/>
      <c r="MEM247" s="55"/>
      <c r="MEN247" s="55"/>
      <c r="MEO247" s="55"/>
      <c r="MEP247" s="55"/>
      <c r="MEQ247" s="55"/>
      <c r="MER247" s="55"/>
      <c r="MES247" s="55"/>
      <c r="MET247" s="55"/>
      <c r="MEU247" s="55"/>
      <c r="MEV247" s="55"/>
      <c r="MEW247" s="55"/>
      <c r="MEX247" s="55"/>
      <c r="MEY247" s="55"/>
      <c r="MEZ247" s="55"/>
      <c r="MFA247" s="55"/>
      <c r="MFB247" s="55"/>
      <c r="MFC247" s="55"/>
      <c r="MFD247" s="55"/>
      <c r="MFE247" s="55"/>
      <c r="MFF247" s="55"/>
      <c r="MFG247" s="55"/>
      <c r="MFH247" s="55"/>
      <c r="MFI247" s="55"/>
      <c r="MFJ247" s="55"/>
      <c r="MFK247" s="55"/>
      <c r="MFL247" s="55"/>
      <c r="MFM247" s="55"/>
      <c r="MFN247" s="55"/>
      <c r="MFO247" s="55"/>
      <c r="MFP247" s="55"/>
      <c r="MFQ247" s="55"/>
      <c r="MFR247" s="55"/>
      <c r="MFS247" s="55"/>
      <c r="MFT247" s="55"/>
      <c r="MFU247" s="55"/>
      <c r="MFV247" s="55"/>
      <c r="MFW247" s="55"/>
      <c r="MFX247" s="55"/>
      <c r="MFY247" s="55"/>
      <c r="MFZ247" s="55"/>
      <c r="MGA247" s="55"/>
      <c r="MGB247" s="55"/>
      <c r="MGC247" s="55"/>
      <c r="MGD247" s="55"/>
      <c r="MGE247" s="55"/>
      <c r="MGF247" s="55"/>
      <c r="MGG247" s="55"/>
      <c r="MGH247" s="55"/>
      <c r="MGI247" s="55"/>
      <c r="MGJ247" s="55"/>
      <c r="MGK247" s="55"/>
      <c r="MGL247" s="55"/>
      <c r="MGM247" s="55"/>
      <c r="MGN247" s="55"/>
      <c r="MGO247" s="55"/>
      <c r="MGP247" s="55"/>
      <c r="MGQ247" s="55"/>
      <c r="MGR247" s="55"/>
      <c r="MGS247" s="55"/>
      <c r="MGT247" s="55"/>
      <c r="MGU247" s="55"/>
      <c r="MGV247" s="55"/>
      <c r="MGW247" s="55"/>
      <c r="MGX247" s="55"/>
      <c r="MGY247" s="55"/>
      <c r="MGZ247" s="55"/>
      <c r="MHA247" s="55"/>
      <c r="MHB247" s="55"/>
      <c r="MHC247" s="55"/>
      <c r="MHD247" s="55"/>
      <c r="MHE247" s="55"/>
      <c r="MHF247" s="55"/>
      <c r="MHG247" s="55"/>
      <c r="MHH247" s="55"/>
      <c r="MHI247" s="55"/>
      <c r="MHJ247" s="55"/>
      <c r="MHK247" s="55"/>
      <c r="MHL247" s="55"/>
      <c r="MHM247" s="55"/>
      <c r="MHN247" s="55"/>
      <c r="MHO247" s="55"/>
      <c r="MHP247" s="55"/>
      <c r="MHQ247" s="55"/>
      <c r="MHR247" s="55"/>
      <c r="MHS247" s="55"/>
      <c r="MHT247" s="55"/>
      <c r="MHU247" s="55"/>
      <c r="MHV247" s="55"/>
      <c r="MHW247" s="55"/>
      <c r="MHX247" s="55"/>
      <c r="MHY247" s="55"/>
      <c r="MHZ247" s="55"/>
      <c r="MIA247" s="55"/>
      <c r="MIB247" s="55"/>
      <c r="MIC247" s="55"/>
      <c r="MID247" s="55"/>
      <c r="MIE247" s="55"/>
      <c r="MIF247" s="55"/>
      <c r="MIG247" s="55"/>
      <c r="MIH247" s="55"/>
      <c r="MII247" s="55"/>
      <c r="MIJ247" s="55"/>
      <c r="MIK247" s="55"/>
      <c r="MIL247" s="55"/>
      <c r="MIM247" s="55"/>
      <c r="MIN247" s="55"/>
      <c r="MIO247" s="55"/>
      <c r="MIP247" s="55"/>
      <c r="MIQ247" s="55"/>
      <c r="MIR247" s="55"/>
      <c r="MIS247" s="55"/>
      <c r="MIT247" s="55"/>
      <c r="MIU247" s="55"/>
      <c r="MIV247" s="55"/>
      <c r="MIW247" s="55"/>
      <c r="MIX247" s="55"/>
      <c r="MIY247" s="55"/>
      <c r="MIZ247" s="55"/>
      <c r="MJA247" s="55"/>
      <c r="MJB247" s="55"/>
      <c r="MJC247" s="55"/>
      <c r="MJD247" s="55"/>
      <c r="MJE247" s="55"/>
      <c r="MJF247" s="55"/>
      <c r="MJG247" s="55"/>
      <c r="MJH247" s="55"/>
      <c r="MJI247" s="55"/>
      <c r="MJJ247" s="55"/>
      <c r="MJK247" s="55"/>
      <c r="MJL247" s="55"/>
      <c r="MJM247" s="55"/>
      <c r="MJN247" s="55"/>
      <c r="MJO247" s="55"/>
      <c r="MJP247" s="55"/>
      <c r="MJQ247" s="55"/>
      <c r="MJR247" s="55"/>
      <c r="MJS247" s="55"/>
      <c r="MJT247" s="55"/>
      <c r="MJU247" s="55"/>
      <c r="MJV247" s="55"/>
      <c r="MJW247" s="55"/>
      <c r="MJX247" s="55"/>
      <c r="MJY247" s="55"/>
      <c r="MJZ247" s="55"/>
      <c r="MKA247" s="55"/>
      <c r="MKB247" s="55"/>
      <c r="MKC247" s="55"/>
      <c r="MKD247" s="55"/>
      <c r="MKE247" s="55"/>
      <c r="MKF247" s="55"/>
      <c r="MKG247" s="55"/>
      <c r="MKH247" s="55"/>
      <c r="MKI247" s="55"/>
      <c r="MKJ247" s="55"/>
      <c r="MKK247" s="55"/>
      <c r="MKL247" s="55"/>
      <c r="MKM247" s="55"/>
      <c r="MKN247" s="55"/>
      <c r="MKO247" s="55"/>
      <c r="MKP247" s="55"/>
      <c r="MKQ247" s="55"/>
      <c r="MKR247" s="55"/>
      <c r="MKS247" s="55"/>
      <c r="MKT247" s="55"/>
      <c r="MKU247" s="55"/>
      <c r="MKV247" s="55"/>
      <c r="MKW247" s="55"/>
      <c r="MKX247" s="55"/>
      <c r="MKY247" s="55"/>
      <c r="MKZ247" s="55"/>
      <c r="MLA247" s="55"/>
      <c r="MLB247" s="55"/>
      <c r="MLC247" s="55"/>
      <c r="MLD247" s="55"/>
      <c r="MLE247" s="55"/>
      <c r="MLF247" s="55"/>
      <c r="MLG247" s="55"/>
      <c r="MLH247" s="55"/>
      <c r="MLI247" s="55"/>
      <c r="MLJ247" s="55"/>
      <c r="MLK247" s="55"/>
      <c r="MLL247" s="55"/>
      <c r="MLM247" s="55"/>
      <c r="MLN247" s="55"/>
      <c r="MLO247" s="55"/>
      <c r="MLP247" s="55"/>
      <c r="MLQ247" s="55"/>
      <c r="MLR247" s="55"/>
      <c r="MLS247" s="55"/>
      <c r="MLT247" s="55"/>
      <c r="MLU247" s="55"/>
      <c r="MLV247" s="55"/>
      <c r="MLW247" s="55"/>
      <c r="MLX247" s="55"/>
      <c r="MLY247" s="55"/>
      <c r="MLZ247" s="55"/>
      <c r="MMA247" s="55"/>
      <c r="MMB247" s="55"/>
      <c r="MMC247" s="55"/>
      <c r="MMD247" s="55"/>
      <c r="MME247" s="55"/>
      <c r="MMF247" s="55"/>
      <c r="MMG247" s="55"/>
      <c r="MMH247" s="55"/>
      <c r="MMI247" s="55"/>
      <c r="MMJ247" s="55"/>
      <c r="MMK247" s="55"/>
      <c r="MML247" s="55"/>
      <c r="MMM247" s="55"/>
      <c r="MMN247" s="55"/>
      <c r="MMO247" s="55"/>
      <c r="MMP247" s="55"/>
      <c r="MMQ247" s="55"/>
      <c r="MMR247" s="55"/>
      <c r="MMS247" s="55"/>
      <c r="MMT247" s="55"/>
      <c r="MMU247" s="55"/>
      <c r="MMV247" s="55"/>
      <c r="MMW247" s="55"/>
      <c r="MMX247" s="55"/>
      <c r="MMY247" s="55"/>
      <c r="MMZ247" s="55"/>
      <c r="MNA247" s="55"/>
      <c r="MNB247" s="55"/>
      <c r="MNC247" s="55"/>
      <c r="MND247" s="55"/>
      <c r="MNE247" s="55"/>
      <c r="MNF247" s="55"/>
      <c r="MNG247" s="55"/>
      <c r="MNH247" s="55"/>
      <c r="MNI247" s="55"/>
      <c r="MNJ247" s="55"/>
      <c r="MNK247" s="55"/>
      <c r="MNL247" s="55"/>
      <c r="MNM247" s="55"/>
      <c r="MNN247" s="55"/>
      <c r="MNO247" s="55"/>
      <c r="MNP247" s="55"/>
      <c r="MNQ247" s="55"/>
      <c r="MNR247" s="55"/>
      <c r="MNS247" s="55"/>
      <c r="MNT247" s="55"/>
      <c r="MNU247" s="55"/>
      <c r="MNV247" s="55"/>
      <c r="MNW247" s="55"/>
      <c r="MNX247" s="55"/>
      <c r="MNY247" s="55"/>
      <c r="MNZ247" s="55"/>
      <c r="MOA247" s="55"/>
      <c r="MOB247" s="55"/>
      <c r="MOC247" s="55"/>
      <c r="MOD247" s="55"/>
      <c r="MOE247" s="55"/>
      <c r="MOF247" s="55"/>
      <c r="MOG247" s="55"/>
      <c r="MOH247" s="55"/>
      <c r="MOI247" s="55"/>
      <c r="MOJ247" s="55"/>
      <c r="MOK247" s="55"/>
      <c r="MOL247" s="55"/>
      <c r="MOM247" s="55"/>
      <c r="MON247" s="55"/>
      <c r="MOO247" s="55"/>
      <c r="MOP247" s="55"/>
      <c r="MOQ247" s="55"/>
      <c r="MOR247" s="55"/>
      <c r="MOS247" s="55"/>
      <c r="MOT247" s="55"/>
      <c r="MOU247" s="55"/>
      <c r="MOV247" s="55"/>
      <c r="MOW247" s="55"/>
      <c r="MOX247" s="55"/>
      <c r="MOY247" s="55"/>
      <c r="MOZ247" s="55"/>
      <c r="MPA247" s="55"/>
      <c r="MPB247" s="55"/>
      <c r="MPC247" s="55"/>
      <c r="MPD247" s="55"/>
      <c r="MPE247" s="55"/>
      <c r="MPF247" s="55"/>
      <c r="MPG247" s="55"/>
      <c r="MPH247" s="55"/>
      <c r="MPI247" s="55"/>
      <c r="MPJ247" s="55"/>
      <c r="MPK247" s="55"/>
      <c r="MPL247" s="55"/>
      <c r="MPM247" s="55"/>
      <c r="MPN247" s="55"/>
      <c r="MPO247" s="55"/>
      <c r="MPP247" s="55"/>
      <c r="MPQ247" s="55"/>
      <c r="MPR247" s="55"/>
      <c r="MPS247" s="55"/>
      <c r="MPT247" s="55"/>
      <c r="MPU247" s="55"/>
      <c r="MPV247" s="55"/>
      <c r="MPW247" s="55"/>
      <c r="MPX247" s="55"/>
      <c r="MPY247" s="55"/>
      <c r="MPZ247" s="55"/>
      <c r="MQA247" s="55"/>
      <c r="MQB247" s="55"/>
      <c r="MQC247" s="55"/>
      <c r="MQD247" s="55"/>
      <c r="MQE247" s="55"/>
      <c r="MQF247" s="55"/>
      <c r="MQG247" s="55"/>
      <c r="MQH247" s="55"/>
      <c r="MQI247" s="55"/>
      <c r="MQJ247" s="55"/>
      <c r="MQK247" s="55"/>
      <c r="MQL247" s="55"/>
      <c r="MQM247" s="55"/>
      <c r="MQN247" s="55"/>
      <c r="MQO247" s="55"/>
      <c r="MQP247" s="55"/>
      <c r="MQQ247" s="55"/>
      <c r="MQR247" s="55"/>
      <c r="MQS247" s="55"/>
      <c r="MQT247" s="55"/>
      <c r="MQU247" s="55"/>
      <c r="MQV247" s="55"/>
      <c r="MQW247" s="55"/>
      <c r="MQX247" s="55"/>
      <c r="MQY247" s="55"/>
      <c r="MQZ247" s="55"/>
      <c r="MRA247" s="55"/>
      <c r="MRB247" s="55"/>
      <c r="MRC247" s="55"/>
      <c r="MRD247" s="55"/>
      <c r="MRE247" s="55"/>
      <c r="MRF247" s="55"/>
      <c r="MRG247" s="55"/>
      <c r="MRH247" s="55"/>
      <c r="MRI247" s="55"/>
      <c r="MRJ247" s="55"/>
      <c r="MRK247" s="55"/>
      <c r="MRL247" s="55"/>
      <c r="MRM247" s="55"/>
      <c r="MRN247" s="55"/>
      <c r="MRO247" s="55"/>
      <c r="MRP247" s="55"/>
      <c r="MRQ247" s="55"/>
      <c r="MRR247" s="55"/>
      <c r="MRS247" s="55"/>
      <c r="MRT247" s="55"/>
      <c r="MRU247" s="55"/>
      <c r="MRV247" s="55"/>
      <c r="MRW247" s="55"/>
      <c r="MRX247" s="55"/>
      <c r="MRY247" s="55"/>
      <c r="MRZ247" s="55"/>
      <c r="MSA247" s="55"/>
      <c r="MSB247" s="55"/>
      <c r="MSC247" s="55"/>
      <c r="MSD247" s="55"/>
      <c r="MSE247" s="55"/>
      <c r="MSF247" s="55"/>
      <c r="MSG247" s="55"/>
      <c r="MSH247" s="55"/>
      <c r="MSI247" s="55"/>
      <c r="MSJ247" s="55"/>
      <c r="MSK247" s="55"/>
      <c r="MSL247" s="55"/>
      <c r="MSM247" s="55"/>
      <c r="MSN247" s="55"/>
      <c r="MSO247" s="55"/>
      <c r="MSP247" s="55"/>
      <c r="MSQ247" s="55"/>
      <c r="MSR247" s="55"/>
      <c r="MSS247" s="55"/>
      <c r="MST247" s="55"/>
      <c r="MSU247" s="55"/>
      <c r="MSV247" s="55"/>
      <c r="MSW247" s="55"/>
      <c r="MSX247" s="55"/>
      <c r="MSY247" s="55"/>
      <c r="MSZ247" s="55"/>
      <c r="MTA247" s="55"/>
      <c r="MTB247" s="55"/>
      <c r="MTC247" s="55"/>
      <c r="MTD247" s="55"/>
      <c r="MTE247" s="55"/>
      <c r="MTF247" s="55"/>
      <c r="MTG247" s="55"/>
      <c r="MTH247" s="55"/>
      <c r="MTI247" s="55"/>
      <c r="MTJ247" s="55"/>
      <c r="MTK247" s="55"/>
      <c r="MTL247" s="55"/>
      <c r="MTM247" s="55"/>
      <c r="MTN247" s="55"/>
      <c r="MTO247" s="55"/>
      <c r="MTP247" s="55"/>
      <c r="MTQ247" s="55"/>
      <c r="MTR247" s="55"/>
      <c r="MTS247" s="55"/>
      <c r="MTT247" s="55"/>
      <c r="MTU247" s="55"/>
      <c r="MTV247" s="55"/>
      <c r="MTW247" s="55"/>
      <c r="MTX247" s="55"/>
      <c r="MTY247" s="55"/>
      <c r="MTZ247" s="55"/>
      <c r="MUA247" s="55"/>
      <c r="MUB247" s="55"/>
      <c r="MUC247" s="55"/>
      <c r="MUD247" s="55"/>
      <c r="MUE247" s="55"/>
      <c r="MUF247" s="55"/>
      <c r="MUG247" s="55"/>
      <c r="MUH247" s="55"/>
      <c r="MUI247" s="55"/>
      <c r="MUJ247" s="55"/>
      <c r="MUK247" s="55"/>
      <c r="MUL247" s="55"/>
      <c r="MUM247" s="55"/>
      <c r="MUN247" s="55"/>
      <c r="MUO247" s="55"/>
      <c r="MUP247" s="55"/>
      <c r="MUQ247" s="55"/>
      <c r="MUR247" s="55"/>
      <c r="MUS247" s="55"/>
      <c r="MUT247" s="55"/>
      <c r="MUU247" s="55"/>
      <c r="MUV247" s="55"/>
      <c r="MUW247" s="55"/>
      <c r="MUX247" s="55"/>
      <c r="MUY247" s="55"/>
      <c r="MUZ247" s="55"/>
      <c r="MVA247" s="55"/>
      <c r="MVB247" s="55"/>
      <c r="MVC247" s="55"/>
      <c r="MVD247" s="55"/>
      <c r="MVE247" s="55"/>
      <c r="MVF247" s="55"/>
      <c r="MVG247" s="55"/>
      <c r="MVH247" s="55"/>
      <c r="MVI247" s="55"/>
      <c r="MVJ247" s="55"/>
      <c r="MVK247" s="55"/>
      <c r="MVL247" s="55"/>
      <c r="MVM247" s="55"/>
      <c r="MVN247" s="55"/>
      <c r="MVO247" s="55"/>
      <c r="MVP247" s="55"/>
      <c r="MVQ247" s="55"/>
      <c r="MVR247" s="55"/>
      <c r="MVS247" s="55"/>
      <c r="MVT247" s="55"/>
      <c r="MVU247" s="55"/>
      <c r="MVV247" s="55"/>
      <c r="MVW247" s="55"/>
      <c r="MVX247" s="55"/>
      <c r="MVY247" s="55"/>
      <c r="MVZ247" s="55"/>
      <c r="MWA247" s="55"/>
      <c r="MWB247" s="55"/>
      <c r="MWC247" s="55"/>
      <c r="MWD247" s="55"/>
      <c r="MWE247" s="55"/>
      <c r="MWF247" s="55"/>
      <c r="MWG247" s="55"/>
      <c r="MWH247" s="55"/>
      <c r="MWI247" s="55"/>
      <c r="MWJ247" s="55"/>
      <c r="MWK247" s="55"/>
      <c r="MWL247" s="55"/>
      <c r="MWM247" s="55"/>
      <c r="MWN247" s="55"/>
      <c r="MWO247" s="55"/>
      <c r="MWP247" s="55"/>
      <c r="MWQ247" s="55"/>
      <c r="MWR247" s="55"/>
      <c r="MWS247" s="55"/>
      <c r="MWT247" s="55"/>
      <c r="MWU247" s="55"/>
      <c r="MWV247" s="55"/>
      <c r="MWW247" s="55"/>
      <c r="MWX247" s="55"/>
      <c r="MWY247" s="55"/>
      <c r="MWZ247" s="55"/>
      <c r="MXA247" s="55"/>
      <c r="MXB247" s="55"/>
      <c r="MXC247" s="55"/>
      <c r="MXD247" s="55"/>
      <c r="MXE247" s="55"/>
      <c r="MXF247" s="55"/>
      <c r="MXG247" s="55"/>
      <c r="MXH247" s="55"/>
      <c r="MXI247" s="55"/>
      <c r="MXJ247" s="55"/>
      <c r="MXK247" s="55"/>
      <c r="MXL247" s="55"/>
      <c r="MXM247" s="55"/>
      <c r="MXN247" s="55"/>
      <c r="MXO247" s="55"/>
      <c r="MXP247" s="55"/>
      <c r="MXQ247" s="55"/>
      <c r="MXR247" s="55"/>
      <c r="MXS247" s="55"/>
      <c r="MXT247" s="55"/>
      <c r="MXU247" s="55"/>
      <c r="MXV247" s="55"/>
      <c r="MXW247" s="55"/>
      <c r="MXX247" s="55"/>
      <c r="MXY247" s="55"/>
      <c r="MXZ247" s="55"/>
      <c r="MYA247" s="55"/>
      <c r="MYB247" s="55"/>
      <c r="MYC247" s="55"/>
      <c r="MYD247" s="55"/>
      <c r="MYE247" s="55"/>
      <c r="MYF247" s="55"/>
      <c r="MYG247" s="55"/>
      <c r="MYH247" s="55"/>
      <c r="MYI247" s="55"/>
      <c r="MYJ247" s="55"/>
      <c r="MYK247" s="55"/>
      <c r="MYL247" s="55"/>
      <c r="MYM247" s="55"/>
      <c r="MYN247" s="55"/>
      <c r="MYO247" s="55"/>
      <c r="MYP247" s="55"/>
      <c r="MYQ247" s="55"/>
      <c r="MYR247" s="55"/>
      <c r="MYS247" s="55"/>
      <c r="MYT247" s="55"/>
      <c r="MYU247" s="55"/>
      <c r="MYV247" s="55"/>
      <c r="MYW247" s="55"/>
      <c r="MYX247" s="55"/>
      <c r="MYY247" s="55"/>
      <c r="MYZ247" s="55"/>
      <c r="MZA247" s="55"/>
      <c r="MZB247" s="55"/>
      <c r="MZC247" s="55"/>
      <c r="MZD247" s="55"/>
      <c r="MZE247" s="55"/>
      <c r="MZF247" s="55"/>
      <c r="MZG247" s="55"/>
      <c r="MZH247" s="55"/>
      <c r="MZI247" s="55"/>
      <c r="MZJ247" s="55"/>
      <c r="MZK247" s="55"/>
      <c r="MZL247" s="55"/>
      <c r="MZM247" s="55"/>
      <c r="MZN247" s="55"/>
      <c r="MZO247" s="55"/>
      <c r="MZP247" s="55"/>
      <c r="MZQ247" s="55"/>
      <c r="MZR247" s="55"/>
      <c r="MZS247" s="55"/>
      <c r="MZT247" s="55"/>
      <c r="MZU247" s="55"/>
      <c r="MZV247" s="55"/>
      <c r="MZW247" s="55"/>
      <c r="MZX247" s="55"/>
      <c r="MZY247" s="55"/>
      <c r="MZZ247" s="55"/>
      <c r="NAA247" s="55"/>
      <c r="NAB247" s="55"/>
      <c r="NAC247" s="55"/>
      <c r="NAD247" s="55"/>
      <c r="NAE247" s="55"/>
      <c r="NAF247" s="55"/>
      <c r="NAG247" s="55"/>
      <c r="NAH247" s="55"/>
      <c r="NAI247" s="55"/>
      <c r="NAJ247" s="55"/>
      <c r="NAK247" s="55"/>
      <c r="NAL247" s="55"/>
      <c r="NAM247" s="55"/>
      <c r="NAN247" s="55"/>
      <c r="NAO247" s="55"/>
      <c r="NAP247" s="55"/>
      <c r="NAQ247" s="55"/>
      <c r="NAR247" s="55"/>
      <c r="NAS247" s="55"/>
      <c r="NAT247" s="55"/>
      <c r="NAU247" s="55"/>
      <c r="NAV247" s="55"/>
      <c r="NAW247" s="55"/>
      <c r="NAX247" s="55"/>
      <c r="NAY247" s="55"/>
      <c r="NAZ247" s="55"/>
      <c r="NBA247" s="55"/>
      <c r="NBB247" s="55"/>
      <c r="NBC247" s="55"/>
      <c r="NBD247" s="55"/>
      <c r="NBE247" s="55"/>
      <c r="NBF247" s="55"/>
      <c r="NBG247" s="55"/>
      <c r="NBH247" s="55"/>
      <c r="NBI247" s="55"/>
      <c r="NBJ247" s="55"/>
      <c r="NBK247" s="55"/>
      <c r="NBL247" s="55"/>
      <c r="NBM247" s="55"/>
      <c r="NBN247" s="55"/>
      <c r="NBO247" s="55"/>
      <c r="NBP247" s="55"/>
      <c r="NBQ247" s="55"/>
      <c r="NBR247" s="55"/>
      <c r="NBS247" s="55"/>
      <c r="NBT247" s="55"/>
      <c r="NBU247" s="55"/>
      <c r="NBV247" s="55"/>
      <c r="NBW247" s="55"/>
      <c r="NBX247" s="55"/>
      <c r="NBY247" s="55"/>
      <c r="NBZ247" s="55"/>
      <c r="NCA247" s="55"/>
      <c r="NCB247" s="55"/>
      <c r="NCC247" s="55"/>
      <c r="NCD247" s="55"/>
      <c r="NCE247" s="55"/>
      <c r="NCF247" s="55"/>
      <c r="NCG247" s="55"/>
      <c r="NCH247" s="55"/>
      <c r="NCI247" s="55"/>
      <c r="NCJ247" s="55"/>
      <c r="NCK247" s="55"/>
      <c r="NCL247" s="55"/>
      <c r="NCM247" s="55"/>
      <c r="NCN247" s="55"/>
      <c r="NCO247" s="55"/>
      <c r="NCP247" s="55"/>
      <c r="NCQ247" s="55"/>
      <c r="NCR247" s="55"/>
      <c r="NCS247" s="55"/>
      <c r="NCT247" s="55"/>
      <c r="NCU247" s="55"/>
      <c r="NCV247" s="55"/>
      <c r="NCW247" s="55"/>
      <c r="NCX247" s="55"/>
      <c r="NCY247" s="55"/>
      <c r="NCZ247" s="55"/>
      <c r="NDA247" s="55"/>
      <c r="NDB247" s="55"/>
      <c r="NDC247" s="55"/>
      <c r="NDD247" s="55"/>
      <c r="NDE247" s="55"/>
      <c r="NDF247" s="55"/>
      <c r="NDG247" s="55"/>
      <c r="NDH247" s="55"/>
      <c r="NDI247" s="55"/>
      <c r="NDJ247" s="55"/>
      <c r="NDK247" s="55"/>
      <c r="NDL247" s="55"/>
      <c r="NDM247" s="55"/>
      <c r="NDN247" s="55"/>
      <c r="NDO247" s="55"/>
      <c r="NDP247" s="55"/>
      <c r="NDQ247" s="55"/>
      <c r="NDR247" s="55"/>
      <c r="NDS247" s="55"/>
      <c r="NDT247" s="55"/>
      <c r="NDU247" s="55"/>
      <c r="NDV247" s="55"/>
      <c r="NDW247" s="55"/>
      <c r="NDX247" s="55"/>
      <c r="NDY247" s="55"/>
      <c r="NDZ247" s="55"/>
      <c r="NEA247" s="55"/>
      <c r="NEB247" s="55"/>
      <c r="NEC247" s="55"/>
      <c r="NED247" s="55"/>
      <c r="NEE247" s="55"/>
      <c r="NEF247" s="55"/>
      <c r="NEG247" s="55"/>
      <c r="NEH247" s="55"/>
      <c r="NEI247" s="55"/>
      <c r="NEJ247" s="55"/>
      <c r="NEK247" s="55"/>
      <c r="NEL247" s="55"/>
      <c r="NEM247" s="55"/>
      <c r="NEN247" s="55"/>
      <c r="NEO247" s="55"/>
      <c r="NEP247" s="55"/>
      <c r="NEQ247" s="55"/>
      <c r="NER247" s="55"/>
      <c r="NES247" s="55"/>
      <c r="NET247" s="55"/>
      <c r="NEU247" s="55"/>
      <c r="NEV247" s="55"/>
      <c r="NEW247" s="55"/>
      <c r="NEX247" s="55"/>
      <c r="NEY247" s="55"/>
      <c r="NEZ247" s="55"/>
      <c r="NFA247" s="55"/>
      <c r="NFB247" s="55"/>
      <c r="NFC247" s="55"/>
      <c r="NFD247" s="55"/>
      <c r="NFE247" s="55"/>
      <c r="NFF247" s="55"/>
      <c r="NFG247" s="55"/>
      <c r="NFH247" s="55"/>
      <c r="NFI247" s="55"/>
      <c r="NFJ247" s="55"/>
      <c r="NFK247" s="55"/>
      <c r="NFL247" s="55"/>
      <c r="NFM247" s="55"/>
      <c r="NFN247" s="55"/>
      <c r="NFO247" s="55"/>
      <c r="NFP247" s="55"/>
      <c r="NFQ247" s="55"/>
      <c r="NFR247" s="55"/>
      <c r="NFS247" s="55"/>
      <c r="NFT247" s="55"/>
      <c r="NFU247" s="55"/>
      <c r="NFV247" s="55"/>
      <c r="NFW247" s="55"/>
      <c r="NFX247" s="55"/>
      <c r="NFY247" s="55"/>
      <c r="NFZ247" s="55"/>
      <c r="NGA247" s="55"/>
      <c r="NGB247" s="55"/>
      <c r="NGC247" s="55"/>
      <c r="NGD247" s="55"/>
      <c r="NGE247" s="55"/>
      <c r="NGF247" s="55"/>
      <c r="NGG247" s="55"/>
      <c r="NGH247" s="55"/>
      <c r="NGI247" s="55"/>
      <c r="NGJ247" s="55"/>
      <c r="NGK247" s="55"/>
      <c r="NGL247" s="55"/>
      <c r="NGM247" s="55"/>
      <c r="NGN247" s="55"/>
      <c r="NGO247" s="55"/>
      <c r="NGP247" s="55"/>
      <c r="NGQ247" s="55"/>
      <c r="NGR247" s="55"/>
      <c r="NGS247" s="55"/>
      <c r="NGT247" s="55"/>
      <c r="NGU247" s="55"/>
      <c r="NGV247" s="55"/>
      <c r="NGW247" s="55"/>
      <c r="NGX247" s="55"/>
      <c r="NGY247" s="55"/>
      <c r="NGZ247" s="55"/>
      <c r="NHA247" s="55"/>
      <c r="NHB247" s="55"/>
      <c r="NHC247" s="55"/>
      <c r="NHD247" s="55"/>
      <c r="NHE247" s="55"/>
      <c r="NHF247" s="55"/>
      <c r="NHG247" s="55"/>
      <c r="NHH247" s="55"/>
      <c r="NHI247" s="55"/>
      <c r="NHJ247" s="55"/>
      <c r="NHK247" s="55"/>
      <c r="NHL247" s="55"/>
      <c r="NHM247" s="55"/>
      <c r="NHN247" s="55"/>
      <c r="NHO247" s="55"/>
      <c r="NHP247" s="55"/>
      <c r="NHQ247" s="55"/>
      <c r="NHR247" s="55"/>
      <c r="NHS247" s="55"/>
      <c r="NHT247" s="55"/>
      <c r="NHU247" s="55"/>
      <c r="NHV247" s="55"/>
      <c r="NHW247" s="55"/>
      <c r="NHX247" s="55"/>
      <c r="NHY247" s="55"/>
      <c r="NHZ247" s="55"/>
      <c r="NIA247" s="55"/>
      <c r="NIB247" s="55"/>
      <c r="NIC247" s="55"/>
      <c r="NID247" s="55"/>
      <c r="NIE247" s="55"/>
      <c r="NIF247" s="55"/>
      <c r="NIG247" s="55"/>
      <c r="NIH247" s="55"/>
      <c r="NII247" s="55"/>
      <c r="NIJ247" s="55"/>
      <c r="NIK247" s="55"/>
      <c r="NIL247" s="55"/>
      <c r="NIM247" s="55"/>
      <c r="NIN247" s="55"/>
      <c r="NIO247" s="55"/>
      <c r="NIP247" s="55"/>
      <c r="NIQ247" s="55"/>
      <c r="NIR247" s="55"/>
      <c r="NIS247" s="55"/>
      <c r="NIT247" s="55"/>
      <c r="NIU247" s="55"/>
      <c r="NIV247" s="55"/>
      <c r="NIW247" s="55"/>
      <c r="NIX247" s="55"/>
      <c r="NIY247" s="55"/>
      <c r="NIZ247" s="55"/>
      <c r="NJA247" s="55"/>
      <c r="NJB247" s="55"/>
      <c r="NJC247" s="55"/>
      <c r="NJD247" s="55"/>
      <c r="NJE247" s="55"/>
      <c r="NJF247" s="55"/>
      <c r="NJG247" s="55"/>
      <c r="NJH247" s="55"/>
      <c r="NJI247" s="55"/>
      <c r="NJJ247" s="55"/>
      <c r="NJK247" s="55"/>
      <c r="NJL247" s="55"/>
      <c r="NJM247" s="55"/>
      <c r="NJN247" s="55"/>
      <c r="NJO247" s="55"/>
      <c r="NJP247" s="55"/>
      <c r="NJQ247" s="55"/>
      <c r="NJR247" s="55"/>
      <c r="NJS247" s="55"/>
      <c r="NJT247" s="55"/>
      <c r="NJU247" s="55"/>
      <c r="NJV247" s="55"/>
      <c r="NJW247" s="55"/>
      <c r="NJX247" s="55"/>
      <c r="NJY247" s="55"/>
      <c r="NJZ247" s="55"/>
      <c r="NKA247" s="55"/>
      <c r="NKB247" s="55"/>
      <c r="NKC247" s="55"/>
      <c r="NKD247" s="55"/>
      <c r="NKE247" s="55"/>
      <c r="NKF247" s="55"/>
      <c r="NKG247" s="55"/>
      <c r="NKH247" s="55"/>
      <c r="NKI247" s="55"/>
      <c r="NKJ247" s="55"/>
      <c r="NKK247" s="55"/>
      <c r="NKL247" s="55"/>
      <c r="NKM247" s="55"/>
      <c r="NKN247" s="55"/>
      <c r="NKO247" s="55"/>
      <c r="NKP247" s="55"/>
      <c r="NKQ247" s="55"/>
      <c r="NKR247" s="55"/>
      <c r="NKS247" s="55"/>
      <c r="NKT247" s="55"/>
      <c r="NKU247" s="55"/>
      <c r="NKV247" s="55"/>
      <c r="NKW247" s="55"/>
      <c r="NKX247" s="55"/>
      <c r="NKY247" s="55"/>
      <c r="NKZ247" s="55"/>
      <c r="NLA247" s="55"/>
      <c r="NLB247" s="55"/>
      <c r="NLC247" s="55"/>
      <c r="NLD247" s="55"/>
      <c r="NLE247" s="55"/>
      <c r="NLF247" s="55"/>
      <c r="NLG247" s="55"/>
      <c r="NLH247" s="55"/>
      <c r="NLI247" s="55"/>
      <c r="NLJ247" s="55"/>
      <c r="NLK247" s="55"/>
      <c r="NLL247" s="55"/>
      <c r="NLM247" s="55"/>
      <c r="NLN247" s="55"/>
      <c r="NLO247" s="55"/>
      <c r="NLP247" s="55"/>
      <c r="NLQ247" s="55"/>
      <c r="NLR247" s="55"/>
      <c r="NLS247" s="55"/>
      <c r="NLT247" s="55"/>
      <c r="NLU247" s="55"/>
      <c r="NLV247" s="55"/>
      <c r="NLW247" s="55"/>
      <c r="NLX247" s="55"/>
      <c r="NLY247" s="55"/>
      <c r="NLZ247" s="55"/>
      <c r="NMA247" s="55"/>
      <c r="NMB247" s="55"/>
      <c r="NMC247" s="55"/>
      <c r="NMD247" s="55"/>
      <c r="NME247" s="55"/>
      <c r="NMF247" s="55"/>
      <c r="NMG247" s="55"/>
      <c r="NMH247" s="55"/>
      <c r="NMI247" s="55"/>
      <c r="NMJ247" s="55"/>
      <c r="NMK247" s="55"/>
      <c r="NML247" s="55"/>
      <c r="NMM247" s="55"/>
      <c r="NMN247" s="55"/>
      <c r="NMO247" s="55"/>
      <c r="NMP247" s="55"/>
      <c r="NMQ247" s="55"/>
      <c r="NMR247" s="55"/>
      <c r="NMS247" s="55"/>
      <c r="NMT247" s="55"/>
      <c r="NMU247" s="55"/>
      <c r="NMV247" s="55"/>
      <c r="NMW247" s="55"/>
      <c r="NMX247" s="55"/>
      <c r="NMY247" s="55"/>
      <c r="NMZ247" s="55"/>
      <c r="NNA247" s="55"/>
      <c r="NNB247" s="55"/>
      <c r="NNC247" s="55"/>
      <c r="NND247" s="55"/>
      <c r="NNE247" s="55"/>
      <c r="NNF247" s="55"/>
      <c r="NNG247" s="55"/>
      <c r="NNH247" s="55"/>
      <c r="NNI247" s="55"/>
      <c r="NNJ247" s="55"/>
      <c r="NNK247" s="55"/>
      <c r="NNL247" s="55"/>
      <c r="NNM247" s="55"/>
      <c r="NNN247" s="55"/>
      <c r="NNO247" s="55"/>
      <c r="NNP247" s="55"/>
      <c r="NNQ247" s="55"/>
      <c r="NNR247" s="55"/>
      <c r="NNS247" s="55"/>
      <c r="NNT247" s="55"/>
      <c r="NNU247" s="55"/>
      <c r="NNV247" s="55"/>
      <c r="NNW247" s="55"/>
      <c r="NNX247" s="55"/>
      <c r="NNY247" s="55"/>
      <c r="NNZ247" s="55"/>
      <c r="NOA247" s="55"/>
      <c r="NOB247" s="55"/>
      <c r="NOC247" s="55"/>
      <c r="NOD247" s="55"/>
      <c r="NOE247" s="55"/>
      <c r="NOF247" s="55"/>
      <c r="NOG247" s="55"/>
      <c r="NOH247" s="55"/>
      <c r="NOI247" s="55"/>
      <c r="NOJ247" s="55"/>
      <c r="NOK247" s="55"/>
      <c r="NOL247" s="55"/>
      <c r="NOM247" s="55"/>
      <c r="NON247" s="55"/>
      <c r="NOO247" s="55"/>
      <c r="NOP247" s="55"/>
      <c r="NOQ247" s="55"/>
      <c r="NOR247" s="55"/>
      <c r="NOS247" s="55"/>
      <c r="NOT247" s="55"/>
      <c r="NOU247" s="55"/>
      <c r="NOV247" s="55"/>
      <c r="NOW247" s="55"/>
      <c r="NOX247" s="55"/>
      <c r="NOY247" s="55"/>
      <c r="NOZ247" s="55"/>
      <c r="NPA247" s="55"/>
      <c r="NPB247" s="55"/>
      <c r="NPC247" s="55"/>
      <c r="NPD247" s="55"/>
      <c r="NPE247" s="55"/>
      <c r="NPF247" s="55"/>
      <c r="NPG247" s="55"/>
      <c r="NPH247" s="55"/>
      <c r="NPI247" s="55"/>
      <c r="NPJ247" s="55"/>
      <c r="NPK247" s="55"/>
      <c r="NPL247" s="55"/>
      <c r="NPM247" s="55"/>
      <c r="NPN247" s="55"/>
      <c r="NPO247" s="55"/>
      <c r="NPP247" s="55"/>
      <c r="NPQ247" s="55"/>
      <c r="NPR247" s="55"/>
      <c r="NPS247" s="55"/>
      <c r="NPT247" s="55"/>
      <c r="NPU247" s="55"/>
      <c r="NPV247" s="55"/>
      <c r="NPW247" s="55"/>
      <c r="NPX247" s="55"/>
      <c r="NPY247" s="55"/>
      <c r="NPZ247" s="55"/>
      <c r="NQA247" s="55"/>
      <c r="NQB247" s="55"/>
      <c r="NQC247" s="55"/>
      <c r="NQD247" s="55"/>
      <c r="NQE247" s="55"/>
      <c r="NQF247" s="55"/>
      <c r="NQG247" s="55"/>
      <c r="NQH247" s="55"/>
      <c r="NQI247" s="55"/>
      <c r="NQJ247" s="55"/>
      <c r="NQK247" s="55"/>
      <c r="NQL247" s="55"/>
      <c r="NQM247" s="55"/>
      <c r="NQN247" s="55"/>
      <c r="NQO247" s="55"/>
      <c r="NQP247" s="55"/>
      <c r="NQQ247" s="55"/>
      <c r="NQR247" s="55"/>
      <c r="NQS247" s="55"/>
      <c r="NQT247" s="55"/>
      <c r="NQU247" s="55"/>
      <c r="NQV247" s="55"/>
      <c r="NQW247" s="55"/>
      <c r="NQX247" s="55"/>
      <c r="NQY247" s="55"/>
      <c r="NQZ247" s="55"/>
      <c r="NRA247" s="55"/>
      <c r="NRB247" s="55"/>
      <c r="NRC247" s="55"/>
      <c r="NRD247" s="55"/>
      <c r="NRE247" s="55"/>
      <c r="NRF247" s="55"/>
      <c r="NRG247" s="55"/>
      <c r="NRH247" s="55"/>
      <c r="NRI247" s="55"/>
      <c r="NRJ247" s="55"/>
      <c r="NRK247" s="55"/>
      <c r="NRL247" s="55"/>
      <c r="NRM247" s="55"/>
      <c r="NRN247" s="55"/>
      <c r="NRO247" s="55"/>
      <c r="NRP247" s="55"/>
      <c r="NRQ247" s="55"/>
      <c r="NRR247" s="55"/>
      <c r="NRS247" s="55"/>
      <c r="NRT247" s="55"/>
      <c r="NRU247" s="55"/>
      <c r="NRV247" s="55"/>
      <c r="NRW247" s="55"/>
      <c r="NRX247" s="55"/>
      <c r="NRY247" s="55"/>
      <c r="NRZ247" s="55"/>
      <c r="NSA247" s="55"/>
      <c r="NSB247" s="55"/>
      <c r="NSC247" s="55"/>
      <c r="NSD247" s="55"/>
      <c r="NSE247" s="55"/>
      <c r="NSF247" s="55"/>
      <c r="NSG247" s="55"/>
      <c r="NSH247" s="55"/>
      <c r="NSI247" s="55"/>
      <c r="NSJ247" s="55"/>
      <c r="NSK247" s="55"/>
      <c r="NSL247" s="55"/>
      <c r="NSM247" s="55"/>
      <c r="NSN247" s="55"/>
      <c r="NSO247" s="55"/>
      <c r="NSP247" s="55"/>
      <c r="NSQ247" s="55"/>
      <c r="NSR247" s="55"/>
      <c r="NSS247" s="55"/>
      <c r="NST247" s="55"/>
      <c r="NSU247" s="55"/>
      <c r="NSV247" s="55"/>
      <c r="NSW247" s="55"/>
      <c r="NSX247" s="55"/>
      <c r="NSY247" s="55"/>
      <c r="NSZ247" s="55"/>
      <c r="NTA247" s="55"/>
      <c r="NTB247" s="55"/>
      <c r="NTC247" s="55"/>
      <c r="NTD247" s="55"/>
      <c r="NTE247" s="55"/>
      <c r="NTF247" s="55"/>
      <c r="NTG247" s="55"/>
      <c r="NTH247" s="55"/>
      <c r="NTI247" s="55"/>
      <c r="NTJ247" s="55"/>
      <c r="NTK247" s="55"/>
      <c r="NTL247" s="55"/>
      <c r="NTM247" s="55"/>
      <c r="NTN247" s="55"/>
      <c r="NTO247" s="55"/>
      <c r="NTP247" s="55"/>
      <c r="NTQ247" s="55"/>
      <c r="NTR247" s="55"/>
      <c r="NTS247" s="55"/>
      <c r="NTT247" s="55"/>
      <c r="NTU247" s="55"/>
      <c r="NTV247" s="55"/>
      <c r="NTW247" s="55"/>
      <c r="NTX247" s="55"/>
      <c r="NTY247" s="55"/>
      <c r="NTZ247" s="55"/>
      <c r="NUA247" s="55"/>
      <c r="NUB247" s="55"/>
      <c r="NUC247" s="55"/>
      <c r="NUD247" s="55"/>
      <c r="NUE247" s="55"/>
      <c r="NUF247" s="55"/>
      <c r="NUG247" s="55"/>
      <c r="NUH247" s="55"/>
      <c r="NUI247" s="55"/>
      <c r="NUJ247" s="55"/>
      <c r="NUK247" s="55"/>
      <c r="NUL247" s="55"/>
      <c r="NUM247" s="55"/>
      <c r="NUN247" s="55"/>
      <c r="NUO247" s="55"/>
      <c r="NUP247" s="55"/>
      <c r="NUQ247" s="55"/>
      <c r="NUR247" s="55"/>
      <c r="NUS247" s="55"/>
      <c r="NUT247" s="55"/>
      <c r="NUU247" s="55"/>
      <c r="NUV247" s="55"/>
      <c r="NUW247" s="55"/>
      <c r="NUX247" s="55"/>
      <c r="NUY247" s="55"/>
      <c r="NUZ247" s="55"/>
      <c r="NVA247" s="55"/>
      <c r="NVB247" s="55"/>
      <c r="NVC247" s="55"/>
      <c r="NVD247" s="55"/>
      <c r="NVE247" s="55"/>
      <c r="NVF247" s="55"/>
      <c r="NVG247" s="55"/>
      <c r="NVH247" s="55"/>
      <c r="NVI247" s="55"/>
      <c r="NVJ247" s="55"/>
      <c r="NVK247" s="55"/>
      <c r="NVL247" s="55"/>
      <c r="NVM247" s="55"/>
      <c r="NVN247" s="55"/>
      <c r="NVO247" s="55"/>
      <c r="NVP247" s="55"/>
      <c r="NVQ247" s="55"/>
      <c r="NVR247" s="55"/>
      <c r="NVS247" s="55"/>
      <c r="NVT247" s="55"/>
      <c r="NVU247" s="55"/>
      <c r="NVV247" s="55"/>
      <c r="NVW247" s="55"/>
      <c r="NVX247" s="55"/>
      <c r="NVY247" s="55"/>
      <c r="NVZ247" s="55"/>
      <c r="NWA247" s="55"/>
      <c r="NWB247" s="55"/>
      <c r="NWC247" s="55"/>
      <c r="NWD247" s="55"/>
      <c r="NWE247" s="55"/>
      <c r="NWF247" s="55"/>
      <c r="NWG247" s="55"/>
      <c r="NWH247" s="55"/>
      <c r="NWI247" s="55"/>
      <c r="NWJ247" s="55"/>
      <c r="NWK247" s="55"/>
      <c r="NWL247" s="55"/>
      <c r="NWM247" s="55"/>
      <c r="NWN247" s="55"/>
      <c r="NWO247" s="55"/>
      <c r="NWP247" s="55"/>
      <c r="NWQ247" s="55"/>
      <c r="NWR247" s="55"/>
      <c r="NWS247" s="55"/>
      <c r="NWT247" s="55"/>
      <c r="NWU247" s="55"/>
      <c r="NWV247" s="55"/>
      <c r="NWW247" s="55"/>
      <c r="NWX247" s="55"/>
      <c r="NWY247" s="55"/>
      <c r="NWZ247" s="55"/>
      <c r="NXA247" s="55"/>
      <c r="NXB247" s="55"/>
      <c r="NXC247" s="55"/>
      <c r="NXD247" s="55"/>
      <c r="NXE247" s="55"/>
      <c r="NXF247" s="55"/>
      <c r="NXG247" s="55"/>
      <c r="NXH247" s="55"/>
      <c r="NXI247" s="55"/>
      <c r="NXJ247" s="55"/>
      <c r="NXK247" s="55"/>
      <c r="NXL247" s="55"/>
      <c r="NXM247" s="55"/>
      <c r="NXN247" s="55"/>
      <c r="NXO247" s="55"/>
      <c r="NXP247" s="55"/>
      <c r="NXQ247" s="55"/>
      <c r="NXR247" s="55"/>
      <c r="NXS247" s="55"/>
      <c r="NXT247" s="55"/>
      <c r="NXU247" s="55"/>
      <c r="NXV247" s="55"/>
      <c r="NXW247" s="55"/>
      <c r="NXX247" s="55"/>
      <c r="NXY247" s="55"/>
      <c r="NXZ247" s="55"/>
      <c r="NYA247" s="55"/>
      <c r="NYB247" s="55"/>
      <c r="NYC247" s="55"/>
      <c r="NYD247" s="55"/>
      <c r="NYE247" s="55"/>
      <c r="NYF247" s="55"/>
      <c r="NYG247" s="55"/>
      <c r="NYH247" s="55"/>
      <c r="NYI247" s="55"/>
      <c r="NYJ247" s="55"/>
      <c r="NYK247" s="55"/>
      <c r="NYL247" s="55"/>
      <c r="NYM247" s="55"/>
      <c r="NYN247" s="55"/>
      <c r="NYO247" s="55"/>
      <c r="NYP247" s="55"/>
      <c r="NYQ247" s="55"/>
      <c r="NYR247" s="55"/>
      <c r="NYS247" s="55"/>
      <c r="NYT247" s="55"/>
      <c r="NYU247" s="55"/>
      <c r="NYV247" s="55"/>
      <c r="NYW247" s="55"/>
      <c r="NYX247" s="55"/>
      <c r="NYY247" s="55"/>
      <c r="NYZ247" s="55"/>
      <c r="NZA247" s="55"/>
      <c r="NZB247" s="55"/>
      <c r="NZC247" s="55"/>
      <c r="NZD247" s="55"/>
      <c r="NZE247" s="55"/>
      <c r="NZF247" s="55"/>
      <c r="NZG247" s="55"/>
      <c r="NZH247" s="55"/>
      <c r="NZI247" s="55"/>
      <c r="NZJ247" s="55"/>
      <c r="NZK247" s="55"/>
      <c r="NZL247" s="55"/>
      <c r="NZM247" s="55"/>
      <c r="NZN247" s="55"/>
      <c r="NZO247" s="55"/>
      <c r="NZP247" s="55"/>
      <c r="NZQ247" s="55"/>
      <c r="NZR247" s="55"/>
      <c r="NZS247" s="55"/>
      <c r="NZT247" s="55"/>
      <c r="NZU247" s="55"/>
      <c r="NZV247" s="55"/>
      <c r="NZW247" s="55"/>
      <c r="NZX247" s="55"/>
      <c r="NZY247" s="55"/>
      <c r="NZZ247" s="55"/>
      <c r="OAA247" s="55"/>
      <c r="OAB247" s="55"/>
      <c r="OAC247" s="55"/>
      <c r="OAD247" s="55"/>
      <c r="OAE247" s="55"/>
      <c r="OAF247" s="55"/>
      <c r="OAG247" s="55"/>
      <c r="OAH247" s="55"/>
      <c r="OAI247" s="55"/>
      <c r="OAJ247" s="55"/>
      <c r="OAK247" s="55"/>
      <c r="OAL247" s="55"/>
      <c r="OAM247" s="55"/>
      <c r="OAN247" s="55"/>
      <c r="OAO247" s="55"/>
      <c r="OAP247" s="55"/>
      <c r="OAQ247" s="55"/>
      <c r="OAR247" s="55"/>
      <c r="OAS247" s="55"/>
      <c r="OAT247" s="55"/>
      <c r="OAU247" s="55"/>
      <c r="OAV247" s="55"/>
      <c r="OAW247" s="55"/>
      <c r="OAX247" s="55"/>
      <c r="OAY247" s="55"/>
      <c r="OAZ247" s="55"/>
      <c r="OBA247" s="55"/>
      <c r="OBB247" s="55"/>
      <c r="OBC247" s="55"/>
      <c r="OBD247" s="55"/>
      <c r="OBE247" s="55"/>
      <c r="OBF247" s="55"/>
      <c r="OBG247" s="55"/>
      <c r="OBH247" s="55"/>
      <c r="OBI247" s="55"/>
      <c r="OBJ247" s="55"/>
      <c r="OBK247" s="55"/>
      <c r="OBL247" s="55"/>
      <c r="OBM247" s="55"/>
      <c r="OBN247" s="55"/>
      <c r="OBO247" s="55"/>
      <c r="OBP247" s="55"/>
      <c r="OBQ247" s="55"/>
      <c r="OBR247" s="55"/>
      <c r="OBS247" s="55"/>
      <c r="OBT247" s="55"/>
      <c r="OBU247" s="55"/>
      <c r="OBV247" s="55"/>
      <c r="OBW247" s="55"/>
      <c r="OBX247" s="55"/>
      <c r="OBY247" s="55"/>
      <c r="OBZ247" s="55"/>
      <c r="OCA247" s="55"/>
      <c r="OCB247" s="55"/>
      <c r="OCC247" s="55"/>
      <c r="OCD247" s="55"/>
      <c r="OCE247" s="55"/>
      <c r="OCF247" s="55"/>
      <c r="OCG247" s="55"/>
      <c r="OCH247" s="55"/>
      <c r="OCI247" s="55"/>
      <c r="OCJ247" s="55"/>
      <c r="OCK247" s="55"/>
      <c r="OCL247" s="55"/>
      <c r="OCM247" s="55"/>
      <c r="OCN247" s="55"/>
      <c r="OCO247" s="55"/>
      <c r="OCP247" s="55"/>
      <c r="OCQ247" s="55"/>
      <c r="OCR247" s="55"/>
      <c r="OCS247" s="55"/>
      <c r="OCT247" s="55"/>
      <c r="OCU247" s="55"/>
      <c r="OCV247" s="55"/>
      <c r="OCW247" s="55"/>
      <c r="OCX247" s="55"/>
      <c r="OCY247" s="55"/>
      <c r="OCZ247" s="55"/>
      <c r="ODA247" s="55"/>
      <c r="ODB247" s="55"/>
      <c r="ODC247" s="55"/>
      <c r="ODD247" s="55"/>
      <c r="ODE247" s="55"/>
      <c r="ODF247" s="55"/>
      <c r="ODG247" s="55"/>
      <c r="ODH247" s="55"/>
      <c r="ODI247" s="55"/>
      <c r="ODJ247" s="55"/>
      <c r="ODK247" s="55"/>
      <c r="ODL247" s="55"/>
      <c r="ODM247" s="55"/>
      <c r="ODN247" s="55"/>
      <c r="ODO247" s="55"/>
      <c r="ODP247" s="55"/>
      <c r="ODQ247" s="55"/>
      <c r="ODR247" s="55"/>
      <c r="ODS247" s="55"/>
      <c r="ODT247" s="55"/>
      <c r="ODU247" s="55"/>
      <c r="ODV247" s="55"/>
      <c r="ODW247" s="55"/>
      <c r="ODX247" s="55"/>
      <c r="ODY247" s="55"/>
      <c r="ODZ247" s="55"/>
      <c r="OEA247" s="55"/>
      <c r="OEB247" s="55"/>
      <c r="OEC247" s="55"/>
      <c r="OED247" s="55"/>
      <c r="OEE247" s="55"/>
      <c r="OEF247" s="55"/>
      <c r="OEG247" s="55"/>
      <c r="OEH247" s="55"/>
      <c r="OEI247" s="55"/>
      <c r="OEJ247" s="55"/>
      <c r="OEK247" s="55"/>
      <c r="OEL247" s="55"/>
      <c r="OEM247" s="55"/>
      <c r="OEN247" s="55"/>
      <c r="OEO247" s="55"/>
      <c r="OEP247" s="55"/>
      <c r="OEQ247" s="55"/>
      <c r="OER247" s="55"/>
      <c r="OES247" s="55"/>
      <c r="OET247" s="55"/>
      <c r="OEU247" s="55"/>
      <c r="OEV247" s="55"/>
      <c r="OEW247" s="55"/>
      <c r="OEX247" s="55"/>
      <c r="OEY247" s="55"/>
      <c r="OEZ247" s="55"/>
      <c r="OFA247" s="55"/>
      <c r="OFB247" s="55"/>
      <c r="OFC247" s="55"/>
      <c r="OFD247" s="55"/>
      <c r="OFE247" s="55"/>
      <c r="OFF247" s="55"/>
      <c r="OFG247" s="55"/>
      <c r="OFH247" s="55"/>
      <c r="OFI247" s="55"/>
      <c r="OFJ247" s="55"/>
      <c r="OFK247" s="55"/>
      <c r="OFL247" s="55"/>
      <c r="OFM247" s="55"/>
      <c r="OFN247" s="55"/>
      <c r="OFO247" s="55"/>
      <c r="OFP247" s="55"/>
      <c r="OFQ247" s="55"/>
      <c r="OFR247" s="55"/>
      <c r="OFS247" s="55"/>
      <c r="OFT247" s="55"/>
      <c r="OFU247" s="55"/>
      <c r="OFV247" s="55"/>
      <c r="OFW247" s="55"/>
      <c r="OFX247" s="55"/>
      <c r="OFY247" s="55"/>
      <c r="OFZ247" s="55"/>
      <c r="OGA247" s="55"/>
      <c r="OGB247" s="55"/>
      <c r="OGC247" s="55"/>
      <c r="OGD247" s="55"/>
      <c r="OGE247" s="55"/>
      <c r="OGF247" s="55"/>
      <c r="OGG247" s="55"/>
      <c r="OGH247" s="55"/>
      <c r="OGI247" s="55"/>
      <c r="OGJ247" s="55"/>
      <c r="OGK247" s="55"/>
      <c r="OGL247" s="55"/>
      <c r="OGM247" s="55"/>
      <c r="OGN247" s="55"/>
      <c r="OGO247" s="55"/>
      <c r="OGP247" s="55"/>
      <c r="OGQ247" s="55"/>
      <c r="OGR247" s="55"/>
      <c r="OGS247" s="55"/>
      <c r="OGT247" s="55"/>
      <c r="OGU247" s="55"/>
      <c r="OGV247" s="55"/>
      <c r="OGW247" s="55"/>
      <c r="OGX247" s="55"/>
      <c r="OGY247" s="55"/>
      <c r="OGZ247" s="55"/>
      <c r="OHA247" s="55"/>
      <c r="OHB247" s="55"/>
      <c r="OHC247" s="55"/>
      <c r="OHD247" s="55"/>
      <c r="OHE247" s="55"/>
      <c r="OHF247" s="55"/>
      <c r="OHG247" s="55"/>
      <c r="OHH247" s="55"/>
      <c r="OHI247" s="55"/>
      <c r="OHJ247" s="55"/>
      <c r="OHK247" s="55"/>
      <c r="OHL247" s="55"/>
      <c r="OHM247" s="55"/>
      <c r="OHN247" s="55"/>
      <c r="OHO247" s="55"/>
      <c r="OHP247" s="55"/>
      <c r="OHQ247" s="55"/>
      <c r="OHR247" s="55"/>
      <c r="OHS247" s="55"/>
      <c r="OHT247" s="55"/>
      <c r="OHU247" s="55"/>
      <c r="OHV247" s="55"/>
      <c r="OHW247" s="55"/>
      <c r="OHX247" s="55"/>
      <c r="OHY247" s="55"/>
      <c r="OHZ247" s="55"/>
      <c r="OIA247" s="55"/>
      <c r="OIB247" s="55"/>
      <c r="OIC247" s="55"/>
      <c r="OID247" s="55"/>
      <c r="OIE247" s="55"/>
      <c r="OIF247" s="55"/>
      <c r="OIG247" s="55"/>
      <c r="OIH247" s="55"/>
      <c r="OII247" s="55"/>
      <c r="OIJ247" s="55"/>
      <c r="OIK247" s="55"/>
      <c r="OIL247" s="55"/>
      <c r="OIM247" s="55"/>
      <c r="OIN247" s="55"/>
      <c r="OIO247" s="55"/>
      <c r="OIP247" s="55"/>
      <c r="OIQ247" s="55"/>
      <c r="OIR247" s="55"/>
      <c r="OIS247" s="55"/>
      <c r="OIT247" s="55"/>
      <c r="OIU247" s="55"/>
      <c r="OIV247" s="55"/>
      <c r="OIW247" s="55"/>
      <c r="OIX247" s="55"/>
      <c r="OIY247" s="55"/>
      <c r="OIZ247" s="55"/>
      <c r="OJA247" s="55"/>
      <c r="OJB247" s="55"/>
      <c r="OJC247" s="55"/>
      <c r="OJD247" s="55"/>
      <c r="OJE247" s="55"/>
      <c r="OJF247" s="55"/>
      <c r="OJG247" s="55"/>
      <c r="OJH247" s="55"/>
      <c r="OJI247" s="55"/>
      <c r="OJJ247" s="55"/>
      <c r="OJK247" s="55"/>
      <c r="OJL247" s="55"/>
      <c r="OJM247" s="55"/>
      <c r="OJN247" s="55"/>
      <c r="OJO247" s="55"/>
      <c r="OJP247" s="55"/>
      <c r="OJQ247" s="55"/>
      <c r="OJR247" s="55"/>
      <c r="OJS247" s="55"/>
      <c r="OJT247" s="55"/>
      <c r="OJU247" s="55"/>
      <c r="OJV247" s="55"/>
      <c r="OJW247" s="55"/>
      <c r="OJX247" s="55"/>
      <c r="OJY247" s="55"/>
      <c r="OJZ247" s="55"/>
      <c r="OKA247" s="55"/>
      <c r="OKB247" s="55"/>
      <c r="OKC247" s="55"/>
      <c r="OKD247" s="55"/>
      <c r="OKE247" s="55"/>
      <c r="OKF247" s="55"/>
      <c r="OKG247" s="55"/>
      <c r="OKH247" s="55"/>
      <c r="OKI247" s="55"/>
      <c r="OKJ247" s="55"/>
      <c r="OKK247" s="55"/>
      <c r="OKL247" s="55"/>
      <c r="OKM247" s="55"/>
      <c r="OKN247" s="55"/>
      <c r="OKO247" s="55"/>
      <c r="OKP247" s="55"/>
      <c r="OKQ247" s="55"/>
      <c r="OKR247" s="55"/>
      <c r="OKS247" s="55"/>
      <c r="OKT247" s="55"/>
      <c r="OKU247" s="55"/>
      <c r="OKV247" s="55"/>
      <c r="OKW247" s="55"/>
      <c r="OKX247" s="55"/>
      <c r="OKY247" s="55"/>
      <c r="OKZ247" s="55"/>
      <c r="OLA247" s="55"/>
      <c r="OLB247" s="55"/>
      <c r="OLC247" s="55"/>
      <c r="OLD247" s="55"/>
      <c r="OLE247" s="55"/>
      <c r="OLF247" s="55"/>
      <c r="OLG247" s="55"/>
      <c r="OLH247" s="55"/>
      <c r="OLI247" s="55"/>
      <c r="OLJ247" s="55"/>
      <c r="OLK247" s="55"/>
      <c r="OLL247" s="55"/>
      <c r="OLM247" s="55"/>
      <c r="OLN247" s="55"/>
      <c r="OLO247" s="55"/>
      <c r="OLP247" s="55"/>
      <c r="OLQ247" s="55"/>
      <c r="OLR247" s="55"/>
      <c r="OLS247" s="55"/>
      <c r="OLT247" s="55"/>
      <c r="OLU247" s="55"/>
      <c r="OLV247" s="55"/>
      <c r="OLW247" s="55"/>
      <c r="OLX247" s="55"/>
      <c r="OLY247" s="55"/>
      <c r="OLZ247" s="55"/>
      <c r="OMA247" s="55"/>
      <c r="OMB247" s="55"/>
      <c r="OMC247" s="55"/>
      <c r="OMD247" s="55"/>
      <c r="OME247" s="55"/>
      <c r="OMF247" s="55"/>
      <c r="OMG247" s="55"/>
      <c r="OMH247" s="55"/>
      <c r="OMI247" s="55"/>
      <c r="OMJ247" s="55"/>
      <c r="OMK247" s="55"/>
      <c r="OML247" s="55"/>
      <c r="OMM247" s="55"/>
      <c r="OMN247" s="55"/>
      <c r="OMO247" s="55"/>
      <c r="OMP247" s="55"/>
      <c r="OMQ247" s="55"/>
      <c r="OMR247" s="55"/>
      <c r="OMS247" s="55"/>
      <c r="OMT247" s="55"/>
      <c r="OMU247" s="55"/>
      <c r="OMV247" s="55"/>
      <c r="OMW247" s="55"/>
      <c r="OMX247" s="55"/>
      <c r="OMY247" s="55"/>
      <c r="OMZ247" s="55"/>
      <c r="ONA247" s="55"/>
      <c r="ONB247" s="55"/>
      <c r="ONC247" s="55"/>
      <c r="OND247" s="55"/>
      <c r="ONE247" s="55"/>
      <c r="ONF247" s="55"/>
      <c r="ONG247" s="55"/>
      <c r="ONH247" s="55"/>
      <c r="ONI247" s="55"/>
      <c r="ONJ247" s="55"/>
      <c r="ONK247" s="55"/>
      <c r="ONL247" s="55"/>
      <c r="ONM247" s="55"/>
      <c r="ONN247" s="55"/>
      <c r="ONO247" s="55"/>
      <c r="ONP247" s="55"/>
      <c r="ONQ247" s="55"/>
      <c r="ONR247" s="55"/>
      <c r="ONS247" s="55"/>
      <c r="ONT247" s="55"/>
      <c r="ONU247" s="55"/>
      <c r="ONV247" s="55"/>
      <c r="ONW247" s="55"/>
      <c r="ONX247" s="55"/>
      <c r="ONY247" s="55"/>
      <c r="ONZ247" s="55"/>
      <c r="OOA247" s="55"/>
      <c r="OOB247" s="55"/>
      <c r="OOC247" s="55"/>
      <c r="OOD247" s="55"/>
      <c r="OOE247" s="55"/>
      <c r="OOF247" s="55"/>
      <c r="OOG247" s="55"/>
      <c r="OOH247" s="55"/>
      <c r="OOI247" s="55"/>
      <c r="OOJ247" s="55"/>
      <c r="OOK247" s="55"/>
      <c r="OOL247" s="55"/>
      <c r="OOM247" s="55"/>
      <c r="OON247" s="55"/>
      <c r="OOO247" s="55"/>
      <c r="OOP247" s="55"/>
      <c r="OOQ247" s="55"/>
      <c r="OOR247" s="55"/>
      <c r="OOS247" s="55"/>
      <c r="OOT247" s="55"/>
      <c r="OOU247" s="55"/>
      <c r="OOV247" s="55"/>
      <c r="OOW247" s="55"/>
      <c r="OOX247" s="55"/>
      <c r="OOY247" s="55"/>
      <c r="OOZ247" s="55"/>
      <c r="OPA247" s="55"/>
      <c r="OPB247" s="55"/>
      <c r="OPC247" s="55"/>
      <c r="OPD247" s="55"/>
      <c r="OPE247" s="55"/>
      <c r="OPF247" s="55"/>
      <c r="OPG247" s="55"/>
      <c r="OPH247" s="55"/>
      <c r="OPI247" s="55"/>
      <c r="OPJ247" s="55"/>
      <c r="OPK247" s="55"/>
      <c r="OPL247" s="55"/>
      <c r="OPM247" s="55"/>
      <c r="OPN247" s="55"/>
      <c r="OPO247" s="55"/>
      <c r="OPP247" s="55"/>
      <c r="OPQ247" s="55"/>
      <c r="OPR247" s="55"/>
      <c r="OPS247" s="55"/>
      <c r="OPT247" s="55"/>
      <c r="OPU247" s="55"/>
      <c r="OPV247" s="55"/>
      <c r="OPW247" s="55"/>
      <c r="OPX247" s="55"/>
      <c r="OPY247" s="55"/>
      <c r="OPZ247" s="55"/>
      <c r="OQA247" s="55"/>
      <c r="OQB247" s="55"/>
      <c r="OQC247" s="55"/>
      <c r="OQD247" s="55"/>
      <c r="OQE247" s="55"/>
      <c r="OQF247" s="55"/>
      <c r="OQG247" s="55"/>
      <c r="OQH247" s="55"/>
      <c r="OQI247" s="55"/>
      <c r="OQJ247" s="55"/>
      <c r="OQK247" s="55"/>
      <c r="OQL247" s="55"/>
      <c r="OQM247" s="55"/>
      <c r="OQN247" s="55"/>
      <c r="OQO247" s="55"/>
      <c r="OQP247" s="55"/>
      <c r="OQQ247" s="55"/>
      <c r="OQR247" s="55"/>
      <c r="OQS247" s="55"/>
      <c r="OQT247" s="55"/>
      <c r="OQU247" s="55"/>
      <c r="OQV247" s="55"/>
      <c r="OQW247" s="55"/>
      <c r="OQX247" s="55"/>
      <c r="OQY247" s="55"/>
      <c r="OQZ247" s="55"/>
      <c r="ORA247" s="55"/>
      <c r="ORB247" s="55"/>
      <c r="ORC247" s="55"/>
      <c r="ORD247" s="55"/>
      <c r="ORE247" s="55"/>
      <c r="ORF247" s="55"/>
      <c r="ORG247" s="55"/>
      <c r="ORH247" s="55"/>
      <c r="ORI247" s="55"/>
      <c r="ORJ247" s="55"/>
      <c r="ORK247" s="55"/>
      <c r="ORL247" s="55"/>
      <c r="ORM247" s="55"/>
      <c r="ORN247" s="55"/>
      <c r="ORO247" s="55"/>
      <c r="ORP247" s="55"/>
      <c r="ORQ247" s="55"/>
      <c r="ORR247" s="55"/>
      <c r="ORS247" s="55"/>
      <c r="ORT247" s="55"/>
      <c r="ORU247" s="55"/>
      <c r="ORV247" s="55"/>
      <c r="ORW247" s="55"/>
      <c r="ORX247" s="55"/>
      <c r="ORY247" s="55"/>
      <c r="ORZ247" s="55"/>
      <c r="OSA247" s="55"/>
      <c r="OSB247" s="55"/>
      <c r="OSC247" s="55"/>
      <c r="OSD247" s="55"/>
      <c r="OSE247" s="55"/>
      <c r="OSF247" s="55"/>
      <c r="OSG247" s="55"/>
      <c r="OSH247" s="55"/>
      <c r="OSI247" s="55"/>
      <c r="OSJ247" s="55"/>
      <c r="OSK247" s="55"/>
      <c r="OSL247" s="55"/>
      <c r="OSM247" s="55"/>
      <c r="OSN247" s="55"/>
      <c r="OSO247" s="55"/>
      <c r="OSP247" s="55"/>
      <c r="OSQ247" s="55"/>
      <c r="OSR247" s="55"/>
      <c r="OSS247" s="55"/>
      <c r="OST247" s="55"/>
      <c r="OSU247" s="55"/>
      <c r="OSV247" s="55"/>
      <c r="OSW247" s="55"/>
      <c r="OSX247" s="55"/>
      <c r="OSY247" s="55"/>
      <c r="OSZ247" s="55"/>
      <c r="OTA247" s="55"/>
      <c r="OTB247" s="55"/>
      <c r="OTC247" s="55"/>
      <c r="OTD247" s="55"/>
      <c r="OTE247" s="55"/>
      <c r="OTF247" s="55"/>
      <c r="OTG247" s="55"/>
      <c r="OTH247" s="55"/>
      <c r="OTI247" s="55"/>
      <c r="OTJ247" s="55"/>
      <c r="OTK247" s="55"/>
      <c r="OTL247" s="55"/>
      <c r="OTM247" s="55"/>
      <c r="OTN247" s="55"/>
      <c r="OTO247" s="55"/>
      <c r="OTP247" s="55"/>
      <c r="OTQ247" s="55"/>
      <c r="OTR247" s="55"/>
      <c r="OTS247" s="55"/>
      <c r="OTT247" s="55"/>
      <c r="OTU247" s="55"/>
      <c r="OTV247" s="55"/>
      <c r="OTW247" s="55"/>
      <c r="OTX247" s="55"/>
      <c r="OTY247" s="55"/>
      <c r="OTZ247" s="55"/>
      <c r="OUA247" s="55"/>
      <c r="OUB247" s="55"/>
      <c r="OUC247" s="55"/>
      <c r="OUD247" s="55"/>
      <c r="OUE247" s="55"/>
      <c r="OUF247" s="55"/>
      <c r="OUG247" s="55"/>
      <c r="OUH247" s="55"/>
      <c r="OUI247" s="55"/>
      <c r="OUJ247" s="55"/>
      <c r="OUK247" s="55"/>
      <c r="OUL247" s="55"/>
      <c r="OUM247" s="55"/>
      <c r="OUN247" s="55"/>
      <c r="OUO247" s="55"/>
      <c r="OUP247" s="55"/>
      <c r="OUQ247" s="55"/>
      <c r="OUR247" s="55"/>
      <c r="OUS247" s="55"/>
      <c r="OUT247" s="55"/>
      <c r="OUU247" s="55"/>
      <c r="OUV247" s="55"/>
      <c r="OUW247" s="55"/>
      <c r="OUX247" s="55"/>
      <c r="OUY247" s="55"/>
      <c r="OUZ247" s="55"/>
      <c r="OVA247" s="55"/>
      <c r="OVB247" s="55"/>
      <c r="OVC247" s="55"/>
      <c r="OVD247" s="55"/>
      <c r="OVE247" s="55"/>
      <c r="OVF247" s="55"/>
      <c r="OVG247" s="55"/>
      <c r="OVH247" s="55"/>
      <c r="OVI247" s="55"/>
      <c r="OVJ247" s="55"/>
      <c r="OVK247" s="55"/>
      <c r="OVL247" s="55"/>
      <c r="OVM247" s="55"/>
      <c r="OVN247" s="55"/>
      <c r="OVO247" s="55"/>
      <c r="OVP247" s="55"/>
      <c r="OVQ247" s="55"/>
      <c r="OVR247" s="55"/>
      <c r="OVS247" s="55"/>
      <c r="OVT247" s="55"/>
      <c r="OVU247" s="55"/>
      <c r="OVV247" s="55"/>
      <c r="OVW247" s="55"/>
      <c r="OVX247" s="55"/>
      <c r="OVY247" s="55"/>
      <c r="OVZ247" s="55"/>
      <c r="OWA247" s="55"/>
      <c r="OWB247" s="55"/>
      <c r="OWC247" s="55"/>
      <c r="OWD247" s="55"/>
      <c r="OWE247" s="55"/>
      <c r="OWF247" s="55"/>
      <c r="OWG247" s="55"/>
      <c r="OWH247" s="55"/>
      <c r="OWI247" s="55"/>
      <c r="OWJ247" s="55"/>
      <c r="OWK247" s="55"/>
      <c r="OWL247" s="55"/>
      <c r="OWM247" s="55"/>
      <c r="OWN247" s="55"/>
      <c r="OWO247" s="55"/>
      <c r="OWP247" s="55"/>
      <c r="OWQ247" s="55"/>
      <c r="OWR247" s="55"/>
      <c r="OWS247" s="55"/>
      <c r="OWT247" s="55"/>
      <c r="OWU247" s="55"/>
      <c r="OWV247" s="55"/>
      <c r="OWW247" s="55"/>
      <c r="OWX247" s="55"/>
      <c r="OWY247" s="55"/>
      <c r="OWZ247" s="55"/>
      <c r="OXA247" s="55"/>
      <c r="OXB247" s="55"/>
      <c r="OXC247" s="55"/>
      <c r="OXD247" s="55"/>
      <c r="OXE247" s="55"/>
      <c r="OXF247" s="55"/>
      <c r="OXG247" s="55"/>
      <c r="OXH247" s="55"/>
      <c r="OXI247" s="55"/>
      <c r="OXJ247" s="55"/>
      <c r="OXK247" s="55"/>
      <c r="OXL247" s="55"/>
      <c r="OXM247" s="55"/>
      <c r="OXN247" s="55"/>
      <c r="OXO247" s="55"/>
      <c r="OXP247" s="55"/>
      <c r="OXQ247" s="55"/>
      <c r="OXR247" s="55"/>
      <c r="OXS247" s="55"/>
      <c r="OXT247" s="55"/>
      <c r="OXU247" s="55"/>
      <c r="OXV247" s="55"/>
      <c r="OXW247" s="55"/>
      <c r="OXX247" s="55"/>
      <c r="OXY247" s="55"/>
      <c r="OXZ247" s="55"/>
      <c r="OYA247" s="55"/>
      <c r="OYB247" s="55"/>
      <c r="OYC247" s="55"/>
      <c r="OYD247" s="55"/>
      <c r="OYE247" s="55"/>
      <c r="OYF247" s="55"/>
      <c r="OYG247" s="55"/>
      <c r="OYH247" s="55"/>
      <c r="OYI247" s="55"/>
      <c r="OYJ247" s="55"/>
      <c r="OYK247" s="55"/>
      <c r="OYL247" s="55"/>
      <c r="OYM247" s="55"/>
      <c r="OYN247" s="55"/>
      <c r="OYO247" s="55"/>
      <c r="OYP247" s="55"/>
      <c r="OYQ247" s="55"/>
      <c r="OYR247" s="55"/>
      <c r="OYS247" s="55"/>
      <c r="OYT247" s="55"/>
      <c r="OYU247" s="55"/>
      <c r="OYV247" s="55"/>
      <c r="OYW247" s="55"/>
      <c r="OYX247" s="55"/>
      <c r="OYY247" s="55"/>
      <c r="OYZ247" s="55"/>
      <c r="OZA247" s="55"/>
      <c r="OZB247" s="55"/>
      <c r="OZC247" s="55"/>
      <c r="OZD247" s="55"/>
      <c r="OZE247" s="55"/>
      <c r="OZF247" s="55"/>
      <c r="OZG247" s="55"/>
      <c r="OZH247" s="55"/>
      <c r="OZI247" s="55"/>
      <c r="OZJ247" s="55"/>
      <c r="OZK247" s="55"/>
      <c r="OZL247" s="55"/>
      <c r="OZM247" s="55"/>
      <c r="OZN247" s="55"/>
      <c r="OZO247" s="55"/>
      <c r="OZP247" s="55"/>
      <c r="OZQ247" s="55"/>
      <c r="OZR247" s="55"/>
      <c r="OZS247" s="55"/>
      <c r="OZT247" s="55"/>
      <c r="OZU247" s="55"/>
      <c r="OZV247" s="55"/>
      <c r="OZW247" s="55"/>
      <c r="OZX247" s="55"/>
      <c r="OZY247" s="55"/>
      <c r="OZZ247" s="55"/>
      <c r="PAA247" s="55"/>
      <c r="PAB247" s="55"/>
      <c r="PAC247" s="55"/>
      <c r="PAD247" s="55"/>
      <c r="PAE247" s="55"/>
      <c r="PAF247" s="55"/>
      <c r="PAG247" s="55"/>
      <c r="PAH247" s="55"/>
      <c r="PAI247" s="55"/>
      <c r="PAJ247" s="55"/>
      <c r="PAK247" s="55"/>
      <c r="PAL247" s="55"/>
      <c r="PAM247" s="55"/>
      <c r="PAN247" s="55"/>
      <c r="PAO247" s="55"/>
      <c r="PAP247" s="55"/>
      <c r="PAQ247" s="55"/>
      <c r="PAR247" s="55"/>
      <c r="PAS247" s="55"/>
      <c r="PAT247" s="55"/>
      <c r="PAU247" s="55"/>
      <c r="PAV247" s="55"/>
      <c r="PAW247" s="55"/>
      <c r="PAX247" s="55"/>
      <c r="PAY247" s="55"/>
      <c r="PAZ247" s="55"/>
      <c r="PBA247" s="55"/>
      <c r="PBB247" s="55"/>
      <c r="PBC247" s="55"/>
      <c r="PBD247" s="55"/>
      <c r="PBE247" s="55"/>
      <c r="PBF247" s="55"/>
      <c r="PBG247" s="55"/>
      <c r="PBH247" s="55"/>
      <c r="PBI247" s="55"/>
      <c r="PBJ247" s="55"/>
      <c r="PBK247" s="55"/>
      <c r="PBL247" s="55"/>
      <c r="PBM247" s="55"/>
      <c r="PBN247" s="55"/>
      <c r="PBO247" s="55"/>
      <c r="PBP247" s="55"/>
      <c r="PBQ247" s="55"/>
      <c r="PBR247" s="55"/>
      <c r="PBS247" s="55"/>
      <c r="PBT247" s="55"/>
      <c r="PBU247" s="55"/>
      <c r="PBV247" s="55"/>
      <c r="PBW247" s="55"/>
      <c r="PBX247" s="55"/>
      <c r="PBY247" s="55"/>
      <c r="PBZ247" s="55"/>
      <c r="PCA247" s="55"/>
      <c r="PCB247" s="55"/>
      <c r="PCC247" s="55"/>
      <c r="PCD247" s="55"/>
      <c r="PCE247" s="55"/>
      <c r="PCF247" s="55"/>
      <c r="PCG247" s="55"/>
      <c r="PCH247" s="55"/>
      <c r="PCI247" s="55"/>
      <c r="PCJ247" s="55"/>
      <c r="PCK247" s="55"/>
      <c r="PCL247" s="55"/>
      <c r="PCM247" s="55"/>
      <c r="PCN247" s="55"/>
      <c r="PCO247" s="55"/>
      <c r="PCP247" s="55"/>
      <c r="PCQ247" s="55"/>
      <c r="PCR247" s="55"/>
      <c r="PCS247" s="55"/>
      <c r="PCT247" s="55"/>
      <c r="PCU247" s="55"/>
      <c r="PCV247" s="55"/>
      <c r="PCW247" s="55"/>
      <c r="PCX247" s="55"/>
      <c r="PCY247" s="55"/>
      <c r="PCZ247" s="55"/>
      <c r="PDA247" s="55"/>
      <c r="PDB247" s="55"/>
      <c r="PDC247" s="55"/>
      <c r="PDD247" s="55"/>
      <c r="PDE247" s="55"/>
      <c r="PDF247" s="55"/>
      <c r="PDG247" s="55"/>
      <c r="PDH247" s="55"/>
      <c r="PDI247" s="55"/>
      <c r="PDJ247" s="55"/>
      <c r="PDK247" s="55"/>
      <c r="PDL247" s="55"/>
      <c r="PDM247" s="55"/>
      <c r="PDN247" s="55"/>
      <c r="PDO247" s="55"/>
      <c r="PDP247" s="55"/>
      <c r="PDQ247" s="55"/>
      <c r="PDR247" s="55"/>
      <c r="PDS247" s="55"/>
      <c r="PDT247" s="55"/>
      <c r="PDU247" s="55"/>
      <c r="PDV247" s="55"/>
      <c r="PDW247" s="55"/>
      <c r="PDX247" s="55"/>
      <c r="PDY247" s="55"/>
      <c r="PDZ247" s="55"/>
      <c r="PEA247" s="55"/>
      <c r="PEB247" s="55"/>
      <c r="PEC247" s="55"/>
      <c r="PED247" s="55"/>
      <c r="PEE247" s="55"/>
      <c r="PEF247" s="55"/>
      <c r="PEG247" s="55"/>
      <c r="PEH247" s="55"/>
      <c r="PEI247" s="55"/>
      <c r="PEJ247" s="55"/>
      <c r="PEK247" s="55"/>
      <c r="PEL247" s="55"/>
      <c r="PEM247" s="55"/>
      <c r="PEN247" s="55"/>
      <c r="PEO247" s="55"/>
      <c r="PEP247" s="55"/>
      <c r="PEQ247" s="55"/>
      <c r="PER247" s="55"/>
      <c r="PES247" s="55"/>
      <c r="PET247" s="55"/>
      <c r="PEU247" s="55"/>
      <c r="PEV247" s="55"/>
      <c r="PEW247" s="55"/>
      <c r="PEX247" s="55"/>
      <c r="PEY247" s="55"/>
      <c r="PEZ247" s="55"/>
      <c r="PFA247" s="55"/>
      <c r="PFB247" s="55"/>
      <c r="PFC247" s="55"/>
      <c r="PFD247" s="55"/>
      <c r="PFE247" s="55"/>
      <c r="PFF247" s="55"/>
      <c r="PFG247" s="55"/>
      <c r="PFH247" s="55"/>
      <c r="PFI247" s="55"/>
      <c r="PFJ247" s="55"/>
      <c r="PFK247" s="55"/>
      <c r="PFL247" s="55"/>
      <c r="PFM247" s="55"/>
      <c r="PFN247" s="55"/>
      <c r="PFO247" s="55"/>
      <c r="PFP247" s="55"/>
      <c r="PFQ247" s="55"/>
      <c r="PFR247" s="55"/>
      <c r="PFS247" s="55"/>
      <c r="PFT247" s="55"/>
      <c r="PFU247" s="55"/>
      <c r="PFV247" s="55"/>
      <c r="PFW247" s="55"/>
      <c r="PFX247" s="55"/>
      <c r="PFY247" s="55"/>
      <c r="PFZ247" s="55"/>
      <c r="PGA247" s="55"/>
      <c r="PGB247" s="55"/>
      <c r="PGC247" s="55"/>
      <c r="PGD247" s="55"/>
      <c r="PGE247" s="55"/>
      <c r="PGF247" s="55"/>
      <c r="PGG247" s="55"/>
      <c r="PGH247" s="55"/>
      <c r="PGI247" s="55"/>
      <c r="PGJ247" s="55"/>
      <c r="PGK247" s="55"/>
      <c r="PGL247" s="55"/>
      <c r="PGM247" s="55"/>
      <c r="PGN247" s="55"/>
      <c r="PGO247" s="55"/>
      <c r="PGP247" s="55"/>
      <c r="PGQ247" s="55"/>
      <c r="PGR247" s="55"/>
      <c r="PGS247" s="55"/>
      <c r="PGT247" s="55"/>
      <c r="PGU247" s="55"/>
      <c r="PGV247" s="55"/>
      <c r="PGW247" s="55"/>
      <c r="PGX247" s="55"/>
      <c r="PGY247" s="55"/>
      <c r="PGZ247" s="55"/>
      <c r="PHA247" s="55"/>
      <c r="PHB247" s="55"/>
      <c r="PHC247" s="55"/>
      <c r="PHD247" s="55"/>
      <c r="PHE247" s="55"/>
      <c r="PHF247" s="55"/>
      <c r="PHG247" s="55"/>
      <c r="PHH247" s="55"/>
      <c r="PHI247" s="55"/>
      <c r="PHJ247" s="55"/>
      <c r="PHK247" s="55"/>
      <c r="PHL247" s="55"/>
      <c r="PHM247" s="55"/>
      <c r="PHN247" s="55"/>
      <c r="PHO247" s="55"/>
      <c r="PHP247" s="55"/>
      <c r="PHQ247" s="55"/>
      <c r="PHR247" s="55"/>
      <c r="PHS247" s="55"/>
      <c r="PHT247" s="55"/>
      <c r="PHU247" s="55"/>
      <c r="PHV247" s="55"/>
      <c r="PHW247" s="55"/>
      <c r="PHX247" s="55"/>
      <c r="PHY247" s="55"/>
      <c r="PHZ247" s="55"/>
      <c r="PIA247" s="55"/>
      <c r="PIB247" s="55"/>
      <c r="PIC247" s="55"/>
      <c r="PID247" s="55"/>
      <c r="PIE247" s="55"/>
      <c r="PIF247" s="55"/>
      <c r="PIG247" s="55"/>
      <c r="PIH247" s="55"/>
      <c r="PII247" s="55"/>
      <c r="PIJ247" s="55"/>
      <c r="PIK247" s="55"/>
      <c r="PIL247" s="55"/>
      <c r="PIM247" s="55"/>
      <c r="PIN247" s="55"/>
      <c r="PIO247" s="55"/>
      <c r="PIP247" s="55"/>
      <c r="PIQ247" s="55"/>
      <c r="PIR247" s="55"/>
      <c r="PIS247" s="55"/>
      <c r="PIT247" s="55"/>
      <c r="PIU247" s="55"/>
      <c r="PIV247" s="55"/>
      <c r="PIW247" s="55"/>
      <c r="PIX247" s="55"/>
      <c r="PIY247" s="55"/>
      <c r="PIZ247" s="55"/>
      <c r="PJA247" s="55"/>
      <c r="PJB247" s="55"/>
      <c r="PJC247" s="55"/>
      <c r="PJD247" s="55"/>
      <c r="PJE247" s="55"/>
      <c r="PJF247" s="55"/>
      <c r="PJG247" s="55"/>
      <c r="PJH247" s="55"/>
      <c r="PJI247" s="55"/>
      <c r="PJJ247" s="55"/>
      <c r="PJK247" s="55"/>
      <c r="PJL247" s="55"/>
      <c r="PJM247" s="55"/>
      <c r="PJN247" s="55"/>
      <c r="PJO247" s="55"/>
      <c r="PJP247" s="55"/>
      <c r="PJQ247" s="55"/>
      <c r="PJR247" s="55"/>
      <c r="PJS247" s="55"/>
      <c r="PJT247" s="55"/>
      <c r="PJU247" s="55"/>
      <c r="PJV247" s="55"/>
      <c r="PJW247" s="55"/>
      <c r="PJX247" s="55"/>
      <c r="PJY247" s="55"/>
      <c r="PJZ247" s="55"/>
      <c r="PKA247" s="55"/>
      <c r="PKB247" s="55"/>
      <c r="PKC247" s="55"/>
      <c r="PKD247" s="55"/>
      <c r="PKE247" s="55"/>
      <c r="PKF247" s="55"/>
      <c r="PKG247" s="55"/>
      <c r="PKH247" s="55"/>
      <c r="PKI247" s="55"/>
      <c r="PKJ247" s="55"/>
      <c r="PKK247" s="55"/>
      <c r="PKL247" s="55"/>
      <c r="PKM247" s="55"/>
      <c r="PKN247" s="55"/>
      <c r="PKO247" s="55"/>
      <c r="PKP247" s="55"/>
      <c r="PKQ247" s="55"/>
      <c r="PKR247" s="55"/>
      <c r="PKS247" s="55"/>
      <c r="PKT247" s="55"/>
      <c r="PKU247" s="55"/>
      <c r="PKV247" s="55"/>
      <c r="PKW247" s="55"/>
      <c r="PKX247" s="55"/>
      <c r="PKY247" s="55"/>
      <c r="PKZ247" s="55"/>
      <c r="PLA247" s="55"/>
      <c r="PLB247" s="55"/>
      <c r="PLC247" s="55"/>
      <c r="PLD247" s="55"/>
      <c r="PLE247" s="55"/>
      <c r="PLF247" s="55"/>
      <c r="PLG247" s="55"/>
      <c r="PLH247" s="55"/>
      <c r="PLI247" s="55"/>
      <c r="PLJ247" s="55"/>
      <c r="PLK247" s="55"/>
      <c r="PLL247" s="55"/>
      <c r="PLM247" s="55"/>
      <c r="PLN247" s="55"/>
      <c r="PLO247" s="55"/>
      <c r="PLP247" s="55"/>
      <c r="PLQ247" s="55"/>
      <c r="PLR247" s="55"/>
      <c r="PLS247" s="55"/>
      <c r="PLT247" s="55"/>
      <c r="PLU247" s="55"/>
      <c r="PLV247" s="55"/>
      <c r="PLW247" s="55"/>
      <c r="PLX247" s="55"/>
      <c r="PLY247" s="55"/>
      <c r="PLZ247" s="55"/>
      <c r="PMA247" s="55"/>
      <c r="PMB247" s="55"/>
      <c r="PMC247" s="55"/>
      <c r="PMD247" s="55"/>
      <c r="PME247" s="55"/>
      <c r="PMF247" s="55"/>
      <c r="PMG247" s="55"/>
      <c r="PMH247" s="55"/>
      <c r="PMI247" s="55"/>
      <c r="PMJ247" s="55"/>
      <c r="PMK247" s="55"/>
      <c r="PML247" s="55"/>
      <c r="PMM247" s="55"/>
      <c r="PMN247" s="55"/>
      <c r="PMO247" s="55"/>
      <c r="PMP247" s="55"/>
      <c r="PMQ247" s="55"/>
      <c r="PMR247" s="55"/>
      <c r="PMS247" s="55"/>
      <c r="PMT247" s="55"/>
      <c r="PMU247" s="55"/>
      <c r="PMV247" s="55"/>
      <c r="PMW247" s="55"/>
      <c r="PMX247" s="55"/>
      <c r="PMY247" s="55"/>
      <c r="PMZ247" s="55"/>
      <c r="PNA247" s="55"/>
      <c r="PNB247" s="55"/>
      <c r="PNC247" s="55"/>
      <c r="PND247" s="55"/>
      <c r="PNE247" s="55"/>
      <c r="PNF247" s="55"/>
      <c r="PNG247" s="55"/>
      <c r="PNH247" s="55"/>
      <c r="PNI247" s="55"/>
      <c r="PNJ247" s="55"/>
      <c r="PNK247" s="55"/>
      <c r="PNL247" s="55"/>
      <c r="PNM247" s="55"/>
      <c r="PNN247" s="55"/>
      <c r="PNO247" s="55"/>
      <c r="PNP247" s="55"/>
      <c r="PNQ247" s="55"/>
      <c r="PNR247" s="55"/>
      <c r="PNS247" s="55"/>
      <c r="PNT247" s="55"/>
      <c r="PNU247" s="55"/>
      <c r="PNV247" s="55"/>
      <c r="PNW247" s="55"/>
      <c r="PNX247" s="55"/>
      <c r="PNY247" s="55"/>
      <c r="PNZ247" s="55"/>
      <c r="POA247" s="55"/>
      <c r="POB247" s="55"/>
      <c r="POC247" s="55"/>
      <c r="POD247" s="55"/>
      <c r="POE247" s="55"/>
      <c r="POF247" s="55"/>
      <c r="POG247" s="55"/>
      <c r="POH247" s="55"/>
      <c r="POI247" s="55"/>
      <c r="POJ247" s="55"/>
      <c r="POK247" s="55"/>
      <c r="POL247" s="55"/>
      <c r="POM247" s="55"/>
      <c r="PON247" s="55"/>
      <c r="POO247" s="55"/>
      <c r="POP247" s="55"/>
      <c r="POQ247" s="55"/>
      <c r="POR247" s="55"/>
      <c r="POS247" s="55"/>
      <c r="POT247" s="55"/>
      <c r="POU247" s="55"/>
      <c r="POV247" s="55"/>
      <c r="POW247" s="55"/>
      <c r="POX247" s="55"/>
      <c r="POY247" s="55"/>
      <c r="POZ247" s="55"/>
      <c r="PPA247" s="55"/>
      <c r="PPB247" s="55"/>
      <c r="PPC247" s="55"/>
      <c r="PPD247" s="55"/>
      <c r="PPE247" s="55"/>
      <c r="PPF247" s="55"/>
      <c r="PPG247" s="55"/>
      <c r="PPH247" s="55"/>
      <c r="PPI247" s="55"/>
      <c r="PPJ247" s="55"/>
      <c r="PPK247" s="55"/>
      <c r="PPL247" s="55"/>
      <c r="PPM247" s="55"/>
      <c r="PPN247" s="55"/>
      <c r="PPO247" s="55"/>
      <c r="PPP247" s="55"/>
      <c r="PPQ247" s="55"/>
      <c r="PPR247" s="55"/>
      <c r="PPS247" s="55"/>
      <c r="PPT247" s="55"/>
      <c r="PPU247" s="55"/>
      <c r="PPV247" s="55"/>
      <c r="PPW247" s="55"/>
      <c r="PPX247" s="55"/>
      <c r="PPY247" s="55"/>
      <c r="PPZ247" s="55"/>
      <c r="PQA247" s="55"/>
      <c r="PQB247" s="55"/>
      <c r="PQC247" s="55"/>
      <c r="PQD247" s="55"/>
      <c r="PQE247" s="55"/>
      <c r="PQF247" s="55"/>
      <c r="PQG247" s="55"/>
      <c r="PQH247" s="55"/>
      <c r="PQI247" s="55"/>
      <c r="PQJ247" s="55"/>
      <c r="PQK247" s="55"/>
      <c r="PQL247" s="55"/>
      <c r="PQM247" s="55"/>
      <c r="PQN247" s="55"/>
      <c r="PQO247" s="55"/>
      <c r="PQP247" s="55"/>
      <c r="PQQ247" s="55"/>
      <c r="PQR247" s="55"/>
      <c r="PQS247" s="55"/>
      <c r="PQT247" s="55"/>
      <c r="PQU247" s="55"/>
      <c r="PQV247" s="55"/>
      <c r="PQW247" s="55"/>
      <c r="PQX247" s="55"/>
      <c r="PQY247" s="55"/>
      <c r="PQZ247" s="55"/>
      <c r="PRA247" s="55"/>
      <c r="PRB247" s="55"/>
      <c r="PRC247" s="55"/>
      <c r="PRD247" s="55"/>
      <c r="PRE247" s="55"/>
      <c r="PRF247" s="55"/>
      <c r="PRG247" s="55"/>
      <c r="PRH247" s="55"/>
      <c r="PRI247" s="55"/>
      <c r="PRJ247" s="55"/>
      <c r="PRK247" s="55"/>
      <c r="PRL247" s="55"/>
      <c r="PRM247" s="55"/>
      <c r="PRN247" s="55"/>
      <c r="PRO247" s="55"/>
      <c r="PRP247" s="55"/>
      <c r="PRQ247" s="55"/>
      <c r="PRR247" s="55"/>
      <c r="PRS247" s="55"/>
      <c r="PRT247" s="55"/>
      <c r="PRU247" s="55"/>
      <c r="PRV247" s="55"/>
      <c r="PRW247" s="55"/>
      <c r="PRX247" s="55"/>
      <c r="PRY247" s="55"/>
      <c r="PRZ247" s="55"/>
      <c r="PSA247" s="55"/>
      <c r="PSB247" s="55"/>
      <c r="PSC247" s="55"/>
      <c r="PSD247" s="55"/>
      <c r="PSE247" s="55"/>
      <c r="PSF247" s="55"/>
      <c r="PSG247" s="55"/>
      <c r="PSH247" s="55"/>
      <c r="PSI247" s="55"/>
      <c r="PSJ247" s="55"/>
      <c r="PSK247" s="55"/>
      <c r="PSL247" s="55"/>
      <c r="PSM247" s="55"/>
      <c r="PSN247" s="55"/>
      <c r="PSO247" s="55"/>
      <c r="PSP247" s="55"/>
      <c r="PSQ247" s="55"/>
      <c r="PSR247" s="55"/>
      <c r="PSS247" s="55"/>
      <c r="PST247" s="55"/>
      <c r="PSU247" s="55"/>
      <c r="PSV247" s="55"/>
      <c r="PSW247" s="55"/>
      <c r="PSX247" s="55"/>
      <c r="PSY247" s="55"/>
      <c r="PSZ247" s="55"/>
      <c r="PTA247" s="55"/>
      <c r="PTB247" s="55"/>
      <c r="PTC247" s="55"/>
      <c r="PTD247" s="55"/>
      <c r="PTE247" s="55"/>
      <c r="PTF247" s="55"/>
      <c r="PTG247" s="55"/>
      <c r="PTH247" s="55"/>
      <c r="PTI247" s="55"/>
      <c r="PTJ247" s="55"/>
      <c r="PTK247" s="55"/>
      <c r="PTL247" s="55"/>
      <c r="PTM247" s="55"/>
      <c r="PTN247" s="55"/>
      <c r="PTO247" s="55"/>
      <c r="PTP247" s="55"/>
      <c r="PTQ247" s="55"/>
      <c r="PTR247" s="55"/>
      <c r="PTS247" s="55"/>
      <c r="PTT247" s="55"/>
      <c r="PTU247" s="55"/>
      <c r="PTV247" s="55"/>
      <c r="PTW247" s="55"/>
      <c r="PTX247" s="55"/>
      <c r="PTY247" s="55"/>
      <c r="PTZ247" s="55"/>
      <c r="PUA247" s="55"/>
      <c r="PUB247" s="55"/>
      <c r="PUC247" s="55"/>
      <c r="PUD247" s="55"/>
      <c r="PUE247" s="55"/>
      <c r="PUF247" s="55"/>
      <c r="PUG247" s="55"/>
      <c r="PUH247" s="55"/>
      <c r="PUI247" s="55"/>
      <c r="PUJ247" s="55"/>
      <c r="PUK247" s="55"/>
      <c r="PUL247" s="55"/>
      <c r="PUM247" s="55"/>
      <c r="PUN247" s="55"/>
      <c r="PUO247" s="55"/>
      <c r="PUP247" s="55"/>
      <c r="PUQ247" s="55"/>
      <c r="PUR247" s="55"/>
      <c r="PUS247" s="55"/>
      <c r="PUT247" s="55"/>
      <c r="PUU247" s="55"/>
      <c r="PUV247" s="55"/>
      <c r="PUW247" s="55"/>
      <c r="PUX247" s="55"/>
      <c r="PUY247" s="55"/>
      <c r="PUZ247" s="55"/>
      <c r="PVA247" s="55"/>
      <c r="PVB247" s="55"/>
      <c r="PVC247" s="55"/>
      <c r="PVD247" s="55"/>
      <c r="PVE247" s="55"/>
      <c r="PVF247" s="55"/>
      <c r="PVG247" s="55"/>
      <c r="PVH247" s="55"/>
      <c r="PVI247" s="55"/>
      <c r="PVJ247" s="55"/>
      <c r="PVK247" s="55"/>
      <c r="PVL247" s="55"/>
      <c r="PVM247" s="55"/>
      <c r="PVN247" s="55"/>
      <c r="PVO247" s="55"/>
      <c r="PVP247" s="55"/>
      <c r="PVQ247" s="55"/>
      <c r="PVR247" s="55"/>
      <c r="PVS247" s="55"/>
      <c r="PVT247" s="55"/>
      <c r="PVU247" s="55"/>
      <c r="PVV247" s="55"/>
      <c r="PVW247" s="55"/>
      <c r="PVX247" s="55"/>
      <c r="PVY247" s="55"/>
      <c r="PVZ247" s="55"/>
      <c r="PWA247" s="55"/>
      <c r="PWB247" s="55"/>
      <c r="PWC247" s="55"/>
      <c r="PWD247" s="55"/>
      <c r="PWE247" s="55"/>
      <c r="PWF247" s="55"/>
      <c r="PWG247" s="55"/>
      <c r="PWH247" s="55"/>
      <c r="PWI247" s="55"/>
      <c r="PWJ247" s="55"/>
      <c r="PWK247" s="55"/>
      <c r="PWL247" s="55"/>
      <c r="PWM247" s="55"/>
      <c r="PWN247" s="55"/>
      <c r="PWO247" s="55"/>
      <c r="PWP247" s="55"/>
      <c r="PWQ247" s="55"/>
      <c r="PWR247" s="55"/>
      <c r="PWS247" s="55"/>
      <c r="PWT247" s="55"/>
      <c r="PWU247" s="55"/>
      <c r="PWV247" s="55"/>
      <c r="PWW247" s="55"/>
      <c r="PWX247" s="55"/>
      <c r="PWY247" s="55"/>
      <c r="PWZ247" s="55"/>
      <c r="PXA247" s="55"/>
      <c r="PXB247" s="55"/>
      <c r="PXC247" s="55"/>
      <c r="PXD247" s="55"/>
      <c r="PXE247" s="55"/>
      <c r="PXF247" s="55"/>
      <c r="PXG247" s="55"/>
      <c r="PXH247" s="55"/>
      <c r="PXI247" s="55"/>
      <c r="PXJ247" s="55"/>
      <c r="PXK247" s="55"/>
      <c r="PXL247" s="55"/>
      <c r="PXM247" s="55"/>
      <c r="PXN247" s="55"/>
      <c r="PXO247" s="55"/>
      <c r="PXP247" s="55"/>
      <c r="PXQ247" s="55"/>
      <c r="PXR247" s="55"/>
      <c r="PXS247" s="55"/>
      <c r="PXT247" s="55"/>
      <c r="PXU247" s="55"/>
      <c r="PXV247" s="55"/>
      <c r="PXW247" s="55"/>
      <c r="PXX247" s="55"/>
      <c r="PXY247" s="55"/>
      <c r="PXZ247" s="55"/>
      <c r="PYA247" s="55"/>
      <c r="PYB247" s="55"/>
      <c r="PYC247" s="55"/>
      <c r="PYD247" s="55"/>
      <c r="PYE247" s="55"/>
      <c r="PYF247" s="55"/>
      <c r="PYG247" s="55"/>
      <c r="PYH247" s="55"/>
      <c r="PYI247" s="55"/>
      <c r="PYJ247" s="55"/>
      <c r="PYK247" s="55"/>
      <c r="PYL247" s="55"/>
      <c r="PYM247" s="55"/>
      <c r="PYN247" s="55"/>
      <c r="PYO247" s="55"/>
      <c r="PYP247" s="55"/>
      <c r="PYQ247" s="55"/>
      <c r="PYR247" s="55"/>
      <c r="PYS247" s="55"/>
      <c r="PYT247" s="55"/>
      <c r="PYU247" s="55"/>
      <c r="PYV247" s="55"/>
      <c r="PYW247" s="55"/>
      <c r="PYX247" s="55"/>
      <c r="PYY247" s="55"/>
      <c r="PYZ247" s="55"/>
      <c r="PZA247" s="55"/>
      <c r="PZB247" s="55"/>
      <c r="PZC247" s="55"/>
      <c r="PZD247" s="55"/>
      <c r="PZE247" s="55"/>
      <c r="PZF247" s="55"/>
      <c r="PZG247" s="55"/>
      <c r="PZH247" s="55"/>
      <c r="PZI247" s="55"/>
      <c r="PZJ247" s="55"/>
      <c r="PZK247" s="55"/>
      <c r="PZL247" s="55"/>
      <c r="PZM247" s="55"/>
      <c r="PZN247" s="55"/>
      <c r="PZO247" s="55"/>
      <c r="PZP247" s="55"/>
      <c r="PZQ247" s="55"/>
      <c r="PZR247" s="55"/>
      <c r="PZS247" s="55"/>
      <c r="PZT247" s="55"/>
      <c r="PZU247" s="55"/>
      <c r="PZV247" s="55"/>
      <c r="PZW247" s="55"/>
      <c r="PZX247" s="55"/>
      <c r="PZY247" s="55"/>
      <c r="PZZ247" s="55"/>
      <c r="QAA247" s="55"/>
      <c r="QAB247" s="55"/>
      <c r="QAC247" s="55"/>
      <c r="QAD247" s="55"/>
      <c r="QAE247" s="55"/>
      <c r="QAF247" s="55"/>
      <c r="QAG247" s="55"/>
      <c r="QAH247" s="55"/>
      <c r="QAI247" s="55"/>
      <c r="QAJ247" s="55"/>
      <c r="QAK247" s="55"/>
      <c r="QAL247" s="55"/>
      <c r="QAM247" s="55"/>
      <c r="QAN247" s="55"/>
      <c r="QAO247" s="55"/>
      <c r="QAP247" s="55"/>
      <c r="QAQ247" s="55"/>
      <c r="QAR247" s="55"/>
      <c r="QAS247" s="55"/>
      <c r="QAT247" s="55"/>
      <c r="QAU247" s="55"/>
      <c r="QAV247" s="55"/>
      <c r="QAW247" s="55"/>
      <c r="QAX247" s="55"/>
      <c r="QAY247" s="55"/>
      <c r="QAZ247" s="55"/>
      <c r="QBA247" s="55"/>
      <c r="QBB247" s="55"/>
      <c r="QBC247" s="55"/>
      <c r="QBD247" s="55"/>
      <c r="QBE247" s="55"/>
      <c r="QBF247" s="55"/>
      <c r="QBG247" s="55"/>
      <c r="QBH247" s="55"/>
      <c r="QBI247" s="55"/>
      <c r="QBJ247" s="55"/>
      <c r="QBK247" s="55"/>
      <c r="QBL247" s="55"/>
      <c r="QBM247" s="55"/>
      <c r="QBN247" s="55"/>
      <c r="QBO247" s="55"/>
      <c r="QBP247" s="55"/>
      <c r="QBQ247" s="55"/>
      <c r="QBR247" s="55"/>
      <c r="QBS247" s="55"/>
      <c r="QBT247" s="55"/>
      <c r="QBU247" s="55"/>
      <c r="QBV247" s="55"/>
      <c r="QBW247" s="55"/>
      <c r="QBX247" s="55"/>
      <c r="QBY247" s="55"/>
      <c r="QBZ247" s="55"/>
      <c r="QCA247" s="55"/>
      <c r="QCB247" s="55"/>
      <c r="QCC247" s="55"/>
      <c r="QCD247" s="55"/>
      <c r="QCE247" s="55"/>
      <c r="QCF247" s="55"/>
      <c r="QCG247" s="55"/>
      <c r="QCH247" s="55"/>
      <c r="QCI247" s="55"/>
      <c r="QCJ247" s="55"/>
      <c r="QCK247" s="55"/>
      <c r="QCL247" s="55"/>
      <c r="QCM247" s="55"/>
      <c r="QCN247" s="55"/>
      <c r="QCO247" s="55"/>
      <c r="QCP247" s="55"/>
      <c r="QCQ247" s="55"/>
      <c r="QCR247" s="55"/>
      <c r="QCS247" s="55"/>
      <c r="QCT247" s="55"/>
      <c r="QCU247" s="55"/>
      <c r="QCV247" s="55"/>
      <c r="QCW247" s="55"/>
      <c r="QCX247" s="55"/>
      <c r="QCY247" s="55"/>
      <c r="QCZ247" s="55"/>
      <c r="QDA247" s="55"/>
      <c r="QDB247" s="55"/>
      <c r="QDC247" s="55"/>
      <c r="QDD247" s="55"/>
      <c r="QDE247" s="55"/>
      <c r="QDF247" s="55"/>
      <c r="QDG247" s="55"/>
      <c r="QDH247" s="55"/>
      <c r="QDI247" s="55"/>
      <c r="QDJ247" s="55"/>
      <c r="QDK247" s="55"/>
      <c r="QDL247" s="55"/>
      <c r="QDM247" s="55"/>
      <c r="QDN247" s="55"/>
      <c r="QDO247" s="55"/>
      <c r="QDP247" s="55"/>
      <c r="QDQ247" s="55"/>
      <c r="QDR247" s="55"/>
      <c r="QDS247" s="55"/>
      <c r="QDT247" s="55"/>
      <c r="QDU247" s="55"/>
      <c r="QDV247" s="55"/>
      <c r="QDW247" s="55"/>
      <c r="QDX247" s="55"/>
      <c r="QDY247" s="55"/>
      <c r="QDZ247" s="55"/>
      <c r="QEA247" s="55"/>
      <c r="QEB247" s="55"/>
      <c r="QEC247" s="55"/>
      <c r="QED247" s="55"/>
      <c r="QEE247" s="55"/>
      <c r="QEF247" s="55"/>
      <c r="QEG247" s="55"/>
      <c r="QEH247" s="55"/>
      <c r="QEI247" s="55"/>
      <c r="QEJ247" s="55"/>
      <c r="QEK247" s="55"/>
      <c r="QEL247" s="55"/>
      <c r="QEM247" s="55"/>
      <c r="QEN247" s="55"/>
      <c r="QEO247" s="55"/>
      <c r="QEP247" s="55"/>
      <c r="QEQ247" s="55"/>
      <c r="QER247" s="55"/>
      <c r="QES247" s="55"/>
      <c r="QET247" s="55"/>
      <c r="QEU247" s="55"/>
      <c r="QEV247" s="55"/>
      <c r="QEW247" s="55"/>
      <c r="QEX247" s="55"/>
      <c r="QEY247" s="55"/>
      <c r="QEZ247" s="55"/>
      <c r="QFA247" s="55"/>
      <c r="QFB247" s="55"/>
      <c r="QFC247" s="55"/>
      <c r="QFD247" s="55"/>
      <c r="QFE247" s="55"/>
      <c r="QFF247" s="55"/>
      <c r="QFG247" s="55"/>
      <c r="QFH247" s="55"/>
      <c r="QFI247" s="55"/>
      <c r="QFJ247" s="55"/>
      <c r="QFK247" s="55"/>
      <c r="QFL247" s="55"/>
      <c r="QFM247" s="55"/>
      <c r="QFN247" s="55"/>
      <c r="QFO247" s="55"/>
      <c r="QFP247" s="55"/>
      <c r="QFQ247" s="55"/>
      <c r="QFR247" s="55"/>
      <c r="QFS247" s="55"/>
      <c r="QFT247" s="55"/>
      <c r="QFU247" s="55"/>
      <c r="QFV247" s="55"/>
      <c r="QFW247" s="55"/>
      <c r="QFX247" s="55"/>
      <c r="QFY247" s="55"/>
      <c r="QFZ247" s="55"/>
      <c r="QGA247" s="55"/>
      <c r="QGB247" s="55"/>
      <c r="QGC247" s="55"/>
      <c r="QGD247" s="55"/>
      <c r="QGE247" s="55"/>
      <c r="QGF247" s="55"/>
      <c r="QGG247" s="55"/>
      <c r="QGH247" s="55"/>
      <c r="QGI247" s="55"/>
      <c r="QGJ247" s="55"/>
      <c r="QGK247" s="55"/>
      <c r="QGL247" s="55"/>
      <c r="QGM247" s="55"/>
      <c r="QGN247" s="55"/>
      <c r="QGO247" s="55"/>
      <c r="QGP247" s="55"/>
      <c r="QGQ247" s="55"/>
      <c r="QGR247" s="55"/>
      <c r="QGS247" s="55"/>
      <c r="QGT247" s="55"/>
      <c r="QGU247" s="55"/>
      <c r="QGV247" s="55"/>
      <c r="QGW247" s="55"/>
      <c r="QGX247" s="55"/>
      <c r="QGY247" s="55"/>
      <c r="QGZ247" s="55"/>
      <c r="QHA247" s="55"/>
      <c r="QHB247" s="55"/>
      <c r="QHC247" s="55"/>
      <c r="QHD247" s="55"/>
      <c r="QHE247" s="55"/>
      <c r="QHF247" s="55"/>
      <c r="QHG247" s="55"/>
      <c r="QHH247" s="55"/>
      <c r="QHI247" s="55"/>
      <c r="QHJ247" s="55"/>
      <c r="QHK247" s="55"/>
      <c r="QHL247" s="55"/>
      <c r="QHM247" s="55"/>
      <c r="QHN247" s="55"/>
      <c r="QHO247" s="55"/>
      <c r="QHP247" s="55"/>
      <c r="QHQ247" s="55"/>
      <c r="QHR247" s="55"/>
      <c r="QHS247" s="55"/>
      <c r="QHT247" s="55"/>
      <c r="QHU247" s="55"/>
      <c r="QHV247" s="55"/>
      <c r="QHW247" s="55"/>
      <c r="QHX247" s="55"/>
      <c r="QHY247" s="55"/>
      <c r="QHZ247" s="55"/>
      <c r="QIA247" s="55"/>
      <c r="QIB247" s="55"/>
      <c r="QIC247" s="55"/>
      <c r="QID247" s="55"/>
      <c r="QIE247" s="55"/>
      <c r="QIF247" s="55"/>
      <c r="QIG247" s="55"/>
      <c r="QIH247" s="55"/>
      <c r="QII247" s="55"/>
      <c r="QIJ247" s="55"/>
      <c r="QIK247" s="55"/>
      <c r="QIL247" s="55"/>
      <c r="QIM247" s="55"/>
      <c r="QIN247" s="55"/>
      <c r="QIO247" s="55"/>
      <c r="QIP247" s="55"/>
      <c r="QIQ247" s="55"/>
      <c r="QIR247" s="55"/>
      <c r="QIS247" s="55"/>
      <c r="QIT247" s="55"/>
      <c r="QIU247" s="55"/>
      <c r="QIV247" s="55"/>
      <c r="QIW247" s="55"/>
      <c r="QIX247" s="55"/>
      <c r="QIY247" s="55"/>
      <c r="QIZ247" s="55"/>
      <c r="QJA247" s="55"/>
      <c r="QJB247" s="55"/>
      <c r="QJC247" s="55"/>
      <c r="QJD247" s="55"/>
      <c r="QJE247" s="55"/>
      <c r="QJF247" s="55"/>
      <c r="QJG247" s="55"/>
      <c r="QJH247" s="55"/>
      <c r="QJI247" s="55"/>
      <c r="QJJ247" s="55"/>
      <c r="QJK247" s="55"/>
      <c r="QJL247" s="55"/>
      <c r="QJM247" s="55"/>
      <c r="QJN247" s="55"/>
      <c r="QJO247" s="55"/>
      <c r="QJP247" s="55"/>
      <c r="QJQ247" s="55"/>
      <c r="QJR247" s="55"/>
      <c r="QJS247" s="55"/>
      <c r="QJT247" s="55"/>
      <c r="QJU247" s="55"/>
      <c r="QJV247" s="55"/>
      <c r="QJW247" s="55"/>
      <c r="QJX247" s="55"/>
      <c r="QJY247" s="55"/>
      <c r="QJZ247" s="55"/>
      <c r="QKA247" s="55"/>
      <c r="QKB247" s="55"/>
      <c r="QKC247" s="55"/>
      <c r="QKD247" s="55"/>
      <c r="QKE247" s="55"/>
      <c r="QKF247" s="55"/>
      <c r="QKG247" s="55"/>
      <c r="QKH247" s="55"/>
      <c r="QKI247" s="55"/>
      <c r="QKJ247" s="55"/>
      <c r="QKK247" s="55"/>
      <c r="QKL247" s="55"/>
      <c r="QKM247" s="55"/>
      <c r="QKN247" s="55"/>
      <c r="QKO247" s="55"/>
      <c r="QKP247" s="55"/>
      <c r="QKQ247" s="55"/>
      <c r="QKR247" s="55"/>
      <c r="QKS247" s="55"/>
      <c r="QKT247" s="55"/>
      <c r="QKU247" s="55"/>
      <c r="QKV247" s="55"/>
      <c r="QKW247" s="55"/>
      <c r="QKX247" s="55"/>
      <c r="QKY247" s="55"/>
      <c r="QKZ247" s="55"/>
      <c r="QLA247" s="55"/>
      <c r="QLB247" s="55"/>
      <c r="QLC247" s="55"/>
      <c r="QLD247" s="55"/>
      <c r="QLE247" s="55"/>
      <c r="QLF247" s="55"/>
      <c r="QLG247" s="55"/>
      <c r="QLH247" s="55"/>
      <c r="QLI247" s="55"/>
      <c r="QLJ247" s="55"/>
      <c r="QLK247" s="55"/>
      <c r="QLL247" s="55"/>
      <c r="QLM247" s="55"/>
      <c r="QLN247" s="55"/>
      <c r="QLO247" s="55"/>
      <c r="QLP247" s="55"/>
      <c r="QLQ247" s="55"/>
      <c r="QLR247" s="55"/>
      <c r="QLS247" s="55"/>
      <c r="QLT247" s="55"/>
      <c r="QLU247" s="55"/>
      <c r="QLV247" s="55"/>
      <c r="QLW247" s="55"/>
      <c r="QLX247" s="55"/>
      <c r="QLY247" s="55"/>
      <c r="QLZ247" s="55"/>
      <c r="QMA247" s="55"/>
      <c r="QMB247" s="55"/>
      <c r="QMC247" s="55"/>
      <c r="QMD247" s="55"/>
      <c r="QME247" s="55"/>
      <c r="QMF247" s="55"/>
      <c r="QMG247" s="55"/>
      <c r="QMH247" s="55"/>
      <c r="QMI247" s="55"/>
      <c r="QMJ247" s="55"/>
      <c r="QMK247" s="55"/>
      <c r="QML247" s="55"/>
      <c r="QMM247" s="55"/>
      <c r="QMN247" s="55"/>
      <c r="QMO247" s="55"/>
      <c r="QMP247" s="55"/>
      <c r="QMQ247" s="55"/>
      <c r="QMR247" s="55"/>
      <c r="QMS247" s="55"/>
      <c r="QMT247" s="55"/>
      <c r="QMU247" s="55"/>
      <c r="QMV247" s="55"/>
      <c r="QMW247" s="55"/>
      <c r="QMX247" s="55"/>
      <c r="QMY247" s="55"/>
      <c r="QMZ247" s="55"/>
      <c r="QNA247" s="55"/>
      <c r="QNB247" s="55"/>
      <c r="QNC247" s="55"/>
      <c r="QND247" s="55"/>
      <c r="QNE247" s="55"/>
      <c r="QNF247" s="55"/>
      <c r="QNG247" s="55"/>
      <c r="QNH247" s="55"/>
      <c r="QNI247" s="55"/>
      <c r="QNJ247" s="55"/>
      <c r="QNK247" s="55"/>
      <c r="QNL247" s="55"/>
      <c r="QNM247" s="55"/>
      <c r="QNN247" s="55"/>
      <c r="QNO247" s="55"/>
      <c r="QNP247" s="55"/>
      <c r="QNQ247" s="55"/>
      <c r="QNR247" s="55"/>
      <c r="QNS247" s="55"/>
      <c r="QNT247" s="55"/>
      <c r="QNU247" s="55"/>
      <c r="QNV247" s="55"/>
      <c r="QNW247" s="55"/>
      <c r="QNX247" s="55"/>
      <c r="QNY247" s="55"/>
      <c r="QNZ247" s="55"/>
      <c r="QOA247" s="55"/>
      <c r="QOB247" s="55"/>
      <c r="QOC247" s="55"/>
      <c r="QOD247" s="55"/>
      <c r="QOE247" s="55"/>
      <c r="QOF247" s="55"/>
      <c r="QOG247" s="55"/>
      <c r="QOH247" s="55"/>
      <c r="QOI247" s="55"/>
      <c r="QOJ247" s="55"/>
      <c r="QOK247" s="55"/>
      <c r="QOL247" s="55"/>
      <c r="QOM247" s="55"/>
      <c r="QON247" s="55"/>
      <c r="QOO247" s="55"/>
      <c r="QOP247" s="55"/>
      <c r="QOQ247" s="55"/>
      <c r="QOR247" s="55"/>
      <c r="QOS247" s="55"/>
      <c r="QOT247" s="55"/>
      <c r="QOU247" s="55"/>
      <c r="QOV247" s="55"/>
      <c r="QOW247" s="55"/>
      <c r="QOX247" s="55"/>
      <c r="QOY247" s="55"/>
      <c r="QOZ247" s="55"/>
      <c r="QPA247" s="55"/>
      <c r="QPB247" s="55"/>
      <c r="QPC247" s="55"/>
      <c r="QPD247" s="55"/>
      <c r="QPE247" s="55"/>
      <c r="QPF247" s="55"/>
      <c r="QPG247" s="55"/>
      <c r="QPH247" s="55"/>
      <c r="QPI247" s="55"/>
      <c r="QPJ247" s="55"/>
      <c r="QPK247" s="55"/>
      <c r="QPL247" s="55"/>
      <c r="QPM247" s="55"/>
      <c r="QPN247" s="55"/>
      <c r="QPO247" s="55"/>
      <c r="QPP247" s="55"/>
      <c r="QPQ247" s="55"/>
      <c r="QPR247" s="55"/>
      <c r="QPS247" s="55"/>
      <c r="QPT247" s="55"/>
      <c r="QPU247" s="55"/>
      <c r="QPV247" s="55"/>
      <c r="QPW247" s="55"/>
      <c r="QPX247" s="55"/>
      <c r="QPY247" s="55"/>
      <c r="QPZ247" s="55"/>
      <c r="QQA247" s="55"/>
      <c r="QQB247" s="55"/>
      <c r="QQC247" s="55"/>
      <c r="QQD247" s="55"/>
      <c r="QQE247" s="55"/>
      <c r="QQF247" s="55"/>
      <c r="QQG247" s="55"/>
      <c r="QQH247" s="55"/>
      <c r="QQI247" s="55"/>
      <c r="QQJ247" s="55"/>
      <c r="QQK247" s="55"/>
      <c r="QQL247" s="55"/>
      <c r="QQM247" s="55"/>
      <c r="QQN247" s="55"/>
      <c r="QQO247" s="55"/>
      <c r="QQP247" s="55"/>
      <c r="QQQ247" s="55"/>
      <c r="QQR247" s="55"/>
      <c r="QQS247" s="55"/>
      <c r="QQT247" s="55"/>
      <c r="QQU247" s="55"/>
      <c r="QQV247" s="55"/>
      <c r="QQW247" s="55"/>
      <c r="QQX247" s="55"/>
      <c r="QQY247" s="55"/>
      <c r="QQZ247" s="55"/>
      <c r="QRA247" s="55"/>
      <c r="QRB247" s="55"/>
      <c r="QRC247" s="55"/>
      <c r="QRD247" s="55"/>
      <c r="QRE247" s="55"/>
      <c r="QRF247" s="55"/>
      <c r="QRG247" s="55"/>
      <c r="QRH247" s="55"/>
      <c r="QRI247" s="55"/>
      <c r="QRJ247" s="55"/>
      <c r="QRK247" s="55"/>
      <c r="QRL247" s="55"/>
      <c r="QRM247" s="55"/>
      <c r="QRN247" s="55"/>
      <c r="QRO247" s="55"/>
      <c r="QRP247" s="55"/>
      <c r="QRQ247" s="55"/>
      <c r="QRR247" s="55"/>
      <c r="QRS247" s="55"/>
      <c r="QRT247" s="55"/>
      <c r="QRU247" s="55"/>
      <c r="QRV247" s="55"/>
      <c r="QRW247" s="55"/>
      <c r="QRX247" s="55"/>
      <c r="QRY247" s="55"/>
      <c r="QRZ247" s="55"/>
      <c r="QSA247" s="55"/>
      <c r="QSB247" s="55"/>
      <c r="QSC247" s="55"/>
      <c r="QSD247" s="55"/>
      <c r="QSE247" s="55"/>
      <c r="QSF247" s="55"/>
      <c r="QSG247" s="55"/>
      <c r="QSH247" s="55"/>
      <c r="QSI247" s="55"/>
      <c r="QSJ247" s="55"/>
      <c r="QSK247" s="55"/>
      <c r="QSL247" s="55"/>
      <c r="QSM247" s="55"/>
      <c r="QSN247" s="55"/>
      <c r="QSO247" s="55"/>
      <c r="QSP247" s="55"/>
      <c r="QSQ247" s="55"/>
      <c r="QSR247" s="55"/>
      <c r="QSS247" s="55"/>
      <c r="QST247" s="55"/>
      <c r="QSU247" s="55"/>
      <c r="QSV247" s="55"/>
      <c r="QSW247" s="55"/>
      <c r="QSX247" s="55"/>
      <c r="QSY247" s="55"/>
      <c r="QSZ247" s="55"/>
      <c r="QTA247" s="55"/>
      <c r="QTB247" s="55"/>
      <c r="QTC247" s="55"/>
      <c r="QTD247" s="55"/>
      <c r="QTE247" s="55"/>
      <c r="QTF247" s="55"/>
      <c r="QTG247" s="55"/>
      <c r="QTH247" s="55"/>
      <c r="QTI247" s="55"/>
      <c r="QTJ247" s="55"/>
      <c r="QTK247" s="55"/>
      <c r="QTL247" s="55"/>
      <c r="QTM247" s="55"/>
      <c r="QTN247" s="55"/>
      <c r="QTO247" s="55"/>
      <c r="QTP247" s="55"/>
      <c r="QTQ247" s="55"/>
      <c r="QTR247" s="55"/>
      <c r="QTS247" s="55"/>
      <c r="QTT247" s="55"/>
      <c r="QTU247" s="55"/>
      <c r="QTV247" s="55"/>
      <c r="QTW247" s="55"/>
      <c r="QTX247" s="55"/>
      <c r="QTY247" s="55"/>
      <c r="QTZ247" s="55"/>
      <c r="QUA247" s="55"/>
      <c r="QUB247" s="55"/>
      <c r="QUC247" s="55"/>
      <c r="QUD247" s="55"/>
      <c r="QUE247" s="55"/>
      <c r="QUF247" s="55"/>
      <c r="QUG247" s="55"/>
      <c r="QUH247" s="55"/>
      <c r="QUI247" s="55"/>
      <c r="QUJ247" s="55"/>
      <c r="QUK247" s="55"/>
      <c r="QUL247" s="55"/>
      <c r="QUM247" s="55"/>
      <c r="QUN247" s="55"/>
      <c r="QUO247" s="55"/>
      <c r="QUP247" s="55"/>
      <c r="QUQ247" s="55"/>
      <c r="QUR247" s="55"/>
      <c r="QUS247" s="55"/>
      <c r="QUT247" s="55"/>
      <c r="QUU247" s="55"/>
      <c r="QUV247" s="55"/>
      <c r="QUW247" s="55"/>
      <c r="QUX247" s="55"/>
      <c r="QUY247" s="55"/>
      <c r="QUZ247" s="55"/>
      <c r="QVA247" s="55"/>
      <c r="QVB247" s="55"/>
      <c r="QVC247" s="55"/>
      <c r="QVD247" s="55"/>
      <c r="QVE247" s="55"/>
      <c r="QVF247" s="55"/>
      <c r="QVG247" s="55"/>
      <c r="QVH247" s="55"/>
      <c r="QVI247" s="55"/>
      <c r="QVJ247" s="55"/>
      <c r="QVK247" s="55"/>
      <c r="QVL247" s="55"/>
      <c r="QVM247" s="55"/>
      <c r="QVN247" s="55"/>
      <c r="QVO247" s="55"/>
      <c r="QVP247" s="55"/>
      <c r="QVQ247" s="55"/>
      <c r="QVR247" s="55"/>
      <c r="QVS247" s="55"/>
      <c r="QVT247" s="55"/>
      <c r="QVU247" s="55"/>
      <c r="QVV247" s="55"/>
      <c r="QVW247" s="55"/>
      <c r="QVX247" s="55"/>
      <c r="QVY247" s="55"/>
      <c r="QVZ247" s="55"/>
      <c r="QWA247" s="55"/>
      <c r="QWB247" s="55"/>
      <c r="QWC247" s="55"/>
      <c r="QWD247" s="55"/>
      <c r="QWE247" s="55"/>
      <c r="QWF247" s="55"/>
      <c r="QWG247" s="55"/>
      <c r="QWH247" s="55"/>
      <c r="QWI247" s="55"/>
      <c r="QWJ247" s="55"/>
      <c r="QWK247" s="55"/>
      <c r="QWL247" s="55"/>
      <c r="QWM247" s="55"/>
      <c r="QWN247" s="55"/>
      <c r="QWO247" s="55"/>
      <c r="QWP247" s="55"/>
      <c r="QWQ247" s="55"/>
      <c r="QWR247" s="55"/>
      <c r="QWS247" s="55"/>
      <c r="QWT247" s="55"/>
      <c r="QWU247" s="55"/>
      <c r="QWV247" s="55"/>
      <c r="QWW247" s="55"/>
      <c r="QWX247" s="55"/>
      <c r="QWY247" s="55"/>
      <c r="QWZ247" s="55"/>
      <c r="QXA247" s="55"/>
      <c r="QXB247" s="55"/>
      <c r="QXC247" s="55"/>
      <c r="QXD247" s="55"/>
      <c r="QXE247" s="55"/>
      <c r="QXF247" s="55"/>
      <c r="QXG247" s="55"/>
      <c r="QXH247" s="55"/>
      <c r="QXI247" s="55"/>
      <c r="QXJ247" s="55"/>
      <c r="QXK247" s="55"/>
      <c r="QXL247" s="55"/>
      <c r="QXM247" s="55"/>
      <c r="QXN247" s="55"/>
      <c r="QXO247" s="55"/>
      <c r="QXP247" s="55"/>
      <c r="QXQ247" s="55"/>
      <c r="QXR247" s="55"/>
      <c r="QXS247" s="55"/>
      <c r="QXT247" s="55"/>
      <c r="QXU247" s="55"/>
      <c r="QXV247" s="55"/>
      <c r="QXW247" s="55"/>
      <c r="QXX247" s="55"/>
      <c r="QXY247" s="55"/>
      <c r="QXZ247" s="55"/>
      <c r="QYA247" s="55"/>
      <c r="QYB247" s="55"/>
      <c r="QYC247" s="55"/>
      <c r="QYD247" s="55"/>
      <c r="QYE247" s="55"/>
      <c r="QYF247" s="55"/>
      <c r="QYG247" s="55"/>
      <c r="QYH247" s="55"/>
      <c r="QYI247" s="55"/>
      <c r="QYJ247" s="55"/>
      <c r="QYK247" s="55"/>
      <c r="QYL247" s="55"/>
      <c r="QYM247" s="55"/>
      <c r="QYN247" s="55"/>
      <c r="QYO247" s="55"/>
      <c r="QYP247" s="55"/>
      <c r="QYQ247" s="55"/>
      <c r="QYR247" s="55"/>
      <c r="QYS247" s="55"/>
      <c r="QYT247" s="55"/>
      <c r="QYU247" s="55"/>
      <c r="QYV247" s="55"/>
      <c r="QYW247" s="55"/>
      <c r="QYX247" s="55"/>
      <c r="QYY247" s="55"/>
      <c r="QYZ247" s="55"/>
      <c r="QZA247" s="55"/>
      <c r="QZB247" s="55"/>
      <c r="QZC247" s="55"/>
      <c r="QZD247" s="55"/>
      <c r="QZE247" s="55"/>
      <c r="QZF247" s="55"/>
      <c r="QZG247" s="55"/>
      <c r="QZH247" s="55"/>
      <c r="QZI247" s="55"/>
      <c r="QZJ247" s="55"/>
      <c r="QZK247" s="55"/>
      <c r="QZL247" s="55"/>
      <c r="QZM247" s="55"/>
      <c r="QZN247" s="55"/>
      <c r="QZO247" s="55"/>
      <c r="QZP247" s="55"/>
      <c r="QZQ247" s="55"/>
      <c r="QZR247" s="55"/>
      <c r="QZS247" s="55"/>
      <c r="QZT247" s="55"/>
      <c r="QZU247" s="55"/>
      <c r="QZV247" s="55"/>
      <c r="QZW247" s="55"/>
      <c r="QZX247" s="55"/>
      <c r="QZY247" s="55"/>
      <c r="QZZ247" s="55"/>
      <c r="RAA247" s="55"/>
      <c r="RAB247" s="55"/>
      <c r="RAC247" s="55"/>
      <c r="RAD247" s="55"/>
      <c r="RAE247" s="55"/>
      <c r="RAF247" s="55"/>
      <c r="RAG247" s="55"/>
      <c r="RAH247" s="55"/>
      <c r="RAI247" s="55"/>
      <c r="RAJ247" s="55"/>
      <c r="RAK247" s="55"/>
      <c r="RAL247" s="55"/>
      <c r="RAM247" s="55"/>
      <c r="RAN247" s="55"/>
      <c r="RAO247" s="55"/>
      <c r="RAP247" s="55"/>
      <c r="RAQ247" s="55"/>
      <c r="RAR247" s="55"/>
      <c r="RAS247" s="55"/>
      <c r="RAT247" s="55"/>
      <c r="RAU247" s="55"/>
      <c r="RAV247" s="55"/>
      <c r="RAW247" s="55"/>
      <c r="RAX247" s="55"/>
      <c r="RAY247" s="55"/>
      <c r="RAZ247" s="55"/>
      <c r="RBA247" s="55"/>
      <c r="RBB247" s="55"/>
      <c r="RBC247" s="55"/>
      <c r="RBD247" s="55"/>
      <c r="RBE247" s="55"/>
      <c r="RBF247" s="55"/>
      <c r="RBG247" s="55"/>
      <c r="RBH247" s="55"/>
      <c r="RBI247" s="55"/>
      <c r="RBJ247" s="55"/>
      <c r="RBK247" s="55"/>
      <c r="RBL247" s="55"/>
      <c r="RBM247" s="55"/>
      <c r="RBN247" s="55"/>
      <c r="RBO247" s="55"/>
      <c r="RBP247" s="55"/>
      <c r="RBQ247" s="55"/>
      <c r="RBR247" s="55"/>
      <c r="RBS247" s="55"/>
      <c r="RBT247" s="55"/>
      <c r="RBU247" s="55"/>
      <c r="RBV247" s="55"/>
      <c r="RBW247" s="55"/>
      <c r="RBX247" s="55"/>
      <c r="RBY247" s="55"/>
      <c r="RBZ247" s="55"/>
      <c r="RCA247" s="55"/>
      <c r="RCB247" s="55"/>
      <c r="RCC247" s="55"/>
      <c r="RCD247" s="55"/>
      <c r="RCE247" s="55"/>
      <c r="RCF247" s="55"/>
      <c r="RCG247" s="55"/>
      <c r="RCH247" s="55"/>
      <c r="RCI247" s="55"/>
      <c r="RCJ247" s="55"/>
      <c r="RCK247" s="55"/>
      <c r="RCL247" s="55"/>
      <c r="RCM247" s="55"/>
      <c r="RCN247" s="55"/>
      <c r="RCO247" s="55"/>
      <c r="RCP247" s="55"/>
      <c r="RCQ247" s="55"/>
      <c r="RCR247" s="55"/>
      <c r="RCS247" s="55"/>
      <c r="RCT247" s="55"/>
      <c r="RCU247" s="55"/>
      <c r="RCV247" s="55"/>
      <c r="RCW247" s="55"/>
      <c r="RCX247" s="55"/>
      <c r="RCY247" s="55"/>
      <c r="RCZ247" s="55"/>
      <c r="RDA247" s="55"/>
      <c r="RDB247" s="55"/>
      <c r="RDC247" s="55"/>
      <c r="RDD247" s="55"/>
      <c r="RDE247" s="55"/>
      <c r="RDF247" s="55"/>
      <c r="RDG247" s="55"/>
      <c r="RDH247" s="55"/>
      <c r="RDI247" s="55"/>
      <c r="RDJ247" s="55"/>
      <c r="RDK247" s="55"/>
      <c r="RDL247" s="55"/>
      <c r="RDM247" s="55"/>
      <c r="RDN247" s="55"/>
      <c r="RDO247" s="55"/>
      <c r="RDP247" s="55"/>
      <c r="RDQ247" s="55"/>
      <c r="RDR247" s="55"/>
      <c r="RDS247" s="55"/>
      <c r="RDT247" s="55"/>
      <c r="RDU247" s="55"/>
      <c r="RDV247" s="55"/>
      <c r="RDW247" s="55"/>
      <c r="RDX247" s="55"/>
      <c r="RDY247" s="55"/>
      <c r="RDZ247" s="55"/>
      <c r="REA247" s="55"/>
      <c r="REB247" s="55"/>
      <c r="REC247" s="55"/>
      <c r="RED247" s="55"/>
      <c r="REE247" s="55"/>
      <c r="REF247" s="55"/>
      <c r="REG247" s="55"/>
      <c r="REH247" s="55"/>
      <c r="REI247" s="55"/>
      <c r="REJ247" s="55"/>
      <c r="REK247" s="55"/>
      <c r="REL247" s="55"/>
      <c r="REM247" s="55"/>
      <c r="REN247" s="55"/>
      <c r="REO247" s="55"/>
      <c r="REP247" s="55"/>
      <c r="REQ247" s="55"/>
      <c r="RER247" s="55"/>
      <c r="RES247" s="55"/>
      <c r="RET247" s="55"/>
      <c r="REU247" s="55"/>
      <c r="REV247" s="55"/>
      <c r="REW247" s="55"/>
      <c r="REX247" s="55"/>
      <c r="REY247" s="55"/>
      <c r="REZ247" s="55"/>
      <c r="RFA247" s="55"/>
      <c r="RFB247" s="55"/>
      <c r="RFC247" s="55"/>
      <c r="RFD247" s="55"/>
      <c r="RFE247" s="55"/>
      <c r="RFF247" s="55"/>
      <c r="RFG247" s="55"/>
      <c r="RFH247" s="55"/>
      <c r="RFI247" s="55"/>
      <c r="RFJ247" s="55"/>
      <c r="RFK247" s="55"/>
      <c r="RFL247" s="55"/>
      <c r="RFM247" s="55"/>
      <c r="RFN247" s="55"/>
      <c r="RFO247" s="55"/>
      <c r="RFP247" s="55"/>
      <c r="RFQ247" s="55"/>
      <c r="RFR247" s="55"/>
      <c r="RFS247" s="55"/>
      <c r="RFT247" s="55"/>
      <c r="RFU247" s="55"/>
      <c r="RFV247" s="55"/>
      <c r="RFW247" s="55"/>
      <c r="RFX247" s="55"/>
      <c r="RFY247" s="55"/>
      <c r="RFZ247" s="55"/>
      <c r="RGA247" s="55"/>
      <c r="RGB247" s="55"/>
      <c r="RGC247" s="55"/>
      <c r="RGD247" s="55"/>
      <c r="RGE247" s="55"/>
      <c r="RGF247" s="55"/>
      <c r="RGG247" s="55"/>
      <c r="RGH247" s="55"/>
      <c r="RGI247" s="55"/>
      <c r="RGJ247" s="55"/>
      <c r="RGK247" s="55"/>
      <c r="RGL247" s="55"/>
      <c r="RGM247" s="55"/>
      <c r="RGN247" s="55"/>
      <c r="RGO247" s="55"/>
      <c r="RGP247" s="55"/>
      <c r="RGQ247" s="55"/>
      <c r="RGR247" s="55"/>
      <c r="RGS247" s="55"/>
      <c r="RGT247" s="55"/>
      <c r="RGU247" s="55"/>
      <c r="RGV247" s="55"/>
      <c r="RGW247" s="55"/>
      <c r="RGX247" s="55"/>
      <c r="RGY247" s="55"/>
      <c r="RGZ247" s="55"/>
      <c r="RHA247" s="55"/>
      <c r="RHB247" s="55"/>
      <c r="RHC247" s="55"/>
      <c r="RHD247" s="55"/>
      <c r="RHE247" s="55"/>
      <c r="RHF247" s="55"/>
      <c r="RHG247" s="55"/>
      <c r="RHH247" s="55"/>
      <c r="RHI247" s="55"/>
      <c r="RHJ247" s="55"/>
      <c r="RHK247" s="55"/>
      <c r="RHL247" s="55"/>
      <c r="RHM247" s="55"/>
      <c r="RHN247" s="55"/>
      <c r="RHO247" s="55"/>
      <c r="RHP247" s="55"/>
      <c r="RHQ247" s="55"/>
      <c r="RHR247" s="55"/>
      <c r="RHS247" s="55"/>
      <c r="RHT247" s="55"/>
      <c r="RHU247" s="55"/>
      <c r="RHV247" s="55"/>
      <c r="RHW247" s="55"/>
      <c r="RHX247" s="55"/>
      <c r="RHY247" s="55"/>
      <c r="RHZ247" s="55"/>
      <c r="RIA247" s="55"/>
      <c r="RIB247" s="55"/>
      <c r="RIC247" s="55"/>
      <c r="RID247" s="55"/>
      <c r="RIE247" s="55"/>
      <c r="RIF247" s="55"/>
      <c r="RIG247" s="55"/>
      <c r="RIH247" s="55"/>
      <c r="RII247" s="55"/>
      <c r="RIJ247" s="55"/>
      <c r="RIK247" s="55"/>
      <c r="RIL247" s="55"/>
      <c r="RIM247" s="55"/>
      <c r="RIN247" s="55"/>
      <c r="RIO247" s="55"/>
      <c r="RIP247" s="55"/>
      <c r="RIQ247" s="55"/>
      <c r="RIR247" s="55"/>
      <c r="RIS247" s="55"/>
      <c r="RIT247" s="55"/>
      <c r="RIU247" s="55"/>
      <c r="RIV247" s="55"/>
      <c r="RIW247" s="55"/>
      <c r="RIX247" s="55"/>
      <c r="RIY247" s="55"/>
      <c r="RIZ247" s="55"/>
      <c r="RJA247" s="55"/>
      <c r="RJB247" s="55"/>
      <c r="RJC247" s="55"/>
      <c r="RJD247" s="55"/>
      <c r="RJE247" s="55"/>
      <c r="RJF247" s="55"/>
      <c r="RJG247" s="55"/>
      <c r="RJH247" s="55"/>
      <c r="RJI247" s="55"/>
      <c r="RJJ247" s="55"/>
      <c r="RJK247" s="55"/>
      <c r="RJL247" s="55"/>
      <c r="RJM247" s="55"/>
      <c r="RJN247" s="55"/>
      <c r="RJO247" s="55"/>
      <c r="RJP247" s="55"/>
      <c r="RJQ247" s="55"/>
      <c r="RJR247" s="55"/>
      <c r="RJS247" s="55"/>
      <c r="RJT247" s="55"/>
      <c r="RJU247" s="55"/>
      <c r="RJV247" s="55"/>
      <c r="RJW247" s="55"/>
      <c r="RJX247" s="55"/>
      <c r="RJY247" s="55"/>
      <c r="RJZ247" s="55"/>
      <c r="RKA247" s="55"/>
      <c r="RKB247" s="55"/>
      <c r="RKC247" s="55"/>
      <c r="RKD247" s="55"/>
      <c r="RKE247" s="55"/>
      <c r="RKF247" s="55"/>
      <c r="RKG247" s="55"/>
      <c r="RKH247" s="55"/>
      <c r="RKI247" s="55"/>
      <c r="RKJ247" s="55"/>
      <c r="RKK247" s="55"/>
      <c r="RKL247" s="55"/>
      <c r="RKM247" s="55"/>
      <c r="RKN247" s="55"/>
      <c r="RKO247" s="55"/>
      <c r="RKP247" s="55"/>
      <c r="RKQ247" s="55"/>
      <c r="RKR247" s="55"/>
      <c r="RKS247" s="55"/>
      <c r="RKT247" s="55"/>
      <c r="RKU247" s="55"/>
      <c r="RKV247" s="55"/>
      <c r="RKW247" s="55"/>
      <c r="RKX247" s="55"/>
      <c r="RKY247" s="55"/>
      <c r="RKZ247" s="55"/>
      <c r="RLA247" s="55"/>
      <c r="RLB247" s="55"/>
      <c r="RLC247" s="55"/>
      <c r="RLD247" s="55"/>
      <c r="RLE247" s="55"/>
      <c r="RLF247" s="55"/>
      <c r="RLG247" s="55"/>
      <c r="RLH247" s="55"/>
      <c r="RLI247" s="55"/>
      <c r="RLJ247" s="55"/>
      <c r="RLK247" s="55"/>
      <c r="RLL247" s="55"/>
      <c r="RLM247" s="55"/>
      <c r="RLN247" s="55"/>
      <c r="RLO247" s="55"/>
      <c r="RLP247" s="55"/>
      <c r="RLQ247" s="55"/>
      <c r="RLR247" s="55"/>
      <c r="RLS247" s="55"/>
      <c r="RLT247" s="55"/>
      <c r="RLU247" s="55"/>
      <c r="RLV247" s="55"/>
      <c r="RLW247" s="55"/>
      <c r="RLX247" s="55"/>
      <c r="RLY247" s="55"/>
      <c r="RLZ247" s="55"/>
      <c r="RMA247" s="55"/>
      <c r="RMB247" s="55"/>
      <c r="RMC247" s="55"/>
      <c r="RMD247" s="55"/>
      <c r="RME247" s="55"/>
      <c r="RMF247" s="55"/>
      <c r="RMG247" s="55"/>
      <c r="RMH247" s="55"/>
      <c r="RMI247" s="55"/>
      <c r="RMJ247" s="55"/>
      <c r="RMK247" s="55"/>
      <c r="RML247" s="55"/>
      <c r="RMM247" s="55"/>
      <c r="RMN247" s="55"/>
      <c r="RMO247" s="55"/>
      <c r="RMP247" s="55"/>
      <c r="RMQ247" s="55"/>
      <c r="RMR247" s="55"/>
      <c r="RMS247" s="55"/>
      <c r="RMT247" s="55"/>
      <c r="RMU247" s="55"/>
      <c r="RMV247" s="55"/>
      <c r="RMW247" s="55"/>
      <c r="RMX247" s="55"/>
      <c r="RMY247" s="55"/>
      <c r="RMZ247" s="55"/>
      <c r="RNA247" s="55"/>
      <c r="RNB247" s="55"/>
      <c r="RNC247" s="55"/>
      <c r="RND247" s="55"/>
      <c r="RNE247" s="55"/>
      <c r="RNF247" s="55"/>
      <c r="RNG247" s="55"/>
      <c r="RNH247" s="55"/>
      <c r="RNI247" s="55"/>
      <c r="RNJ247" s="55"/>
      <c r="RNK247" s="55"/>
      <c r="RNL247" s="55"/>
      <c r="RNM247" s="55"/>
      <c r="RNN247" s="55"/>
      <c r="RNO247" s="55"/>
      <c r="RNP247" s="55"/>
      <c r="RNQ247" s="55"/>
      <c r="RNR247" s="55"/>
      <c r="RNS247" s="55"/>
      <c r="RNT247" s="55"/>
      <c r="RNU247" s="55"/>
      <c r="RNV247" s="55"/>
      <c r="RNW247" s="55"/>
      <c r="RNX247" s="55"/>
      <c r="RNY247" s="55"/>
      <c r="RNZ247" s="55"/>
      <c r="ROA247" s="55"/>
      <c r="ROB247" s="55"/>
      <c r="ROC247" s="55"/>
      <c r="ROD247" s="55"/>
      <c r="ROE247" s="55"/>
      <c r="ROF247" s="55"/>
      <c r="ROG247" s="55"/>
      <c r="ROH247" s="55"/>
      <c r="ROI247" s="55"/>
      <c r="ROJ247" s="55"/>
      <c r="ROK247" s="55"/>
      <c r="ROL247" s="55"/>
      <c r="ROM247" s="55"/>
      <c r="RON247" s="55"/>
      <c r="ROO247" s="55"/>
      <c r="ROP247" s="55"/>
      <c r="ROQ247" s="55"/>
      <c r="ROR247" s="55"/>
      <c r="ROS247" s="55"/>
      <c r="ROT247" s="55"/>
      <c r="ROU247" s="55"/>
      <c r="ROV247" s="55"/>
      <c r="ROW247" s="55"/>
      <c r="ROX247" s="55"/>
      <c r="ROY247" s="55"/>
      <c r="ROZ247" s="55"/>
      <c r="RPA247" s="55"/>
      <c r="RPB247" s="55"/>
      <c r="RPC247" s="55"/>
      <c r="RPD247" s="55"/>
      <c r="RPE247" s="55"/>
      <c r="RPF247" s="55"/>
      <c r="RPG247" s="55"/>
      <c r="RPH247" s="55"/>
      <c r="RPI247" s="55"/>
      <c r="RPJ247" s="55"/>
      <c r="RPK247" s="55"/>
      <c r="RPL247" s="55"/>
      <c r="RPM247" s="55"/>
      <c r="RPN247" s="55"/>
      <c r="RPO247" s="55"/>
      <c r="RPP247" s="55"/>
      <c r="RPQ247" s="55"/>
      <c r="RPR247" s="55"/>
      <c r="RPS247" s="55"/>
      <c r="RPT247" s="55"/>
      <c r="RPU247" s="55"/>
      <c r="RPV247" s="55"/>
      <c r="RPW247" s="55"/>
      <c r="RPX247" s="55"/>
      <c r="RPY247" s="55"/>
      <c r="RPZ247" s="55"/>
      <c r="RQA247" s="55"/>
      <c r="RQB247" s="55"/>
      <c r="RQC247" s="55"/>
      <c r="RQD247" s="55"/>
      <c r="RQE247" s="55"/>
      <c r="RQF247" s="55"/>
      <c r="RQG247" s="55"/>
      <c r="RQH247" s="55"/>
      <c r="RQI247" s="55"/>
      <c r="RQJ247" s="55"/>
      <c r="RQK247" s="55"/>
      <c r="RQL247" s="55"/>
      <c r="RQM247" s="55"/>
      <c r="RQN247" s="55"/>
      <c r="RQO247" s="55"/>
      <c r="RQP247" s="55"/>
      <c r="RQQ247" s="55"/>
      <c r="RQR247" s="55"/>
      <c r="RQS247" s="55"/>
      <c r="RQT247" s="55"/>
      <c r="RQU247" s="55"/>
      <c r="RQV247" s="55"/>
      <c r="RQW247" s="55"/>
      <c r="RQX247" s="55"/>
      <c r="RQY247" s="55"/>
      <c r="RQZ247" s="55"/>
      <c r="RRA247" s="55"/>
      <c r="RRB247" s="55"/>
      <c r="RRC247" s="55"/>
      <c r="RRD247" s="55"/>
      <c r="RRE247" s="55"/>
      <c r="RRF247" s="55"/>
      <c r="RRG247" s="55"/>
      <c r="RRH247" s="55"/>
      <c r="RRI247" s="55"/>
      <c r="RRJ247" s="55"/>
      <c r="RRK247" s="55"/>
      <c r="RRL247" s="55"/>
      <c r="RRM247" s="55"/>
      <c r="RRN247" s="55"/>
      <c r="RRO247" s="55"/>
      <c r="RRP247" s="55"/>
      <c r="RRQ247" s="55"/>
      <c r="RRR247" s="55"/>
      <c r="RRS247" s="55"/>
      <c r="RRT247" s="55"/>
      <c r="RRU247" s="55"/>
      <c r="RRV247" s="55"/>
      <c r="RRW247" s="55"/>
      <c r="RRX247" s="55"/>
      <c r="RRY247" s="55"/>
      <c r="RRZ247" s="55"/>
      <c r="RSA247" s="55"/>
      <c r="RSB247" s="55"/>
      <c r="RSC247" s="55"/>
      <c r="RSD247" s="55"/>
      <c r="RSE247" s="55"/>
      <c r="RSF247" s="55"/>
      <c r="RSG247" s="55"/>
      <c r="RSH247" s="55"/>
      <c r="RSI247" s="55"/>
      <c r="RSJ247" s="55"/>
      <c r="RSK247" s="55"/>
      <c r="RSL247" s="55"/>
      <c r="RSM247" s="55"/>
      <c r="RSN247" s="55"/>
      <c r="RSO247" s="55"/>
      <c r="RSP247" s="55"/>
      <c r="RSQ247" s="55"/>
      <c r="RSR247" s="55"/>
      <c r="RSS247" s="55"/>
      <c r="RST247" s="55"/>
      <c r="RSU247" s="55"/>
      <c r="RSV247" s="55"/>
      <c r="RSW247" s="55"/>
      <c r="RSX247" s="55"/>
      <c r="RSY247" s="55"/>
      <c r="RSZ247" s="55"/>
      <c r="RTA247" s="55"/>
      <c r="RTB247" s="55"/>
      <c r="RTC247" s="55"/>
      <c r="RTD247" s="55"/>
      <c r="RTE247" s="55"/>
      <c r="RTF247" s="55"/>
      <c r="RTG247" s="55"/>
      <c r="RTH247" s="55"/>
      <c r="RTI247" s="55"/>
      <c r="RTJ247" s="55"/>
      <c r="RTK247" s="55"/>
      <c r="RTL247" s="55"/>
      <c r="RTM247" s="55"/>
      <c r="RTN247" s="55"/>
      <c r="RTO247" s="55"/>
      <c r="RTP247" s="55"/>
      <c r="RTQ247" s="55"/>
      <c r="RTR247" s="55"/>
      <c r="RTS247" s="55"/>
      <c r="RTT247" s="55"/>
      <c r="RTU247" s="55"/>
      <c r="RTV247" s="55"/>
      <c r="RTW247" s="55"/>
      <c r="RTX247" s="55"/>
      <c r="RTY247" s="55"/>
      <c r="RTZ247" s="55"/>
      <c r="RUA247" s="55"/>
      <c r="RUB247" s="55"/>
      <c r="RUC247" s="55"/>
      <c r="RUD247" s="55"/>
      <c r="RUE247" s="55"/>
      <c r="RUF247" s="55"/>
      <c r="RUG247" s="55"/>
      <c r="RUH247" s="55"/>
      <c r="RUI247" s="55"/>
      <c r="RUJ247" s="55"/>
      <c r="RUK247" s="55"/>
      <c r="RUL247" s="55"/>
      <c r="RUM247" s="55"/>
      <c r="RUN247" s="55"/>
      <c r="RUO247" s="55"/>
      <c r="RUP247" s="55"/>
      <c r="RUQ247" s="55"/>
      <c r="RUR247" s="55"/>
      <c r="RUS247" s="55"/>
      <c r="RUT247" s="55"/>
      <c r="RUU247" s="55"/>
      <c r="RUV247" s="55"/>
      <c r="RUW247" s="55"/>
      <c r="RUX247" s="55"/>
      <c r="RUY247" s="55"/>
      <c r="RUZ247" s="55"/>
      <c r="RVA247" s="55"/>
      <c r="RVB247" s="55"/>
      <c r="RVC247" s="55"/>
      <c r="RVD247" s="55"/>
      <c r="RVE247" s="55"/>
      <c r="RVF247" s="55"/>
      <c r="RVG247" s="55"/>
      <c r="RVH247" s="55"/>
      <c r="RVI247" s="55"/>
      <c r="RVJ247" s="55"/>
      <c r="RVK247" s="55"/>
      <c r="RVL247" s="55"/>
      <c r="RVM247" s="55"/>
      <c r="RVN247" s="55"/>
      <c r="RVO247" s="55"/>
      <c r="RVP247" s="55"/>
      <c r="RVQ247" s="55"/>
      <c r="RVR247" s="55"/>
      <c r="RVS247" s="55"/>
      <c r="RVT247" s="55"/>
      <c r="RVU247" s="55"/>
      <c r="RVV247" s="55"/>
      <c r="RVW247" s="55"/>
      <c r="RVX247" s="55"/>
      <c r="RVY247" s="55"/>
      <c r="RVZ247" s="55"/>
      <c r="RWA247" s="55"/>
      <c r="RWB247" s="55"/>
      <c r="RWC247" s="55"/>
      <c r="RWD247" s="55"/>
      <c r="RWE247" s="55"/>
      <c r="RWF247" s="55"/>
      <c r="RWG247" s="55"/>
      <c r="RWH247" s="55"/>
      <c r="RWI247" s="55"/>
      <c r="RWJ247" s="55"/>
      <c r="RWK247" s="55"/>
      <c r="RWL247" s="55"/>
      <c r="RWM247" s="55"/>
      <c r="RWN247" s="55"/>
      <c r="RWO247" s="55"/>
      <c r="RWP247" s="55"/>
      <c r="RWQ247" s="55"/>
      <c r="RWR247" s="55"/>
      <c r="RWS247" s="55"/>
      <c r="RWT247" s="55"/>
      <c r="RWU247" s="55"/>
      <c r="RWV247" s="55"/>
      <c r="RWW247" s="55"/>
      <c r="RWX247" s="55"/>
      <c r="RWY247" s="55"/>
      <c r="RWZ247" s="55"/>
      <c r="RXA247" s="55"/>
      <c r="RXB247" s="55"/>
      <c r="RXC247" s="55"/>
      <c r="RXD247" s="55"/>
      <c r="RXE247" s="55"/>
      <c r="RXF247" s="55"/>
      <c r="RXG247" s="55"/>
      <c r="RXH247" s="55"/>
      <c r="RXI247" s="55"/>
      <c r="RXJ247" s="55"/>
      <c r="RXK247" s="55"/>
      <c r="RXL247" s="55"/>
      <c r="RXM247" s="55"/>
      <c r="RXN247" s="55"/>
      <c r="RXO247" s="55"/>
      <c r="RXP247" s="55"/>
      <c r="RXQ247" s="55"/>
      <c r="RXR247" s="55"/>
      <c r="RXS247" s="55"/>
      <c r="RXT247" s="55"/>
      <c r="RXU247" s="55"/>
      <c r="RXV247" s="55"/>
      <c r="RXW247" s="55"/>
      <c r="RXX247" s="55"/>
      <c r="RXY247" s="55"/>
      <c r="RXZ247" s="55"/>
      <c r="RYA247" s="55"/>
      <c r="RYB247" s="55"/>
      <c r="RYC247" s="55"/>
      <c r="RYD247" s="55"/>
      <c r="RYE247" s="55"/>
      <c r="RYF247" s="55"/>
      <c r="RYG247" s="55"/>
      <c r="RYH247" s="55"/>
      <c r="RYI247" s="55"/>
      <c r="RYJ247" s="55"/>
      <c r="RYK247" s="55"/>
      <c r="RYL247" s="55"/>
      <c r="RYM247" s="55"/>
      <c r="RYN247" s="55"/>
      <c r="RYO247" s="55"/>
      <c r="RYP247" s="55"/>
      <c r="RYQ247" s="55"/>
      <c r="RYR247" s="55"/>
      <c r="RYS247" s="55"/>
      <c r="RYT247" s="55"/>
      <c r="RYU247" s="55"/>
      <c r="RYV247" s="55"/>
      <c r="RYW247" s="55"/>
      <c r="RYX247" s="55"/>
      <c r="RYY247" s="55"/>
      <c r="RYZ247" s="55"/>
      <c r="RZA247" s="55"/>
      <c r="RZB247" s="55"/>
      <c r="RZC247" s="55"/>
      <c r="RZD247" s="55"/>
      <c r="RZE247" s="55"/>
      <c r="RZF247" s="55"/>
      <c r="RZG247" s="55"/>
      <c r="RZH247" s="55"/>
      <c r="RZI247" s="55"/>
      <c r="RZJ247" s="55"/>
      <c r="RZK247" s="55"/>
      <c r="RZL247" s="55"/>
      <c r="RZM247" s="55"/>
      <c r="RZN247" s="55"/>
      <c r="RZO247" s="55"/>
      <c r="RZP247" s="55"/>
      <c r="RZQ247" s="55"/>
      <c r="RZR247" s="55"/>
      <c r="RZS247" s="55"/>
      <c r="RZT247" s="55"/>
      <c r="RZU247" s="55"/>
      <c r="RZV247" s="55"/>
      <c r="RZW247" s="55"/>
      <c r="RZX247" s="55"/>
      <c r="RZY247" s="55"/>
      <c r="RZZ247" s="55"/>
      <c r="SAA247" s="55"/>
      <c r="SAB247" s="55"/>
      <c r="SAC247" s="55"/>
      <c r="SAD247" s="55"/>
      <c r="SAE247" s="55"/>
      <c r="SAF247" s="55"/>
      <c r="SAG247" s="55"/>
      <c r="SAH247" s="55"/>
      <c r="SAI247" s="55"/>
      <c r="SAJ247" s="55"/>
      <c r="SAK247" s="55"/>
      <c r="SAL247" s="55"/>
      <c r="SAM247" s="55"/>
      <c r="SAN247" s="55"/>
      <c r="SAO247" s="55"/>
      <c r="SAP247" s="55"/>
      <c r="SAQ247" s="55"/>
      <c r="SAR247" s="55"/>
      <c r="SAS247" s="55"/>
      <c r="SAT247" s="55"/>
      <c r="SAU247" s="55"/>
      <c r="SAV247" s="55"/>
      <c r="SAW247" s="55"/>
      <c r="SAX247" s="55"/>
      <c r="SAY247" s="55"/>
      <c r="SAZ247" s="55"/>
      <c r="SBA247" s="55"/>
      <c r="SBB247" s="55"/>
      <c r="SBC247" s="55"/>
      <c r="SBD247" s="55"/>
      <c r="SBE247" s="55"/>
      <c r="SBF247" s="55"/>
      <c r="SBG247" s="55"/>
      <c r="SBH247" s="55"/>
      <c r="SBI247" s="55"/>
      <c r="SBJ247" s="55"/>
      <c r="SBK247" s="55"/>
      <c r="SBL247" s="55"/>
      <c r="SBM247" s="55"/>
      <c r="SBN247" s="55"/>
      <c r="SBO247" s="55"/>
      <c r="SBP247" s="55"/>
      <c r="SBQ247" s="55"/>
      <c r="SBR247" s="55"/>
      <c r="SBS247" s="55"/>
      <c r="SBT247" s="55"/>
      <c r="SBU247" s="55"/>
      <c r="SBV247" s="55"/>
      <c r="SBW247" s="55"/>
      <c r="SBX247" s="55"/>
      <c r="SBY247" s="55"/>
      <c r="SBZ247" s="55"/>
      <c r="SCA247" s="55"/>
      <c r="SCB247" s="55"/>
      <c r="SCC247" s="55"/>
      <c r="SCD247" s="55"/>
      <c r="SCE247" s="55"/>
      <c r="SCF247" s="55"/>
      <c r="SCG247" s="55"/>
      <c r="SCH247" s="55"/>
      <c r="SCI247" s="55"/>
      <c r="SCJ247" s="55"/>
      <c r="SCK247" s="55"/>
      <c r="SCL247" s="55"/>
      <c r="SCM247" s="55"/>
      <c r="SCN247" s="55"/>
      <c r="SCO247" s="55"/>
      <c r="SCP247" s="55"/>
      <c r="SCQ247" s="55"/>
      <c r="SCR247" s="55"/>
      <c r="SCS247" s="55"/>
      <c r="SCT247" s="55"/>
      <c r="SCU247" s="55"/>
      <c r="SCV247" s="55"/>
      <c r="SCW247" s="55"/>
      <c r="SCX247" s="55"/>
      <c r="SCY247" s="55"/>
      <c r="SCZ247" s="55"/>
      <c r="SDA247" s="55"/>
      <c r="SDB247" s="55"/>
      <c r="SDC247" s="55"/>
      <c r="SDD247" s="55"/>
      <c r="SDE247" s="55"/>
      <c r="SDF247" s="55"/>
      <c r="SDG247" s="55"/>
      <c r="SDH247" s="55"/>
      <c r="SDI247" s="55"/>
      <c r="SDJ247" s="55"/>
      <c r="SDK247" s="55"/>
      <c r="SDL247" s="55"/>
      <c r="SDM247" s="55"/>
      <c r="SDN247" s="55"/>
      <c r="SDO247" s="55"/>
      <c r="SDP247" s="55"/>
      <c r="SDQ247" s="55"/>
      <c r="SDR247" s="55"/>
      <c r="SDS247" s="55"/>
      <c r="SDT247" s="55"/>
      <c r="SDU247" s="55"/>
      <c r="SDV247" s="55"/>
      <c r="SDW247" s="55"/>
      <c r="SDX247" s="55"/>
      <c r="SDY247" s="55"/>
      <c r="SDZ247" s="55"/>
      <c r="SEA247" s="55"/>
      <c r="SEB247" s="55"/>
      <c r="SEC247" s="55"/>
      <c r="SED247" s="55"/>
      <c r="SEE247" s="55"/>
      <c r="SEF247" s="55"/>
      <c r="SEG247" s="55"/>
      <c r="SEH247" s="55"/>
      <c r="SEI247" s="55"/>
      <c r="SEJ247" s="55"/>
      <c r="SEK247" s="55"/>
      <c r="SEL247" s="55"/>
      <c r="SEM247" s="55"/>
      <c r="SEN247" s="55"/>
      <c r="SEO247" s="55"/>
      <c r="SEP247" s="55"/>
      <c r="SEQ247" s="55"/>
      <c r="SER247" s="55"/>
      <c r="SES247" s="55"/>
      <c r="SET247" s="55"/>
      <c r="SEU247" s="55"/>
      <c r="SEV247" s="55"/>
      <c r="SEW247" s="55"/>
      <c r="SEX247" s="55"/>
      <c r="SEY247" s="55"/>
      <c r="SEZ247" s="55"/>
      <c r="SFA247" s="55"/>
      <c r="SFB247" s="55"/>
      <c r="SFC247" s="55"/>
      <c r="SFD247" s="55"/>
      <c r="SFE247" s="55"/>
      <c r="SFF247" s="55"/>
      <c r="SFG247" s="55"/>
      <c r="SFH247" s="55"/>
      <c r="SFI247" s="55"/>
      <c r="SFJ247" s="55"/>
      <c r="SFK247" s="55"/>
      <c r="SFL247" s="55"/>
      <c r="SFM247" s="55"/>
      <c r="SFN247" s="55"/>
      <c r="SFO247" s="55"/>
      <c r="SFP247" s="55"/>
      <c r="SFQ247" s="55"/>
      <c r="SFR247" s="55"/>
      <c r="SFS247" s="55"/>
      <c r="SFT247" s="55"/>
      <c r="SFU247" s="55"/>
      <c r="SFV247" s="55"/>
      <c r="SFW247" s="55"/>
      <c r="SFX247" s="55"/>
      <c r="SFY247" s="55"/>
      <c r="SFZ247" s="55"/>
      <c r="SGA247" s="55"/>
      <c r="SGB247" s="55"/>
      <c r="SGC247" s="55"/>
      <c r="SGD247" s="55"/>
      <c r="SGE247" s="55"/>
      <c r="SGF247" s="55"/>
      <c r="SGG247" s="55"/>
      <c r="SGH247" s="55"/>
      <c r="SGI247" s="55"/>
      <c r="SGJ247" s="55"/>
      <c r="SGK247" s="55"/>
      <c r="SGL247" s="55"/>
      <c r="SGM247" s="55"/>
      <c r="SGN247" s="55"/>
      <c r="SGO247" s="55"/>
      <c r="SGP247" s="55"/>
      <c r="SGQ247" s="55"/>
      <c r="SGR247" s="55"/>
      <c r="SGS247" s="55"/>
      <c r="SGT247" s="55"/>
      <c r="SGU247" s="55"/>
      <c r="SGV247" s="55"/>
      <c r="SGW247" s="55"/>
      <c r="SGX247" s="55"/>
      <c r="SGY247" s="55"/>
      <c r="SGZ247" s="55"/>
      <c r="SHA247" s="55"/>
      <c r="SHB247" s="55"/>
      <c r="SHC247" s="55"/>
      <c r="SHD247" s="55"/>
      <c r="SHE247" s="55"/>
      <c r="SHF247" s="55"/>
      <c r="SHG247" s="55"/>
      <c r="SHH247" s="55"/>
      <c r="SHI247" s="55"/>
      <c r="SHJ247" s="55"/>
      <c r="SHK247" s="55"/>
      <c r="SHL247" s="55"/>
      <c r="SHM247" s="55"/>
      <c r="SHN247" s="55"/>
      <c r="SHO247" s="55"/>
      <c r="SHP247" s="55"/>
      <c r="SHQ247" s="55"/>
      <c r="SHR247" s="55"/>
      <c r="SHS247" s="55"/>
      <c r="SHT247" s="55"/>
      <c r="SHU247" s="55"/>
      <c r="SHV247" s="55"/>
      <c r="SHW247" s="55"/>
      <c r="SHX247" s="55"/>
      <c r="SHY247" s="55"/>
      <c r="SHZ247" s="55"/>
      <c r="SIA247" s="55"/>
      <c r="SIB247" s="55"/>
      <c r="SIC247" s="55"/>
      <c r="SID247" s="55"/>
      <c r="SIE247" s="55"/>
      <c r="SIF247" s="55"/>
      <c r="SIG247" s="55"/>
      <c r="SIH247" s="55"/>
      <c r="SII247" s="55"/>
      <c r="SIJ247" s="55"/>
      <c r="SIK247" s="55"/>
      <c r="SIL247" s="55"/>
      <c r="SIM247" s="55"/>
      <c r="SIN247" s="55"/>
      <c r="SIO247" s="55"/>
      <c r="SIP247" s="55"/>
      <c r="SIQ247" s="55"/>
      <c r="SIR247" s="55"/>
      <c r="SIS247" s="55"/>
      <c r="SIT247" s="55"/>
      <c r="SIU247" s="55"/>
      <c r="SIV247" s="55"/>
      <c r="SIW247" s="55"/>
      <c r="SIX247" s="55"/>
      <c r="SIY247" s="55"/>
      <c r="SIZ247" s="55"/>
      <c r="SJA247" s="55"/>
      <c r="SJB247" s="55"/>
      <c r="SJC247" s="55"/>
      <c r="SJD247" s="55"/>
      <c r="SJE247" s="55"/>
      <c r="SJF247" s="55"/>
      <c r="SJG247" s="55"/>
      <c r="SJH247" s="55"/>
      <c r="SJI247" s="55"/>
      <c r="SJJ247" s="55"/>
      <c r="SJK247" s="55"/>
      <c r="SJL247" s="55"/>
      <c r="SJM247" s="55"/>
      <c r="SJN247" s="55"/>
      <c r="SJO247" s="55"/>
      <c r="SJP247" s="55"/>
      <c r="SJQ247" s="55"/>
      <c r="SJR247" s="55"/>
      <c r="SJS247" s="55"/>
      <c r="SJT247" s="55"/>
      <c r="SJU247" s="55"/>
      <c r="SJV247" s="55"/>
      <c r="SJW247" s="55"/>
      <c r="SJX247" s="55"/>
      <c r="SJY247" s="55"/>
      <c r="SJZ247" s="55"/>
      <c r="SKA247" s="55"/>
      <c r="SKB247" s="55"/>
      <c r="SKC247" s="55"/>
      <c r="SKD247" s="55"/>
      <c r="SKE247" s="55"/>
      <c r="SKF247" s="55"/>
      <c r="SKG247" s="55"/>
      <c r="SKH247" s="55"/>
      <c r="SKI247" s="55"/>
      <c r="SKJ247" s="55"/>
      <c r="SKK247" s="55"/>
      <c r="SKL247" s="55"/>
      <c r="SKM247" s="55"/>
      <c r="SKN247" s="55"/>
      <c r="SKO247" s="55"/>
      <c r="SKP247" s="55"/>
      <c r="SKQ247" s="55"/>
      <c r="SKR247" s="55"/>
      <c r="SKS247" s="55"/>
      <c r="SKT247" s="55"/>
      <c r="SKU247" s="55"/>
      <c r="SKV247" s="55"/>
      <c r="SKW247" s="55"/>
      <c r="SKX247" s="55"/>
      <c r="SKY247" s="55"/>
      <c r="SKZ247" s="55"/>
      <c r="SLA247" s="55"/>
      <c r="SLB247" s="55"/>
      <c r="SLC247" s="55"/>
      <c r="SLD247" s="55"/>
      <c r="SLE247" s="55"/>
      <c r="SLF247" s="55"/>
      <c r="SLG247" s="55"/>
      <c r="SLH247" s="55"/>
      <c r="SLI247" s="55"/>
      <c r="SLJ247" s="55"/>
      <c r="SLK247" s="55"/>
      <c r="SLL247" s="55"/>
      <c r="SLM247" s="55"/>
      <c r="SLN247" s="55"/>
      <c r="SLO247" s="55"/>
      <c r="SLP247" s="55"/>
      <c r="SLQ247" s="55"/>
      <c r="SLR247" s="55"/>
      <c r="SLS247" s="55"/>
      <c r="SLT247" s="55"/>
      <c r="SLU247" s="55"/>
      <c r="SLV247" s="55"/>
      <c r="SLW247" s="55"/>
      <c r="SLX247" s="55"/>
      <c r="SLY247" s="55"/>
      <c r="SLZ247" s="55"/>
      <c r="SMA247" s="55"/>
      <c r="SMB247" s="55"/>
      <c r="SMC247" s="55"/>
      <c r="SMD247" s="55"/>
      <c r="SME247" s="55"/>
      <c r="SMF247" s="55"/>
      <c r="SMG247" s="55"/>
      <c r="SMH247" s="55"/>
      <c r="SMI247" s="55"/>
      <c r="SMJ247" s="55"/>
      <c r="SMK247" s="55"/>
      <c r="SML247" s="55"/>
      <c r="SMM247" s="55"/>
      <c r="SMN247" s="55"/>
      <c r="SMO247" s="55"/>
      <c r="SMP247" s="55"/>
      <c r="SMQ247" s="55"/>
      <c r="SMR247" s="55"/>
      <c r="SMS247" s="55"/>
      <c r="SMT247" s="55"/>
      <c r="SMU247" s="55"/>
      <c r="SMV247" s="55"/>
      <c r="SMW247" s="55"/>
      <c r="SMX247" s="55"/>
      <c r="SMY247" s="55"/>
      <c r="SMZ247" s="55"/>
      <c r="SNA247" s="55"/>
      <c r="SNB247" s="55"/>
      <c r="SNC247" s="55"/>
      <c r="SND247" s="55"/>
      <c r="SNE247" s="55"/>
      <c r="SNF247" s="55"/>
      <c r="SNG247" s="55"/>
      <c r="SNH247" s="55"/>
      <c r="SNI247" s="55"/>
      <c r="SNJ247" s="55"/>
      <c r="SNK247" s="55"/>
      <c r="SNL247" s="55"/>
      <c r="SNM247" s="55"/>
      <c r="SNN247" s="55"/>
      <c r="SNO247" s="55"/>
      <c r="SNP247" s="55"/>
      <c r="SNQ247" s="55"/>
      <c r="SNR247" s="55"/>
      <c r="SNS247" s="55"/>
      <c r="SNT247" s="55"/>
      <c r="SNU247" s="55"/>
      <c r="SNV247" s="55"/>
      <c r="SNW247" s="55"/>
      <c r="SNX247" s="55"/>
      <c r="SNY247" s="55"/>
      <c r="SNZ247" s="55"/>
      <c r="SOA247" s="55"/>
      <c r="SOB247" s="55"/>
      <c r="SOC247" s="55"/>
      <c r="SOD247" s="55"/>
      <c r="SOE247" s="55"/>
      <c r="SOF247" s="55"/>
      <c r="SOG247" s="55"/>
      <c r="SOH247" s="55"/>
      <c r="SOI247" s="55"/>
      <c r="SOJ247" s="55"/>
      <c r="SOK247" s="55"/>
      <c r="SOL247" s="55"/>
      <c r="SOM247" s="55"/>
      <c r="SON247" s="55"/>
      <c r="SOO247" s="55"/>
      <c r="SOP247" s="55"/>
      <c r="SOQ247" s="55"/>
      <c r="SOR247" s="55"/>
      <c r="SOS247" s="55"/>
      <c r="SOT247" s="55"/>
      <c r="SOU247" s="55"/>
      <c r="SOV247" s="55"/>
      <c r="SOW247" s="55"/>
      <c r="SOX247" s="55"/>
      <c r="SOY247" s="55"/>
      <c r="SOZ247" s="55"/>
      <c r="SPA247" s="55"/>
      <c r="SPB247" s="55"/>
      <c r="SPC247" s="55"/>
      <c r="SPD247" s="55"/>
      <c r="SPE247" s="55"/>
      <c r="SPF247" s="55"/>
      <c r="SPG247" s="55"/>
      <c r="SPH247" s="55"/>
      <c r="SPI247" s="55"/>
      <c r="SPJ247" s="55"/>
      <c r="SPK247" s="55"/>
      <c r="SPL247" s="55"/>
      <c r="SPM247" s="55"/>
      <c r="SPN247" s="55"/>
      <c r="SPO247" s="55"/>
      <c r="SPP247" s="55"/>
      <c r="SPQ247" s="55"/>
      <c r="SPR247" s="55"/>
      <c r="SPS247" s="55"/>
      <c r="SPT247" s="55"/>
      <c r="SPU247" s="55"/>
      <c r="SPV247" s="55"/>
      <c r="SPW247" s="55"/>
      <c r="SPX247" s="55"/>
      <c r="SPY247" s="55"/>
      <c r="SPZ247" s="55"/>
      <c r="SQA247" s="55"/>
      <c r="SQB247" s="55"/>
      <c r="SQC247" s="55"/>
      <c r="SQD247" s="55"/>
      <c r="SQE247" s="55"/>
      <c r="SQF247" s="55"/>
      <c r="SQG247" s="55"/>
      <c r="SQH247" s="55"/>
      <c r="SQI247" s="55"/>
      <c r="SQJ247" s="55"/>
      <c r="SQK247" s="55"/>
      <c r="SQL247" s="55"/>
      <c r="SQM247" s="55"/>
      <c r="SQN247" s="55"/>
      <c r="SQO247" s="55"/>
      <c r="SQP247" s="55"/>
      <c r="SQQ247" s="55"/>
      <c r="SQR247" s="55"/>
      <c r="SQS247" s="55"/>
      <c r="SQT247" s="55"/>
      <c r="SQU247" s="55"/>
      <c r="SQV247" s="55"/>
      <c r="SQW247" s="55"/>
      <c r="SQX247" s="55"/>
      <c r="SQY247" s="55"/>
      <c r="SQZ247" s="55"/>
      <c r="SRA247" s="55"/>
      <c r="SRB247" s="55"/>
      <c r="SRC247" s="55"/>
      <c r="SRD247" s="55"/>
      <c r="SRE247" s="55"/>
      <c r="SRF247" s="55"/>
      <c r="SRG247" s="55"/>
      <c r="SRH247" s="55"/>
      <c r="SRI247" s="55"/>
      <c r="SRJ247" s="55"/>
      <c r="SRK247" s="55"/>
      <c r="SRL247" s="55"/>
      <c r="SRM247" s="55"/>
      <c r="SRN247" s="55"/>
      <c r="SRO247" s="55"/>
      <c r="SRP247" s="55"/>
      <c r="SRQ247" s="55"/>
      <c r="SRR247" s="55"/>
      <c r="SRS247" s="55"/>
      <c r="SRT247" s="55"/>
      <c r="SRU247" s="55"/>
      <c r="SRV247" s="55"/>
      <c r="SRW247" s="55"/>
      <c r="SRX247" s="55"/>
      <c r="SRY247" s="55"/>
      <c r="SRZ247" s="55"/>
      <c r="SSA247" s="55"/>
      <c r="SSB247" s="55"/>
      <c r="SSC247" s="55"/>
      <c r="SSD247" s="55"/>
      <c r="SSE247" s="55"/>
      <c r="SSF247" s="55"/>
      <c r="SSG247" s="55"/>
      <c r="SSH247" s="55"/>
      <c r="SSI247" s="55"/>
      <c r="SSJ247" s="55"/>
      <c r="SSK247" s="55"/>
      <c r="SSL247" s="55"/>
      <c r="SSM247" s="55"/>
      <c r="SSN247" s="55"/>
      <c r="SSO247" s="55"/>
      <c r="SSP247" s="55"/>
      <c r="SSQ247" s="55"/>
      <c r="SSR247" s="55"/>
      <c r="SSS247" s="55"/>
      <c r="SST247" s="55"/>
      <c r="SSU247" s="55"/>
      <c r="SSV247" s="55"/>
      <c r="SSW247" s="55"/>
      <c r="SSX247" s="55"/>
      <c r="SSY247" s="55"/>
      <c r="SSZ247" s="55"/>
      <c r="STA247" s="55"/>
      <c r="STB247" s="55"/>
      <c r="STC247" s="55"/>
      <c r="STD247" s="55"/>
      <c r="STE247" s="55"/>
      <c r="STF247" s="55"/>
      <c r="STG247" s="55"/>
      <c r="STH247" s="55"/>
      <c r="STI247" s="55"/>
      <c r="STJ247" s="55"/>
      <c r="STK247" s="55"/>
      <c r="STL247" s="55"/>
      <c r="STM247" s="55"/>
      <c r="STN247" s="55"/>
      <c r="STO247" s="55"/>
      <c r="STP247" s="55"/>
      <c r="STQ247" s="55"/>
      <c r="STR247" s="55"/>
      <c r="STS247" s="55"/>
      <c r="STT247" s="55"/>
      <c r="STU247" s="55"/>
      <c r="STV247" s="55"/>
      <c r="STW247" s="55"/>
      <c r="STX247" s="55"/>
      <c r="STY247" s="55"/>
      <c r="STZ247" s="55"/>
      <c r="SUA247" s="55"/>
      <c r="SUB247" s="55"/>
      <c r="SUC247" s="55"/>
      <c r="SUD247" s="55"/>
      <c r="SUE247" s="55"/>
      <c r="SUF247" s="55"/>
      <c r="SUG247" s="55"/>
      <c r="SUH247" s="55"/>
      <c r="SUI247" s="55"/>
      <c r="SUJ247" s="55"/>
      <c r="SUK247" s="55"/>
      <c r="SUL247" s="55"/>
      <c r="SUM247" s="55"/>
      <c r="SUN247" s="55"/>
      <c r="SUO247" s="55"/>
      <c r="SUP247" s="55"/>
      <c r="SUQ247" s="55"/>
      <c r="SUR247" s="55"/>
      <c r="SUS247" s="55"/>
      <c r="SUT247" s="55"/>
      <c r="SUU247" s="55"/>
      <c r="SUV247" s="55"/>
      <c r="SUW247" s="55"/>
      <c r="SUX247" s="55"/>
      <c r="SUY247" s="55"/>
      <c r="SUZ247" s="55"/>
      <c r="SVA247" s="55"/>
      <c r="SVB247" s="55"/>
      <c r="SVC247" s="55"/>
      <c r="SVD247" s="55"/>
      <c r="SVE247" s="55"/>
      <c r="SVF247" s="55"/>
      <c r="SVG247" s="55"/>
      <c r="SVH247" s="55"/>
      <c r="SVI247" s="55"/>
      <c r="SVJ247" s="55"/>
      <c r="SVK247" s="55"/>
      <c r="SVL247" s="55"/>
      <c r="SVM247" s="55"/>
      <c r="SVN247" s="55"/>
      <c r="SVO247" s="55"/>
      <c r="SVP247" s="55"/>
      <c r="SVQ247" s="55"/>
      <c r="SVR247" s="55"/>
      <c r="SVS247" s="55"/>
      <c r="SVT247" s="55"/>
      <c r="SVU247" s="55"/>
      <c r="SVV247" s="55"/>
      <c r="SVW247" s="55"/>
      <c r="SVX247" s="55"/>
      <c r="SVY247" s="55"/>
      <c r="SVZ247" s="55"/>
      <c r="SWA247" s="55"/>
      <c r="SWB247" s="55"/>
      <c r="SWC247" s="55"/>
      <c r="SWD247" s="55"/>
      <c r="SWE247" s="55"/>
      <c r="SWF247" s="55"/>
      <c r="SWG247" s="55"/>
      <c r="SWH247" s="55"/>
      <c r="SWI247" s="55"/>
      <c r="SWJ247" s="55"/>
      <c r="SWK247" s="55"/>
      <c r="SWL247" s="55"/>
      <c r="SWM247" s="55"/>
      <c r="SWN247" s="55"/>
      <c r="SWO247" s="55"/>
      <c r="SWP247" s="55"/>
      <c r="SWQ247" s="55"/>
      <c r="SWR247" s="55"/>
      <c r="SWS247" s="55"/>
      <c r="SWT247" s="55"/>
      <c r="SWU247" s="55"/>
      <c r="SWV247" s="55"/>
      <c r="SWW247" s="55"/>
      <c r="SWX247" s="55"/>
      <c r="SWY247" s="55"/>
      <c r="SWZ247" s="55"/>
      <c r="SXA247" s="55"/>
      <c r="SXB247" s="55"/>
      <c r="SXC247" s="55"/>
      <c r="SXD247" s="55"/>
      <c r="SXE247" s="55"/>
      <c r="SXF247" s="55"/>
      <c r="SXG247" s="55"/>
      <c r="SXH247" s="55"/>
      <c r="SXI247" s="55"/>
      <c r="SXJ247" s="55"/>
      <c r="SXK247" s="55"/>
      <c r="SXL247" s="55"/>
      <c r="SXM247" s="55"/>
      <c r="SXN247" s="55"/>
      <c r="SXO247" s="55"/>
      <c r="SXP247" s="55"/>
      <c r="SXQ247" s="55"/>
      <c r="SXR247" s="55"/>
      <c r="SXS247" s="55"/>
      <c r="SXT247" s="55"/>
      <c r="SXU247" s="55"/>
      <c r="SXV247" s="55"/>
      <c r="SXW247" s="55"/>
      <c r="SXX247" s="55"/>
      <c r="SXY247" s="55"/>
      <c r="SXZ247" s="55"/>
      <c r="SYA247" s="55"/>
      <c r="SYB247" s="55"/>
      <c r="SYC247" s="55"/>
      <c r="SYD247" s="55"/>
      <c r="SYE247" s="55"/>
      <c r="SYF247" s="55"/>
      <c r="SYG247" s="55"/>
      <c r="SYH247" s="55"/>
      <c r="SYI247" s="55"/>
      <c r="SYJ247" s="55"/>
      <c r="SYK247" s="55"/>
      <c r="SYL247" s="55"/>
      <c r="SYM247" s="55"/>
      <c r="SYN247" s="55"/>
      <c r="SYO247" s="55"/>
      <c r="SYP247" s="55"/>
      <c r="SYQ247" s="55"/>
      <c r="SYR247" s="55"/>
      <c r="SYS247" s="55"/>
      <c r="SYT247" s="55"/>
      <c r="SYU247" s="55"/>
      <c r="SYV247" s="55"/>
      <c r="SYW247" s="55"/>
      <c r="SYX247" s="55"/>
      <c r="SYY247" s="55"/>
      <c r="SYZ247" s="55"/>
      <c r="SZA247" s="55"/>
      <c r="SZB247" s="55"/>
      <c r="SZC247" s="55"/>
      <c r="SZD247" s="55"/>
      <c r="SZE247" s="55"/>
      <c r="SZF247" s="55"/>
      <c r="SZG247" s="55"/>
      <c r="SZH247" s="55"/>
      <c r="SZI247" s="55"/>
      <c r="SZJ247" s="55"/>
      <c r="SZK247" s="55"/>
      <c r="SZL247" s="55"/>
      <c r="SZM247" s="55"/>
      <c r="SZN247" s="55"/>
      <c r="SZO247" s="55"/>
      <c r="SZP247" s="55"/>
      <c r="SZQ247" s="55"/>
      <c r="SZR247" s="55"/>
      <c r="SZS247" s="55"/>
      <c r="SZT247" s="55"/>
      <c r="SZU247" s="55"/>
      <c r="SZV247" s="55"/>
      <c r="SZW247" s="55"/>
      <c r="SZX247" s="55"/>
      <c r="SZY247" s="55"/>
      <c r="SZZ247" s="55"/>
      <c r="TAA247" s="55"/>
      <c r="TAB247" s="55"/>
      <c r="TAC247" s="55"/>
      <c r="TAD247" s="55"/>
      <c r="TAE247" s="55"/>
      <c r="TAF247" s="55"/>
      <c r="TAG247" s="55"/>
      <c r="TAH247" s="55"/>
      <c r="TAI247" s="55"/>
      <c r="TAJ247" s="55"/>
      <c r="TAK247" s="55"/>
      <c r="TAL247" s="55"/>
      <c r="TAM247" s="55"/>
      <c r="TAN247" s="55"/>
      <c r="TAO247" s="55"/>
      <c r="TAP247" s="55"/>
      <c r="TAQ247" s="55"/>
      <c r="TAR247" s="55"/>
      <c r="TAS247" s="55"/>
      <c r="TAT247" s="55"/>
      <c r="TAU247" s="55"/>
      <c r="TAV247" s="55"/>
      <c r="TAW247" s="55"/>
      <c r="TAX247" s="55"/>
      <c r="TAY247" s="55"/>
      <c r="TAZ247" s="55"/>
      <c r="TBA247" s="55"/>
      <c r="TBB247" s="55"/>
      <c r="TBC247" s="55"/>
      <c r="TBD247" s="55"/>
      <c r="TBE247" s="55"/>
      <c r="TBF247" s="55"/>
      <c r="TBG247" s="55"/>
      <c r="TBH247" s="55"/>
      <c r="TBI247" s="55"/>
      <c r="TBJ247" s="55"/>
      <c r="TBK247" s="55"/>
      <c r="TBL247" s="55"/>
      <c r="TBM247" s="55"/>
      <c r="TBN247" s="55"/>
      <c r="TBO247" s="55"/>
      <c r="TBP247" s="55"/>
      <c r="TBQ247" s="55"/>
      <c r="TBR247" s="55"/>
      <c r="TBS247" s="55"/>
      <c r="TBT247" s="55"/>
      <c r="TBU247" s="55"/>
      <c r="TBV247" s="55"/>
      <c r="TBW247" s="55"/>
      <c r="TBX247" s="55"/>
      <c r="TBY247" s="55"/>
      <c r="TBZ247" s="55"/>
      <c r="TCA247" s="55"/>
      <c r="TCB247" s="55"/>
      <c r="TCC247" s="55"/>
      <c r="TCD247" s="55"/>
      <c r="TCE247" s="55"/>
      <c r="TCF247" s="55"/>
      <c r="TCG247" s="55"/>
      <c r="TCH247" s="55"/>
      <c r="TCI247" s="55"/>
      <c r="TCJ247" s="55"/>
      <c r="TCK247" s="55"/>
      <c r="TCL247" s="55"/>
      <c r="TCM247" s="55"/>
      <c r="TCN247" s="55"/>
      <c r="TCO247" s="55"/>
      <c r="TCP247" s="55"/>
      <c r="TCQ247" s="55"/>
      <c r="TCR247" s="55"/>
      <c r="TCS247" s="55"/>
      <c r="TCT247" s="55"/>
      <c r="TCU247" s="55"/>
      <c r="TCV247" s="55"/>
      <c r="TCW247" s="55"/>
      <c r="TCX247" s="55"/>
      <c r="TCY247" s="55"/>
      <c r="TCZ247" s="55"/>
      <c r="TDA247" s="55"/>
      <c r="TDB247" s="55"/>
      <c r="TDC247" s="55"/>
      <c r="TDD247" s="55"/>
      <c r="TDE247" s="55"/>
      <c r="TDF247" s="55"/>
      <c r="TDG247" s="55"/>
      <c r="TDH247" s="55"/>
      <c r="TDI247" s="55"/>
      <c r="TDJ247" s="55"/>
      <c r="TDK247" s="55"/>
      <c r="TDL247" s="55"/>
      <c r="TDM247" s="55"/>
      <c r="TDN247" s="55"/>
      <c r="TDO247" s="55"/>
      <c r="TDP247" s="55"/>
      <c r="TDQ247" s="55"/>
      <c r="TDR247" s="55"/>
      <c r="TDS247" s="55"/>
      <c r="TDT247" s="55"/>
      <c r="TDU247" s="55"/>
      <c r="TDV247" s="55"/>
      <c r="TDW247" s="55"/>
      <c r="TDX247" s="55"/>
      <c r="TDY247" s="55"/>
      <c r="TDZ247" s="55"/>
      <c r="TEA247" s="55"/>
      <c r="TEB247" s="55"/>
      <c r="TEC247" s="55"/>
      <c r="TED247" s="55"/>
      <c r="TEE247" s="55"/>
      <c r="TEF247" s="55"/>
      <c r="TEG247" s="55"/>
      <c r="TEH247" s="55"/>
      <c r="TEI247" s="55"/>
      <c r="TEJ247" s="55"/>
      <c r="TEK247" s="55"/>
      <c r="TEL247" s="55"/>
      <c r="TEM247" s="55"/>
      <c r="TEN247" s="55"/>
      <c r="TEO247" s="55"/>
      <c r="TEP247" s="55"/>
      <c r="TEQ247" s="55"/>
      <c r="TER247" s="55"/>
      <c r="TES247" s="55"/>
      <c r="TET247" s="55"/>
      <c r="TEU247" s="55"/>
      <c r="TEV247" s="55"/>
      <c r="TEW247" s="55"/>
      <c r="TEX247" s="55"/>
      <c r="TEY247" s="55"/>
      <c r="TEZ247" s="55"/>
      <c r="TFA247" s="55"/>
      <c r="TFB247" s="55"/>
      <c r="TFC247" s="55"/>
      <c r="TFD247" s="55"/>
      <c r="TFE247" s="55"/>
      <c r="TFF247" s="55"/>
      <c r="TFG247" s="55"/>
      <c r="TFH247" s="55"/>
      <c r="TFI247" s="55"/>
      <c r="TFJ247" s="55"/>
      <c r="TFK247" s="55"/>
      <c r="TFL247" s="55"/>
      <c r="TFM247" s="55"/>
      <c r="TFN247" s="55"/>
      <c r="TFO247" s="55"/>
      <c r="TFP247" s="55"/>
      <c r="TFQ247" s="55"/>
      <c r="TFR247" s="55"/>
      <c r="TFS247" s="55"/>
      <c r="TFT247" s="55"/>
      <c r="TFU247" s="55"/>
      <c r="TFV247" s="55"/>
      <c r="TFW247" s="55"/>
      <c r="TFX247" s="55"/>
      <c r="TFY247" s="55"/>
      <c r="TFZ247" s="55"/>
      <c r="TGA247" s="55"/>
      <c r="TGB247" s="55"/>
      <c r="TGC247" s="55"/>
      <c r="TGD247" s="55"/>
      <c r="TGE247" s="55"/>
      <c r="TGF247" s="55"/>
      <c r="TGG247" s="55"/>
      <c r="TGH247" s="55"/>
      <c r="TGI247" s="55"/>
      <c r="TGJ247" s="55"/>
      <c r="TGK247" s="55"/>
      <c r="TGL247" s="55"/>
      <c r="TGM247" s="55"/>
      <c r="TGN247" s="55"/>
      <c r="TGO247" s="55"/>
      <c r="TGP247" s="55"/>
      <c r="TGQ247" s="55"/>
      <c r="TGR247" s="55"/>
      <c r="TGS247" s="55"/>
      <c r="TGT247" s="55"/>
      <c r="TGU247" s="55"/>
      <c r="TGV247" s="55"/>
      <c r="TGW247" s="55"/>
      <c r="TGX247" s="55"/>
      <c r="TGY247" s="55"/>
      <c r="TGZ247" s="55"/>
      <c r="THA247" s="55"/>
      <c r="THB247" s="55"/>
      <c r="THC247" s="55"/>
      <c r="THD247" s="55"/>
      <c r="THE247" s="55"/>
      <c r="THF247" s="55"/>
      <c r="THG247" s="55"/>
      <c r="THH247" s="55"/>
      <c r="THI247" s="55"/>
      <c r="THJ247" s="55"/>
      <c r="THK247" s="55"/>
      <c r="THL247" s="55"/>
      <c r="THM247" s="55"/>
      <c r="THN247" s="55"/>
      <c r="THO247" s="55"/>
      <c r="THP247" s="55"/>
      <c r="THQ247" s="55"/>
      <c r="THR247" s="55"/>
      <c r="THS247" s="55"/>
      <c r="THT247" s="55"/>
      <c r="THU247" s="55"/>
      <c r="THV247" s="55"/>
      <c r="THW247" s="55"/>
      <c r="THX247" s="55"/>
      <c r="THY247" s="55"/>
      <c r="THZ247" s="55"/>
      <c r="TIA247" s="55"/>
      <c r="TIB247" s="55"/>
      <c r="TIC247" s="55"/>
      <c r="TID247" s="55"/>
      <c r="TIE247" s="55"/>
      <c r="TIF247" s="55"/>
      <c r="TIG247" s="55"/>
      <c r="TIH247" s="55"/>
      <c r="TII247" s="55"/>
      <c r="TIJ247" s="55"/>
      <c r="TIK247" s="55"/>
      <c r="TIL247" s="55"/>
      <c r="TIM247" s="55"/>
      <c r="TIN247" s="55"/>
      <c r="TIO247" s="55"/>
      <c r="TIP247" s="55"/>
      <c r="TIQ247" s="55"/>
      <c r="TIR247" s="55"/>
      <c r="TIS247" s="55"/>
      <c r="TIT247" s="55"/>
      <c r="TIU247" s="55"/>
      <c r="TIV247" s="55"/>
      <c r="TIW247" s="55"/>
      <c r="TIX247" s="55"/>
      <c r="TIY247" s="55"/>
      <c r="TIZ247" s="55"/>
      <c r="TJA247" s="55"/>
      <c r="TJB247" s="55"/>
      <c r="TJC247" s="55"/>
      <c r="TJD247" s="55"/>
      <c r="TJE247" s="55"/>
      <c r="TJF247" s="55"/>
      <c r="TJG247" s="55"/>
      <c r="TJH247" s="55"/>
      <c r="TJI247" s="55"/>
      <c r="TJJ247" s="55"/>
      <c r="TJK247" s="55"/>
      <c r="TJL247" s="55"/>
      <c r="TJM247" s="55"/>
      <c r="TJN247" s="55"/>
      <c r="TJO247" s="55"/>
      <c r="TJP247" s="55"/>
      <c r="TJQ247" s="55"/>
      <c r="TJR247" s="55"/>
      <c r="TJS247" s="55"/>
      <c r="TJT247" s="55"/>
      <c r="TJU247" s="55"/>
      <c r="TJV247" s="55"/>
      <c r="TJW247" s="55"/>
      <c r="TJX247" s="55"/>
      <c r="TJY247" s="55"/>
      <c r="TJZ247" s="55"/>
      <c r="TKA247" s="55"/>
      <c r="TKB247" s="55"/>
      <c r="TKC247" s="55"/>
      <c r="TKD247" s="55"/>
      <c r="TKE247" s="55"/>
      <c r="TKF247" s="55"/>
      <c r="TKG247" s="55"/>
      <c r="TKH247" s="55"/>
      <c r="TKI247" s="55"/>
      <c r="TKJ247" s="55"/>
      <c r="TKK247" s="55"/>
      <c r="TKL247" s="55"/>
      <c r="TKM247" s="55"/>
      <c r="TKN247" s="55"/>
      <c r="TKO247" s="55"/>
      <c r="TKP247" s="55"/>
      <c r="TKQ247" s="55"/>
      <c r="TKR247" s="55"/>
      <c r="TKS247" s="55"/>
      <c r="TKT247" s="55"/>
      <c r="TKU247" s="55"/>
      <c r="TKV247" s="55"/>
      <c r="TKW247" s="55"/>
      <c r="TKX247" s="55"/>
      <c r="TKY247" s="55"/>
      <c r="TKZ247" s="55"/>
      <c r="TLA247" s="55"/>
      <c r="TLB247" s="55"/>
      <c r="TLC247" s="55"/>
      <c r="TLD247" s="55"/>
      <c r="TLE247" s="55"/>
      <c r="TLF247" s="55"/>
      <c r="TLG247" s="55"/>
      <c r="TLH247" s="55"/>
      <c r="TLI247" s="55"/>
      <c r="TLJ247" s="55"/>
      <c r="TLK247" s="55"/>
      <c r="TLL247" s="55"/>
      <c r="TLM247" s="55"/>
      <c r="TLN247" s="55"/>
      <c r="TLO247" s="55"/>
      <c r="TLP247" s="55"/>
      <c r="TLQ247" s="55"/>
      <c r="TLR247" s="55"/>
      <c r="TLS247" s="55"/>
      <c r="TLT247" s="55"/>
      <c r="TLU247" s="55"/>
      <c r="TLV247" s="55"/>
      <c r="TLW247" s="55"/>
      <c r="TLX247" s="55"/>
      <c r="TLY247" s="55"/>
      <c r="TLZ247" s="55"/>
      <c r="TMA247" s="55"/>
      <c r="TMB247" s="55"/>
      <c r="TMC247" s="55"/>
      <c r="TMD247" s="55"/>
      <c r="TME247" s="55"/>
      <c r="TMF247" s="55"/>
      <c r="TMG247" s="55"/>
      <c r="TMH247" s="55"/>
      <c r="TMI247" s="55"/>
      <c r="TMJ247" s="55"/>
      <c r="TMK247" s="55"/>
      <c r="TML247" s="55"/>
      <c r="TMM247" s="55"/>
      <c r="TMN247" s="55"/>
      <c r="TMO247" s="55"/>
      <c r="TMP247" s="55"/>
      <c r="TMQ247" s="55"/>
      <c r="TMR247" s="55"/>
      <c r="TMS247" s="55"/>
      <c r="TMT247" s="55"/>
      <c r="TMU247" s="55"/>
      <c r="TMV247" s="55"/>
      <c r="TMW247" s="55"/>
      <c r="TMX247" s="55"/>
      <c r="TMY247" s="55"/>
      <c r="TMZ247" s="55"/>
      <c r="TNA247" s="55"/>
      <c r="TNB247" s="55"/>
      <c r="TNC247" s="55"/>
      <c r="TND247" s="55"/>
      <c r="TNE247" s="55"/>
      <c r="TNF247" s="55"/>
      <c r="TNG247" s="55"/>
      <c r="TNH247" s="55"/>
      <c r="TNI247" s="55"/>
      <c r="TNJ247" s="55"/>
      <c r="TNK247" s="55"/>
      <c r="TNL247" s="55"/>
      <c r="TNM247" s="55"/>
      <c r="TNN247" s="55"/>
      <c r="TNO247" s="55"/>
      <c r="TNP247" s="55"/>
      <c r="TNQ247" s="55"/>
      <c r="TNR247" s="55"/>
      <c r="TNS247" s="55"/>
      <c r="TNT247" s="55"/>
      <c r="TNU247" s="55"/>
      <c r="TNV247" s="55"/>
      <c r="TNW247" s="55"/>
      <c r="TNX247" s="55"/>
      <c r="TNY247" s="55"/>
      <c r="TNZ247" s="55"/>
      <c r="TOA247" s="55"/>
      <c r="TOB247" s="55"/>
      <c r="TOC247" s="55"/>
      <c r="TOD247" s="55"/>
      <c r="TOE247" s="55"/>
      <c r="TOF247" s="55"/>
      <c r="TOG247" s="55"/>
      <c r="TOH247" s="55"/>
      <c r="TOI247" s="55"/>
      <c r="TOJ247" s="55"/>
      <c r="TOK247" s="55"/>
      <c r="TOL247" s="55"/>
      <c r="TOM247" s="55"/>
      <c r="TON247" s="55"/>
      <c r="TOO247" s="55"/>
      <c r="TOP247" s="55"/>
      <c r="TOQ247" s="55"/>
      <c r="TOR247" s="55"/>
      <c r="TOS247" s="55"/>
      <c r="TOT247" s="55"/>
      <c r="TOU247" s="55"/>
      <c r="TOV247" s="55"/>
      <c r="TOW247" s="55"/>
      <c r="TOX247" s="55"/>
      <c r="TOY247" s="55"/>
      <c r="TOZ247" s="55"/>
      <c r="TPA247" s="55"/>
      <c r="TPB247" s="55"/>
      <c r="TPC247" s="55"/>
      <c r="TPD247" s="55"/>
      <c r="TPE247" s="55"/>
      <c r="TPF247" s="55"/>
      <c r="TPG247" s="55"/>
      <c r="TPH247" s="55"/>
      <c r="TPI247" s="55"/>
      <c r="TPJ247" s="55"/>
      <c r="TPK247" s="55"/>
      <c r="TPL247" s="55"/>
      <c r="TPM247" s="55"/>
      <c r="TPN247" s="55"/>
      <c r="TPO247" s="55"/>
      <c r="TPP247" s="55"/>
      <c r="TPQ247" s="55"/>
      <c r="TPR247" s="55"/>
      <c r="TPS247" s="55"/>
      <c r="TPT247" s="55"/>
      <c r="TPU247" s="55"/>
      <c r="TPV247" s="55"/>
      <c r="TPW247" s="55"/>
      <c r="TPX247" s="55"/>
      <c r="TPY247" s="55"/>
      <c r="TPZ247" s="55"/>
      <c r="TQA247" s="55"/>
      <c r="TQB247" s="55"/>
      <c r="TQC247" s="55"/>
      <c r="TQD247" s="55"/>
      <c r="TQE247" s="55"/>
      <c r="TQF247" s="55"/>
      <c r="TQG247" s="55"/>
      <c r="TQH247" s="55"/>
      <c r="TQI247" s="55"/>
      <c r="TQJ247" s="55"/>
      <c r="TQK247" s="55"/>
      <c r="TQL247" s="55"/>
      <c r="TQM247" s="55"/>
      <c r="TQN247" s="55"/>
      <c r="TQO247" s="55"/>
      <c r="TQP247" s="55"/>
      <c r="TQQ247" s="55"/>
      <c r="TQR247" s="55"/>
      <c r="TQS247" s="55"/>
      <c r="TQT247" s="55"/>
      <c r="TQU247" s="55"/>
      <c r="TQV247" s="55"/>
      <c r="TQW247" s="55"/>
      <c r="TQX247" s="55"/>
      <c r="TQY247" s="55"/>
      <c r="TQZ247" s="55"/>
      <c r="TRA247" s="55"/>
      <c r="TRB247" s="55"/>
      <c r="TRC247" s="55"/>
      <c r="TRD247" s="55"/>
      <c r="TRE247" s="55"/>
      <c r="TRF247" s="55"/>
      <c r="TRG247" s="55"/>
      <c r="TRH247" s="55"/>
      <c r="TRI247" s="55"/>
      <c r="TRJ247" s="55"/>
      <c r="TRK247" s="55"/>
      <c r="TRL247" s="55"/>
      <c r="TRM247" s="55"/>
      <c r="TRN247" s="55"/>
      <c r="TRO247" s="55"/>
      <c r="TRP247" s="55"/>
      <c r="TRQ247" s="55"/>
      <c r="TRR247" s="55"/>
      <c r="TRS247" s="55"/>
      <c r="TRT247" s="55"/>
      <c r="TRU247" s="55"/>
      <c r="TRV247" s="55"/>
      <c r="TRW247" s="55"/>
      <c r="TRX247" s="55"/>
      <c r="TRY247" s="55"/>
      <c r="TRZ247" s="55"/>
      <c r="TSA247" s="55"/>
      <c r="TSB247" s="55"/>
      <c r="TSC247" s="55"/>
      <c r="TSD247" s="55"/>
      <c r="TSE247" s="55"/>
      <c r="TSF247" s="55"/>
      <c r="TSG247" s="55"/>
      <c r="TSH247" s="55"/>
      <c r="TSI247" s="55"/>
      <c r="TSJ247" s="55"/>
      <c r="TSK247" s="55"/>
      <c r="TSL247" s="55"/>
      <c r="TSM247" s="55"/>
      <c r="TSN247" s="55"/>
      <c r="TSO247" s="55"/>
      <c r="TSP247" s="55"/>
      <c r="TSQ247" s="55"/>
      <c r="TSR247" s="55"/>
      <c r="TSS247" s="55"/>
      <c r="TST247" s="55"/>
      <c r="TSU247" s="55"/>
      <c r="TSV247" s="55"/>
      <c r="TSW247" s="55"/>
      <c r="TSX247" s="55"/>
      <c r="TSY247" s="55"/>
      <c r="TSZ247" s="55"/>
      <c r="TTA247" s="55"/>
      <c r="TTB247" s="55"/>
      <c r="TTC247" s="55"/>
      <c r="TTD247" s="55"/>
      <c r="TTE247" s="55"/>
      <c r="TTF247" s="55"/>
      <c r="TTG247" s="55"/>
      <c r="TTH247" s="55"/>
      <c r="TTI247" s="55"/>
      <c r="TTJ247" s="55"/>
      <c r="TTK247" s="55"/>
      <c r="TTL247" s="55"/>
      <c r="TTM247" s="55"/>
      <c r="TTN247" s="55"/>
      <c r="TTO247" s="55"/>
      <c r="TTP247" s="55"/>
      <c r="TTQ247" s="55"/>
      <c r="TTR247" s="55"/>
      <c r="TTS247" s="55"/>
      <c r="TTT247" s="55"/>
      <c r="TTU247" s="55"/>
      <c r="TTV247" s="55"/>
      <c r="TTW247" s="55"/>
      <c r="TTX247" s="55"/>
      <c r="TTY247" s="55"/>
      <c r="TTZ247" s="55"/>
      <c r="TUA247" s="55"/>
      <c r="TUB247" s="55"/>
      <c r="TUC247" s="55"/>
      <c r="TUD247" s="55"/>
      <c r="TUE247" s="55"/>
      <c r="TUF247" s="55"/>
      <c r="TUG247" s="55"/>
      <c r="TUH247" s="55"/>
      <c r="TUI247" s="55"/>
      <c r="TUJ247" s="55"/>
      <c r="TUK247" s="55"/>
      <c r="TUL247" s="55"/>
      <c r="TUM247" s="55"/>
      <c r="TUN247" s="55"/>
      <c r="TUO247" s="55"/>
      <c r="TUP247" s="55"/>
      <c r="TUQ247" s="55"/>
      <c r="TUR247" s="55"/>
      <c r="TUS247" s="55"/>
      <c r="TUT247" s="55"/>
      <c r="TUU247" s="55"/>
      <c r="TUV247" s="55"/>
      <c r="TUW247" s="55"/>
      <c r="TUX247" s="55"/>
      <c r="TUY247" s="55"/>
      <c r="TUZ247" s="55"/>
      <c r="TVA247" s="55"/>
      <c r="TVB247" s="55"/>
      <c r="TVC247" s="55"/>
      <c r="TVD247" s="55"/>
      <c r="TVE247" s="55"/>
      <c r="TVF247" s="55"/>
      <c r="TVG247" s="55"/>
      <c r="TVH247" s="55"/>
      <c r="TVI247" s="55"/>
      <c r="TVJ247" s="55"/>
      <c r="TVK247" s="55"/>
      <c r="TVL247" s="55"/>
      <c r="TVM247" s="55"/>
      <c r="TVN247" s="55"/>
      <c r="TVO247" s="55"/>
      <c r="TVP247" s="55"/>
      <c r="TVQ247" s="55"/>
      <c r="TVR247" s="55"/>
      <c r="TVS247" s="55"/>
      <c r="TVT247" s="55"/>
      <c r="TVU247" s="55"/>
      <c r="TVV247" s="55"/>
      <c r="TVW247" s="55"/>
      <c r="TVX247" s="55"/>
      <c r="TVY247" s="55"/>
      <c r="TVZ247" s="55"/>
      <c r="TWA247" s="55"/>
      <c r="TWB247" s="55"/>
      <c r="TWC247" s="55"/>
      <c r="TWD247" s="55"/>
      <c r="TWE247" s="55"/>
      <c r="TWF247" s="55"/>
      <c r="TWG247" s="55"/>
      <c r="TWH247" s="55"/>
      <c r="TWI247" s="55"/>
      <c r="TWJ247" s="55"/>
      <c r="TWK247" s="55"/>
      <c r="TWL247" s="55"/>
      <c r="TWM247" s="55"/>
      <c r="TWN247" s="55"/>
      <c r="TWO247" s="55"/>
      <c r="TWP247" s="55"/>
      <c r="TWQ247" s="55"/>
      <c r="TWR247" s="55"/>
      <c r="TWS247" s="55"/>
      <c r="TWT247" s="55"/>
      <c r="TWU247" s="55"/>
      <c r="TWV247" s="55"/>
      <c r="TWW247" s="55"/>
      <c r="TWX247" s="55"/>
      <c r="TWY247" s="55"/>
      <c r="TWZ247" s="55"/>
      <c r="TXA247" s="55"/>
      <c r="TXB247" s="55"/>
      <c r="TXC247" s="55"/>
      <c r="TXD247" s="55"/>
      <c r="TXE247" s="55"/>
      <c r="TXF247" s="55"/>
      <c r="TXG247" s="55"/>
      <c r="TXH247" s="55"/>
      <c r="TXI247" s="55"/>
      <c r="TXJ247" s="55"/>
      <c r="TXK247" s="55"/>
      <c r="TXL247" s="55"/>
      <c r="TXM247" s="55"/>
      <c r="TXN247" s="55"/>
      <c r="TXO247" s="55"/>
      <c r="TXP247" s="55"/>
      <c r="TXQ247" s="55"/>
      <c r="TXR247" s="55"/>
      <c r="TXS247" s="55"/>
      <c r="TXT247" s="55"/>
      <c r="TXU247" s="55"/>
      <c r="TXV247" s="55"/>
      <c r="TXW247" s="55"/>
      <c r="TXX247" s="55"/>
      <c r="TXY247" s="55"/>
      <c r="TXZ247" s="55"/>
      <c r="TYA247" s="55"/>
      <c r="TYB247" s="55"/>
      <c r="TYC247" s="55"/>
      <c r="TYD247" s="55"/>
      <c r="TYE247" s="55"/>
      <c r="TYF247" s="55"/>
      <c r="TYG247" s="55"/>
      <c r="TYH247" s="55"/>
      <c r="TYI247" s="55"/>
      <c r="TYJ247" s="55"/>
      <c r="TYK247" s="55"/>
      <c r="TYL247" s="55"/>
      <c r="TYM247" s="55"/>
      <c r="TYN247" s="55"/>
      <c r="TYO247" s="55"/>
      <c r="TYP247" s="55"/>
      <c r="TYQ247" s="55"/>
      <c r="TYR247" s="55"/>
      <c r="TYS247" s="55"/>
      <c r="TYT247" s="55"/>
      <c r="TYU247" s="55"/>
      <c r="TYV247" s="55"/>
      <c r="TYW247" s="55"/>
      <c r="TYX247" s="55"/>
      <c r="TYY247" s="55"/>
      <c r="TYZ247" s="55"/>
      <c r="TZA247" s="55"/>
      <c r="TZB247" s="55"/>
      <c r="TZC247" s="55"/>
      <c r="TZD247" s="55"/>
      <c r="TZE247" s="55"/>
      <c r="TZF247" s="55"/>
      <c r="TZG247" s="55"/>
      <c r="TZH247" s="55"/>
      <c r="TZI247" s="55"/>
      <c r="TZJ247" s="55"/>
      <c r="TZK247" s="55"/>
      <c r="TZL247" s="55"/>
      <c r="TZM247" s="55"/>
      <c r="TZN247" s="55"/>
      <c r="TZO247" s="55"/>
      <c r="TZP247" s="55"/>
      <c r="TZQ247" s="55"/>
      <c r="TZR247" s="55"/>
      <c r="TZS247" s="55"/>
      <c r="TZT247" s="55"/>
      <c r="TZU247" s="55"/>
      <c r="TZV247" s="55"/>
      <c r="TZW247" s="55"/>
      <c r="TZX247" s="55"/>
      <c r="TZY247" s="55"/>
      <c r="TZZ247" s="55"/>
      <c r="UAA247" s="55"/>
      <c r="UAB247" s="55"/>
      <c r="UAC247" s="55"/>
      <c r="UAD247" s="55"/>
      <c r="UAE247" s="55"/>
      <c r="UAF247" s="55"/>
      <c r="UAG247" s="55"/>
      <c r="UAH247" s="55"/>
      <c r="UAI247" s="55"/>
      <c r="UAJ247" s="55"/>
      <c r="UAK247" s="55"/>
      <c r="UAL247" s="55"/>
      <c r="UAM247" s="55"/>
      <c r="UAN247" s="55"/>
      <c r="UAO247" s="55"/>
      <c r="UAP247" s="55"/>
      <c r="UAQ247" s="55"/>
      <c r="UAR247" s="55"/>
      <c r="UAS247" s="55"/>
      <c r="UAT247" s="55"/>
      <c r="UAU247" s="55"/>
      <c r="UAV247" s="55"/>
      <c r="UAW247" s="55"/>
      <c r="UAX247" s="55"/>
      <c r="UAY247" s="55"/>
      <c r="UAZ247" s="55"/>
      <c r="UBA247" s="55"/>
      <c r="UBB247" s="55"/>
      <c r="UBC247" s="55"/>
      <c r="UBD247" s="55"/>
      <c r="UBE247" s="55"/>
      <c r="UBF247" s="55"/>
      <c r="UBG247" s="55"/>
      <c r="UBH247" s="55"/>
      <c r="UBI247" s="55"/>
      <c r="UBJ247" s="55"/>
      <c r="UBK247" s="55"/>
      <c r="UBL247" s="55"/>
      <c r="UBM247" s="55"/>
      <c r="UBN247" s="55"/>
      <c r="UBO247" s="55"/>
      <c r="UBP247" s="55"/>
      <c r="UBQ247" s="55"/>
      <c r="UBR247" s="55"/>
      <c r="UBS247" s="55"/>
      <c r="UBT247" s="55"/>
      <c r="UBU247" s="55"/>
      <c r="UBV247" s="55"/>
      <c r="UBW247" s="55"/>
      <c r="UBX247" s="55"/>
      <c r="UBY247" s="55"/>
      <c r="UBZ247" s="55"/>
      <c r="UCA247" s="55"/>
      <c r="UCB247" s="55"/>
      <c r="UCC247" s="55"/>
      <c r="UCD247" s="55"/>
      <c r="UCE247" s="55"/>
      <c r="UCF247" s="55"/>
      <c r="UCG247" s="55"/>
      <c r="UCH247" s="55"/>
      <c r="UCI247" s="55"/>
      <c r="UCJ247" s="55"/>
      <c r="UCK247" s="55"/>
      <c r="UCL247" s="55"/>
      <c r="UCM247" s="55"/>
      <c r="UCN247" s="55"/>
      <c r="UCO247" s="55"/>
      <c r="UCP247" s="55"/>
      <c r="UCQ247" s="55"/>
      <c r="UCR247" s="55"/>
      <c r="UCS247" s="55"/>
      <c r="UCT247" s="55"/>
      <c r="UCU247" s="55"/>
      <c r="UCV247" s="55"/>
      <c r="UCW247" s="55"/>
      <c r="UCX247" s="55"/>
      <c r="UCY247" s="55"/>
      <c r="UCZ247" s="55"/>
      <c r="UDA247" s="55"/>
      <c r="UDB247" s="55"/>
      <c r="UDC247" s="55"/>
      <c r="UDD247" s="55"/>
      <c r="UDE247" s="55"/>
      <c r="UDF247" s="55"/>
      <c r="UDG247" s="55"/>
      <c r="UDH247" s="55"/>
      <c r="UDI247" s="55"/>
      <c r="UDJ247" s="55"/>
      <c r="UDK247" s="55"/>
      <c r="UDL247" s="55"/>
      <c r="UDM247" s="55"/>
      <c r="UDN247" s="55"/>
      <c r="UDO247" s="55"/>
      <c r="UDP247" s="55"/>
      <c r="UDQ247" s="55"/>
      <c r="UDR247" s="55"/>
      <c r="UDS247" s="55"/>
      <c r="UDT247" s="55"/>
      <c r="UDU247" s="55"/>
      <c r="UDV247" s="55"/>
      <c r="UDW247" s="55"/>
      <c r="UDX247" s="55"/>
      <c r="UDY247" s="55"/>
      <c r="UDZ247" s="55"/>
      <c r="UEA247" s="55"/>
      <c r="UEB247" s="55"/>
      <c r="UEC247" s="55"/>
      <c r="UED247" s="55"/>
      <c r="UEE247" s="55"/>
      <c r="UEF247" s="55"/>
      <c r="UEG247" s="55"/>
      <c r="UEH247" s="55"/>
      <c r="UEI247" s="55"/>
      <c r="UEJ247" s="55"/>
      <c r="UEK247" s="55"/>
      <c r="UEL247" s="55"/>
      <c r="UEM247" s="55"/>
      <c r="UEN247" s="55"/>
      <c r="UEO247" s="55"/>
      <c r="UEP247" s="55"/>
      <c r="UEQ247" s="55"/>
      <c r="UER247" s="55"/>
      <c r="UES247" s="55"/>
      <c r="UET247" s="55"/>
      <c r="UEU247" s="55"/>
      <c r="UEV247" s="55"/>
      <c r="UEW247" s="55"/>
      <c r="UEX247" s="55"/>
      <c r="UEY247" s="55"/>
      <c r="UEZ247" s="55"/>
      <c r="UFA247" s="55"/>
      <c r="UFB247" s="55"/>
      <c r="UFC247" s="55"/>
      <c r="UFD247" s="55"/>
      <c r="UFE247" s="55"/>
      <c r="UFF247" s="55"/>
      <c r="UFG247" s="55"/>
      <c r="UFH247" s="55"/>
      <c r="UFI247" s="55"/>
      <c r="UFJ247" s="55"/>
      <c r="UFK247" s="55"/>
      <c r="UFL247" s="55"/>
      <c r="UFM247" s="55"/>
      <c r="UFN247" s="55"/>
      <c r="UFO247" s="55"/>
      <c r="UFP247" s="55"/>
      <c r="UFQ247" s="55"/>
      <c r="UFR247" s="55"/>
      <c r="UFS247" s="55"/>
      <c r="UFT247" s="55"/>
      <c r="UFU247" s="55"/>
      <c r="UFV247" s="55"/>
      <c r="UFW247" s="55"/>
      <c r="UFX247" s="55"/>
      <c r="UFY247" s="55"/>
      <c r="UFZ247" s="55"/>
      <c r="UGA247" s="55"/>
      <c r="UGB247" s="55"/>
      <c r="UGC247" s="55"/>
      <c r="UGD247" s="55"/>
      <c r="UGE247" s="55"/>
      <c r="UGF247" s="55"/>
      <c r="UGG247" s="55"/>
      <c r="UGH247" s="55"/>
      <c r="UGI247" s="55"/>
      <c r="UGJ247" s="55"/>
      <c r="UGK247" s="55"/>
      <c r="UGL247" s="55"/>
      <c r="UGM247" s="55"/>
      <c r="UGN247" s="55"/>
      <c r="UGO247" s="55"/>
      <c r="UGP247" s="55"/>
      <c r="UGQ247" s="55"/>
      <c r="UGR247" s="55"/>
      <c r="UGS247" s="55"/>
      <c r="UGT247" s="55"/>
      <c r="UGU247" s="55"/>
      <c r="UGV247" s="55"/>
      <c r="UGW247" s="55"/>
      <c r="UGX247" s="55"/>
      <c r="UGY247" s="55"/>
      <c r="UGZ247" s="55"/>
      <c r="UHA247" s="55"/>
      <c r="UHB247" s="55"/>
      <c r="UHC247" s="55"/>
      <c r="UHD247" s="55"/>
      <c r="UHE247" s="55"/>
      <c r="UHF247" s="55"/>
      <c r="UHG247" s="55"/>
      <c r="UHH247" s="55"/>
      <c r="UHI247" s="55"/>
      <c r="UHJ247" s="55"/>
      <c r="UHK247" s="55"/>
      <c r="UHL247" s="55"/>
      <c r="UHM247" s="55"/>
      <c r="UHN247" s="55"/>
      <c r="UHO247" s="55"/>
      <c r="UHP247" s="55"/>
      <c r="UHQ247" s="55"/>
      <c r="UHR247" s="55"/>
      <c r="UHS247" s="55"/>
      <c r="UHT247" s="55"/>
      <c r="UHU247" s="55"/>
      <c r="UHV247" s="55"/>
      <c r="UHW247" s="55"/>
      <c r="UHX247" s="55"/>
      <c r="UHY247" s="55"/>
      <c r="UHZ247" s="55"/>
      <c r="UIA247" s="55"/>
      <c r="UIB247" s="55"/>
      <c r="UIC247" s="55"/>
      <c r="UID247" s="55"/>
      <c r="UIE247" s="55"/>
      <c r="UIF247" s="55"/>
      <c r="UIG247" s="55"/>
      <c r="UIH247" s="55"/>
      <c r="UII247" s="55"/>
      <c r="UIJ247" s="55"/>
      <c r="UIK247" s="55"/>
      <c r="UIL247" s="55"/>
      <c r="UIM247" s="55"/>
      <c r="UIN247" s="55"/>
      <c r="UIO247" s="55"/>
      <c r="UIP247" s="55"/>
      <c r="UIQ247" s="55"/>
      <c r="UIR247" s="55"/>
      <c r="UIS247" s="55"/>
      <c r="UIT247" s="55"/>
      <c r="UIU247" s="55"/>
      <c r="UIV247" s="55"/>
      <c r="UIW247" s="55"/>
      <c r="UIX247" s="55"/>
      <c r="UIY247" s="55"/>
      <c r="UIZ247" s="55"/>
      <c r="UJA247" s="55"/>
      <c r="UJB247" s="55"/>
      <c r="UJC247" s="55"/>
      <c r="UJD247" s="55"/>
      <c r="UJE247" s="55"/>
      <c r="UJF247" s="55"/>
      <c r="UJG247" s="55"/>
      <c r="UJH247" s="55"/>
      <c r="UJI247" s="55"/>
      <c r="UJJ247" s="55"/>
      <c r="UJK247" s="55"/>
      <c r="UJL247" s="55"/>
      <c r="UJM247" s="55"/>
      <c r="UJN247" s="55"/>
      <c r="UJO247" s="55"/>
      <c r="UJP247" s="55"/>
      <c r="UJQ247" s="55"/>
      <c r="UJR247" s="55"/>
      <c r="UJS247" s="55"/>
      <c r="UJT247" s="55"/>
      <c r="UJU247" s="55"/>
      <c r="UJV247" s="55"/>
      <c r="UJW247" s="55"/>
      <c r="UJX247" s="55"/>
      <c r="UJY247" s="55"/>
      <c r="UJZ247" s="55"/>
      <c r="UKA247" s="55"/>
      <c r="UKB247" s="55"/>
      <c r="UKC247" s="55"/>
      <c r="UKD247" s="55"/>
      <c r="UKE247" s="55"/>
      <c r="UKF247" s="55"/>
      <c r="UKG247" s="55"/>
      <c r="UKH247" s="55"/>
      <c r="UKI247" s="55"/>
      <c r="UKJ247" s="55"/>
      <c r="UKK247" s="55"/>
      <c r="UKL247" s="55"/>
      <c r="UKM247" s="55"/>
      <c r="UKN247" s="55"/>
      <c r="UKO247" s="55"/>
      <c r="UKP247" s="55"/>
      <c r="UKQ247" s="55"/>
      <c r="UKR247" s="55"/>
      <c r="UKS247" s="55"/>
      <c r="UKT247" s="55"/>
      <c r="UKU247" s="55"/>
      <c r="UKV247" s="55"/>
      <c r="UKW247" s="55"/>
      <c r="UKX247" s="55"/>
      <c r="UKY247" s="55"/>
      <c r="UKZ247" s="55"/>
      <c r="ULA247" s="55"/>
      <c r="ULB247" s="55"/>
      <c r="ULC247" s="55"/>
      <c r="ULD247" s="55"/>
      <c r="ULE247" s="55"/>
      <c r="ULF247" s="55"/>
      <c r="ULG247" s="55"/>
      <c r="ULH247" s="55"/>
      <c r="ULI247" s="55"/>
      <c r="ULJ247" s="55"/>
      <c r="ULK247" s="55"/>
      <c r="ULL247" s="55"/>
      <c r="ULM247" s="55"/>
      <c r="ULN247" s="55"/>
      <c r="ULO247" s="55"/>
      <c r="ULP247" s="55"/>
      <c r="ULQ247" s="55"/>
      <c r="ULR247" s="55"/>
      <c r="ULS247" s="55"/>
      <c r="ULT247" s="55"/>
      <c r="ULU247" s="55"/>
      <c r="ULV247" s="55"/>
      <c r="ULW247" s="55"/>
      <c r="ULX247" s="55"/>
      <c r="ULY247" s="55"/>
      <c r="ULZ247" s="55"/>
      <c r="UMA247" s="55"/>
      <c r="UMB247" s="55"/>
      <c r="UMC247" s="55"/>
      <c r="UMD247" s="55"/>
      <c r="UME247" s="55"/>
      <c r="UMF247" s="55"/>
      <c r="UMG247" s="55"/>
      <c r="UMH247" s="55"/>
      <c r="UMI247" s="55"/>
      <c r="UMJ247" s="55"/>
      <c r="UMK247" s="55"/>
      <c r="UML247" s="55"/>
      <c r="UMM247" s="55"/>
      <c r="UMN247" s="55"/>
      <c r="UMO247" s="55"/>
      <c r="UMP247" s="55"/>
      <c r="UMQ247" s="55"/>
      <c r="UMR247" s="55"/>
      <c r="UMS247" s="55"/>
      <c r="UMT247" s="55"/>
      <c r="UMU247" s="55"/>
      <c r="UMV247" s="55"/>
      <c r="UMW247" s="55"/>
      <c r="UMX247" s="55"/>
      <c r="UMY247" s="55"/>
      <c r="UMZ247" s="55"/>
      <c r="UNA247" s="55"/>
      <c r="UNB247" s="55"/>
      <c r="UNC247" s="55"/>
      <c r="UND247" s="55"/>
      <c r="UNE247" s="55"/>
      <c r="UNF247" s="55"/>
      <c r="UNG247" s="55"/>
      <c r="UNH247" s="55"/>
      <c r="UNI247" s="55"/>
      <c r="UNJ247" s="55"/>
      <c r="UNK247" s="55"/>
      <c r="UNL247" s="55"/>
      <c r="UNM247" s="55"/>
      <c r="UNN247" s="55"/>
      <c r="UNO247" s="55"/>
      <c r="UNP247" s="55"/>
      <c r="UNQ247" s="55"/>
      <c r="UNR247" s="55"/>
      <c r="UNS247" s="55"/>
      <c r="UNT247" s="55"/>
      <c r="UNU247" s="55"/>
      <c r="UNV247" s="55"/>
      <c r="UNW247" s="55"/>
      <c r="UNX247" s="55"/>
      <c r="UNY247" s="55"/>
      <c r="UNZ247" s="55"/>
      <c r="UOA247" s="55"/>
      <c r="UOB247" s="55"/>
      <c r="UOC247" s="55"/>
      <c r="UOD247" s="55"/>
      <c r="UOE247" s="55"/>
      <c r="UOF247" s="55"/>
      <c r="UOG247" s="55"/>
      <c r="UOH247" s="55"/>
      <c r="UOI247" s="55"/>
      <c r="UOJ247" s="55"/>
      <c r="UOK247" s="55"/>
      <c r="UOL247" s="55"/>
      <c r="UOM247" s="55"/>
      <c r="UON247" s="55"/>
      <c r="UOO247" s="55"/>
      <c r="UOP247" s="55"/>
      <c r="UOQ247" s="55"/>
      <c r="UOR247" s="55"/>
      <c r="UOS247" s="55"/>
      <c r="UOT247" s="55"/>
      <c r="UOU247" s="55"/>
      <c r="UOV247" s="55"/>
      <c r="UOW247" s="55"/>
      <c r="UOX247" s="55"/>
      <c r="UOY247" s="55"/>
      <c r="UOZ247" s="55"/>
      <c r="UPA247" s="55"/>
      <c r="UPB247" s="55"/>
      <c r="UPC247" s="55"/>
      <c r="UPD247" s="55"/>
      <c r="UPE247" s="55"/>
      <c r="UPF247" s="55"/>
      <c r="UPG247" s="55"/>
      <c r="UPH247" s="55"/>
      <c r="UPI247" s="55"/>
      <c r="UPJ247" s="55"/>
      <c r="UPK247" s="55"/>
      <c r="UPL247" s="55"/>
      <c r="UPM247" s="55"/>
      <c r="UPN247" s="55"/>
      <c r="UPO247" s="55"/>
      <c r="UPP247" s="55"/>
      <c r="UPQ247" s="55"/>
      <c r="UPR247" s="55"/>
      <c r="UPS247" s="55"/>
      <c r="UPT247" s="55"/>
      <c r="UPU247" s="55"/>
      <c r="UPV247" s="55"/>
      <c r="UPW247" s="55"/>
      <c r="UPX247" s="55"/>
      <c r="UPY247" s="55"/>
      <c r="UPZ247" s="55"/>
      <c r="UQA247" s="55"/>
      <c r="UQB247" s="55"/>
      <c r="UQC247" s="55"/>
      <c r="UQD247" s="55"/>
      <c r="UQE247" s="55"/>
      <c r="UQF247" s="55"/>
      <c r="UQG247" s="55"/>
      <c r="UQH247" s="55"/>
      <c r="UQI247" s="55"/>
      <c r="UQJ247" s="55"/>
      <c r="UQK247" s="55"/>
      <c r="UQL247" s="55"/>
      <c r="UQM247" s="55"/>
      <c r="UQN247" s="55"/>
      <c r="UQO247" s="55"/>
      <c r="UQP247" s="55"/>
      <c r="UQQ247" s="55"/>
      <c r="UQR247" s="55"/>
      <c r="UQS247" s="55"/>
      <c r="UQT247" s="55"/>
      <c r="UQU247" s="55"/>
      <c r="UQV247" s="55"/>
      <c r="UQW247" s="55"/>
      <c r="UQX247" s="55"/>
      <c r="UQY247" s="55"/>
      <c r="UQZ247" s="55"/>
      <c r="URA247" s="55"/>
      <c r="URB247" s="55"/>
      <c r="URC247" s="55"/>
      <c r="URD247" s="55"/>
      <c r="URE247" s="55"/>
      <c r="URF247" s="55"/>
      <c r="URG247" s="55"/>
      <c r="URH247" s="55"/>
      <c r="URI247" s="55"/>
      <c r="URJ247" s="55"/>
      <c r="URK247" s="55"/>
      <c r="URL247" s="55"/>
      <c r="URM247" s="55"/>
      <c r="URN247" s="55"/>
      <c r="URO247" s="55"/>
      <c r="URP247" s="55"/>
      <c r="URQ247" s="55"/>
      <c r="URR247" s="55"/>
      <c r="URS247" s="55"/>
      <c r="URT247" s="55"/>
      <c r="URU247" s="55"/>
      <c r="URV247" s="55"/>
      <c r="URW247" s="55"/>
      <c r="URX247" s="55"/>
      <c r="URY247" s="55"/>
      <c r="URZ247" s="55"/>
      <c r="USA247" s="55"/>
      <c r="USB247" s="55"/>
      <c r="USC247" s="55"/>
      <c r="USD247" s="55"/>
      <c r="USE247" s="55"/>
      <c r="USF247" s="55"/>
      <c r="USG247" s="55"/>
      <c r="USH247" s="55"/>
      <c r="USI247" s="55"/>
      <c r="USJ247" s="55"/>
      <c r="USK247" s="55"/>
      <c r="USL247" s="55"/>
      <c r="USM247" s="55"/>
      <c r="USN247" s="55"/>
      <c r="USO247" s="55"/>
      <c r="USP247" s="55"/>
      <c r="USQ247" s="55"/>
      <c r="USR247" s="55"/>
      <c r="USS247" s="55"/>
      <c r="UST247" s="55"/>
      <c r="USU247" s="55"/>
      <c r="USV247" s="55"/>
      <c r="USW247" s="55"/>
      <c r="USX247" s="55"/>
      <c r="USY247" s="55"/>
      <c r="USZ247" s="55"/>
      <c r="UTA247" s="55"/>
      <c r="UTB247" s="55"/>
      <c r="UTC247" s="55"/>
      <c r="UTD247" s="55"/>
      <c r="UTE247" s="55"/>
      <c r="UTF247" s="55"/>
      <c r="UTG247" s="55"/>
      <c r="UTH247" s="55"/>
      <c r="UTI247" s="55"/>
      <c r="UTJ247" s="55"/>
      <c r="UTK247" s="55"/>
      <c r="UTL247" s="55"/>
      <c r="UTM247" s="55"/>
      <c r="UTN247" s="55"/>
      <c r="UTO247" s="55"/>
      <c r="UTP247" s="55"/>
      <c r="UTQ247" s="55"/>
      <c r="UTR247" s="55"/>
      <c r="UTS247" s="55"/>
      <c r="UTT247" s="55"/>
      <c r="UTU247" s="55"/>
      <c r="UTV247" s="55"/>
      <c r="UTW247" s="55"/>
      <c r="UTX247" s="55"/>
      <c r="UTY247" s="55"/>
      <c r="UTZ247" s="55"/>
      <c r="UUA247" s="55"/>
      <c r="UUB247" s="55"/>
      <c r="UUC247" s="55"/>
      <c r="UUD247" s="55"/>
      <c r="UUE247" s="55"/>
      <c r="UUF247" s="55"/>
      <c r="UUG247" s="55"/>
      <c r="UUH247" s="55"/>
      <c r="UUI247" s="55"/>
      <c r="UUJ247" s="55"/>
      <c r="UUK247" s="55"/>
      <c r="UUL247" s="55"/>
      <c r="UUM247" s="55"/>
      <c r="UUN247" s="55"/>
      <c r="UUO247" s="55"/>
      <c r="UUP247" s="55"/>
      <c r="UUQ247" s="55"/>
      <c r="UUR247" s="55"/>
      <c r="UUS247" s="55"/>
      <c r="UUT247" s="55"/>
      <c r="UUU247" s="55"/>
      <c r="UUV247" s="55"/>
      <c r="UUW247" s="55"/>
      <c r="UUX247" s="55"/>
      <c r="UUY247" s="55"/>
      <c r="UUZ247" s="55"/>
      <c r="UVA247" s="55"/>
      <c r="UVB247" s="55"/>
      <c r="UVC247" s="55"/>
      <c r="UVD247" s="55"/>
      <c r="UVE247" s="55"/>
      <c r="UVF247" s="55"/>
      <c r="UVG247" s="55"/>
      <c r="UVH247" s="55"/>
      <c r="UVI247" s="55"/>
      <c r="UVJ247" s="55"/>
      <c r="UVK247" s="55"/>
      <c r="UVL247" s="55"/>
      <c r="UVM247" s="55"/>
      <c r="UVN247" s="55"/>
      <c r="UVO247" s="55"/>
      <c r="UVP247" s="55"/>
      <c r="UVQ247" s="55"/>
      <c r="UVR247" s="55"/>
      <c r="UVS247" s="55"/>
      <c r="UVT247" s="55"/>
      <c r="UVU247" s="55"/>
      <c r="UVV247" s="55"/>
      <c r="UVW247" s="55"/>
      <c r="UVX247" s="55"/>
      <c r="UVY247" s="55"/>
      <c r="UVZ247" s="55"/>
      <c r="UWA247" s="55"/>
      <c r="UWB247" s="55"/>
      <c r="UWC247" s="55"/>
      <c r="UWD247" s="55"/>
      <c r="UWE247" s="55"/>
      <c r="UWF247" s="55"/>
      <c r="UWG247" s="55"/>
      <c r="UWH247" s="55"/>
      <c r="UWI247" s="55"/>
      <c r="UWJ247" s="55"/>
      <c r="UWK247" s="55"/>
      <c r="UWL247" s="55"/>
      <c r="UWM247" s="55"/>
      <c r="UWN247" s="55"/>
      <c r="UWO247" s="55"/>
      <c r="UWP247" s="55"/>
      <c r="UWQ247" s="55"/>
      <c r="UWR247" s="55"/>
      <c r="UWS247" s="55"/>
      <c r="UWT247" s="55"/>
      <c r="UWU247" s="55"/>
      <c r="UWV247" s="55"/>
      <c r="UWW247" s="55"/>
      <c r="UWX247" s="55"/>
      <c r="UWY247" s="55"/>
      <c r="UWZ247" s="55"/>
      <c r="UXA247" s="55"/>
      <c r="UXB247" s="55"/>
      <c r="UXC247" s="55"/>
      <c r="UXD247" s="55"/>
      <c r="UXE247" s="55"/>
      <c r="UXF247" s="55"/>
      <c r="UXG247" s="55"/>
      <c r="UXH247" s="55"/>
      <c r="UXI247" s="55"/>
      <c r="UXJ247" s="55"/>
      <c r="UXK247" s="55"/>
      <c r="UXL247" s="55"/>
      <c r="UXM247" s="55"/>
      <c r="UXN247" s="55"/>
      <c r="UXO247" s="55"/>
      <c r="UXP247" s="55"/>
      <c r="UXQ247" s="55"/>
      <c r="UXR247" s="55"/>
      <c r="UXS247" s="55"/>
      <c r="UXT247" s="55"/>
      <c r="UXU247" s="55"/>
      <c r="UXV247" s="55"/>
      <c r="UXW247" s="55"/>
      <c r="UXX247" s="55"/>
      <c r="UXY247" s="55"/>
      <c r="UXZ247" s="55"/>
      <c r="UYA247" s="55"/>
      <c r="UYB247" s="55"/>
      <c r="UYC247" s="55"/>
      <c r="UYD247" s="55"/>
      <c r="UYE247" s="55"/>
      <c r="UYF247" s="55"/>
      <c r="UYG247" s="55"/>
      <c r="UYH247" s="55"/>
      <c r="UYI247" s="55"/>
      <c r="UYJ247" s="55"/>
      <c r="UYK247" s="55"/>
      <c r="UYL247" s="55"/>
      <c r="UYM247" s="55"/>
      <c r="UYN247" s="55"/>
      <c r="UYO247" s="55"/>
      <c r="UYP247" s="55"/>
      <c r="UYQ247" s="55"/>
      <c r="UYR247" s="55"/>
      <c r="UYS247" s="55"/>
      <c r="UYT247" s="55"/>
      <c r="UYU247" s="55"/>
      <c r="UYV247" s="55"/>
      <c r="UYW247" s="55"/>
      <c r="UYX247" s="55"/>
      <c r="UYY247" s="55"/>
      <c r="UYZ247" s="55"/>
      <c r="UZA247" s="55"/>
      <c r="UZB247" s="55"/>
      <c r="UZC247" s="55"/>
      <c r="UZD247" s="55"/>
      <c r="UZE247" s="55"/>
      <c r="UZF247" s="55"/>
      <c r="UZG247" s="55"/>
      <c r="UZH247" s="55"/>
      <c r="UZI247" s="55"/>
      <c r="UZJ247" s="55"/>
      <c r="UZK247" s="55"/>
      <c r="UZL247" s="55"/>
      <c r="UZM247" s="55"/>
      <c r="UZN247" s="55"/>
      <c r="UZO247" s="55"/>
      <c r="UZP247" s="55"/>
      <c r="UZQ247" s="55"/>
      <c r="UZR247" s="55"/>
      <c r="UZS247" s="55"/>
      <c r="UZT247" s="55"/>
      <c r="UZU247" s="55"/>
      <c r="UZV247" s="55"/>
      <c r="UZW247" s="55"/>
      <c r="UZX247" s="55"/>
      <c r="UZY247" s="55"/>
      <c r="UZZ247" s="55"/>
      <c r="VAA247" s="55"/>
      <c r="VAB247" s="55"/>
      <c r="VAC247" s="55"/>
      <c r="VAD247" s="55"/>
      <c r="VAE247" s="55"/>
      <c r="VAF247" s="55"/>
      <c r="VAG247" s="55"/>
      <c r="VAH247" s="55"/>
      <c r="VAI247" s="55"/>
      <c r="VAJ247" s="55"/>
      <c r="VAK247" s="55"/>
      <c r="VAL247" s="55"/>
      <c r="VAM247" s="55"/>
      <c r="VAN247" s="55"/>
      <c r="VAO247" s="55"/>
      <c r="VAP247" s="55"/>
      <c r="VAQ247" s="55"/>
      <c r="VAR247" s="55"/>
      <c r="VAS247" s="55"/>
      <c r="VAT247" s="55"/>
      <c r="VAU247" s="55"/>
      <c r="VAV247" s="55"/>
      <c r="VAW247" s="55"/>
      <c r="VAX247" s="55"/>
      <c r="VAY247" s="55"/>
      <c r="VAZ247" s="55"/>
      <c r="VBA247" s="55"/>
      <c r="VBB247" s="55"/>
      <c r="VBC247" s="55"/>
      <c r="VBD247" s="55"/>
      <c r="VBE247" s="55"/>
      <c r="VBF247" s="55"/>
      <c r="VBG247" s="55"/>
      <c r="VBH247" s="55"/>
      <c r="VBI247" s="55"/>
      <c r="VBJ247" s="55"/>
      <c r="VBK247" s="55"/>
      <c r="VBL247" s="55"/>
      <c r="VBM247" s="55"/>
      <c r="VBN247" s="55"/>
      <c r="VBO247" s="55"/>
      <c r="VBP247" s="55"/>
      <c r="VBQ247" s="55"/>
      <c r="VBR247" s="55"/>
      <c r="VBS247" s="55"/>
      <c r="VBT247" s="55"/>
      <c r="VBU247" s="55"/>
      <c r="VBV247" s="55"/>
      <c r="VBW247" s="55"/>
      <c r="VBX247" s="55"/>
      <c r="VBY247" s="55"/>
      <c r="VBZ247" s="55"/>
      <c r="VCA247" s="55"/>
      <c r="VCB247" s="55"/>
      <c r="VCC247" s="55"/>
      <c r="VCD247" s="55"/>
      <c r="VCE247" s="55"/>
      <c r="VCF247" s="55"/>
      <c r="VCG247" s="55"/>
      <c r="VCH247" s="55"/>
      <c r="VCI247" s="55"/>
      <c r="VCJ247" s="55"/>
      <c r="VCK247" s="55"/>
      <c r="VCL247" s="55"/>
      <c r="VCM247" s="55"/>
      <c r="VCN247" s="55"/>
      <c r="VCO247" s="55"/>
      <c r="VCP247" s="55"/>
      <c r="VCQ247" s="55"/>
      <c r="VCR247" s="55"/>
      <c r="VCS247" s="55"/>
      <c r="VCT247" s="55"/>
      <c r="VCU247" s="55"/>
      <c r="VCV247" s="55"/>
      <c r="VCW247" s="55"/>
      <c r="VCX247" s="55"/>
      <c r="VCY247" s="55"/>
      <c r="VCZ247" s="55"/>
      <c r="VDA247" s="55"/>
      <c r="VDB247" s="55"/>
      <c r="VDC247" s="55"/>
      <c r="VDD247" s="55"/>
      <c r="VDE247" s="55"/>
      <c r="VDF247" s="55"/>
      <c r="VDG247" s="55"/>
      <c r="VDH247" s="55"/>
      <c r="VDI247" s="55"/>
      <c r="VDJ247" s="55"/>
      <c r="VDK247" s="55"/>
      <c r="VDL247" s="55"/>
      <c r="VDM247" s="55"/>
      <c r="VDN247" s="55"/>
      <c r="VDO247" s="55"/>
      <c r="VDP247" s="55"/>
      <c r="VDQ247" s="55"/>
      <c r="VDR247" s="55"/>
      <c r="VDS247" s="55"/>
      <c r="VDT247" s="55"/>
      <c r="VDU247" s="55"/>
      <c r="VDV247" s="55"/>
      <c r="VDW247" s="55"/>
      <c r="VDX247" s="55"/>
      <c r="VDY247" s="55"/>
      <c r="VDZ247" s="55"/>
      <c r="VEA247" s="55"/>
      <c r="VEB247" s="55"/>
      <c r="VEC247" s="55"/>
      <c r="VED247" s="55"/>
      <c r="VEE247" s="55"/>
      <c r="VEF247" s="55"/>
      <c r="VEG247" s="55"/>
      <c r="VEH247" s="55"/>
      <c r="VEI247" s="55"/>
      <c r="VEJ247" s="55"/>
      <c r="VEK247" s="55"/>
      <c r="VEL247" s="55"/>
      <c r="VEM247" s="55"/>
      <c r="VEN247" s="55"/>
      <c r="VEO247" s="55"/>
      <c r="VEP247" s="55"/>
      <c r="VEQ247" s="55"/>
      <c r="VER247" s="55"/>
      <c r="VES247" s="55"/>
      <c r="VET247" s="55"/>
      <c r="VEU247" s="55"/>
      <c r="VEV247" s="55"/>
      <c r="VEW247" s="55"/>
      <c r="VEX247" s="55"/>
      <c r="VEY247" s="55"/>
      <c r="VEZ247" s="55"/>
      <c r="VFA247" s="55"/>
      <c r="VFB247" s="55"/>
      <c r="VFC247" s="55"/>
      <c r="VFD247" s="55"/>
      <c r="VFE247" s="55"/>
      <c r="VFF247" s="55"/>
      <c r="VFG247" s="55"/>
      <c r="VFH247" s="55"/>
      <c r="VFI247" s="55"/>
      <c r="VFJ247" s="55"/>
      <c r="VFK247" s="55"/>
      <c r="VFL247" s="55"/>
      <c r="VFM247" s="55"/>
      <c r="VFN247" s="55"/>
      <c r="VFO247" s="55"/>
      <c r="VFP247" s="55"/>
      <c r="VFQ247" s="55"/>
      <c r="VFR247" s="55"/>
      <c r="VFS247" s="55"/>
      <c r="VFT247" s="55"/>
      <c r="VFU247" s="55"/>
      <c r="VFV247" s="55"/>
      <c r="VFW247" s="55"/>
      <c r="VFX247" s="55"/>
      <c r="VFY247" s="55"/>
      <c r="VFZ247" s="55"/>
      <c r="VGA247" s="55"/>
      <c r="VGB247" s="55"/>
      <c r="VGC247" s="55"/>
      <c r="VGD247" s="55"/>
      <c r="VGE247" s="55"/>
      <c r="VGF247" s="55"/>
      <c r="VGG247" s="55"/>
      <c r="VGH247" s="55"/>
      <c r="VGI247" s="55"/>
      <c r="VGJ247" s="55"/>
      <c r="VGK247" s="55"/>
      <c r="VGL247" s="55"/>
      <c r="VGM247" s="55"/>
      <c r="VGN247" s="55"/>
      <c r="VGO247" s="55"/>
      <c r="VGP247" s="55"/>
      <c r="VGQ247" s="55"/>
      <c r="VGR247" s="55"/>
      <c r="VGS247" s="55"/>
      <c r="VGT247" s="55"/>
      <c r="VGU247" s="55"/>
      <c r="VGV247" s="55"/>
      <c r="VGW247" s="55"/>
      <c r="VGX247" s="55"/>
      <c r="VGY247" s="55"/>
      <c r="VGZ247" s="55"/>
      <c r="VHA247" s="55"/>
      <c r="VHB247" s="55"/>
      <c r="VHC247" s="55"/>
      <c r="VHD247" s="55"/>
      <c r="VHE247" s="55"/>
      <c r="VHF247" s="55"/>
      <c r="VHG247" s="55"/>
      <c r="VHH247" s="55"/>
      <c r="VHI247" s="55"/>
      <c r="VHJ247" s="55"/>
      <c r="VHK247" s="55"/>
      <c r="VHL247" s="55"/>
      <c r="VHM247" s="55"/>
      <c r="VHN247" s="55"/>
      <c r="VHO247" s="55"/>
      <c r="VHP247" s="55"/>
      <c r="VHQ247" s="55"/>
      <c r="VHR247" s="55"/>
      <c r="VHS247" s="55"/>
      <c r="VHT247" s="55"/>
      <c r="VHU247" s="55"/>
      <c r="VHV247" s="55"/>
      <c r="VHW247" s="55"/>
      <c r="VHX247" s="55"/>
      <c r="VHY247" s="55"/>
      <c r="VHZ247" s="55"/>
      <c r="VIA247" s="55"/>
      <c r="VIB247" s="55"/>
      <c r="VIC247" s="55"/>
      <c r="VID247" s="55"/>
      <c r="VIE247" s="55"/>
      <c r="VIF247" s="55"/>
      <c r="VIG247" s="55"/>
      <c r="VIH247" s="55"/>
      <c r="VII247" s="55"/>
      <c r="VIJ247" s="55"/>
      <c r="VIK247" s="55"/>
      <c r="VIL247" s="55"/>
      <c r="VIM247" s="55"/>
      <c r="VIN247" s="55"/>
      <c r="VIO247" s="55"/>
      <c r="VIP247" s="55"/>
      <c r="VIQ247" s="55"/>
      <c r="VIR247" s="55"/>
      <c r="VIS247" s="55"/>
      <c r="VIT247" s="55"/>
      <c r="VIU247" s="55"/>
      <c r="VIV247" s="55"/>
      <c r="VIW247" s="55"/>
      <c r="VIX247" s="55"/>
      <c r="VIY247" s="55"/>
      <c r="VIZ247" s="55"/>
      <c r="VJA247" s="55"/>
      <c r="VJB247" s="55"/>
      <c r="VJC247" s="55"/>
      <c r="VJD247" s="55"/>
      <c r="VJE247" s="55"/>
      <c r="VJF247" s="55"/>
      <c r="VJG247" s="55"/>
      <c r="VJH247" s="55"/>
      <c r="VJI247" s="55"/>
      <c r="VJJ247" s="55"/>
      <c r="VJK247" s="55"/>
      <c r="VJL247" s="55"/>
      <c r="VJM247" s="55"/>
      <c r="VJN247" s="55"/>
      <c r="VJO247" s="55"/>
      <c r="VJP247" s="55"/>
      <c r="VJQ247" s="55"/>
      <c r="VJR247" s="55"/>
      <c r="VJS247" s="55"/>
      <c r="VJT247" s="55"/>
      <c r="VJU247" s="55"/>
      <c r="VJV247" s="55"/>
      <c r="VJW247" s="55"/>
      <c r="VJX247" s="55"/>
      <c r="VJY247" s="55"/>
      <c r="VJZ247" s="55"/>
      <c r="VKA247" s="55"/>
      <c r="VKB247" s="55"/>
      <c r="VKC247" s="55"/>
      <c r="VKD247" s="55"/>
      <c r="VKE247" s="55"/>
      <c r="VKF247" s="55"/>
      <c r="VKG247" s="55"/>
      <c r="VKH247" s="55"/>
      <c r="VKI247" s="55"/>
      <c r="VKJ247" s="55"/>
      <c r="VKK247" s="55"/>
      <c r="VKL247" s="55"/>
      <c r="VKM247" s="55"/>
      <c r="VKN247" s="55"/>
      <c r="VKO247" s="55"/>
      <c r="VKP247" s="55"/>
      <c r="VKQ247" s="55"/>
      <c r="VKR247" s="55"/>
      <c r="VKS247" s="55"/>
      <c r="VKT247" s="55"/>
      <c r="VKU247" s="55"/>
      <c r="VKV247" s="55"/>
      <c r="VKW247" s="55"/>
      <c r="VKX247" s="55"/>
      <c r="VKY247" s="55"/>
      <c r="VKZ247" s="55"/>
      <c r="VLA247" s="55"/>
      <c r="VLB247" s="55"/>
      <c r="VLC247" s="55"/>
      <c r="VLD247" s="55"/>
      <c r="VLE247" s="55"/>
      <c r="VLF247" s="55"/>
      <c r="VLG247" s="55"/>
      <c r="VLH247" s="55"/>
      <c r="VLI247" s="55"/>
      <c r="VLJ247" s="55"/>
      <c r="VLK247" s="55"/>
      <c r="VLL247" s="55"/>
      <c r="VLM247" s="55"/>
      <c r="VLN247" s="55"/>
      <c r="VLO247" s="55"/>
      <c r="VLP247" s="55"/>
      <c r="VLQ247" s="55"/>
      <c r="VLR247" s="55"/>
      <c r="VLS247" s="55"/>
      <c r="VLT247" s="55"/>
      <c r="VLU247" s="55"/>
      <c r="VLV247" s="55"/>
      <c r="VLW247" s="55"/>
      <c r="VLX247" s="55"/>
      <c r="VLY247" s="55"/>
      <c r="VLZ247" s="55"/>
      <c r="VMA247" s="55"/>
      <c r="VMB247" s="55"/>
      <c r="VMC247" s="55"/>
      <c r="VMD247" s="55"/>
      <c r="VME247" s="55"/>
      <c r="VMF247" s="55"/>
      <c r="VMG247" s="55"/>
      <c r="VMH247" s="55"/>
      <c r="VMI247" s="55"/>
      <c r="VMJ247" s="55"/>
      <c r="VMK247" s="55"/>
      <c r="VML247" s="55"/>
      <c r="VMM247" s="55"/>
      <c r="VMN247" s="55"/>
      <c r="VMO247" s="55"/>
      <c r="VMP247" s="55"/>
      <c r="VMQ247" s="55"/>
      <c r="VMR247" s="55"/>
      <c r="VMS247" s="55"/>
      <c r="VMT247" s="55"/>
      <c r="VMU247" s="55"/>
      <c r="VMV247" s="55"/>
      <c r="VMW247" s="55"/>
      <c r="VMX247" s="55"/>
      <c r="VMY247" s="55"/>
      <c r="VMZ247" s="55"/>
      <c r="VNA247" s="55"/>
      <c r="VNB247" s="55"/>
      <c r="VNC247" s="55"/>
      <c r="VND247" s="55"/>
      <c r="VNE247" s="55"/>
      <c r="VNF247" s="55"/>
      <c r="VNG247" s="55"/>
      <c r="VNH247" s="55"/>
      <c r="VNI247" s="55"/>
      <c r="VNJ247" s="55"/>
      <c r="VNK247" s="55"/>
      <c r="VNL247" s="55"/>
      <c r="VNM247" s="55"/>
      <c r="VNN247" s="55"/>
      <c r="VNO247" s="55"/>
      <c r="VNP247" s="55"/>
      <c r="VNQ247" s="55"/>
      <c r="VNR247" s="55"/>
      <c r="VNS247" s="55"/>
      <c r="VNT247" s="55"/>
      <c r="VNU247" s="55"/>
      <c r="VNV247" s="55"/>
      <c r="VNW247" s="55"/>
      <c r="VNX247" s="55"/>
      <c r="VNY247" s="55"/>
      <c r="VNZ247" s="55"/>
      <c r="VOA247" s="55"/>
      <c r="VOB247" s="55"/>
      <c r="VOC247" s="55"/>
      <c r="VOD247" s="55"/>
      <c r="VOE247" s="55"/>
      <c r="VOF247" s="55"/>
      <c r="VOG247" s="55"/>
      <c r="VOH247" s="55"/>
      <c r="VOI247" s="55"/>
      <c r="VOJ247" s="55"/>
      <c r="VOK247" s="55"/>
      <c r="VOL247" s="55"/>
      <c r="VOM247" s="55"/>
      <c r="VON247" s="55"/>
      <c r="VOO247" s="55"/>
      <c r="VOP247" s="55"/>
      <c r="VOQ247" s="55"/>
      <c r="VOR247" s="55"/>
      <c r="VOS247" s="55"/>
      <c r="VOT247" s="55"/>
      <c r="VOU247" s="55"/>
      <c r="VOV247" s="55"/>
      <c r="VOW247" s="55"/>
      <c r="VOX247" s="55"/>
      <c r="VOY247" s="55"/>
      <c r="VOZ247" s="55"/>
      <c r="VPA247" s="55"/>
      <c r="VPB247" s="55"/>
      <c r="VPC247" s="55"/>
      <c r="VPD247" s="55"/>
      <c r="VPE247" s="55"/>
      <c r="VPF247" s="55"/>
      <c r="VPG247" s="55"/>
      <c r="VPH247" s="55"/>
      <c r="VPI247" s="55"/>
      <c r="VPJ247" s="55"/>
      <c r="VPK247" s="55"/>
      <c r="VPL247" s="55"/>
      <c r="VPM247" s="55"/>
      <c r="VPN247" s="55"/>
      <c r="VPO247" s="55"/>
      <c r="VPP247" s="55"/>
      <c r="VPQ247" s="55"/>
      <c r="VPR247" s="55"/>
      <c r="VPS247" s="55"/>
      <c r="VPT247" s="55"/>
      <c r="VPU247" s="55"/>
      <c r="VPV247" s="55"/>
      <c r="VPW247" s="55"/>
      <c r="VPX247" s="55"/>
      <c r="VPY247" s="55"/>
      <c r="VPZ247" s="55"/>
      <c r="VQA247" s="55"/>
      <c r="VQB247" s="55"/>
      <c r="VQC247" s="55"/>
      <c r="VQD247" s="55"/>
      <c r="VQE247" s="55"/>
      <c r="VQF247" s="55"/>
      <c r="VQG247" s="55"/>
      <c r="VQH247" s="55"/>
      <c r="VQI247" s="55"/>
      <c r="VQJ247" s="55"/>
      <c r="VQK247" s="55"/>
      <c r="VQL247" s="55"/>
      <c r="VQM247" s="55"/>
      <c r="VQN247" s="55"/>
      <c r="VQO247" s="55"/>
      <c r="VQP247" s="55"/>
      <c r="VQQ247" s="55"/>
      <c r="VQR247" s="55"/>
      <c r="VQS247" s="55"/>
      <c r="VQT247" s="55"/>
      <c r="VQU247" s="55"/>
      <c r="VQV247" s="55"/>
      <c r="VQW247" s="55"/>
      <c r="VQX247" s="55"/>
      <c r="VQY247" s="55"/>
      <c r="VQZ247" s="55"/>
      <c r="VRA247" s="55"/>
      <c r="VRB247" s="55"/>
      <c r="VRC247" s="55"/>
      <c r="VRD247" s="55"/>
      <c r="VRE247" s="55"/>
      <c r="VRF247" s="55"/>
      <c r="VRG247" s="55"/>
      <c r="VRH247" s="55"/>
      <c r="VRI247" s="55"/>
      <c r="VRJ247" s="55"/>
      <c r="VRK247" s="55"/>
      <c r="VRL247" s="55"/>
      <c r="VRM247" s="55"/>
      <c r="VRN247" s="55"/>
      <c r="VRO247" s="55"/>
      <c r="VRP247" s="55"/>
      <c r="VRQ247" s="55"/>
      <c r="VRR247" s="55"/>
      <c r="VRS247" s="55"/>
      <c r="VRT247" s="55"/>
      <c r="VRU247" s="55"/>
      <c r="VRV247" s="55"/>
      <c r="VRW247" s="55"/>
      <c r="VRX247" s="55"/>
      <c r="VRY247" s="55"/>
      <c r="VRZ247" s="55"/>
      <c r="VSA247" s="55"/>
      <c r="VSB247" s="55"/>
      <c r="VSC247" s="55"/>
      <c r="VSD247" s="55"/>
      <c r="VSE247" s="55"/>
      <c r="VSF247" s="55"/>
      <c r="VSG247" s="55"/>
      <c r="VSH247" s="55"/>
      <c r="VSI247" s="55"/>
      <c r="VSJ247" s="55"/>
      <c r="VSK247" s="55"/>
      <c r="VSL247" s="55"/>
      <c r="VSM247" s="55"/>
      <c r="VSN247" s="55"/>
      <c r="VSO247" s="55"/>
      <c r="VSP247" s="55"/>
      <c r="VSQ247" s="55"/>
      <c r="VSR247" s="55"/>
      <c r="VSS247" s="55"/>
      <c r="VST247" s="55"/>
      <c r="VSU247" s="55"/>
      <c r="VSV247" s="55"/>
      <c r="VSW247" s="55"/>
      <c r="VSX247" s="55"/>
      <c r="VSY247" s="55"/>
      <c r="VSZ247" s="55"/>
      <c r="VTA247" s="55"/>
      <c r="VTB247" s="55"/>
      <c r="VTC247" s="55"/>
      <c r="VTD247" s="55"/>
      <c r="VTE247" s="55"/>
      <c r="VTF247" s="55"/>
      <c r="VTG247" s="55"/>
      <c r="VTH247" s="55"/>
      <c r="VTI247" s="55"/>
      <c r="VTJ247" s="55"/>
      <c r="VTK247" s="55"/>
      <c r="VTL247" s="55"/>
      <c r="VTM247" s="55"/>
      <c r="VTN247" s="55"/>
      <c r="VTO247" s="55"/>
      <c r="VTP247" s="55"/>
      <c r="VTQ247" s="55"/>
      <c r="VTR247" s="55"/>
      <c r="VTS247" s="55"/>
      <c r="VTT247" s="55"/>
      <c r="VTU247" s="55"/>
      <c r="VTV247" s="55"/>
      <c r="VTW247" s="55"/>
      <c r="VTX247" s="55"/>
      <c r="VTY247" s="55"/>
      <c r="VTZ247" s="55"/>
      <c r="VUA247" s="55"/>
      <c r="VUB247" s="55"/>
      <c r="VUC247" s="55"/>
      <c r="VUD247" s="55"/>
      <c r="VUE247" s="55"/>
      <c r="VUF247" s="55"/>
      <c r="VUG247" s="55"/>
      <c r="VUH247" s="55"/>
      <c r="VUI247" s="55"/>
      <c r="VUJ247" s="55"/>
      <c r="VUK247" s="55"/>
      <c r="VUL247" s="55"/>
      <c r="VUM247" s="55"/>
      <c r="VUN247" s="55"/>
      <c r="VUO247" s="55"/>
      <c r="VUP247" s="55"/>
      <c r="VUQ247" s="55"/>
      <c r="VUR247" s="55"/>
      <c r="VUS247" s="55"/>
      <c r="VUT247" s="55"/>
      <c r="VUU247" s="55"/>
      <c r="VUV247" s="55"/>
      <c r="VUW247" s="55"/>
      <c r="VUX247" s="55"/>
      <c r="VUY247" s="55"/>
      <c r="VUZ247" s="55"/>
      <c r="VVA247" s="55"/>
      <c r="VVB247" s="55"/>
      <c r="VVC247" s="55"/>
      <c r="VVD247" s="55"/>
      <c r="VVE247" s="55"/>
      <c r="VVF247" s="55"/>
      <c r="VVG247" s="55"/>
      <c r="VVH247" s="55"/>
      <c r="VVI247" s="55"/>
      <c r="VVJ247" s="55"/>
      <c r="VVK247" s="55"/>
      <c r="VVL247" s="55"/>
      <c r="VVM247" s="55"/>
      <c r="VVN247" s="55"/>
      <c r="VVO247" s="55"/>
      <c r="VVP247" s="55"/>
      <c r="VVQ247" s="55"/>
      <c r="VVR247" s="55"/>
      <c r="VVS247" s="55"/>
      <c r="VVT247" s="55"/>
      <c r="VVU247" s="55"/>
      <c r="VVV247" s="55"/>
      <c r="VVW247" s="55"/>
      <c r="VVX247" s="55"/>
      <c r="VVY247" s="55"/>
      <c r="VVZ247" s="55"/>
      <c r="VWA247" s="55"/>
      <c r="VWB247" s="55"/>
      <c r="VWC247" s="55"/>
      <c r="VWD247" s="55"/>
      <c r="VWE247" s="55"/>
      <c r="VWF247" s="55"/>
      <c r="VWG247" s="55"/>
      <c r="VWH247" s="55"/>
      <c r="VWI247" s="55"/>
      <c r="VWJ247" s="55"/>
      <c r="VWK247" s="55"/>
      <c r="VWL247" s="55"/>
      <c r="VWM247" s="55"/>
      <c r="VWN247" s="55"/>
      <c r="VWO247" s="55"/>
      <c r="VWP247" s="55"/>
      <c r="VWQ247" s="55"/>
      <c r="VWR247" s="55"/>
      <c r="VWS247" s="55"/>
      <c r="VWT247" s="55"/>
      <c r="VWU247" s="55"/>
      <c r="VWV247" s="55"/>
      <c r="VWW247" s="55"/>
      <c r="VWX247" s="55"/>
      <c r="VWY247" s="55"/>
      <c r="VWZ247" s="55"/>
      <c r="VXA247" s="55"/>
      <c r="VXB247" s="55"/>
      <c r="VXC247" s="55"/>
      <c r="VXD247" s="55"/>
      <c r="VXE247" s="55"/>
      <c r="VXF247" s="55"/>
      <c r="VXG247" s="55"/>
      <c r="VXH247" s="55"/>
      <c r="VXI247" s="55"/>
      <c r="VXJ247" s="55"/>
      <c r="VXK247" s="55"/>
      <c r="VXL247" s="55"/>
      <c r="VXM247" s="55"/>
      <c r="VXN247" s="55"/>
      <c r="VXO247" s="55"/>
      <c r="VXP247" s="55"/>
      <c r="VXQ247" s="55"/>
      <c r="VXR247" s="55"/>
      <c r="VXS247" s="55"/>
      <c r="VXT247" s="55"/>
      <c r="VXU247" s="55"/>
      <c r="VXV247" s="55"/>
      <c r="VXW247" s="55"/>
      <c r="VXX247" s="55"/>
      <c r="VXY247" s="55"/>
      <c r="VXZ247" s="55"/>
      <c r="VYA247" s="55"/>
      <c r="VYB247" s="55"/>
      <c r="VYC247" s="55"/>
      <c r="VYD247" s="55"/>
      <c r="VYE247" s="55"/>
      <c r="VYF247" s="55"/>
      <c r="VYG247" s="55"/>
      <c r="VYH247" s="55"/>
      <c r="VYI247" s="55"/>
      <c r="VYJ247" s="55"/>
      <c r="VYK247" s="55"/>
      <c r="VYL247" s="55"/>
      <c r="VYM247" s="55"/>
      <c r="VYN247" s="55"/>
      <c r="VYO247" s="55"/>
      <c r="VYP247" s="55"/>
      <c r="VYQ247" s="55"/>
      <c r="VYR247" s="55"/>
      <c r="VYS247" s="55"/>
      <c r="VYT247" s="55"/>
      <c r="VYU247" s="55"/>
      <c r="VYV247" s="55"/>
      <c r="VYW247" s="55"/>
      <c r="VYX247" s="55"/>
      <c r="VYY247" s="55"/>
      <c r="VYZ247" s="55"/>
      <c r="VZA247" s="55"/>
      <c r="VZB247" s="55"/>
      <c r="VZC247" s="55"/>
      <c r="VZD247" s="55"/>
      <c r="VZE247" s="55"/>
      <c r="VZF247" s="55"/>
      <c r="VZG247" s="55"/>
      <c r="VZH247" s="55"/>
      <c r="VZI247" s="55"/>
      <c r="VZJ247" s="55"/>
      <c r="VZK247" s="55"/>
      <c r="VZL247" s="55"/>
      <c r="VZM247" s="55"/>
      <c r="VZN247" s="55"/>
      <c r="VZO247" s="55"/>
      <c r="VZP247" s="55"/>
      <c r="VZQ247" s="55"/>
      <c r="VZR247" s="55"/>
      <c r="VZS247" s="55"/>
      <c r="VZT247" s="55"/>
      <c r="VZU247" s="55"/>
      <c r="VZV247" s="55"/>
      <c r="VZW247" s="55"/>
      <c r="VZX247" s="55"/>
      <c r="VZY247" s="55"/>
      <c r="VZZ247" s="55"/>
      <c r="WAA247" s="55"/>
      <c r="WAB247" s="55"/>
      <c r="WAC247" s="55"/>
      <c r="WAD247" s="55"/>
      <c r="WAE247" s="55"/>
      <c r="WAF247" s="55"/>
      <c r="WAG247" s="55"/>
      <c r="WAH247" s="55"/>
      <c r="WAI247" s="55"/>
      <c r="WAJ247" s="55"/>
      <c r="WAK247" s="55"/>
      <c r="WAL247" s="55"/>
      <c r="WAM247" s="55"/>
      <c r="WAN247" s="55"/>
      <c r="WAO247" s="55"/>
      <c r="WAP247" s="55"/>
      <c r="WAQ247" s="55"/>
      <c r="WAR247" s="55"/>
      <c r="WAS247" s="55"/>
      <c r="WAT247" s="55"/>
      <c r="WAU247" s="55"/>
      <c r="WAV247" s="55"/>
      <c r="WAW247" s="55"/>
      <c r="WAX247" s="55"/>
      <c r="WAY247" s="55"/>
      <c r="WAZ247" s="55"/>
      <c r="WBA247" s="55"/>
      <c r="WBB247" s="55"/>
      <c r="WBC247" s="55"/>
      <c r="WBD247" s="55"/>
      <c r="WBE247" s="55"/>
      <c r="WBF247" s="55"/>
      <c r="WBG247" s="55"/>
      <c r="WBH247" s="55"/>
      <c r="WBI247" s="55"/>
      <c r="WBJ247" s="55"/>
      <c r="WBK247" s="55"/>
      <c r="WBL247" s="55"/>
      <c r="WBM247" s="55"/>
      <c r="WBN247" s="55"/>
      <c r="WBO247" s="55"/>
      <c r="WBP247" s="55"/>
      <c r="WBQ247" s="55"/>
      <c r="WBR247" s="55"/>
      <c r="WBS247" s="55"/>
      <c r="WBT247" s="55"/>
      <c r="WBU247" s="55"/>
      <c r="WBV247" s="55"/>
      <c r="WBW247" s="55"/>
      <c r="WBX247" s="55"/>
      <c r="WBY247" s="55"/>
      <c r="WBZ247" s="55"/>
      <c r="WCA247" s="55"/>
      <c r="WCB247" s="55"/>
      <c r="WCC247" s="55"/>
      <c r="WCD247" s="55"/>
      <c r="WCE247" s="55"/>
      <c r="WCF247" s="55"/>
      <c r="WCG247" s="55"/>
      <c r="WCH247" s="55"/>
      <c r="WCI247" s="55"/>
      <c r="WCJ247" s="55"/>
      <c r="WCK247" s="55"/>
      <c r="WCL247" s="55"/>
      <c r="WCM247" s="55"/>
      <c r="WCN247" s="55"/>
      <c r="WCO247" s="55"/>
      <c r="WCP247" s="55"/>
      <c r="WCQ247" s="55"/>
      <c r="WCR247" s="55"/>
      <c r="WCS247" s="55"/>
      <c r="WCT247" s="55"/>
      <c r="WCU247" s="55"/>
      <c r="WCV247" s="55"/>
      <c r="WCW247" s="55"/>
      <c r="WCX247" s="55"/>
      <c r="WCY247" s="55"/>
      <c r="WCZ247" s="55"/>
      <c r="WDA247" s="55"/>
      <c r="WDB247" s="55"/>
      <c r="WDC247" s="55"/>
      <c r="WDD247" s="55"/>
      <c r="WDE247" s="55"/>
      <c r="WDF247" s="55"/>
      <c r="WDG247" s="55"/>
      <c r="WDH247" s="55"/>
      <c r="WDI247" s="55"/>
      <c r="WDJ247" s="55"/>
      <c r="WDK247" s="55"/>
      <c r="WDL247" s="55"/>
      <c r="WDM247" s="55"/>
      <c r="WDN247" s="55"/>
      <c r="WDO247" s="55"/>
      <c r="WDP247" s="55"/>
      <c r="WDQ247" s="55"/>
      <c r="WDR247" s="55"/>
      <c r="WDS247" s="55"/>
      <c r="WDT247" s="55"/>
      <c r="WDU247" s="55"/>
      <c r="WDV247" s="55"/>
      <c r="WDW247" s="55"/>
      <c r="WDX247" s="55"/>
      <c r="WDY247" s="55"/>
      <c r="WDZ247" s="55"/>
      <c r="WEA247" s="55"/>
      <c r="WEB247" s="55"/>
      <c r="WEC247" s="55"/>
      <c r="WED247" s="55"/>
      <c r="WEE247" s="55"/>
      <c r="WEF247" s="55"/>
      <c r="WEG247" s="55"/>
      <c r="WEH247" s="55"/>
      <c r="WEI247" s="55"/>
      <c r="WEJ247" s="55"/>
      <c r="WEK247" s="55"/>
      <c r="WEL247" s="55"/>
      <c r="WEM247" s="55"/>
      <c r="WEN247" s="55"/>
      <c r="WEO247" s="55"/>
      <c r="WEP247" s="55"/>
      <c r="WEQ247" s="55"/>
      <c r="WER247" s="55"/>
      <c r="WES247" s="55"/>
      <c r="WET247" s="55"/>
      <c r="WEU247" s="55"/>
      <c r="WEV247" s="55"/>
      <c r="WEW247" s="55"/>
      <c r="WEX247" s="55"/>
      <c r="WEY247" s="55"/>
      <c r="WEZ247" s="55"/>
      <c r="WFA247" s="55"/>
      <c r="WFB247" s="55"/>
      <c r="WFC247" s="55"/>
      <c r="WFD247" s="55"/>
      <c r="WFE247" s="55"/>
      <c r="WFF247" s="55"/>
      <c r="WFG247" s="55"/>
      <c r="WFH247" s="55"/>
      <c r="WFI247" s="55"/>
      <c r="WFJ247" s="55"/>
      <c r="WFK247" s="55"/>
      <c r="WFL247" s="55"/>
      <c r="WFM247" s="55"/>
      <c r="WFN247" s="55"/>
      <c r="WFO247" s="55"/>
      <c r="WFP247" s="55"/>
      <c r="WFQ247" s="55"/>
      <c r="WFR247" s="55"/>
      <c r="WFS247" s="55"/>
      <c r="WFT247" s="55"/>
      <c r="WFU247" s="55"/>
      <c r="WFV247" s="55"/>
      <c r="WFW247" s="55"/>
      <c r="WFX247" s="55"/>
      <c r="WFY247" s="55"/>
      <c r="WFZ247" s="55"/>
      <c r="WGA247" s="55"/>
      <c r="WGB247" s="55"/>
      <c r="WGC247" s="55"/>
      <c r="WGD247" s="55"/>
      <c r="WGE247" s="55"/>
      <c r="WGF247" s="55"/>
      <c r="WGG247" s="55"/>
      <c r="WGH247" s="55"/>
      <c r="WGI247" s="55"/>
      <c r="WGJ247" s="55"/>
      <c r="WGK247" s="55"/>
      <c r="WGL247" s="55"/>
      <c r="WGM247" s="55"/>
      <c r="WGN247" s="55"/>
      <c r="WGO247" s="55"/>
      <c r="WGP247" s="55"/>
      <c r="WGQ247" s="55"/>
      <c r="WGR247" s="55"/>
      <c r="WGS247" s="55"/>
      <c r="WGT247" s="55"/>
      <c r="WGU247" s="55"/>
      <c r="WGV247" s="55"/>
      <c r="WGW247" s="55"/>
      <c r="WGX247" s="55"/>
      <c r="WGY247" s="55"/>
      <c r="WGZ247" s="55"/>
      <c r="WHA247" s="55"/>
      <c r="WHB247" s="55"/>
      <c r="WHC247" s="55"/>
      <c r="WHD247" s="55"/>
      <c r="WHE247" s="55"/>
      <c r="WHF247" s="55"/>
      <c r="WHG247" s="55"/>
      <c r="WHH247" s="55"/>
      <c r="WHI247" s="55"/>
      <c r="WHJ247" s="55"/>
      <c r="WHK247" s="55"/>
      <c r="WHL247" s="55"/>
      <c r="WHM247" s="55"/>
      <c r="WHN247" s="55"/>
      <c r="WHO247" s="55"/>
      <c r="WHP247" s="55"/>
      <c r="WHQ247" s="55"/>
      <c r="WHR247" s="55"/>
      <c r="WHS247" s="55"/>
      <c r="WHT247" s="55"/>
      <c r="WHU247" s="55"/>
      <c r="WHV247" s="55"/>
      <c r="WHW247" s="55"/>
      <c r="WHX247" s="55"/>
      <c r="WHY247" s="55"/>
      <c r="WHZ247" s="55"/>
      <c r="WIA247" s="55"/>
      <c r="WIB247" s="55"/>
      <c r="WIC247" s="55"/>
      <c r="WID247" s="55"/>
      <c r="WIE247" s="55"/>
      <c r="WIF247" s="55"/>
      <c r="WIG247" s="55"/>
      <c r="WIH247" s="55"/>
      <c r="WII247" s="55"/>
      <c r="WIJ247" s="55"/>
      <c r="WIK247" s="55"/>
      <c r="WIL247" s="55"/>
      <c r="WIM247" s="55"/>
      <c r="WIN247" s="55"/>
      <c r="WIO247" s="55"/>
      <c r="WIP247" s="55"/>
      <c r="WIQ247" s="55"/>
      <c r="WIR247" s="55"/>
      <c r="WIS247" s="55"/>
      <c r="WIT247" s="55"/>
      <c r="WIU247" s="55"/>
      <c r="WIV247" s="55"/>
      <c r="WIW247" s="55"/>
      <c r="WIX247" s="55"/>
      <c r="WIY247" s="55"/>
      <c r="WIZ247" s="55"/>
      <c r="WJA247" s="55"/>
      <c r="WJB247" s="55"/>
      <c r="WJC247" s="55"/>
      <c r="WJD247" s="55"/>
      <c r="WJE247" s="55"/>
      <c r="WJF247" s="55"/>
      <c r="WJG247" s="55"/>
      <c r="WJH247" s="55"/>
      <c r="WJI247" s="55"/>
      <c r="WJJ247" s="55"/>
      <c r="WJK247" s="55"/>
      <c r="WJL247" s="55"/>
      <c r="WJM247" s="55"/>
      <c r="WJN247" s="55"/>
      <c r="WJO247" s="55"/>
      <c r="WJP247" s="55"/>
      <c r="WJQ247" s="55"/>
      <c r="WJR247" s="55"/>
      <c r="WJS247" s="55"/>
      <c r="WJT247" s="55"/>
      <c r="WJU247" s="55"/>
      <c r="WJV247" s="55"/>
      <c r="WJW247" s="55"/>
      <c r="WJX247" s="55"/>
      <c r="WJY247" s="55"/>
      <c r="WJZ247" s="55"/>
      <c r="WKA247" s="55"/>
      <c r="WKB247" s="55"/>
      <c r="WKC247" s="55"/>
      <c r="WKD247" s="55"/>
      <c r="WKE247" s="55"/>
      <c r="WKF247" s="55"/>
      <c r="WKG247" s="55"/>
      <c r="WKH247" s="55"/>
      <c r="WKI247" s="55"/>
      <c r="WKJ247" s="55"/>
      <c r="WKK247" s="55"/>
      <c r="WKL247" s="55"/>
      <c r="WKM247" s="55"/>
      <c r="WKN247" s="55"/>
      <c r="WKO247" s="55"/>
      <c r="WKP247" s="55"/>
      <c r="WKQ247" s="55"/>
      <c r="WKR247" s="55"/>
      <c r="WKS247" s="55"/>
      <c r="WKT247" s="55"/>
      <c r="WKU247" s="55"/>
      <c r="WKV247" s="55"/>
      <c r="WKW247" s="55"/>
      <c r="WKX247" s="55"/>
      <c r="WKY247" s="55"/>
      <c r="WKZ247" s="55"/>
      <c r="WLA247" s="55"/>
      <c r="WLB247" s="55"/>
      <c r="WLC247" s="55"/>
      <c r="WLD247" s="55"/>
      <c r="WLE247" s="55"/>
      <c r="WLF247" s="55"/>
      <c r="WLG247" s="55"/>
      <c r="WLH247" s="55"/>
      <c r="WLI247" s="55"/>
      <c r="WLJ247" s="55"/>
      <c r="WLK247" s="55"/>
      <c r="WLL247" s="55"/>
      <c r="WLM247" s="55"/>
      <c r="WLN247" s="55"/>
      <c r="WLO247" s="55"/>
      <c r="WLP247" s="55"/>
      <c r="WLQ247" s="55"/>
      <c r="WLR247" s="55"/>
      <c r="WLS247" s="55"/>
      <c r="WLT247" s="55"/>
      <c r="WLU247" s="55"/>
      <c r="WLV247" s="55"/>
      <c r="WLW247" s="55"/>
      <c r="WLX247" s="55"/>
      <c r="WLY247" s="55"/>
      <c r="WLZ247" s="55"/>
      <c r="WMA247" s="55"/>
      <c r="WMB247" s="55"/>
      <c r="WMC247" s="55"/>
      <c r="WMD247" s="55"/>
      <c r="WME247" s="55"/>
      <c r="WMF247" s="55"/>
      <c r="WMG247" s="55"/>
      <c r="WMH247" s="55"/>
      <c r="WMI247" s="55"/>
      <c r="WMJ247" s="55"/>
      <c r="WMK247" s="55"/>
      <c r="WML247" s="55"/>
      <c r="WMM247" s="55"/>
      <c r="WMN247" s="55"/>
      <c r="WMO247" s="55"/>
      <c r="WMP247" s="55"/>
      <c r="WMQ247" s="55"/>
      <c r="WMR247" s="55"/>
      <c r="WMS247" s="55"/>
      <c r="WMT247" s="55"/>
      <c r="WMU247" s="55"/>
      <c r="WMV247" s="55"/>
      <c r="WMW247" s="55"/>
      <c r="WMX247" s="55"/>
      <c r="WMY247" s="55"/>
      <c r="WMZ247" s="55"/>
      <c r="WNA247" s="55"/>
      <c r="WNB247" s="55"/>
      <c r="WNC247" s="55"/>
      <c r="WND247" s="55"/>
      <c r="WNE247" s="55"/>
      <c r="WNF247" s="55"/>
      <c r="WNG247" s="55"/>
      <c r="WNH247" s="55"/>
      <c r="WNI247" s="55"/>
      <c r="WNJ247" s="55"/>
      <c r="WNK247" s="55"/>
      <c r="WNL247" s="55"/>
      <c r="WNM247" s="55"/>
      <c r="WNN247" s="55"/>
      <c r="WNO247" s="55"/>
      <c r="WNP247" s="55"/>
      <c r="WNQ247" s="55"/>
      <c r="WNR247" s="55"/>
      <c r="WNS247" s="55"/>
      <c r="WNT247" s="55"/>
      <c r="WNU247" s="55"/>
      <c r="WNV247" s="55"/>
      <c r="WNW247" s="55"/>
      <c r="WNX247" s="55"/>
      <c r="WNY247" s="55"/>
      <c r="WNZ247" s="55"/>
      <c r="WOA247" s="55"/>
      <c r="WOB247" s="55"/>
      <c r="WOC247" s="55"/>
      <c r="WOD247" s="55"/>
      <c r="WOE247" s="55"/>
      <c r="WOF247" s="55"/>
      <c r="WOG247" s="55"/>
      <c r="WOH247" s="55"/>
      <c r="WOI247" s="55"/>
      <c r="WOJ247" s="55"/>
      <c r="WOK247" s="55"/>
      <c r="WOL247" s="55"/>
      <c r="WOM247" s="55"/>
      <c r="WON247" s="55"/>
      <c r="WOO247" s="55"/>
      <c r="WOP247" s="55"/>
      <c r="WOQ247" s="55"/>
      <c r="WOR247" s="55"/>
      <c r="WOS247" s="55"/>
      <c r="WOT247" s="55"/>
      <c r="WOU247" s="55"/>
      <c r="WOV247" s="55"/>
      <c r="WOW247" s="55"/>
      <c r="WOX247" s="55"/>
      <c r="WOY247" s="55"/>
      <c r="WOZ247" s="55"/>
      <c r="WPA247" s="55"/>
      <c r="WPB247" s="55"/>
      <c r="WPC247" s="55"/>
      <c r="WPD247" s="55"/>
      <c r="WPE247" s="55"/>
      <c r="WPF247" s="55"/>
      <c r="WPG247" s="55"/>
      <c r="WPH247" s="55"/>
      <c r="WPI247" s="55"/>
      <c r="WPJ247" s="55"/>
      <c r="WPK247" s="55"/>
      <c r="WPL247" s="55"/>
      <c r="WPM247" s="55"/>
      <c r="WPN247" s="55"/>
      <c r="WPO247" s="55"/>
      <c r="WPP247" s="55"/>
      <c r="WPQ247" s="55"/>
      <c r="WPR247" s="55"/>
      <c r="WPS247" s="55"/>
      <c r="WPT247" s="55"/>
      <c r="WPU247" s="55"/>
      <c r="WPV247" s="55"/>
      <c r="WPW247" s="55"/>
      <c r="WPX247" s="55"/>
      <c r="WPY247" s="55"/>
      <c r="WPZ247" s="55"/>
      <c r="WQA247" s="55"/>
      <c r="WQB247" s="55"/>
      <c r="WQC247" s="55"/>
      <c r="WQD247" s="55"/>
      <c r="WQE247" s="55"/>
      <c r="WQF247" s="55"/>
      <c r="WQG247" s="55"/>
      <c r="WQH247" s="55"/>
      <c r="WQI247" s="55"/>
      <c r="WQJ247" s="55"/>
      <c r="WQK247" s="55"/>
      <c r="WQL247" s="55"/>
      <c r="WQM247" s="55"/>
      <c r="WQN247" s="55"/>
      <c r="WQO247" s="55"/>
      <c r="WQP247" s="55"/>
      <c r="WQQ247" s="55"/>
      <c r="WQR247" s="55"/>
      <c r="WQS247" s="55"/>
      <c r="WQT247" s="55"/>
      <c r="WQU247" s="55"/>
      <c r="WQV247" s="55"/>
      <c r="WQW247" s="55"/>
      <c r="WQX247" s="55"/>
      <c r="WQY247" s="55"/>
      <c r="WQZ247" s="55"/>
      <c r="WRA247" s="55"/>
      <c r="WRB247" s="55"/>
      <c r="WRC247" s="55"/>
      <c r="WRD247" s="55"/>
      <c r="WRE247" s="55"/>
      <c r="WRF247" s="55"/>
      <c r="WRG247" s="55"/>
      <c r="WRH247" s="55"/>
      <c r="WRI247" s="55"/>
      <c r="WRJ247" s="55"/>
      <c r="WRK247" s="55"/>
      <c r="WRL247" s="55"/>
      <c r="WRM247" s="55"/>
      <c r="WRN247" s="55"/>
      <c r="WRO247" s="55"/>
      <c r="WRP247" s="55"/>
      <c r="WRQ247" s="55"/>
      <c r="WRR247" s="55"/>
      <c r="WRS247" s="55"/>
      <c r="WRT247" s="55"/>
      <c r="WRU247" s="55"/>
      <c r="WRV247" s="55"/>
      <c r="WRW247" s="55"/>
      <c r="WRX247" s="55"/>
      <c r="WRY247" s="55"/>
      <c r="WRZ247" s="55"/>
      <c r="WSA247" s="55"/>
      <c r="WSB247" s="55"/>
      <c r="WSC247" s="55"/>
      <c r="WSD247" s="55"/>
      <c r="WSE247" s="55"/>
      <c r="WSF247" s="55"/>
      <c r="WSG247" s="55"/>
      <c r="WSH247" s="55"/>
      <c r="WSI247" s="55"/>
      <c r="WSJ247" s="55"/>
      <c r="WSK247" s="55"/>
      <c r="WSL247" s="55"/>
      <c r="WSM247" s="55"/>
      <c r="WSN247" s="55"/>
      <c r="WSO247" s="55"/>
      <c r="WSP247" s="55"/>
      <c r="WSQ247" s="55"/>
      <c r="WSR247" s="55"/>
      <c r="WSS247" s="55"/>
      <c r="WST247" s="55"/>
      <c r="WSU247" s="55"/>
      <c r="WSV247" s="55"/>
      <c r="WSW247" s="55"/>
      <c r="WSX247" s="55"/>
      <c r="WSY247" s="55"/>
      <c r="WSZ247" s="55"/>
      <c r="WTA247" s="55"/>
      <c r="WTB247" s="55"/>
      <c r="WTC247" s="55"/>
      <c r="WTD247" s="55"/>
      <c r="WTE247" s="55"/>
      <c r="WTF247" s="55"/>
      <c r="WTG247" s="55"/>
      <c r="WTH247" s="55"/>
      <c r="WTI247" s="55"/>
      <c r="WTJ247" s="55"/>
      <c r="WTK247" s="55"/>
      <c r="WTL247" s="55"/>
      <c r="WTM247" s="55"/>
      <c r="WTN247" s="55"/>
      <c r="WTO247" s="55"/>
      <c r="WTP247" s="55"/>
      <c r="WTQ247" s="55"/>
      <c r="WTR247" s="55"/>
      <c r="WTS247" s="55"/>
      <c r="WTT247" s="55"/>
      <c r="WTU247" s="55"/>
      <c r="WTV247" s="55"/>
      <c r="WTW247" s="55"/>
      <c r="WTX247" s="55"/>
      <c r="WTY247" s="55"/>
      <c r="WTZ247" s="55"/>
      <c r="WUA247" s="55"/>
      <c r="WUB247" s="55"/>
      <c r="WUC247" s="55"/>
      <c r="WUD247" s="55"/>
      <c r="WUE247" s="55"/>
      <c r="WUF247" s="55"/>
      <c r="WUG247" s="55"/>
      <c r="WUH247" s="55"/>
      <c r="WUI247" s="55"/>
      <c r="WUJ247" s="55"/>
      <c r="WUK247" s="55"/>
      <c r="WUL247" s="55"/>
      <c r="WUM247" s="55"/>
      <c r="WUN247" s="55"/>
      <c r="WUO247" s="55"/>
      <c r="WUP247" s="55"/>
      <c r="WUQ247" s="55"/>
      <c r="WUR247" s="55"/>
      <c r="WUS247" s="55"/>
      <c r="WUT247" s="55"/>
      <c r="WUU247" s="55"/>
      <c r="WUV247" s="55"/>
      <c r="WUW247" s="55"/>
      <c r="WUX247" s="55"/>
      <c r="WUY247" s="55"/>
      <c r="WUZ247" s="55"/>
      <c r="WVA247" s="55"/>
      <c r="WVB247" s="55"/>
      <c r="WVC247" s="55"/>
      <c r="WVD247" s="55"/>
      <c r="WVE247" s="55"/>
      <c r="WVF247" s="55"/>
      <c r="WVG247" s="55"/>
      <c r="WVH247" s="55"/>
      <c r="WVI247" s="55"/>
      <c r="WVJ247" s="55"/>
      <c r="WVK247" s="55"/>
      <c r="WVL247" s="55"/>
      <c r="WVM247" s="55"/>
      <c r="WVN247" s="55"/>
      <c r="WVO247" s="55"/>
      <c r="WVP247" s="55"/>
      <c r="WVQ247" s="55"/>
      <c r="WVR247" s="55"/>
      <c r="WVS247" s="55"/>
      <c r="WVT247" s="55"/>
      <c r="WVU247" s="55"/>
      <c r="WVV247" s="55"/>
      <c r="WVW247" s="55"/>
      <c r="WVX247" s="55"/>
      <c r="WVY247" s="55"/>
      <c r="WVZ247" s="55"/>
      <c r="WWA247" s="55"/>
      <c r="WWB247" s="55"/>
      <c r="WWC247" s="55"/>
      <c r="WWD247" s="55"/>
      <c r="WWE247" s="55"/>
      <c r="WWF247" s="55"/>
      <c r="WWG247" s="55"/>
      <c r="WWH247" s="55"/>
      <c r="WWI247" s="55"/>
      <c r="WWJ247" s="55"/>
      <c r="WWK247" s="55"/>
      <c r="WWL247" s="55"/>
      <c r="WWM247" s="55"/>
      <c r="WWN247" s="55"/>
      <c r="WWO247" s="55"/>
      <c r="WWP247" s="55"/>
      <c r="WWQ247" s="55"/>
      <c r="WWR247" s="55"/>
      <c r="WWS247" s="55"/>
      <c r="WWT247" s="55"/>
      <c r="WWU247" s="55"/>
      <c r="WWV247" s="55"/>
      <c r="WWW247" s="55"/>
      <c r="WWX247" s="55"/>
      <c r="WWY247" s="55"/>
      <c r="WWZ247" s="55"/>
      <c r="WXA247" s="55"/>
      <c r="WXB247" s="55"/>
      <c r="WXC247" s="55"/>
      <c r="WXD247" s="55"/>
      <c r="WXE247" s="55"/>
      <c r="WXF247" s="55"/>
      <c r="WXG247" s="55"/>
      <c r="WXH247" s="55"/>
      <c r="WXI247" s="55"/>
      <c r="WXJ247" s="55"/>
      <c r="WXK247" s="55"/>
      <c r="WXL247" s="55"/>
      <c r="WXM247" s="55"/>
      <c r="WXN247" s="55"/>
      <c r="WXO247" s="55"/>
      <c r="WXP247" s="55"/>
      <c r="WXQ247" s="55"/>
      <c r="WXR247" s="55"/>
      <c r="WXS247" s="55"/>
      <c r="WXT247" s="55"/>
      <c r="WXU247" s="55"/>
      <c r="WXV247" s="55"/>
      <c r="WXW247" s="55"/>
      <c r="WXX247" s="55"/>
      <c r="WXY247" s="55"/>
      <c r="WXZ247" s="55"/>
      <c r="WYA247" s="55"/>
      <c r="WYB247" s="55"/>
      <c r="WYC247" s="55"/>
      <c r="WYD247" s="55"/>
      <c r="WYE247" s="55"/>
      <c r="WYF247" s="55"/>
      <c r="WYG247" s="55"/>
      <c r="WYH247" s="55"/>
      <c r="WYI247" s="55"/>
    </row>
    <row r="248" spans="1:16207" s="50" customFormat="1" ht="49.5" x14ac:dyDescent="0.25">
      <c r="A248" s="4" t="s">
        <v>6</v>
      </c>
      <c r="B248" s="4" t="s">
        <v>6</v>
      </c>
      <c r="C248" s="4" t="s">
        <v>6</v>
      </c>
      <c r="D248" s="4" t="s">
        <v>6</v>
      </c>
      <c r="E248" s="4"/>
      <c r="F248" s="4"/>
      <c r="G248" s="4"/>
      <c r="H248" s="4"/>
      <c r="I248" s="4" t="s">
        <v>109</v>
      </c>
      <c r="J248" s="4" t="s">
        <v>109</v>
      </c>
      <c r="K248" s="4" t="s">
        <v>109</v>
      </c>
      <c r="L248" s="4" t="s">
        <v>109</v>
      </c>
      <c r="M248" s="4" t="s">
        <v>110</v>
      </c>
      <c r="N248" s="4" t="s">
        <v>109</v>
      </c>
      <c r="O248" s="4" t="s">
        <v>110</v>
      </c>
      <c r="P248" s="4" t="s">
        <v>109</v>
      </c>
      <c r="Q248" s="4" t="s">
        <v>109</v>
      </c>
      <c r="R248" s="4" t="s">
        <v>109</v>
      </c>
      <c r="S248" s="4" t="s">
        <v>109</v>
      </c>
      <c r="T248" s="4" t="s">
        <v>109</v>
      </c>
      <c r="U248" s="4" t="s">
        <v>109</v>
      </c>
      <c r="V248" s="4" t="s">
        <v>311</v>
      </c>
      <c r="W248" s="4" t="s">
        <v>870</v>
      </c>
      <c r="X248" s="8">
        <v>1</v>
      </c>
      <c r="Y248" s="8">
        <v>1</v>
      </c>
      <c r="Z248" s="8">
        <v>1</v>
      </c>
      <c r="AA248" s="8">
        <v>1</v>
      </c>
      <c r="AB248" s="8">
        <v>1</v>
      </c>
      <c r="AC248" s="4" t="s">
        <v>922</v>
      </c>
      <c r="AD248" s="4" t="s">
        <v>923</v>
      </c>
      <c r="AE248" s="4" t="s">
        <v>1257</v>
      </c>
      <c r="AF248" s="8">
        <v>1</v>
      </c>
      <c r="AG248" s="8">
        <v>1</v>
      </c>
      <c r="AH248" s="8">
        <v>1</v>
      </c>
      <c r="AI248" s="8">
        <v>1</v>
      </c>
      <c r="AJ248" s="8">
        <v>1</v>
      </c>
      <c r="AK248" s="8">
        <v>1</v>
      </c>
      <c r="AL248" s="8">
        <v>1</v>
      </c>
      <c r="AM248" s="8">
        <v>1</v>
      </c>
      <c r="AN248" s="8">
        <v>1</v>
      </c>
      <c r="AO248" s="8">
        <v>1</v>
      </c>
      <c r="AP248" s="8">
        <v>1</v>
      </c>
      <c r="AQ248" s="8">
        <v>1</v>
      </c>
      <c r="AR248" s="4" t="s">
        <v>924</v>
      </c>
      <c r="AS248" s="4" t="s">
        <v>925</v>
      </c>
      <c r="AT248" s="4" t="s">
        <v>178</v>
      </c>
      <c r="AU248" s="4" t="s">
        <v>132</v>
      </c>
      <c r="AV248" s="4" t="s">
        <v>926</v>
      </c>
      <c r="AW248" s="4" t="s">
        <v>109</v>
      </c>
      <c r="AX248" s="4" t="s">
        <v>109</v>
      </c>
      <c r="AY248" s="4" t="s">
        <v>109</v>
      </c>
      <c r="AZ248" s="4" t="s">
        <v>109</v>
      </c>
      <c r="BA248" s="4" t="s">
        <v>109</v>
      </c>
      <c r="BB248" s="4" t="s">
        <v>109</v>
      </c>
      <c r="BC248" s="4" t="s">
        <v>109</v>
      </c>
      <c r="BD248" s="4" t="s">
        <v>109</v>
      </c>
      <c r="BE248" s="4" t="s">
        <v>109</v>
      </c>
      <c r="BF248" s="4" t="s">
        <v>109</v>
      </c>
      <c r="BG248" s="4" t="s">
        <v>109</v>
      </c>
      <c r="BH248" s="4" t="s">
        <v>109</v>
      </c>
      <c r="BI248" s="4" t="s">
        <v>109</v>
      </c>
      <c r="BJ248" s="4" t="s">
        <v>109</v>
      </c>
      <c r="BK248" s="4" t="s">
        <v>109</v>
      </c>
      <c r="BL248" s="4" t="s">
        <v>109</v>
      </c>
      <c r="BM248" s="4" t="s">
        <v>110</v>
      </c>
      <c r="BN248" s="103">
        <v>0.23860000000000001</v>
      </c>
      <c r="BO248" s="25"/>
      <c r="BP248" s="25"/>
      <c r="BQ248" s="25"/>
      <c r="BR248" s="25"/>
      <c r="BS248" s="103">
        <v>0.23860000000000001</v>
      </c>
      <c r="BT248" s="25"/>
      <c r="BU248" s="25"/>
      <c r="BV248" s="25"/>
      <c r="BW248" s="25"/>
      <c r="BX248" s="31">
        <v>43560</v>
      </c>
      <c r="BY248" s="25">
        <f>22+60+45</f>
        <v>127</v>
      </c>
      <c r="BZ248" s="25">
        <f>25+61+45</f>
        <v>131</v>
      </c>
      <c r="CA248" s="4" t="s">
        <v>1314</v>
      </c>
      <c r="CB248" s="4" t="s">
        <v>1315</v>
      </c>
      <c r="CC248" s="4" t="s">
        <v>1316</v>
      </c>
      <c r="CD248" s="4" t="s">
        <v>1317</v>
      </c>
      <c r="CE248" s="25"/>
      <c r="CF248" s="25"/>
      <c r="CG248" s="25"/>
      <c r="CH248" s="25"/>
      <c r="CI248" s="25"/>
      <c r="CJ248" s="25"/>
      <c r="CK248" s="25"/>
      <c r="CL248" s="25"/>
      <c r="CM248" s="25"/>
      <c r="CN248" s="25"/>
      <c r="CO248" s="25"/>
      <c r="CP248" s="25"/>
      <c r="CQ248" s="25"/>
      <c r="CR248" s="25"/>
      <c r="CS248" s="25"/>
      <c r="CT248" s="25"/>
      <c r="CU248" s="25"/>
      <c r="CV248" s="25"/>
      <c r="CW248" s="25"/>
      <c r="CX248" s="25"/>
      <c r="CY248" s="25"/>
    </row>
    <row r="249" spans="1:16207" s="50" customFormat="1" ht="67.5" customHeight="1" x14ac:dyDescent="0.25">
      <c r="A249" s="4" t="s">
        <v>6</v>
      </c>
      <c r="B249" s="4" t="s">
        <v>6</v>
      </c>
      <c r="C249" s="4" t="s">
        <v>6</v>
      </c>
      <c r="D249" s="4" t="s">
        <v>6</v>
      </c>
      <c r="E249" s="4"/>
      <c r="F249" s="4"/>
      <c r="G249" s="4"/>
      <c r="H249" s="4"/>
      <c r="I249" s="4" t="s">
        <v>109</v>
      </c>
      <c r="J249" s="4" t="s">
        <v>109</v>
      </c>
      <c r="K249" s="4" t="s">
        <v>109</v>
      </c>
      <c r="L249" s="4" t="s">
        <v>109</v>
      </c>
      <c r="M249" s="4" t="s">
        <v>110</v>
      </c>
      <c r="N249" s="4" t="s">
        <v>109</v>
      </c>
      <c r="O249" s="4" t="s">
        <v>109</v>
      </c>
      <c r="P249" s="4" t="s">
        <v>109</v>
      </c>
      <c r="Q249" s="4" t="s">
        <v>109</v>
      </c>
      <c r="R249" s="4" t="s">
        <v>109</v>
      </c>
      <c r="S249" s="4" t="s">
        <v>109</v>
      </c>
      <c r="T249" s="4" t="s">
        <v>109</v>
      </c>
      <c r="U249" s="4" t="s">
        <v>109</v>
      </c>
      <c r="V249" s="4" t="s">
        <v>111</v>
      </c>
      <c r="W249" s="4" t="s">
        <v>166</v>
      </c>
      <c r="X249" s="10">
        <v>75</v>
      </c>
      <c r="Y249" s="4">
        <v>55</v>
      </c>
      <c r="Z249" s="4">
        <v>65</v>
      </c>
      <c r="AA249" s="4">
        <v>70</v>
      </c>
      <c r="AB249" s="10">
        <v>75</v>
      </c>
      <c r="AC249" s="4" t="s">
        <v>927</v>
      </c>
      <c r="AD249" s="4" t="s">
        <v>928</v>
      </c>
      <c r="AE249" s="4" t="s">
        <v>1257</v>
      </c>
      <c r="AF249" s="28"/>
      <c r="AG249" s="28"/>
      <c r="AH249" s="30">
        <v>1</v>
      </c>
      <c r="AI249" s="28"/>
      <c r="AJ249" s="28"/>
      <c r="AK249" s="30">
        <v>1</v>
      </c>
      <c r="AL249" s="28"/>
      <c r="AM249" s="28"/>
      <c r="AN249" s="30">
        <v>1</v>
      </c>
      <c r="AO249" s="28"/>
      <c r="AP249" s="28"/>
      <c r="AQ249" s="30">
        <v>1</v>
      </c>
      <c r="AR249" s="4" t="s">
        <v>929</v>
      </c>
      <c r="AS249" s="4" t="s">
        <v>930</v>
      </c>
      <c r="AT249" s="4" t="s">
        <v>178</v>
      </c>
      <c r="AU249" s="4" t="s">
        <v>132</v>
      </c>
      <c r="AV249" s="4" t="s">
        <v>931</v>
      </c>
      <c r="AW249" s="4" t="s">
        <v>109</v>
      </c>
      <c r="AX249" s="4" t="s">
        <v>109</v>
      </c>
      <c r="AY249" s="4" t="s">
        <v>109</v>
      </c>
      <c r="AZ249" s="4" t="s">
        <v>109</v>
      </c>
      <c r="BA249" s="4" t="s">
        <v>109</v>
      </c>
      <c r="BB249" s="4" t="s">
        <v>109</v>
      </c>
      <c r="BC249" s="4" t="s">
        <v>109</v>
      </c>
      <c r="BD249" s="4" t="s">
        <v>109</v>
      </c>
      <c r="BE249" s="4" t="s">
        <v>109</v>
      </c>
      <c r="BF249" s="4" t="s">
        <v>109</v>
      </c>
      <c r="BG249" s="4" t="s">
        <v>109</v>
      </c>
      <c r="BH249" s="4" t="s">
        <v>109</v>
      </c>
      <c r="BI249" s="4" t="s">
        <v>109</v>
      </c>
      <c r="BJ249" s="4" t="s">
        <v>109</v>
      </c>
      <c r="BK249" s="4" t="s">
        <v>109</v>
      </c>
      <c r="BL249" s="4" t="s">
        <v>109</v>
      </c>
      <c r="BM249" s="4" t="s">
        <v>110</v>
      </c>
      <c r="BN249" s="30">
        <v>0.25</v>
      </c>
      <c r="BO249" s="25"/>
      <c r="BP249" s="25"/>
      <c r="BQ249" s="25"/>
      <c r="BR249" s="25"/>
      <c r="BS249" s="30">
        <v>0.25</v>
      </c>
      <c r="BT249" s="25"/>
      <c r="BU249" s="25"/>
      <c r="BV249" s="25"/>
      <c r="BW249" s="25"/>
      <c r="BX249" s="31">
        <v>43560</v>
      </c>
      <c r="BY249" s="25">
        <v>0</v>
      </c>
      <c r="BZ249" s="25">
        <v>0</v>
      </c>
      <c r="CA249" s="25" t="s">
        <v>1318</v>
      </c>
      <c r="CB249" s="4" t="s">
        <v>1319</v>
      </c>
      <c r="CC249" s="25" t="s">
        <v>1320</v>
      </c>
      <c r="CD249" s="25" t="s">
        <v>1298</v>
      </c>
      <c r="CE249" s="25"/>
      <c r="CF249" s="25"/>
      <c r="CG249" s="25"/>
      <c r="CH249" s="25"/>
      <c r="CI249" s="25"/>
      <c r="CJ249" s="25"/>
      <c r="CK249" s="25"/>
      <c r="CL249" s="25"/>
      <c r="CM249" s="25"/>
      <c r="CN249" s="25"/>
      <c r="CO249" s="25"/>
      <c r="CP249" s="25"/>
      <c r="CQ249" s="25"/>
      <c r="CR249" s="25"/>
      <c r="CS249" s="25"/>
      <c r="CT249" s="25"/>
      <c r="CU249" s="25"/>
      <c r="CV249" s="25"/>
      <c r="CW249" s="25"/>
      <c r="CX249" s="25"/>
      <c r="CY249" s="25"/>
    </row>
    <row r="250" spans="1:16207" s="50" customFormat="1" ht="41.25" x14ac:dyDescent="0.25">
      <c r="A250" s="4" t="s">
        <v>6</v>
      </c>
      <c r="B250" s="4" t="s">
        <v>6</v>
      </c>
      <c r="C250" s="4" t="s">
        <v>6</v>
      </c>
      <c r="D250" s="4" t="s">
        <v>6</v>
      </c>
      <c r="E250" s="4"/>
      <c r="F250" s="4"/>
      <c r="G250" s="4"/>
      <c r="H250" s="4"/>
      <c r="I250" s="4" t="s">
        <v>109</v>
      </c>
      <c r="J250" s="4" t="s">
        <v>109</v>
      </c>
      <c r="K250" s="4" t="s">
        <v>109</v>
      </c>
      <c r="L250" s="4" t="s">
        <v>109</v>
      </c>
      <c r="M250" s="4" t="s">
        <v>110</v>
      </c>
      <c r="N250" s="4" t="s">
        <v>109</v>
      </c>
      <c r="O250" s="4" t="s">
        <v>109</v>
      </c>
      <c r="P250" s="4" t="s">
        <v>109</v>
      </c>
      <c r="Q250" s="4" t="s">
        <v>109</v>
      </c>
      <c r="R250" s="4" t="s">
        <v>109</v>
      </c>
      <c r="S250" s="4" t="s">
        <v>109</v>
      </c>
      <c r="T250" s="4" t="s">
        <v>109</v>
      </c>
      <c r="U250" s="4" t="s">
        <v>109</v>
      </c>
      <c r="V250" s="4" t="s">
        <v>231</v>
      </c>
      <c r="W250" s="4" t="s">
        <v>232</v>
      </c>
      <c r="X250" s="8">
        <v>1</v>
      </c>
      <c r="Y250" s="8">
        <v>1</v>
      </c>
      <c r="Z250" s="8">
        <v>1</v>
      </c>
      <c r="AA250" s="8">
        <v>1</v>
      </c>
      <c r="AB250" s="8">
        <v>1</v>
      </c>
      <c r="AC250" s="4" t="s">
        <v>932</v>
      </c>
      <c r="AD250" s="4" t="s">
        <v>933</v>
      </c>
      <c r="AE250" s="4" t="s">
        <v>1257</v>
      </c>
      <c r="AF250" s="4"/>
      <c r="AG250" s="4"/>
      <c r="AH250" s="4">
        <v>17</v>
      </c>
      <c r="AI250" s="4"/>
      <c r="AJ250" s="4"/>
      <c r="AK250" s="4"/>
      <c r="AL250" s="4"/>
      <c r="AM250" s="4"/>
      <c r="AN250" s="4"/>
      <c r="AO250" s="4"/>
      <c r="AP250" s="4"/>
      <c r="AQ250" s="4"/>
      <c r="AR250" s="4" t="s">
        <v>934</v>
      </c>
      <c r="AS250" s="4" t="s">
        <v>935</v>
      </c>
      <c r="AT250" s="4" t="s">
        <v>117</v>
      </c>
      <c r="AU250" s="4" t="s">
        <v>118</v>
      </c>
      <c r="AV250" s="4" t="s">
        <v>507</v>
      </c>
      <c r="AW250" s="4" t="s">
        <v>110</v>
      </c>
      <c r="AX250" s="4" t="s">
        <v>109</v>
      </c>
      <c r="AY250" s="4" t="s">
        <v>109</v>
      </c>
      <c r="AZ250" s="4" t="s">
        <v>109</v>
      </c>
      <c r="BA250" s="4" t="s">
        <v>109</v>
      </c>
      <c r="BB250" s="4" t="s">
        <v>109</v>
      </c>
      <c r="BC250" s="4" t="s">
        <v>109</v>
      </c>
      <c r="BD250" s="4" t="s">
        <v>109</v>
      </c>
      <c r="BE250" s="4" t="s">
        <v>109</v>
      </c>
      <c r="BF250" s="4" t="s">
        <v>109</v>
      </c>
      <c r="BG250" s="4" t="s">
        <v>109</v>
      </c>
      <c r="BH250" s="4" t="s">
        <v>109</v>
      </c>
      <c r="BI250" s="4" t="s">
        <v>109</v>
      </c>
      <c r="BJ250" s="4" t="s">
        <v>109</v>
      </c>
      <c r="BK250" s="4" t="s">
        <v>109</v>
      </c>
      <c r="BL250" s="4" t="s">
        <v>109</v>
      </c>
      <c r="BM250" s="4" t="s">
        <v>110</v>
      </c>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row>
    <row r="251" spans="1:16207" s="50" customFormat="1" ht="57.75" x14ac:dyDescent="0.25">
      <c r="A251" s="4" t="s">
        <v>6</v>
      </c>
      <c r="B251" s="4" t="s">
        <v>6</v>
      </c>
      <c r="C251" s="4" t="s">
        <v>6</v>
      </c>
      <c r="D251" s="4" t="s">
        <v>6</v>
      </c>
      <c r="E251" s="4"/>
      <c r="F251" s="4"/>
      <c r="G251" s="4"/>
      <c r="H251" s="4"/>
      <c r="I251" s="4" t="s">
        <v>109</v>
      </c>
      <c r="J251" s="4" t="s">
        <v>109</v>
      </c>
      <c r="K251" s="4" t="s">
        <v>109</v>
      </c>
      <c r="L251" s="4" t="s">
        <v>109</v>
      </c>
      <c r="M251" s="4" t="s">
        <v>110</v>
      </c>
      <c r="N251" s="4" t="s">
        <v>109</v>
      </c>
      <c r="O251" s="4" t="s">
        <v>110</v>
      </c>
      <c r="P251" s="4"/>
      <c r="Q251" s="4" t="s">
        <v>110</v>
      </c>
      <c r="R251" s="4" t="s">
        <v>109</v>
      </c>
      <c r="S251" s="4" t="s">
        <v>109</v>
      </c>
      <c r="T251" s="4" t="s">
        <v>109</v>
      </c>
      <c r="U251" s="4" t="s">
        <v>109</v>
      </c>
      <c r="V251" s="4" t="s">
        <v>111</v>
      </c>
      <c r="W251" s="4" t="s">
        <v>166</v>
      </c>
      <c r="X251" s="10">
        <v>75</v>
      </c>
      <c r="Y251" s="4">
        <v>55</v>
      </c>
      <c r="Z251" s="4">
        <v>65</v>
      </c>
      <c r="AA251" s="4">
        <v>70</v>
      </c>
      <c r="AB251" s="10">
        <v>75</v>
      </c>
      <c r="AC251" s="4" t="s">
        <v>936</v>
      </c>
      <c r="AD251" s="4" t="s">
        <v>937</v>
      </c>
      <c r="AE251" s="4" t="s">
        <v>1257</v>
      </c>
      <c r="AF251" s="8"/>
      <c r="AG251" s="8"/>
      <c r="AH251" s="8"/>
      <c r="AI251" s="8"/>
      <c r="AJ251" s="8">
        <v>0.5</v>
      </c>
      <c r="AK251" s="8"/>
      <c r="AL251" s="8"/>
      <c r="AM251" s="8"/>
      <c r="AN251" s="8"/>
      <c r="AO251" s="8"/>
      <c r="AP251" s="8">
        <v>0.5</v>
      </c>
      <c r="AQ251" s="8"/>
      <c r="AR251" s="4" t="s">
        <v>938</v>
      </c>
      <c r="AS251" s="4" t="s">
        <v>939</v>
      </c>
      <c r="AT251" s="4" t="s">
        <v>131</v>
      </c>
      <c r="AU251" s="4" t="s">
        <v>132</v>
      </c>
      <c r="AV251" s="4" t="s">
        <v>940</v>
      </c>
      <c r="AW251" s="4" t="s">
        <v>109</v>
      </c>
      <c r="AX251" s="4" t="s">
        <v>109</v>
      </c>
      <c r="AY251" s="4" t="s">
        <v>109</v>
      </c>
      <c r="AZ251" s="4" t="s">
        <v>109</v>
      </c>
      <c r="BA251" s="4" t="s">
        <v>109</v>
      </c>
      <c r="BB251" s="4" t="s">
        <v>109</v>
      </c>
      <c r="BC251" s="4" t="s">
        <v>109</v>
      </c>
      <c r="BD251" s="4" t="s">
        <v>109</v>
      </c>
      <c r="BE251" s="4" t="s">
        <v>109</v>
      </c>
      <c r="BF251" s="4" t="s">
        <v>109</v>
      </c>
      <c r="BG251" s="4" t="s">
        <v>109</v>
      </c>
      <c r="BH251" s="4" t="s">
        <v>109</v>
      </c>
      <c r="BI251" s="4" t="s">
        <v>109</v>
      </c>
      <c r="BJ251" s="4" t="s">
        <v>109</v>
      </c>
      <c r="BK251" s="4" t="s">
        <v>109</v>
      </c>
      <c r="BL251" s="4" t="s">
        <v>109</v>
      </c>
      <c r="BM251" s="4" t="s">
        <v>110</v>
      </c>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row>
    <row r="252" spans="1:16207" s="50" customFormat="1" ht="41.25" x14ac:dyDescent="0.25">
      <c r="A252" s="4" t="s">
        <v>6</v>
      </c>
      <c r="B252" s="4" t="s">
        <v>6</v>
      </c>
      <c r="C252" s="4" t="s">
        <v>6</v>
      </c>
      <c r="D252" s="4" t="s">
        <v>6</v>
      </c>
      <c r="E252" s="4"/>
      <c r="F252" s="4"/>
      <c r="G252" s="4"/>
      <c r="H252" s="4"/>
      <c r="I252" s="4" t="s">
        <v>109</v>
      </c>
      <c r="J252" s="4" t="s">
        <v>109</v>
      </c>
      <c r="K252" s="4" t="s">
        <v>109</v>
      </c>
      <c r="L252" s="4" t="s">
        <v>109</v>
      </c>
      <c r="M252" s="4" t="s">
        <v>110</v>
      </c>
      <c r="N252" s="4" t="s">
        <v>110</v>
      </c>
      <c r="O252" s="4" t="s">
        <v>109</v>
      </c>
      <c r="P252" s="4" t="s">
        <v>110</v>
      </c>
      <c r="Q252" s="4" t="s">
        <v>109</v>
      </c>
      <c r="R252" s="4" t="s">
        <v>109</v>
      </c>
      <c r="S252" s="4" t="s">
        <v>109</v>
      </c>
      <c r="T252" s="4" t="s">
        <v>109</v>
      </c>
      <c r="U252" s="4" t="s">
        <v>109</v>
      </c>
      <c r="V252" s="4" t="s">
        <v>111</v>
      </c>
      <c r="W252" s="4" t="s">
        <v>112</v>
      </c>
      <c r="X252" s="24">
        <v>0.75</v>
      </c>
      <c r="Y252" s="24">
        <v>0.55000000000000004</v>
      </c>
      <c r="Z252" s="24">
        <v>0.65</v>
      </c>
      <c r="AA252" s="24">
        <v>0.7</v>
      </c>
      <c r="AB252" s="24">
        <v>0.75</v>
      </c>
      <c r="AC252" s="5" t="s">
        <v>1321</v>
      </c>
      <c r="AD252" s="4" t="s">
        <v>1322</v>
      </c>
      <c r="AE252" s="4" t="s">
        <v>1323</v>
      </c>
      <c r="AF252" s="8"/>
      <c r="AG252" s="10"/>
      <c r="AH252" s="10">
        <v>1</v>
      </c>
      <c r="AI252" s="8"/>
      <c r="AJ252" s="4"/>
      <c r="AK252" s="4"/>
      <c r="AL252" s="8"/>
      <c r="AM252" s="4"/>
      <c r="AN252" s="4"/>
      <c r="AO252" s="4"/>
      <c r="AP252" s="4"/>
      <c r="AQ252" s="4"/>
      <c r="AR252" s="4" t="s">
        <v>1324</v>
      </c>
      <c r="AS252" s="4" t="s">
        <v>116</v>
      </c>
      <c r="AT252" s="4" t="s">
        <v>117</v>
      </c>
      <c r="AU252" s="4" t="s">
        <v>118</v>
      </c>
      <c r="AV252" s="4" t="s">
        <v>1325</v>
      </c>
      <c r="AW252" s="4" t="s">
        <v>109</v>
      </c>
      <c r="AX252" s="4" t="s">
        <v>109</v>
      </c>
      <c r="AY252" s="4" t="s">
        <v>109</v>
      </c>
      <c r="AZ252" s="4" t="s">
        <v>109</v>
      </c>
      <c r="BA252" s="4" t="s">
        <v>109</v>
      </c>
      <c r="BB252" s="4" t="s">
        <v>109</v>
      </c>
      <c r="BC252" s="4" t="s">
        <v>109</v>
      </c>
      <c r="BD252" s="4" t="s">
        <v>109</v>
      </c>
      <c r="BE252" s="4" t="s">
        <v>109</v>
      </c>
      <c r="BF252" s="4" t="s">
        <v>109</v>
      </c>
      <c r="BG252" s="4" t="s">
        <v>109</v>
      </c>
      <c r="BH252" s="4" t="s">
        <v>109</v>
      </c>
      <c r="BI252" s="4" t="s">
        <v>109</v>
      </c>
      <c r="BJ252" s="4" t="s">
        <v>109</v>
      </c>
      <c r="BK252" s="4" t="s">
        <v>109</v>
      </c>
      <c r="BL252" s="4" t="s">
        <v>109</v>
      </c>
      <c r="BM252" s="4" t="s">
        <v>110</v>
      </c>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row>
    <row r="253" spans="1:16207" s="50" customFormat="1" ht="33" x14ac:dyDescent="0.25">
      <c r="A253" s="4" t="s">
        <v>6</v>
      </c>
      <c r="B253" s="4" t="s">
        <v>6</v>
      </c>
      <c r="C253" s="4" t="s">
        <v>6</v>
      </c>
      <c r="D253" s="4" t="s">
        <v>6</v>
      </c>
      <c r="E253" s="4"/>
      <c r="F253" s="4"/>
      <c r="G253" s="4"/>
      <c r="H253" s="4"/>
      <c r="I253" s="4" t="s">
        <v>109</v>
      </c>
      <c r="J253" s="4" t="s">
        <v>109</v>
      </c>
      <c r="K253" s="4" t="s">
        <v>109</v>
      </c>
      <c r="L253" s="4" t="s">
        <v>109</v>
      </c>
      <c r="M253" s="4" t="s">
        <v>110</v>
      </c>
      <c r="N253" s="4" t="s">
        <v>110</v>
      </c>
      <c r="O253" s="4" t="s">
        <v>109</v>
      </c>
      <c r="P253" s="4" t="s">
        <v>110</v>
      </c>
      <c r="Q253" s="4" t="s">
        <v>109</v>
      </c>
      <c r="R253" s="4" t="s">
        <v>109</v>
      </c>
      <c r="S253" s="4" t="s">
        <v>109</v>
      </c>
      <c r="T253" s="4" t="s">
        <v>109</v>
      </c>
      <c r="U253" s="4" t="s">
        <v>109</v>
      </c>
      <c r="V253" s="4" t="s">
        <v>111</v>
      </c>
      <c r="W253" s="4" t="s">
        <v>1326</v>
      </c>
      <c r="X253" s="8">
        <v>1</v>
      </c>
      <c r="Y253" s="8">
        <v>1</v>
      </c>
      <c r="Z253" s="8">
        <v>1</v>
      </c>
      <c r="AA253" s="8">
        <v>1</v>
      </c>
      <c r="AB253" s="8">
        <v>1</v>
      </c>
      <c r="AC253" s="5" t="s">
        <v>1327</v>
      </c>
      <c r="AD253" s="4" t="s">
        <v>1328</v>
      </c>
      <c r="AE253" s="4" t="s">
        <v>1323</v>
      </c>
      <c r="AF253" s="4"/>
      <c r="AG253" s="8"/>
      <c r="AH253" s="8"/>
      <c r="AI253" s="8"/>
      <c r="AJ253" s="8"/>
      <c r="AK253" s="8">
        <v>1</v>
      </c>
      <c r="AL253" s="8"/>
      <c r="AM253" s="8"/>
      <c r="AN253" s="8">
        <v>1</v>
      </c>
      <c r="AO253" s="8"/>
      <c r="AP253" s="4"/>
      <c r="AQ253" s="8">
        <v>1</v>
      </c>
      <c r="AR253" s="4" t="s">
        <v>1329</v>
      </c>
      <c r="AS253" s="4" t="s">
        <v>1374</v>
      </c>
      <c r="AT253" s="4" t="s">
        <v>178</v>
      </c>
      <c r="AU253" s="4" t="s">
        <v>132</v>
      </c>
      <c r="AV253" s="4" t="s">
        <v>1330</v>
      </c>
      <c r="AW253" s="4" t="s">
        <v>109</v>
      </c>
      <c r="AX253" s="4" t="s">
        <v>109</v>
      </c>
      <c r="AY253" s="4" t="s">
        <v>109</v>
      </c>
      <c r="AZ253" s="4" t="s">
        <v>109</v>
      </c>
      <c r="BA253" s="4" t="s">
        <v>109</v>
      </c>
      <c r="BB253" s="4" t="s">
        <v>109</v>
      </c>
      <c r="BC253" s="4" t="s">
        <v>109</v>
      </c>
      <c r="BD253" s="4" t="s">
        <v>109</v>
      </c>
      <c r="BE253" s="4" t="s">
        <v>109</v>
      </c>
      <c r="BF253" s="4" t="s">
        <v>109</v>
      </c>
      <c r="BG253" s="4" t="s">
        <v>109</v>
      </c>
      <c r="BH253" s="4" t="s">
        <v>109</v>
      </c>
      <c r="BI253" s="4" t="s">
        <v>109</v>
      </c>
      <c r="BJ253" s="4" t="s">
        <v>109</v>
      </c>
      <c r="BK253" s="4" t="s">
        <v>109</v>
      </c>
      <c r="BL253" s="4" t="s">
        <v>109</v>
      </c>
      <c r="BM253" s="4" t="s">
        <v>110</v>
      </c>
      <c r="BN253" s="112">
        <v>0</v>
      </c>
      <c r="BO253" s="25"/>
      <c r="BP253" s="25"/>
      <c r="BQ253" s="25"/>
      <c r="BR253" s="25"/>
      <c r="BS253" s="25">
        <f>BN253</f>
        <v>0</v>
      </c>
      <c r="BT253" s="25"/>
      <c r="BU253" s="25"/>
      <c r="BV253" s="25"/>
      <c r="BW253" s="25"/>
      <c r="BX253" s="113">
        <v>43559</v>
      </c>
      <c r="BY253" s="112">
        <v>0</v>
      </c>
      <c r="BZ253" s="112">
        <v>0</v>
      </c>
      <c r="CA253" s="112" t="s">
        <v>1331</v>
      </c>
      <c r="CB253" s="112" t="s">
        <v>1332</v>
      </c>
      <c r="CC253" s="112" t="s">
        <v>1332</v>
      </c>
      <c r="CD253" s="112" t="s">
        <v>1332</v>
      </c>
      <c r="CE253" s="25"/>
      <c r="CF253" s="25"/>
      <c r="CG253" s="25"/>
      <c r="CH253" s="25"/>
      <c r="CI253" s="25"/>
      <c r="CJ253" s="25"/>
      <c r="CK253" s="25"/>
      <c r="CL253" s="25"/>
      <c r="CM253" s="25"/>
      <c r="CN253" s="25"/>
      <c r="CO253" s="25"/>
      <c r="CP253" s="25"/>
      <c r="CQ253" s="25"/>
      <c r="CR253" s="25"/>
      <c r="CS253" s="25"/>
      <c r="CT253" s="25"/>
      <c r="CU253" s="25"/>
      <c r="CV253" s="25"/>
      <c r="CW253" s="25"/>
      <c r="CX253" s="25"/>
      <c r="CY253" s="25"/>
    </row>
    <row r="254" spans="1:16207" s="50" customFormat="1" ht="57.75" x14ac:dyDescent="0.25">
      <c r="A254" s="4" t="s">
        <v>6</v>
      </c>
      <c r="B254" s="4" t="s">
        <v>6</v>
      </c>
      <c r="C254" s="4" t="s">
        <v>6</v>
      </c>
      <c r="D254" s="4" t="s">
        <v>6</v>
      </c>
      <c r="E254" s="4"/>
      <c r="F254" s="4"/>
      <c r="G254" s="4"/>
      <c r="H254" s="4"/>
      <c r="I254" s="4" t="s">
        <v>109</v>
      </c>
      <c r="J254" s="4" t="s">
        <v>109</v>
      </c>
      <c r="K254" s="4" t="s">
        <v>109</v>
      </c>
      <c r="L254" s="4" t="s">
        <v>109</v>
      </c>
      <c r="M254" s="4" t="s">
        <v>110</v>
      </c>
      <c r="N254" s="4" t="s">
        <v>110</v>
      </c>
      <c r="O254" s="4" t="s">
        <v>109</v>
      </c>
      <c r="P254" s="4" t="s">
        <v>110</v>
      </c>
      <c r="Q254" s="4" t="s">
        <v>109</v>
      </c>
      <c r="R254" s="4" t="s">
        <v>109</v>
      </c>
      <c r="S254" s="4" t="s">
        <v>109</v>
      </c>
      <c r="T254" s="4" t="s">
        <v>109</v>
      </c>
      <c r="U254" s="4" t="s">
        <v>109</v>
      </c>
      <c r="V254" s="4" t="s">
        <v>111</v>
      </c>
      <c r="W254" s="4" t="s">
        <v>1333</v>
      </c>
      <c r="X254" s="8">
        <v>1</v>
      </c>
      <c r="Y254" s="8">
        <v>1</v>
      </c>
      <c r="Z254" s="8">
        <v>1</v>
      </c>
      <c r="AA254" s="8">
        <v>1</v>
      </c>
      <c r="AB254" s="8">
        <v>1</v>
      </c>
      <c r="AC254" s="5" t="s">
        <v>1334</v>
      </c>
      <c r="AD254" s="4" t="s">
        <v>1335</v>
      </c>
      <c r="AE254" s="4" t="s">
        <v>1323</v>
      </c>
      <c r="AF254" s="8">
        <v>1</v>
      </c>
      <c r="AG254" s="4"/>
      <c r="AH254" s="4"/>
      <c r="AI254" s="4"/>
      <c r="AJ254" s="4"/>
      <c r="AK254" s="4"/>
      <c r="AL254" s="4"/>
      <c r="AM254" s="4"/>
      <c r="AN254" s="4"/>
      <c r="AO254" s="4"/>
      <c r="AP254" s="4"/>
      <c r="AQ254" s="4"/>
      <c r="AR254" s="4" t="s">
        <v>1336</v>
      </c>
      <c r="AS254" s="4" t="s">
        <v>116</v>
      </c>
      <c r="AT254" s="4" t="s">
        <v>178</v>
      </c>
      <c r="AU254" s="4" t="s">
        <v>132</v>
      </c>
      <c r="AV254" s="4" t="s">
        <v>1337</v>
      </c>
      <c r="AW254" s="4" t="s">
        <v>109</v>
      </c>
      <c r="AX254" s="4" t="s">
        <v>109</v>
      </c>
      <c r="AY254" s="4" t="s">
        <v>109</v>
      </c>
      <c r="AZ254" s="4" t="s">
        <v>109</v>
      </c>
      <c r="BA254" s="4" t="s">
        <v>109</v>
      </c>
      <c r="BB254" s="4" t="s">
        <v>109</v>
      </c>
      <c r="BC254" s="4" t="s">
        <v>109</v>
      </c>
      <c r="BD254" s="4" t="s">
        <v>109</v>
      </c>
      <c r="BE254" s="4" t="s">
        <v>109</v>
      </c>
      <c r="BF254" s="4" t="s">
        <v>109</v>
      </c>
      <c r="BG254" s="4" t="s">
        <v>109</v>
      </c>
      <c r="BH254" s="4" t="s">
        <v>109</v>
      </c>
      <c r="BI254" s="4" t="s">
        <v>109</v>
      </c>
      <c r="BJ254" s="4" t="s">
        <v>109</v>
      </c>
      <c r="BK254" s="4" t="s">
        <v>109</v>
      </c>
      <c r="BL254" s="4" t="s">
        <v>109</v>
      </c>
      <c r="BM254" s="4" t="s">
        <v>110</v>
      </c>
      <c r="BN254" s="112"/>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row>
    <row r="255" spans="1:16207" s="50" customFormat="1" ht="57.75" x14ac:dyDescent="0.25">
      <c r="A255" s="4" t="s">
        <v>6</v>
      </c>
      <c r="B255" s="4" t="s">
        <v>6</v>
      </c>
      <c r="C255" s="4" t="s">
        <v>6</v>
      </c>
      <c r="D255" s="4" t="s">
        <v>6</v>
      </c>
      <c r="E255" s="4"/>
      <c r="F255" s="4"/>
      <c r="G255" s="4"/>
      <c r="H255" s="4"/>
      <c r="I255" s="4" t="s">
        <v>109</v>
      </c>
      <c r="J255" s="4" t="s">
        <v>109</v>
      </c>
      <c r="K255" s="4" t="s">
        <v>109</v>
      </c>
      <c r="L255" s="4" t="s">
        <v>109</v>
      </c>
      <c r="M255" s="4" t="s">
        <v>110</v>
      </c>
      <c r="N255" s="4" t="s">
        <v>110</v>
      </c>
      <c r="O255" s="4" t="s">
        <v>109</v>
      </c>
      <c r="P255" s="4" t="s">
        <v>110</v>
      </c>
      <c r="Q255" s="4" t="s">
        <v>109</v>
      </c>
      <c r="R255" s="4" t="s">
        <v>109</v>
      </c>
      <c r="S255" s="4" t="s">
        <v>109</v>
      </c>
      <c r="T255" s="4" t="s">
        <v>109</v>
      </c>
      <c r="U255" s="4" t="s">
        <v>109</v>
      </c>
      <c r="V255" s="4" t="s">
        <v>111</v>
      </c>
      <c r="W255" s="4" t="s">
        <v>1333</v>
      </c>
      <c r="X255" s="8">
        <v>1</v>
      </c>
      <c r="Y255" s="8">
        <v>1</v>
      </c>
      <c r="Z255" s="8">
        <v>1</v>
      </c>
      <c r="AA255" s="8">
        <v>1</v>
      </c>
      <c r="AB255" s="8">
        <v>1</v>
      </c>
      <c r="AC255" s="5" t="s">
        <v>1338</v>
      </c>
      <c r="AD255" s="4">
        <v>0</v>
      </c>
      <c r="AE255" s="4" t="s">
        <v>1323</v>
      </c>
      <c r="AF255" s="114">
        <v>0.33333333333333331</v>
      </c>
      <c r="AG255" s="114">
        <v>0.16666666666666666</v>
      </c>
      <c r="AH255" s="114"/>
      <c r="AI255" s="4"/>
      <c r="AJ255" s="4"/>
      <c r="AK255" s="4"/>
      <c r="AL255" s="114">
        <v>0.5</v>
      </c>
      <c r="AM255" s="4"/>
      <c r="AN255" s="4"/>
      <c r="AO255" s="4"/>
      <c r="AP255" s="4"/>
      <c r="AQ255" s="8"/>
      <c r="AR255" s="4" t="s">
        <v>1339</v>
      </c>
      <c r="AS255" s="4" t="s">
        <v>126</v>
      </c>
      <c r="AT255" s="4" t="s">
        <v>178</v>
      </c>
      <c r="AU255" s="4" t="s">
        <v>132</v>
      </c>
      <c r="AV255" s="4" t="s">
        <v>1340</v>
      </c>
      <c r="AW255" s="4" t="s">
        <v>109</v>
      </c>
      <c r="AX255" s="4" t="s">
        <v>109</v>
      </c>
      <c r="AY255" s="4" t="s">
        <v>109</v>
      </c>
      <c r="AZ255" s="4" t="s">
        <v>109</v>
      </c>
      <c r="BA255" s="4" t="s">
        <v>109</v>
      </c>
      <c r="BB255" s="4" t="s">
        <v>109</v>
      </c>
      <c r="BC255" s="4" t="s">
        <v>109</v>
      </c>
      <c r="BD255" s="4" t="s">
        <v>109</v>
      </c>
      <c r="BE255" s="4" t="s">
        <v>109</v>
      </c>
      <c r="BF255" s="4" t="s">
        <v>109</v>
      </c>
      <c r="BG255" s="4" t="s">
        <v>109</v>
      </c>
      <c r="BH255" s="4" t="s">
        <v>109</v>
      </c>
      <c r="BI255" s="4" t="s">
        <v>109</v>
      </c>
      <c r="BJ255" s="4" t="s">
        <v>109</v>
      </c>
      <c r="BK255" s="4" t="s">
        <v>109</v>
      </c>
      <c r="BL255" s="4" t="s">
        <v>109</v>
      </c>
      <c r="BM255" s="4" t="s">
        <v>110</v>
      </c>
      <c r="BN255" s="112"/>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row>
    <row r="256" spans="1:16207" s="50" customFormat="1" ht="57.75" x14ac:dyDescent="0.25">
      <c r="A256" s="4" t="s">
        <v>6</v>
      </c>
      <c r="B256" s="4" t="s">
        <v>6</v>
      </c>
      <c r="C256" s="4" t="s">
        <v>6</v>
      </c>
      <c r="D256" s="4" t="s">
        <v>6</v>
      </c>
      <c r="E256" s="4"/>
      <c r="F256" s="4"/>
      <c r="G256" s="4"/>
      <c r="H256" s="4"/>
      <c r="I256" s="4" t="s">
        <v>109</v>
      </c>
      <c r="J256" s="4" t="s">
        <v>109</v>
      </c>
      <c r="K256" s="4" t="s">
        <v>109</v>
      </c>
      <c r="L256" s="4" t="s">
        <v>109</v>
      </c>
      <c r="M256" s="4" t="s">
        <v>110</v>
      </c>
      <c r="N256" s="4" t="s">
        <v>110</v>
      </c>
      <c r="O256" s="4" t="s">
        <v>109</v>
      </c>
      <c r="P256" s="4" t="s">
        <v>110</v>
      </c>
      <c r="Q256" s="4" t="s">
        <v>109</v>
      </c>
      <c r="R256" s="4" t="s">
        <v>109</v>
      </c>
      <c r="S256" s="4" t="s">
        <v>109</v>
      </c>
      <c r="T256" s="4" t="s">
        <v>109</v>
      </c>
      <c r="U256" s="4" t="s">
        <v>109</v>
      </c>
      <c r="V256" s="4" t="s">
        <v>111</v>
      </c>
      <c r="W256" s="4" t="s">
        <v>1333</v>
      </c>
      <c r="X256" s="8">
        <v>1</v>
      </c>
      <c r="Y256" s="8">
        <v>1</v>
      </c>
      <c r="Z256" s="8">
        <v>1</v>
      </c>
      <c r="AA256" s="8">
        <v>1</v>
      </c>
      <c r="AB256" s="8">
        <v>1</v>
      </c>
      <c r="AC256" s="5" t="s">
        <v>1341</v>
      </c>
      <c r="AD256" s="4" t="s">
        <v>1342</v>
      </c>
      <c r="AE256" s="4" t="s">
        <v>1323</v>
      </c>
      <c r="AF256" s="114">
        <v>0.33333333333333331</v>
      </c>
      <c r="AG256" s="8"/>
      <c r="AH256" s="8"/>
      <c r="AI256" s="8"/>
      <c r="AJ256" s="114">
        <v>0.33333333333333331</v>
      </c>
      <c r="AK256" s="8"/>
      <c r="AL256" s="8"/>
      <c r="AM256" s="8"/>
      <c r="AN256" s="8">
        <v>0.33333333333333331</v>
      </c>
      <c r="AO256" s="8"/>
      <c r="AP256" s="8"/>
      <c r="AQ256" s="8"/>
      <c r="AR256" s="4" t="s">
        <v>1343</v>
      </c>
      <c r="AS256" s="4" t="s">
        <v>309</v>
      </c>
      <c r="AT256" s="4" t="s">
        <v>178</v>
      </c>
      <c r="AU256" s="4" t="s">
        <v>132</v>
      </c>
      <c r="AV256" s="4" t="s">
        <v>1344</v>
      </c>
      <c r="AW256" s="4" t="s">
        <v>109</v>
      </c>
      <c r="AX256" s="4" t="s">
        <v>109</v>
      </c>
      <c r="AY256" s="4" t="s">
        <v>109</v>
      </c>
      <c r="AZ256" s="4" t="s">
        <v>109</v>
      </c>
      <c r="BA256" s="4" t="s">
        <v>109</v>
      </c>
      <c r="BB256" s="4" t="s">
        <v>109</v>
      </c>
      <c r="BC256" s="4" t="s">
        <v>109</v>
      </c>
      <c r="BD256" s="4" t="s">
        <v>109</v>
      </c>
      <c r="BE256" s="4" t="s">
        <v>109</v>
      </c>
      <c r="BF256" s="4" t="s">
        <v>109</v>
      </c>
      <c r="BG256" s="4" t="s">
        <v>109</v>
      </c>
      <c r="BH256" s="4" t="s">
        <v>109</v>
      </c>
      <c r="BI256" s="4" t="s">
        <v>109</v>
      </c>
      <c r="BJ256" s="4" t="s">
        <v>109</v>
      </c>
      <c r="BK256" s="4" t="s">
        <v>109</v>
      </c>
      <c r="BL256" s="4" t="s">
        <v>109</v>
      </c>
      <c r="BM256" s="4" t="s">
        <v>110</v>
      </c>
      <c r="BN256" s="112"/>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row>
    <row r="257" spans="1:16200" s="50" customFormat="1" ht="57.75" x14ac:dyDescent="0.25">
      <c r="A257" s="4" t="s">
        <v>6</v>
      </c>
      <c r="B257" s="4" t="s">
        <v>6</v>
      </c>
      <c r="C257" s="4" t="s">
        <v>6</v>
      </c>
      <c r="D257" s="4" t="s">
        <v>6</v>
      </c>
      <c r="E257" s="4"/>
      <c r="F257" s="4"/>
      <c r="G257" s="4"/>
      <c r="H257" s="4"/>
      <c r="I257" s="4" t="s">
        <v>109</v>
      </c>
      <c r="J257" s="4" t="s">
        <v>109</v>
      </c>
      <c r="K257" s="4" t="s">
        <v>109</v>
      </c>
      <c r="L257" s="4" t="s">
        <v>109</v>
      </c>
      <c r="M257" s="4" t="s">
        <v>110</v>
      </c>
      <c r="N257" s="4" t="s">
        <v>110</v>
      </c>
      <c r="O257" s="4" t="s">
        <v>109</v>
      </c>
      <c r="P257" s="4" t="s">
        <v>110</v>
      </c>
      <c r="Q257" s="4" t="s">
        <v>109</v>
      </c>
      <c r="R257" s="4" t="s">
        <v>109</v>
      </c>
      <c r="S257" s="4" t="s">
        <v>109</v>
      </c>
      <c r="T257" s="4" t="s">
        <v>109</v>
      </c>
      <c r="U257" s="4" t="s">
        <v>109</v>
      </c>
      <c r="V257" s="4" t="s">
        <v>111</v>
      </c>
      <c r="W257" s="4" t="s">
        <v>1333</v>
      </c>
      <c r="X257" s="8">
        <v>1</v>
      </c>
      <c r="Y257" s="8">
        <v>1</v>
      </c>
      <c r="Z257" s="8">
        <v>1</v>
      </c>
      <c r="AA257" s="8">
        <v>1</v>
      </c>
      <c r="AB257" s="8">
        <v>1</v>
      </c>
      <c r="AC257" s="5" t="s">
        <v>1345</v>
      </c>
      <c r="AD257" s="4" t="s">
        <v>1346</v>
      </c>
      <c r="AE257" s="4" t="s">
        <v>1323</v>
      </c>
      <c r="AF257" s="8">
        <v>0.25</v>
      </c>
      <c r="AG257" s="8"/>
      <c r="AH257" s="8"/>
      <c r="AI257" s="24">
        <v>0.25</v>
      </c>
      <c r="AJ257" s="8"/>
      <c r="AK257" s="8"/>
      <c r="AL257" s="8">
        <v>0.25</v>
      </c>
      <c r="AM257" s="8"/>
      <c r="AN257" s="8"/>
      <c r="AO257" s="8">
        <v>0.25</v>
      </c>
      <c r="AP257" s="8"/>
      <c r="AQ257" s="8"/>
      <c r="AR257" s="4" t="s">
        <v>1347</v>
      </c>
      <c r="AS257" s="4" t="s">
        <v>141</v>
      </c>
      <c r="AT257" s="4" t="s">
        <v>178</v>
      </c>
      <c r="AU257" s="4" t="s">
        <v>132</v>
      </c>
      <c r="AV257" s="4" t="s">
        <v>1348</v>
      </c>
      <c r="AW257" s="4" t="s">
        <v>109</v>
      </c>
      <c r="AX257" s="4" t="s">
        <v>109</v>
      </c>
      <c r="AY257" s="4" t="s">
        <v>109</v>
      </c>
      <c r="AZ257" s="4" t="s">
        <v>109</v>
      </c>
      <c r="BA257" s="4" t="s">
        <v>109</v>
      </c>
      <c r="BB257" s="4" t="s">
        <v>109</v>
      </c>
      <c r="BC257" s="4" t="s">
        <v>109</v>
      </c>
      <c r="BD257" s="4" t="s">
        <v>109</v>
      </c>
      <c r="BE257" s="4" t="s">
        <v>109</v>
      </c>
      <c r="BF257" s="4" t="s">
        <v>109</v>
      </c>
      <c r="BG257" s="4" t="s">
        <v>109</v>
      </c>
      <c r="BH257" s="4" t="s">
        <v>109</v>
      </c>
      <c r="BI257" s="4" t="s">
        <v>109</v>
      </c>
      <c r="BJ257" s="4" t="s">
        <v>109</v>
      </c>
      <c r="BK257" s="4" t="s">
        <v>109</v>
      </c>
      <c r="BL257" s="4" t="s">
        <v>109</v>
      </c>
      <c r="BM257" s="4" t="s">
        <v>110</v>
      </c>
      <c r="BN257" s="115">
        <f>BY257*25%/BZ257</f>
        <v>0.25</v>
      </c>
      <c r="BO257" s="25"/>
      <c r="BP257" s="25"/>
      <c r="BQ257" s="25"/>
      <c r="BR257" s="25"/>
      <c r="BS257" s="30">
        <f>BN257</f>
        <v>0.25</v>
      </c>
      <c r="BT257" s="25"/>
      <c r="BU257" s="25"/>
      <c r="BV257" s="25"/>
      <c r="BW257" s="25"/>
      <c r="BX257" s="113">
        <v>43559</v>
      </c>
      <c r="BY257" s="116">
        <v>1</v>
      </c>
      <c r="BZ257" s="116">
        <v>1</v>
      </c>
      <c r="CA257" s="112" t="s">
        <v>1349</v>
      </c>
      <c r="CB257" s="112" t="s">
        <v>1350</v>
      </c>
      <c r="CC257" s="112" t="s">
        <v>1351</v>
      </c>
      <c r="CD257" s="112" t="s">
        <v>1352</v>
      </c>
      <c r="CE257" s="25"/>
      <c r="CF257" s="25"/>
      <c r="CG257" s="25"/>
      <c r="CH257" s="25"/>
      <c r="CI257" s="25"/>
      <c r="CJ257" s="25"/>
      <c r="CK257" s="25"/>
      <c r="CL257" s="25"/>
      <c r="CM257" s="25"/>
      <c r="CN257" s="25"/>
      <c r="CO257" s="25"/>
      <c r="CP257" s="25"/>
      <c r="CQ257" s="25"/>
      <c r="CR257" s="25"/>
      <c r="CS257" s="25"/>
      <c r="CT257" s="25"/>
      <c r="CU257" s="25"/>
      <c r="CV257" s="25"/>
      <c r="CW257" s="25"/>
      <c r="CX257" s="25"/>
      <c r="CY257" s="25"/>
    </row>
    <row r="258" spans="1:16200" s="50" customFormat="1" ht="57.75" x14ac:dyDescent="0.25">
      <c r="A258" s="4" t="s">
        <v>6</v>
      </c>
      <c r="B258" s="4" t="s">
        <v>6</v>
      </c>
      <c r="C258" s="4" t="s">
        <v>6</v>
      </c>
      <c r="D258" s="4" t="s">
        <v>6</v>
      </c>
      <c r="E258" s="4"/>
      <c r="F258" s="4"/>
      <c r="G258" s="4"/>
      <c r="H258" s="4"/>
      <c r="I258" s="4" t="s">
        <v>109</v>
      </c>
      <c r="J258" s="4" t="s">
        <v>109</v>
      </c>
      <c r="K258" s="4" t="s">
        <v>109</v>
      </c>
      <c r="L258" s="4" t="s">
        <v>109</v>
      </c>
      <c r="M258" s="4" t="s">
        <v>110</v>
      </c>
      <c r="N258" s="4" t="s">
        <v>110</v>
      </c>
      <c r="O258" s="4" t="s">
        <v>109</v>
      </c>
      <c r="P258" s="4" t="s">
        <v>110</v>
      </c>
      <c r="Q258" s="4" t="s">
        <v>109</v>
      </c>
      <c r="R258" s="4" t="s">
        <v>109</v>
      </c>
      <c r="S258" s="4" t="s">
        <v>109</v>
      </c>
      <c r="T258" s="4" t="s">
        <v>109</v>
      </c>
      <c r="U258" s="4" t="s">
        <v>109</v>
      </c>
      <c r="V258" s="4" t="s">
        <v>111</v>
      </c>
      <c r="W258" s="4" t="s">
        <v>1333</v>
      </c>
      <c r="X258" s="8">
        <v>1</v>
      </c>
      <c r="Y258" s="8">
        <v>1</v>
      </c>
      <c r="Z258" s="8">
        <v>1</v>
      </c>
      <c r="AA258" s="8">
        <v>1</v>
      </c>
      <c r="AB258" s="8">
        <v>1</v>
      </c>
      <c r="AC258" s="5" t="s">
        <v>1353</v>
      </c>
      <c r="AD258" s="4" t="s">
        <v>1354</v>
      </c>
      <c r="AE258" s="4" t="s">
        <v>1323</v>
      </c>
      <c r="AF258" s="4"/>
      <c r="AG258" s="4"/>
      <c r="AH258" s="8"/>
      <c r="AI258" s="8">
        <v>1</v>
      </c>
      <c r="AJ258" s="4"/>
      <c r="AK258" s="4"/>
      <c r="AL258" s="8"/>
      <c r="AM258" s="8">
        <v>1</v>
      </c>
      <c r="AN258" s="4"/>
      <c r="AO258" s="4"/>
      <c r="AP258" s="8"/>
      <c r="AQ258" s="8">
        <v>1</v>
      </c>
      <c r="AR258" s="4" t="s">
        <v>1355</v>
      </c>
      <c r="AS258" s="4" t="s">
        <v>309</v>
      </c>
      <c r="AT258" s="4" t="s">
        <v>178</v>
      </c>
      <c r="AU258" s="4" t="s">
        <v>132</v>
      </c>
      <c r="AV258" s="4" t="s">
        <v>1356</v>
      </c>
      <c r="AW258" s="4" t="s">
        <v>109</v>
      </c>
      <c r="AX258" s="4" t="s">
        <v>109</v>
      </c>
      <c r="AY258" s="4" t="s">
        <v>109</v>
      </c>
      <c r="AZ258" s="4" t="s">
        <v>109</v>
      </c>
      <c r="BA258" s="4" t="s">
        <v>109</v>
      </c>
      <c r="BB258" s="4" t="s">
        <v>109</v>
      </c>
      <c r="BC258" s="4" t="s">
        <v>109</v>
      </c>
      <c r="BD258" s="4" t="s">
        <v>109</v>
      </c>
      <c r="BE258" s="4" t="s">
        <v>109</v>
      </c>
      <c r="BF258" s="4" t="s">
        <v>109</v>
      </c>
      <c r="BG258" s="4" t="s">
        <v>109</v>
      </c>
      <c r="BH258" s="4" t="s">
        <v>109</v>
      </c>
      <c r="BI258" s="4" t="s">
        <v>109</v>
      </c>
      <c r="BJ258" s="4" t="s">
        <v>109</v>
      </c>
      <c r="BK258" s="4" t="s">
        <v>109</v>
      </c>
      <c r="BL258" s="4" t="s">
        <v>109</v>
      </c>
      <c r="BM258" s="4" t="s">
        <v>110</v>
      </c>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row>
    <row r="259" spans="1:16200" s="50" customFormat="1" ht="57.75" x14ac:dyDescent="0.25">
      <c r="A259" s="4" t="s">
        <v>6</v>
      </c>
      <c r="B259" s="4" t="s">
        <v>6</v>
      </c>
      <c r="C259" s="4" t="s">
        <v>6</v>
      </c>
      <c r="D259" s="4" t="s">
        <v>6</v>
      </c>
      <c r="E259" s="4"/>
      <c r="F259" s="4"/>
      <c r="G259" s="4"/>
      <c r="H259" s="4"/>
      <c r="I259" s="4" t="s">
        <v>109</v>
      </c>
      <c r="J259" s="4" t="s">
        <v>109</v>
      </c>
      <c r="K259" s="4" t="s">
        <v>109</v>
      </c>
      <c r="L259" s="4" t="s">
        <v>109</v>
      </c>
      <c r="M259" s="4" t="s">
        <v>110</v>
      </c>
      <c r="N259" s="4" t="s">
        <v>109</v>
      </c>
      <c r="O259" s="4" t="s">
        <v>109</v>
      </c>
      <c r="P259" s="4" t="s">
        <v>109</v>
      </c>
      <c r="Q259" s="4" t="s">
        <v>109</v>
      </c>
      <c r="R259" s="4" t="s">
        <v>109</v>
      </c>
      <c r="S259" s="4" t="s">
        <v>109</v>
      </c>
      <c r="T259" s="4" t="s">
        <v>109</v>
      </c>
      <c r="U259" s="4" t="s">
        <v>109</v>
      </c>
      <c r="V259" s="4" t="s">
        <v>111</v>
      </c>
      <c r="W259" s="4" t="s">
        <v>166</v>
      </c>
      <c r="X259" s="10">
        <v>75</v>
      </c>
      <c r="Y259" s="4">
        <v>55</v>
      </c>
      <c r="Z259" s="4">
        <v>65</v>
      </c>
      <c r="AA259" s="4">
        <v>70</v>
      </c>
      <c r="AB259" s="10">
        <v>75</v>
      </c>
      <c r="AC259" s="5" t="s">
        <v>1357</v>
      </c>
      <c r="AD259" s="4" t="s">
        <v>1358</v>
      </c>
      <c r="AE259" s="4" t="s">
        <v>1323</v>
      </c>
      <c r="AF259" s="4"/>
      <c r="AG259" s="4"/>
      <c r="AH259" s="4"/>
      <c r="AI259" s="4"/>
      <c r="AJ259" s="4"/>
      <c r="AK259" s="4"/>
      <c r="AL259" s="4"/>
      <c r="AM259" s="4">
        <v>1</v>
      </c>
      <c r="AN259" s="4"/>
      <c r="AO259" s="4"/>
      <c r="AP259" s="4"/>
      <c r="AQ259" s="4"/>
      <c r="AR259" s="4" t="s">
        <v>1359</v>
      </c>
      <c r="AS259" s="4" t="s">
        <v>116</v>
      </c>
      <c r="AT259" s="4" t="s">
        <v>117</v>
      </c>
      <c r="AU259" s="4" t="s">
        <v>118</v>
      </c>
      <c r="AV259" s="4" t="s">
        <v>1360</v>
      </c>
      <c r="AW259" s="4" t="s">
        <v>109</v>
      </c>
      <c r="AX259" s="4" t="s">
        <v>109</v>
      </c>
      <c r="AY259" s="4" t="s">
        <v>110</v>
      </c>
      <c r="AZ259" s="4" t="s">
        <v>109</v>
      </c>
      <c r="BA259" s="4" t="s">
        <v>109</v>
      </c>
      <c r="BB259" s="4" t="s">
        <v>109</v>
      </c>
      <c r="BC259" s="4" t="s">
        <v>109</v>
      </c>
      <c r="BD259" s="4" t="s">
        <v>109</v>
      </c>
      <c r="BE259" s="4" t="s">
        <v>109</v>
      </c>
      <c r="BF259" s="4" t="s">
        <v>109</v>
      </c>
      <c r="BG259" s="4" t="s">
        <v>109</v>
      </c>
      <c r="BH259" s="4" t="s">
        <v>109</v>
      </c>
      <c r="BI259" s="4" t="s">
        <v>109</v>
      </c>
      <c r="BJ259" s="4" t="s">
        <v>109</v>
      </c>
      <c r="BK259" s="4" t="s">
        <v>109</v>
      </c>
      <c r="BL259" s="4" t="s">
        <v>109</v>
      </c>
      <c r="BM259" s="4" t="s">
        <v>110</v>
      </c>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row>
    <row r="260" spans="1:16200" s="50" customFormat="1" ht="57.75" x14ac:dyDescent="0.25">
      <c r="A260" s="4" t="s">
        <v>6</v>
      </c>
      <c r="B260" s="4" t="s">
        <v>6</v>
      </c>
      <c r="C260" s="4" t="s">
        <v>6</v>
      </c>
      <c r="D260" s="4" t="s">
        <v>6</v>
      </c>
      <c r="E260" s="4"/>
      <c r="F260" s="4"/>
      <c r="G260" s="4"/>
      <c r="H260" s="4"/>
      <c r="I260" s="4" t="s">
        <v>109</v>
      </c>
      <c r="J260" s="4" t="s">
        <v>109</v>
      </c>
      <c r="K260" s="4" t="s">
        <v>109</v>
      </c>
      <c r="L260" s="4" t="s">
        <v>109</v>
      </c>
      <c r="M260" s="4" t="s">
        <v>110</v>
      </c>
      <c r="N260" s="4" t="s">
        <v>109</v>
      </c>
      <c r="O260" s="4" t="s">
        <v>109</v>
      </c>
      <c r="P260" s="4" t="s">
        <v>109</v>
      </c>
      <c r="Q260" s="4" t="s">
        <v>109</v>
      </c>
      <c r="R260" s="4" t="s">
        <v>109</v>
      </c>
      <c r="S260" s="4" t="s">
        <v>109</v>
      </c>
      <c r="T260" s="4" t="s">
        <v>109</v>
      </c>
      <c r="U260" s="4" t="s">
        <v>109</v>
      </c>
      <c r="V260" s="4" t="s">
        <v>111</v>
      </c>
      <c r="W260" s="4" t="s">
        <v>1333</v>
      </c>
      <c r="X260" s="8">
        <v>1</v>
      </c>
      <c r="Y260" s="8">
        <v>1</v>
      </c>
      <c r="Z260" s="8">
        <v>1</v>
      </c>
      <c r="AA260" s="8">
        <v>1</v>
      </c>
      <c r="AB260" s="8">
        <v>1</v>
      </c>
      <c r="AC260" s="5" t="s">
        <v>1361</v>
      </c>
      <c r="AD260" s="4" t="s">
        <v>1362</v>
      </c>
      <c r="AE260" s="4" t="s">
        <v>1323</v>
      </c>
      <c r="AF260" s="4"/>
      <c r="AG260" s="4"/>
      <c r="AH260" s="4"/>
      <c r="AI260" s="4">
        <v>1</v>
      </c>
      <c r="AJ260" s="4"/>
      <c r="AK260" s="4"/>
      <c r="AL260" s="4"/>
      <c r="AM260" s="4">
        <v>1</v>
      </c>
      <c r="AN260" s="4"/>
      <c r="AO260" s="4"/>
      <c r="AP260" s="4"/>
      <c r="AQ260" s="4">
        <v>1</v>
      </c>
      <c r="AR260" s="4" t="s">
        <v>1363</v>
      </c>
      <c r="AS260" s="4" t="s">
        <v>309</v>
      </c>
      <c r="AT260" s="4" t="s">
        <v>117</v>
      </c>
      <c r="AU260" s="4" t="s">
        <v>118</v>
      </c>
      <c r="AV260" s="4" t="s">
        <v>1362</v>
      </c>
      <c r="AW260" s="4" t="s">
        <v>110</v>
      </c>
      <c r="AX260" s="4" t="s">
        <v>109</v>
      </c>
      <c r="AY260" s="4" t="s">
        <v>109</v>
      </c>
      <c r="AZ260" s="4" t="s">
        <v>109</v>
      </c>
      <c r="BA260" s="4" t="s">
        <v>109</v>
      </c>
      <c r="BB260" s="4" t="s">
        <v>109</v>
      </c>
      <c r="BC260" s="4" t="s">
        <v>109</v>
      </c>
      <c r="BD260" s="4" t="s">
        <v>109</v>
      </c>
      <c r="BE260" s="4" t="s">
        <v>109</v>
      </c>
      <c r="BF260" s="4" t="s">
        <v>109</v>
      </c>
      <c r="BG260" s="4" t="s">
        <v>109</v>
      </c>
      <c r="BH260" s="4" t="s">
        <v>109</v>
      </c>
      <c r="BI260" s="4" t="s">
        <v>109</v>
      </c>
      <c r="BJ260" s="4" t="s">
        <v>109</v>
      </c>
      <c r="BK260" s="4" t="s">
        <v>109</v>
      </c>
      <c r="BL260" s="4" t="s">
        <v>109</v>
      </c>
      <c r="BM260" s="4" t="s">
        <v>110</v>
      </c>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row>
    <row r="261" spans="1:16200" s="50" customFormat="1" ht="57.75" x14ac:dyDescent="0.25">
      <c r="A261" s="4" t="s">
        <v>6</v>
      </c>
      <c r="B261" s="4" t="s">
        <v>6</v>
      </c>
      <c r="C261" s="4" t="s">
        <v>6</v>
      </c>
      <c r="D261" s="4" t="s">
        <v>6</v>
      </c>
      <c r="E261" s="4"/>
      <c r="F261" s="4"/>
      <c r="G261" s="4"/>
      <c r="H261" s="4"/>
      <c r="I261" s="4" t="s">
        <v>109</v>
      </c>
      <c r="J261" s="4" t="s">
        <v>109</v>
      </c>
      <c r="K261" s="4" t="s">
        <v>109</v>
      </c>
      <c r="L261" s="4" t="s">
        <v>109</v>
      </c>
      <c r="M261" s="4" t="s">
        <v>110</v>
      </c>
      <c r="N261" s="4" t="s">
        <v>109</v>
      </c>
      <c r="O261" s="4" t="s">
        <v>109</v>
      </c>
      <c r="P261" s="4" t="s">
        <v>109</v>
      </c>
      <c r="Q261" s="4" t="s">
        <v>109</v>
      </c>
      <c r="R261" s="4" t="s">
        <v>109</v>
      </c>
      <c r="S261" s="4" t="s">
        <v>109</v>
      </c>
      <c r="T261" s="4" t="s">
        <v>109</v>
      </c>
      <c r="U261" s="4" t="s">
        <v>109</v>
      </c>
      <c r="V261" s="4" t="s">
        <v>111</v>
      </c>
      <c r="W261" s="4" t="s">
        <v>1333</v>
      </c>
      <c r="X261" s="8">
        <v>1</v>
      </c>
      <c r="Y261" s="8">
        <v>1</v>
      </c>
      <c r="Z261" s="8">
        <v>1</v>
      </c>
      <c r="AA261" s="8">
        <v>1</v>
      </c>
      <c r="AB261" s="8">
        <v>1</v>
      </c>
      <c r="AC261" s="5" t="s">
        <v>1364</v>
      </c>
      <c r="AD261" s="4" t="s">
        <v>1365</v>
      </c>
      <c r="AE261" s="4" t="s">
        <v>1323</v>
      </c>
      <c r="AF261" s="4"/>
      <c r="AG261" s="4"/>
      <c r="AH261" s="4"/>
      <c r="AI261" s="4">
        <v>1</v>
      </c>
      <c r="AJ261" s="4"/>
      <c r="AK261" s="4"/>
      <c r="AL261" s="4"/>
      <c r="AM261" s="4">
        <v>1</v>
      </c>
      <c r="AN261" s="4"/>
      <c r="AO261" s="4"/>
      <c r="AP261" s="4"/>
      <c r="AQ261" s="4">
        <v>1</v>
      </c>
      <c r="AR261" s="4" t="s">
        <v>1366</v>
      </c>
      <c r="AS261" s="4" t="s">
        <v>309</v>
      </c>
      <c r="AT261" s="4" t="s">
        <v>117</v>
      </c>
      <c r="AU261" s="4" t="s">
        <v>118</v>
      </c>
      <c r="AV261" s="4" t="s">
        <v>1365</v>
      </c>
      <c r="AW261" s="4" t="s">
        <v>110</v>
      </c>
      <c r="AX261" s="4" t="s">
        <v>109</v>
      </c>
      <c r="AY261" s="4" t="s">
        <v>109</v>
      </c>
      <c r="AZ261" s="4" t="s">
        <v>109</v>
      </c>
      <c r="BA261" s="4" t="s">
        <v>109</v>
      </c>
      <c r="BB261" s="4" t="s">
        <v>109</v>
      </c>
      <c r="BC261" s="4" t="s">
        <v>109</v>
      </c>
      <c r="BD261" s="4" t="s">
        <v>109</v>
      </c>
      <c r="BE261" s="4" t="s">
        <v>109</v>
      </c>
      <c r="BF261" s="4" t="s">
        <v>109</v>
      </c>
      <c r="BG261" s="4" t="s">
        <v>109</v>
      </c>
      <c r="BH261" s="4" t="s">
        <v>109</v>
      </c>
      <c r="BI261" s="4" t="s">
        <v>109</v>
      </c>
      <c r="BJ261" s="4" t="s">
        <v>109</v>
      </c>
      <c r="BK261" s="4" t="s">
        <v>109</v>
      </c>
      <c r="BL261" s="4" t="s">
        <v>109</v>
      </c>
      <c r="BM261" s="4" t="s">
        <v>110</v>
      </c>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row>
    <row r="262" spans="1:16200" s="50" customFormat="1" ht="57.75" x14ac:dyDescent="0.25">
      <c r="A262" s="4" t="s">
        <v>6</v>
      </c>
      <c r="B262" s="4" t="s">
        <v>6</v>
      </c>
      <c r="C262" s="4" t="s">
        <v>6</v>
      </c>
      <c r="D262" s="4" t="s">
        <v>6</v>
      </c>
      <c r="E262" s="4"/>
      <c r="F262" s="4"/>
      <c r="G262" s="4"/>
      <c r="H262" s="4"/>
      <c r="I262" s="4" t="s">
        <v>109</v>
      </c>
      <c r="J262" s="4" t="s">
        <v>109</v>
      </c>
      <c r="K262" s="4" t="s">
        <v>109</v>
      </c>
      <c r="L262" s="4" t="s">
        <v>109</v>
      </c>
      <c r="M262" s="4" t="s">
        <v>110</v>
      </c>
      <c r="N262" s="4" t="s">
        <v>109</v>
      </c>
      <c r="O262" s="4" t="s">
        <v>110</v>
      </c>
      <c r="P262" s="4" t="s">
        <v>109</v>
      </c>
      <c r="Q262" s="4" t="s">
        <v>109</v>
      </c>
      <c r="R262" s="4" t="s">
        <v>109</v>
      </c>
      <c r="S262" s="4" t="s">
        <v>109</v>
      </c>
      <c r="T262" s="4" t="s">
        <v>109</v>
      </c>
      <c r="U262" s="4" t="s">
        <v>109</v>
      </c>
      <c r="V262" s="4" t="s">
        <v>311</v>
      </c>
      <c r="W262" s="4" t="s">
        <v>870</v>
      </c>
      <c r="X262" s="8">
        <v>1</v>
      </c>
      <c r="Y262" s="8">
        <v>1</v>
      </c>
      <c r="Z262" s="8">
        <v>1</v>
      </c>
      <c r="AA262" s="8">
        <v>1</v>
      </c>
      <c r="AB262" s="8">
        <v>1</v>
      </c>
      <c r="AC262" s="4" t="s">
        <v>922</v>
      </c>
      <c r="AD262" s="4" t="s">
        <v>923</v>
      </c>
      <c r="AE262" s="4" t="s">
        <v>1367</v>
      </c>
      <c r="AF262" s="8">
        <v>1</v>
      </c>
      <c r="AG262" s="8">
        <v>1</v>
      </c>
      <c r="AH262" s="8">
        <v>1</v>
      </c>
      <c r="AI262" s="8">
        <v>1</v>
      </c>
      <c r="AJ262" s="8">
        <v>1</v>
      </c>
      <c r="AK262" s="8">
        <v>1</v>
      </c>
      <c r="AL262" s="8">
        <v>1</v>
      </c>
      <c r="AM262" s="8">
        <v>1</v>
      </c>
      <c r="AN262" s="8">
        <v>1</v>
      </c>
      <c r="AO262" s="8">
        <v>1</v>
      </c>
      <c r="AP262" s="8">
        <v>1</v>
      </c>
      <c r="AQ262" s="8">
        <v>1</v>
      </c>
      <c r="AR262" s="4" t="s">
        <v>924</v>
      </c>
      <c r="AS262" s="4" t="s">
        <v>925</v>
      </c>
      <c r="AT262" s="4" t="s">
        <v>178</v>
      </c>
      <c r="AU262" s="4" t="s">
        <v>132</v>
      </c>
      <c r="AV262" s="4" t="s">
        <v>926</v>
      </c>
      <c r="AW262" s="4" t="s">
        <v>109</v>
      </c>
      <c r="AX262" s="4" t="s">
        <v>109</v>
      </c>
      <c r="AY262" s="4" t="s">
        <v>109</v>
      </c>
      <c r="AZ262" s="4" t="s">
        <v>109</v>
      </c>
      <c r="BA262" s="4" t="s">
        <v>109</v>
      </c>
      <c r="BB262" s="4" t="s">
        <v>109</v>
      </c>
      <c r="BC262" s="4" t="s">
        <v>109</v>
      </c>
      <c r="BD262" s="4" t="s">
        <v>109</v>
      </c>
      <c r="BE262" s="4" t="s">
        <v>109</v>
      </c>
      <c r="BF262" s="4" t="s">
        <v>109</v>
      </c>
      <c r="BG262" s="4" t="s">
        <v>109</v>
      </c>
      <c r="BH262" s="4" t="s">
        <v>109</v>
      </c>
      <c r="BI262" s="4" t="s">
        <v>109</v>
      </c>
      <c r="BJ262" s="4" t="s">
        <v>109</v>
      </c>
      <c r="BK262" s="4" t="s">
        <v>109</v>
      </c>
      <c r="BL262" s="4" t="s">
        <v>109</v>
      </c>
      <c r="BM262" s="4" t="s">
        <v>110</v>
      </c>
      <c r="BN262" s="8">
        <v>0.2487</v>
      </c>
      <c r="BO262" s="8"/>
      <c r="BP262" s="8"/>
      <c r="BQ262" s="8"/>
      <c r="BR262" s="8"/>
      <c r="BS262" s="8">
        <v>0.2487</v>
      </c>
      <c r="BT262" s="25"/>
      <c r="BU262" s="25"/>
      <c r="BV262" s="25"/>
      <c r="BW262" s="25"/>
      <c r="BX262" s="31">
        <v>43559</v>
      </c>
      <c r="BY262" s="25">
        <f>29+84+66</f>
        <v>179</v>
      </c>
      <c r="BZ262" s="25">
        <f>29+84+67</f>
        <v>180</v>
      </c>
      <c r="CA262" s="4" t="s">
        <v>1368</v>
      </c>
      <c r="CB262" s="4" t="s">
        <v>1369</v>
      </c>
      <c r="CC262" s="4" t="s">
        <v>1370</v>
      </c>
      <c r="CD262" s="4" t="s">
        <v>1371</v>
      </c>
      <c r="CE262" s="25"/>
      <c r="CF262" s="25"/>
      <c r="CG262" s="25"/>
      <c r="CH262" s="25"/>
      <c r="CI262" s="25"/>
      <c r="CJ262" s="25"/>
      <c r="CK262" s="25"/>
      <c r="CL262" s="25"/>
      <c r="CM262" s="25"/>
      <c r="CN262" s="25"/>
      <c r="CO262" s="25"/>
      <c r="CP262" s="25"/>
      <c r="CQ262" s="25"/>
      <c r="CR262" s="25"/>
      <c r="CS262" s="25"/>
      <c r="CT262" s="25"/>
      <c r="CU262" s="25"/>
      <c r="CV262" s="25"/>
      <c r="CW262" s="25"/>
      <c r="CX262" s="25"/>
      <c r="CY262" s="25"/>
    </row>
    <row r="263" spans="1:16200" s="50" customFormat="1" ht="66.75" customHeight="1" x14ac:dyDescent="0.25">
      <c r="A263" s="4" t="s">
        <v>6</v>
      </c>
      <c r="B263" s="4" t="s">
        <v>6</v>
      </c>
      <c r="C263" s="4" t="s">
        <v>6</v>
      </c>
      <c r="D263" s="4" t="s">
        <v>6</v>
      </c>
      <c r="E263" s="4"/>
      <c r="F263" s="4"/>
      <c r="G263" s="4"/>
      <c r="H263" s="4"/>
      <c r="I263" s="4" t="s">
        <v>109</v>
      </c>
      <c r="J263" s="4" t="s">
        <v>109</v>
      </c>
      <c r="K263" s="4" t="s">
        <v>109</v>
      </c>
      <c r="L263" s="4" t="s">
        <v>109</v>
      </c>
      <c r="M263" s="4" t="s">
        <v>110</v>
      </c>
      <c r="N263" s="4" t="s">
        <v>109</v>
      </c>
      <c r="O263" s="4" t="s">
        <v>109</v>
      </c>
      <c r="P263" s="4" t="s">
        <v>109</v>
      </c>
      <c r="Q263" s="4" t="s">
        <v>109</v>
      </c>
      <c r="R263" s="4" t="s">
        <v>109</v>
      </c>
      <c r="S263" s="4" t="s">
        <v>109</v>
      </c>
      <c r="T263" s="4" t="s">
        <v>109</v>
      </c>
      <c r="U263" s="4" t="s">
        <v>109</v>
      </c>
      <c r="V263" s="4" t="s">
        <v>111</v>
      </c>
      <c r="W263" s="4" t="s">
        <v>166</v>
      </c>
      <c r="X263" s="10">
        <v>75</v>
      </c>
      <c r="Y263" s="4">
        <v>55</v>
      </c>
      <c r="Z263" s="4">
        <v>65</v>
      </c>
      <c r="AA263" s="4">
        <v>70</v>
      </c>
      <c r="AB263" s="10">
        <v>75</v>
      </c>
      <c r="AC263" s="4" t="s">
        <v>927</v>
      </c>
      <c r="AD263" s="4" t="s">
        <v>928</v>
      </c>
      <c r="AE263" s="4" t="s">
        <v>1367</v>
      </c>
      <c r="AF263" s="28"/>
      <c r="AG263" s="28"/>
      <c r="AH263" s="30">
        <v>1</v>
      </c>
      <c r="AI263" s="28"/>
      <c r="AJ263" s="28"/>
      <c r="AK263" s="30">
        <v>1</v>
      </c>
      <c r="AL263" s="28"/>
      <c r="AM263" s="28"/>
      <c r="AN263" s="30">
        <v>1</v>
      </c>
      <c r="AO263" s="28"/>
      <c r="AP263" s="28"/>
      <c r="AQ263" s="30">
        <v>1</v>
      </c>
      <c r="AR263" s="4" t="s">
        <v>929</v>
      </c>
      <c r="AS263" s="4" t="s">
        <v>930</v>
      </c>
      <c r="AT263" s="4" t="s">
        <v>178</v>
      </c>
      <c r="AU263" s="4" t="s">
        <v>132</v>
      </c>
      <c r="AV263" s="4" t="s">
        <v>931</v>
      </c>
      <c r="AW263" s="4" t="s">
        <v>109</v>
      </c>
      <c r="AX263" s="4" t="s">
        <v>109</v>
      </c>
      <c r="AY263" s="4" t="s">
        <v>109</v>
      </c>
      <c r="AZ263" s="4" t="s">
        <v>109</v>
      </c>
      <c r="BA263" s="4" t="s">
        <v>109</v>
      </c>
      <c r="BB263" s="4" t="s">
        <v>109</v>
      </c>
      <c r="BC263" s="4" t="s">
        <v>109</v>
      </c>
      <c r="BD263" s="4" t="s">
        <v>109</v>
      </c>
      <c r="BE263" s="4" t="s">
        <v>109</v>
      </c>
      <c r="BF263" s="4" t="s">
        <v>109</v>
      </c>
      <c r="BG263" s="4" t="s">
        <v>109</v>
      </c>
      <c r="BH263" s="4" t="s">
        <v>109</v>
      </c>
      <c r="BI263" s="4" t="s">
        <v>109</v>
      </c>
      <c r="BJ263" s="4" t="s">
        <v>109</v>
      </c>
      <c r="BK263" s="4" t="s">
        <v>109</v>
      </c>
      <c r="BL263" s="4" t="s">
        <v>109</v>
      </c>
      <c r="BM263" s="4" t="s">
        <v>110</v>
      </c>
      <c r="BN263" s="8">
        <v>0.25</v>
      </c>
      <c r="BO263" s="8"/>
      <c r="BP263" s="8"/>
      <c r="BQ263" s="8"/>
      <c r="BR263" s="8"/>
      <c r="BS263" s="8">
        <v>0.25</v>
      </c>
      <c r="BT263" s="25"/>
      <c r="BU263" s="25"/>
      <c r="BV263" s="25"/>
      <c r="BW263" s="25"/>
      <c r="BX263" s="31">
        <v>43559</v>
      </c>
      <c r="BY263" s="25">
        <v>0</v>
      </c>
      <c r="BZ263" s="25">
        <v>0</v>
      </c>
      <c r="CA263" s="25" t="s">
        <v>1372</v>
      </c>
      <c r="CB263" s="25" t="s">
        <v>1373</v>
      </c>
      <c r="CC263" s="25" t="s">
        <v>1373</v>
      </c>
      <c r="CD263" s="25" t="s">
        <v>1373</v>
      </c>
      <c r="CE263" s="25"/>
      <c r="CF263" s="25"/>
      <c r="CG263" s="25"/>
      <c r="CH263" s="25"/>
      <c r="CI263" s="25"/>
      <c r="CJ263" s="25"/>
      <c r="CK263" s="25"/>
      <c r="CL263" s="25"/>
      <c r="CM263" s="25"/>
      <c r="CN263" s="25"/>
      <c r="CO263" s="25"/>
      <c r="CP263" s="25"/>
      <c r="CQ263" s="25"/>
      <c r="CR263" s="25"/>
      <c r="CS263" s="25"/>
      <c r="CT263" s="25"/>
      <c r="CU263" s="25"/>
      <c r="CV263" s="25"/>
      <c r="CW263" s="25"/>
      <c r="CX263" s="25"/>
      <c r="CY263" s="25"/>
    </row>
    <row r="264" spans="1:16200" s="50" customFormat="1" ht="41.25" x14ac:dyDescent="0.25">
      <c r="A264" s="4" t="s">
        <v>6</v>
      </c>
      <c r="B264" s="4" t="s">
        <v>6</v>
      </c>
      <c r="C264" s="4" t="s">
        <v>6</v>
      </c>
      <c r="D264" s="4" t="s">
        <v>6</v>
      </c>
      <c r="E264" s="4"/>
      <c r="F264" s="4"/>
      <c r="G264" s="4"/>
      <c r="H264" s="4"/>
      <c r="I264" s="4" t="s">
        <v>109</v>
      </c>
      <c r="J264" s="4" t="s">
        <v>109</v>
      </c>
      <c r="K264" s="4" t="s">
        <v>109</v>
      </c>
      <c r="L264" s="4" t="s">
        <v>109</v>
      </c>
      <c r="M264" s="4" t="s">
        <v>110</v>
      </c>
      <c r="N264" s="4" t="s">
        <v>109</v>
      </c>
      <c r="O264" s="4" t="s">
        <v>109</v>
      </c>
      <c r="P264" s="4" t="s">
        <v>109</v>
      </c>
      <c r="Q264" s="4" t="s">
        <v>109</v>
      </c>
      <c r="R264" s="4" t="s">
        <v>109</v>
      </c>
      <c r="S264" s="4" t="s">
        <v>109</v>
      </c>
      <c r="T264" s="4" t="s">
        <v>109</v>
      </c>
      <c r="U264" s="4" t="s">
        <v>109</v>
      </c>
      <c r="V264" s="4" t="s">
        <v>231</v>
      </c>
      <c r="W264" s="4" t="s">
        <v>232</v>
      </c>
      <c r="X264" s="8">
        <v>1</v>
      </c>
      <c r="Y264" s="8">
        <v>1</v>
      </c>
      <c r="Z264" s="8">
        <v>1</v>
      </c>
      <c r="AA264" s="8">
        <v>1</v>
      </c>
      <c r="AB264" s="8">
        <v>1</v>
      </c>
      <c r="AC264" s="4" t="s">
        <v>932</v>
      </c>
      <c r="AD264" s="4" t="s">
        <v>933</v>
      </c>
      <c r="AE264" s="4" t="s">
        <v>1367</v>
      </c>
      <c r="AF264" s="4"/>
      <c r="AG264" s="4"/>
      <c r="AH264" s="4">
        <v>17</v>
      </c>
      <c r="AI264" s="4"/>
      <c r="AJ264" s="4"/>
      <c r="AK264" s="4"/>
      <c r="AL264" s="4"/>
      <c r="AM264" s="4"/>
      <c r="AN264" s="4"/>
      <c r="AO264" s="4"/>
      <c r="AP264" s="4"/>
      <c r="AQ264" s="4"/>
      <c r="AR264" s="4" t="s">
        <v>934</v>
      </c>
      <c r="AS264" s="4" t="s">
        <v>935</v>
      </c>
      <c r="AT264" s="4" t="s">
        <v>117</v>
      </c>
      <c r="AU264" s="4" t="s">
        <v>118</v>
      </c>
      <c r="AV264" s="4" t="s">
        <v>507</v>
      </c>
      <c r="AW264" s="4" t="s">
        <v>110</v>
      </c>
      <c r="AX264" s="4" t="s">
        <v>109</v>
      </c>
      <c r="AY264" s="4" t="s">
        <v>109</v>
      </c>
      <c r="AZ264" s="4" t="s">
        <v>109</v>
      </c>
      <c r="BA264" s="4" t="s">
        <v>109</v>
      </c>
      <c r="BB264" s="4" t="s">
        <v>109</v>
      </c>
      <c r="BC264" s="4" t="s">
        <v>109</v>
      </c>
      <c r="BD264" s="4" t="s">
        <v>109</v>
      </c>
      <c r="BE264" s="4" t="s">
        <v>109</v>
      </c>
      <c r="BF264" s="4" t="s">
        <v>109</v>
      </c>
      <c r="BG264" s="4" t="s">
        <v>109</v>
      </c>
      <c r="BH264" s="4" t="s">
        <v>109</v>
      </c>
      <c r="BI264" s="4" t="s">
        <v>109</v>
      </c>
      <c r="BJ264" s="4" t="s">
        <v>109</v>
      </c>
      <c r="BK264" s="4" t="s">
        <v>109</v>
      </c>
      <c r="BL264" s="4" t="s">
        <v>109</v>
      </c>
      <c r="BM264" s="4" t="s">
        <v>110</v>
      </c>
      <c r="BN264" s="8"/>
      <c r="BO264" s="8"/>
      <c r="BP264" s="8"/>
      <c r="BQ264" s="8"/>
      <c r="BR264" s="8"/>
      <c r="BS264" s="8"/>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row>
    <row r="265" spans="1:16200" s="50" customFormat="1" ht="57.75" x14ac:dyDescent="0.25">
      <c r="A265" s="4" t="s">
        <v>6</v>
      </c>
      <c r="B265" s="4" t="s">
        <v>6</v>
      </c>
      <c r="C265" s="4" t="s">
        <v>6</v>
      </c>
      <c r="D265" s="4" t="s">
        <v>6</v>
      </c>
      <c r="E265" s="4"/>
      <c r="F265" s="4"/>
      <c r="G265" s="4"/>
      <c r="H265" s="4"/>
      <c r="I265" s="4" t="s">
        <v>109</v>
      </c>
      <c r="J265" s="4" t="s">
        <v>109</v>
      </c>
      <c r="K265" s="4" t="s">
        <v>109</v>
      </c>
      <c r="L265" s="4" t="s">
        <v>109</v>
      </c>
      <c r="M265" s="4" t="s">
        <v>110</v>
      </c>
      <c r="N265" s="4" t="s">
        <v>109</v>
      </c>
      <c r="O265" s="4" t="s">
        <v>110</v>
      </c>
      <c r="P265" s="4"/>
      <c r="Q265" s="4" t="s">
        <v>110</v>
      </c>
      <c r="R265" s="4" t="s">
        <v>109</v>
      </c>
      <c r="S265" s="4" t="s">
        <v>109</v>
      </c>
      <c r="T265" s="4" t="s">
        <v>109</v>
      </c>
      <c r="U265" s="4" t="s">
        <v>109</v>
      </c>
      <c r="V265" s="4" t="s">
        <v>111</v>
      </c>
      <c r="W265" s="4" t="s">
        <v>166</v>
      </c>
      <c r="X265" s="10">
        <v>75</v>
      </c>
      <c r="Y265" s="4">
        <v>55</v>
      </c>
      <c r="Z265" s="4">
        <v>65</v>
      </c>
      <c r="AA265" s="4">
        <v>70</v>
      </c>
      <c r="AB265" s="10">
        <v>75</v>
      </c>
      <c r="AC265" s="4" t="s">
        <v>936</v>
      </c>
      <c r="AD265" s="4" t="s">
        <v>937</v>
      </c>
      <c r="AE265" s="4" t="s">
        <v>1367</v>
      </c>
      <c r="AF265" s="8"/>
      <c r="AG265" s="8"/>
      <c r="AH265" s="8"/>
      <c r="AI265" s="8"/>
      <c r="AJ265" s="8">
        <v>0.5</v>
      </c>
      <c r="AK265" s="8"/>
      <c r="AL265" s="8"/>
      <c r="AM265" s="8"/>
      <c r="AN265" s="8"/>
      <c r="AO265" s="8"/>
      <c r="AP265" s="8">
        <v>0.5</v>
      </c>
      <c r="AQ265" s="8"/>
      <c r="AR265" s="4" t="s">
        <v>938</v>
      </c>
      <c r="AS265" s="4" t="s">
        <v>939</v>
      </c>
      <c r="AT265" s="4" t="s">
        <v>131</v>
      </c>
      <c r="AU265" s="4" t="s">
        <v>132</v>
      </c>
      <c r="AV265" s="4" t="s">
        <v>940</v>
      </c>
      <c r="AW265" s="4" t="s">
        <v>109</v>
      </c>
      <c r="AX265" s="4" t="s">
        <v>109</v>
      </c>
      <c r="AY265" s="4" t="s">
        <v>109</v>
      </c>
      <c r="AZ265" s="4" t="s">
        <v>109</v>
      </c>
      <c r="BA265" s="4" t="s">
        <v>109</v>
      </c>
      <c r="BB265" s="4" t="s">
        <v>109</v>
      </c>
      <c r="BC265" s="4" t="s">
        <v>109</v>
      </c>
      <c r="BD265" s="4" t="s">
        <v>109</v>
      </c>
      <c r="BE265" s="4" t="s">
        <v>109</v>
      </c>
      <c r="BF265" s="4" t="s">
        <v>109</v>
      </c>
      <c r="BG265" s="4" t="s">
        <v>109</v>
      </c>
      <c r="BH265" s="4" t="s">
        <v>109</v>
      </c>
      <c r="BI265" s="4" t="s">
        <v>109</v>
      </c>
      <c r="BJ265" s="4" t="s">
        <v>109</v>
      </c>
      <c r="BK265" s="4" t="s">
        <v>109</v>
      </c>
      <c r="BL265" s="4" t="s">
        <v>109</v>
      </c>
      <c r="BM265" s="4" t="s">
        <v>110</v>
      </c>
      <c r="BN265" s="8"/>
      <c r="BO265" s="8"/>
      <c r="BP265" s="8"/>
      <c r="BQ265" s="8"/>
      <c r="BR265" s="8"/>
      <c r="BS265" s="8"/>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row>
    <row r="266" spans="1:16200" s="50" customFormat="1" ht="57.75" x14ac:dyDescent="0.25">
      <c r="A266" s="4" t="s">
        <v>6</v>
      </c>
      <c r="B266" s="4" t="s">
        <v>6</v>
      </c>
      <c r="C266" s="4" t="s">
        <v>6</v>
      </c>
      <c r="D266" s="4" t="s">
        <v>6</v>
      </c>
      <c r="E266" s="4"/>
      <c r="F266" s="4"/>
      <c r="G266" s="4"/>
      <c r="H266" s="4"/>
      <c r="I266" s="4" t="s">
        <v>109</v>
      </c>
      <c r="J266" s="4" t="s">
        <v>109</v>
      </c>
      <c r="K266" s="4" t="s">
        <v>109</v>
      </c>
      <c r="L266" s="4" t="s">
        <v>109</v>
      </c>
      <c r="M266" s="4" t="s">
        <v>110</v>
      </c>
      <c r="N266" s="4" t="s">
        <v>109</v>
      </c>
      <c r="O266" s="4" t="s">
        <v>110</v>
      </c>
      <c r="P266" s="4" t="s">
        <v>109</v>
      </c>
      <c r="Q266" s="4" t="s">
        <v>109</v>
      </c>
      <c r="R266" s="4" t="s">
        <v>109</v>
      </c>
      <c r="S266" s="4" t="s">
        <v>109</v>
      </c>
      <c r="T266" s="4" t="s">
        <v>109</v>
      </c>
      <c r="U266" s="4" t="s">
        <v>109</v>
      </c>
      <c r="V266" s="4" t="s">
        <v>311</v>
      </c>
      <c r="W266" s="4" t="s">
        <v>870</v>
      </c>
      <c r="X266" s="8">
        <v>1</v>
      </c>
      <c r="Y266" s="8">
        <v>1</v>
      </c>
      <c r="Z266" s="8">
        <v>1</v>
      </c>
      <c r="AA266" s="8">
        <v>1</v>
      </c>
      <c r="AB266" s="8">
        <v>1</v>
      </c>
      <c r="AC266" s="4" t="s">
        <v>922</v>
      </c>
      <c r="AD266" s="4" t="s">
        <v>923</v>
      </c>
      <c r="AE266" s="4" t="s">
        <v>1367</v>
      </c>
      <c r="AF266" s="8">
        <v>1</v>
      </c>
      <c r="AG266" s="8">
        <v>1</v>
      </c>
      <c r="AH266" s="8">
        <v>1</v>
      </c>
      <c r="AI266" s="8">
        <v>1</v>
      </c>
      <c r="AJ266" s="8">
        <v>1</v>
      </c>
      <c r="AK266" s="8">
        <v>1</v>
      </c>
      <c r="AL266" s="8">
        <v>1</v>
      </c>
      <c r="AM266" s="8">
        <v>1</v>
      </c>
      <c r="AN266" s="8">
        <v>1</v>
      </c>
      <c r="AO266" s="8">
        <v>1</v>
      </c>
      <c r="AP266" s="8">
        <v>1</v>
      </c>
      <c r="AQ266" s="8">
        <v>1</v>
      </c>
      <c r="AR266" s="4" t="s">
        <v>924</v>
      </c>
      <c r="AS266" s="4" t="s">
        <v>925</v>
      </c>
      <c r="AT266" s="4" t="s">
        <v>178</v>
      </c>
      <c r="AU266" s="4" t="s">
        <v>132</v>
      </c>
      <c r="AV266" s="4" t="s">
        <v>926</v>
      </c>
      <c r="AW266" s="4" t="s">
        <v>109</v>
      </c>
      <c r="AX266" s="4" t="s">
        <v>109</v>
      </c>
      <c r="AY266" s="4" t="s">
        <v>109</v>
      </c>
      <c r="AZ266" s="4" t="s">
        <v>109</v>
      </c>
      <c r="BA266" s="4" t="s">
        <v>109</v>
      </c>
      <c r="BB266" s="4" t="s">
        <v>109</v>
      </c>
      <c r="BC266" s="4" t="s">
        <v>109</v>
      </c>
      <c r="BD266" s="4" t="s">
        <v>109</v>
      </c>
      <c r="BE266" s="4" t="s">
        <v>109</v>
      </c>
      <c r="BF266" s="4" t="s">
        <v>109</v>
      </c>
      <c r="BG266" s="4" t="s">
        <v>109</v>
      </c>
      <c r="BH266" s="4" t="s">
        <v>109</v>
      </c>
      <c r="BI266" s="4" t="s">
        <v>109</v>
      </c>
      <c r="BJ266" s="4" t="s">
        <v>109</v>
      </c>
      <c r="BK266" s="4" t="s">
        <v>109</v>
      </c>
      <c r="BL266" s="4" t="s">
        <v>109</v>
      </c>
      <c r="BM266" s="4" t="s">
        <v>110</v>
      </c>
      <c r="BN266" s="8">
        <v>0.2487</v>
      </c>
      <c r="BO266" s="8"/>
      <c r="BP266" s="8"/>
      <c r="BQ266" s="8"/>
      <c r="BR266" s="8"/>
      <c r="BS266" s="8">
        <v>0.2487</v>
      </c>
      <c r="BT266" s="25"/>
      <c r="BU266" s="25"/>
      <c r="BV266" s="25"/>
      <c r="BW266" s="25"/>
      <c r="BX266" s="31">
        <v>43559</v>
      </c>
      <c r="BY266" s="25">
        <f>29+84+66</f>
        <v>179</v>
      </c>
      <c r="BZ266" s="25">
        <f>29+84+67</f>
        <v>180</v>
      </c>
      <c r="CA266" s="4" t="s">
        <v>1368</v>
      </c>
      <c r="CB266" s="4" t="s">
        <v>1369</v>
      </c>
      <c r="CC266" s="4" t="s">
        <v>1370</v>
      </c>
      <c r="CD266" s="4" t="s">
        <v>1371</v>
      </c>
      <c r="CE266" s="25"/>
      <c r="CF266" s="25"/>
      <c r="CG266" s="25"/>
      <c r="CH266" s="25"/>
      <c r="CI266" s="25"/>
      <c r="CJ266" s="25"/>
      <c r="CK266" s="25"/>
      <c r="CL266" s="25"/>
      <c r="CM266" s="25"/>
      <c r="CN266" s="25"/>
      <c r="CO266" s="25"/>
      <c r="CP266" s="25"/>
      <c r="CQ266" s="25"/>
      <c r="CR266" s="25"/>
      <c r="CS266" s="25"/>
      <c r="CT266" s="25"/>
      <c r="CU266" s="25"/>
      <c r="CV266" s="25"/>
      <c r="CW266" s="25"/>
      <c r="CX266" s="25"/>
      <c r="CY266" s="25"/>
    </row>
    <row r="267" spans="1:16200" s="50" customFormat="1" ht="66.75" customHeight="1" x14ac:dyDescent="0.25">
      <c r="A267" s="4" t="s">
        <v>6</v>
      </c>
      <c r="B267" s="4" t="s">
        <v>6</v>
      </c>
      <c r="C267" s="4" t="s">
        <v>6</v>
      </c>
      <c r="D267" s="4" t="s">
        <v>6</v>
      </c>
      <c r="E267" s="4"/>
      <c r="F267" s="4"/>
      <c r="G267" s="4"/>
      <c r="H267" s="4"/>
      <c r="I267" s="4" t="s">
        <v>109</v>
      </c>
      <c r="J267" s="4" t="s">
        <v>109</v>
      </c>
      <c r="K267" s="4" t="s">
        <v>109</v>
      </c>
      <c r="L267" s="4" t="s">
        <v>109</v>
      </c>
      <c r="M267" s="4" t="s">
        <v>110</v>
      </c>
      <c r="N267" s="4" t="s">
        <v>109</v>
      </c>
      <c r="O267" s="4" t="s">
        <v>109</v>
      </c>
      <c r="P267" s="4" t="s">
        <v>109</v>
      </c>
      <c r="Q267" s="4" t="s">
        <v>109</v>
      </c>
      <c r="R267" s="4" t="s">
        <v>109</v>
      </c>
      <c r="S267" s="4" t="s">
        <v>109</v>
      </c>
      <c r="T267" s="4" t="s">
        <v>109</v>
      </c>
      <c r="U267" s="4" t="s">
        <v>109</v>
      </c>
      <c r="V267" s="4" t="s">
        <v>111</v>
      </c>
      <c r="W267" s="4" t="s">
        <v>166</v>
      </c>
      <c r="X267" s="10">
        <v>75</v>
      </c>
      <c r="Y267" s="4">
        <v>55</v>
      </c>
      <c r="Z267" s="4">
        <v>65</v>
      </c>
      <c r="AA267" s="4">
        <v>70</v>
      </c>
      <c r="AB267" s="10">
        <v>75</v>
      </c>
      <c r="AC267" s="4" t="s">
        <v>927</v>
      </c>
      <c r="AD267" s="4" t="s">
        <v>928</v>
      </c>
      <c r="AE267" s="4" t="s">
        <v>1367</v>
      </c>
      <c r="AF267" s="28"/>
      <c r="AG267" s="28"/>
      <c r="AH267" s="30">
        <v>1</v>
      </c>
      <c r="AI267" s="28"/>
      <c r="AJ267" s="28"/>
      <c r="AK267" s="30">
        <v>1</v>
      </c>
      <c r="AL267" s="28"/>
      <c r="AM267" s="28"/>
      <c r="AN267" s="30">
        <v>1</v>
      </c>
      <c r="AO267" s="28"/>
      <c r="AP267" s="28"/>
      <c r="AQ267" s="30">
        <v>1</v>
      </c>
      <c r="AR267" s="4" t="s">
        <v>929</v>
      </c>
      <c r="AS267" s="4" t="s">
        <v>930</v>
      </c>
      <c r="AT267" s="4" t="s">
        <v>178</v>
      </c>
      <c r="AU267" s="4" t="s">
        <v>132</v>
      </c>
      <c r="AV267" s="4" t="s">
        <v>931</v>
      </c>
      <c r="AW267" s="4" t="s">
        <v>109</v>
      </c>
      <c r="AX267" s="4" t="s">
        <v>109</v>
      </c>
      <c r="AY267" s="4" t="s">
        <v>109</v>
      </c>
      <c r="AZ267" s="4" t="s">
        <v>109</v>
      </c>
      <c r="BA267" s="4" t="s">
        <v>109</v>
      </c>
      <c r="BB267" s="4" t="s">
        <v>109</v>
      </c>
      <c r="BC267" s="4" t="s">
        <v>109</v>
      </c>
      <c r="BD267" s="4" t="s">
        <v>109</v>
      </c>
      <c r="BE267" s="4" t="s">
        <v>109</v>
      </c>
      <c r="BF267" s="4" t="s">
        <v>109</v>
      </c>
      <c r="BG267" s="4" t="s">
        <v>109</v>
      </c>
      <c r="BH267" s="4" t="s">
        <v>109</v>
      </c>
      <c r="BI267" s="4" t="s">
        <v>109</v>
      </c>
      <c r="BJ267" s="4" t="s">
        <v>109</v>
      </c>
      <c r="BK267" s="4" t="s">
        <v>109</v>
      </c>
      <c r="BL267" s="4" t="s">
        <v>109</v>
      </c>
      <c r="BM267" s="4" t="s">
        <v>110</v>
      </c>
      <c r="BN267" s="8">
        <v>0.25</v>
      </c>
      <c r="BO267" s="8"/>
      <c r="BP267" s="8"/>
      <c r="BQ267" s="8"/>
      <c r="BR267" s="8"/>
      <c r="BS267" s="8">
        <v>0.25</v>
      </c>
      <c r="BT267" s="25"/>
      <c r="BU267" s="25"/>
      <c r="BV267" s="25"/>
      <c r="BW267" s="25"/>
      <c r="BX267" s="31">
        <v>43559</v>
      </c>
      <c r="BY267" s="25">
        <v>0</v>
      </c>
      <c r="BZ267" s="25">
        <v>0</v>
      </c>
      <c r="CA267" s="25" t="s">
        <v>1372</v>
      </c>
      <c r="CB267" s="25" t="s">
        <v>1373</v>
      </c>
      <c r="CC267" s="25" t="s">
        <v>1373</v>
      </c>
      <c r="CD267" s="25" t="s">
        <v>1373</v>
      </c>
      <c r="CE267" s="25"/>
      <c r="CF267" s="25"/>
      <c r="CG267" s="25"/>
      <c r="CH267" s="25"/>
      <c r="CI267" s="25"/>
      <c r="CJ267" s="25"/>
      <c r="CK267" s="25"/>
      <c r="CL267" s="25"/>
      <c r="CM267" s="25"/>
      <c r="CN267" s="25"/>
      <c r="CO267" s="25"/>
      <c r="CP267" s="25"/>
      <c r="CQ267" s="25"/>
      <c r="CR267" s="25"/>
      <c r="CS267" s="25"/>
      <c r="CT267" s="25"/>
      <c r="CU267" s="25"/>
      <c r="CV267" s="25"/>
      <c r="CW267" s="25"/>
      <c r="CX267" s="25"/>
      <c r="CY267" s="25"/>
    </row>
    <row r="268" spans="1:16200" s="50" customFormat="1" ht="41.25" x14ac:dyDescent="0.25">
      <c r="A268" s="4" t="s">
        <v>6</v>
      </c>
      <c r="B268" s="4" t="s">
        <v>6</v>
      </c>
      <c r="C268" s="4" t="s">
        <v>6</v>
      </c>
      <c r="D268" s="4" t="s">
        <v>6</v>
      </c>
      <c r="E268" s="4"/>
      <c r="F268" s="4"/>
      <c r="G268" s="4"/>
      <c r="H268" s="4"/>
      <c r="I268" s="4" t="s">
        <v>109</v>
      </c>
      <c r="J268" s="4" t="s">
        <v>109</v>
      </c>
      <c r="K268" s="4" t="s">
        <v>109</v>
      </c>
      <c r="L268" s="4" t="s">
        <v>109</v>
      </c>
      <c r="M268" s="4" t="s">
        <v>110</v>
      </c>
      <c r="N268" s="4" t="s">
        <v>109</v>
      </c>
      <c r="O268" s="4" t="s">
        <v>109</v>
      </c>
      <c r="P268" s="4" t="s">
        <v>109</v>
      </c>
      <c r="Q268" s="4" t="s">
        <v>109</v>
      </c>
      <c r="R268" s="4" t="s">
        <v>109</v>
      </c>
      <c r="S268" s="4" t="s">
        <v>109</v>
      </c>
      <c r="T268" s="4" t="s">
        <v>109</v>
      </c>
      <c r="U268" s="4" t="s">
        <v>109</v>
      </c>
      <c r="V268" s="4" t="s">
        <v>231</v>
      </c>
      <c r="W268" s="4" t="s">
        <v>232</v>
      </c>
      <c r="X268" s="8">
        <v>1</v>
      </c>
      <c r="Y268" s="8">
        <v>1</v>
      </c>
      <c r="Z268" s="8">
        <v>1</v>
      </c>
      <c r="AA268" s="8">
        <v>1</v>
      </c>
      <c r="AB268" s="8">
        <v>1</v>
      </c>
      <c r="AC268" s="4" t="s">
        <v>932</v>
      </c>
      <c r="AD268" s="4" t="s">
        <v>933</v>
      </c>
      <c r="AE268" s="4" t="s">
        <v>1367</v>
      </c>
      <c r="AF268" s="4"/>
      <c r="AG268" s="4"/>
      <c r="AH268" s="4">
        <v>17</v>
      </c>
      <c r="AI268" s="4"/>
      <c r="AJ268" s="4"/>
      <c r="AK268" s="4"/>
      <c r="AL268" s="4"/>
      <c r="AM268" s="4"/>
      <c r="AN268" s="4"/>
      <c r="AO268" s="4"/>
      <c r="AP268" s="4"/>
      <c r="AQ268" s="4"/>
      <c r="AR268" s="4" t="s">
        <v>934</v>
      </c>
      <c r="AS268" s="4" t="s">
        <v>935</v>
      </c>
      <c r="AT268" s="4" t="s">
        <v>117</v>
      </c>
      <c r="AU268" s="4" t="s">
        <v>118</v>
      </c>
      <c r="AV268" s="4" t="s">
        <v>507</v>
      </c>
      <c r="AW268" s="4" t="s">
        <v>110</v>
      </c>
      <c r="AX268" s="4" t="s">
        <v>109</v>
      </c>
      <c r="AY268" s="4" t="s">
        <v>109</v>
      </c>
      <c r="AZ268" s="4" t="s">
        <v>109</v>
      </c>
      <c r="BA268" s="4" t="s">
        <v>109</v>
      </c>
      <c r="BB268" s="4" t="s">
        <v>109</v>
      </c>
      <c r="BC268" s="4" t="s">
        <v>109</v>
      </c>
      <c r="BD268" s="4" t="s">
        <v>109</v>
      </c>
      <c r="BE268" s="4" t="s">
        <v>109</v>
      </c>
      <c r="BF268" s="4" t="s">
        <v>109</v>
      </c>
      <c r="BG268" s="4" t="s">
        <v>109</v>
      </c>
      <c r="BH268" s="4" t="s">
        <v>109</v>
      </c>
      <c r="BI268" s="4" t="s">
        <v>109</v>
      </c>
      <c r="BJ268" s="4" t="s">
        <v>109</v>
      </c>
      <c r="BK268" s="4" t="s">
        <v>109</v>
      </c>
      <c r="BL268" s="4" t="s">
        <v>109</v>
      </c>
      <c r="BM268" s="4" t="s">
        <v>110</v>
      </c>
      <c r="BN268" s="8"/>
      <c r="BO268" s="8"/>
      <c r="BP268" s="8"/>
      <c r="BQ268" s="8"/>
      <c r="BR268" s="8"/>
      <c r="BS268" s="8"/>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row>
    <row r="269" spans="1:16200" s="50" customFormat="1" ht="57.75" x14ac:dyDescent="0.25">
      <c r="A269" s="4" t="s">
        <v>6</v>
      </c>
      <c r="B269" s="4" t="s">
        <v>6</v>
      </c>
      <c r="C269" s="4" t="s">
        <v>6</v>
      </c>
      <c r="D269" s="4" t="s">
        <v>6</v>
      </c>
      <c r="E269" s="4"/>
      <c r="F269" s="4"/>
      <c r="G269" s="4"/>
      <c r="H269" s="4"/>
      <c r="I269" s="4" t="s">
        <v>109</v>
      </c>
      <c r="J269" s="4" t="s">
        <v>109</v>
      </c>
      <c r="K269" s="4" t="s">
        <v>109</v>
      </c>
      <c r="L269" s="4" t="s">
        <v>109</v>
      </c>
      <c r="M269" s="4" t="s">
        <v>110</v>
      </c>
      <c r="N269" s="4" t="s">
        <v>109</v>
      </c>
      <c r="O269" s="4" t="s">
        <v>110</v>
      </c>
      <c r="P269" s="4"/>
      <c r="Q269" s="4" t="s">
        <v>110</v>
      </c>
      <c r="R269" s="4" t="s">
        <v>109</v>
      </c>
      <c r="S269" s="4" t="s">
        <v>109</v>
      </c>
      <c r="T269" s="4" t="s">
        <v>109</v>
      </c>
      <c r="U269" s="4" t="s">
        <v>109</v>
      </c>
      <c r="V269" s="4" t="s">
        <v>111</v>
      </c>
      <c r="W269" s="4" t="s">
        <v>166</v>
      </c>
      <c r="X269" s="10">
        <v>75</v>
      </c>
      <c r="Y269" s="4">
        <v>55</v>
      </c>
      <c r="Z269" s="4">
        <v>65</v>
      </c>
      <c r="AA269" s="4">
        <v>70</v>
      </c>
      <c r="AB269" s="10">
        <v>75</v>
      </c>
      <c r="AC269" s="4" t="s">
        <v>936</v>
      </c>
      <c r="AD269" s="4" t="s">
        <v>937</v>
      </c>
      <c r="AE269" s="4" t="s">
        <v>1367</v>
      </c>
      <c r="AF269" s="8"/>
      <c r="AG269" s="8"/>
      <c r="AH269" s="8"/>
      <c r="AI269" s="8"/>
      <c r="AJ269" s="8">
        <v>0.5</v>
      </c>
      <c r="AK269" s="8"/>
      <c r="AL269" s="8"/>
      <c r="AM269" s="8"/>
      <c r="AN269" s="8"/>
      <c r="AO269" s="8"/>
      <c r="AP269" s="8">
        <v>0.5</v>
      </c>
      <c r="AQ269" s="8"/>
      <c r="AR269" s="4" t="s">
        <v>938</v>
      </c>
      <c r="AS269" s="4" t="s">
        <v>939</v>
      </c>
      <c r="AT269" s="4" t="s">
        <v>131</v>
      </c>
      <c r="AU269" s="4" t="s">
        <v>132</v>
      </c>
      <c r="AV269" s="4" t="s">
        <v>940</v>
      </c>
      <c r="AW269" s="4" t="s">
        <v>109</v>
      </c>
      <c r="AX269" s="4" t="s">
        <v>109</v>
      </c>
      <c r="AY269" s="4" t="s">
        <v>109</v>
      </c>
      <c r="AZ269" s="4" t="s">
        <v>109</v>
      </c>
      <c r="BA269" s="4" t="s">
        <v>109</v>
      </c>
      <c r="BB269" s="4" t="s">
        <v>109</v>
      </c>
      <c r="BC269" s="4" t="s">
        <v>109</v>
      </c>
      <c r="BD269" s="4" t="s">
        <v>109</v>
      </c>
      <c r="BE269" s="4" t="s">
        <v>109</v>
      </c>
      <c r="BF269" s="4" t="s">
        <v>109</v>
      </c>
      <c r="BG269" s="4" t="s">
        <v>109</v>
      </c>
      <c r="BH269" s="4" t="s">
        <v>109</v>
      </c>
      <c r="BI269" s="4" t="s">
        <v>109</v>
      </c>
      <c r="BJ269" s="4" t="s">
        <v>109</v>
      </c>
      <c r="BK269" s="4" t="s">
        <v>109</v>
      </c>
      <c r="BL269" s="4" t="s">
        <v>109</v>
      </c>
      <c r="BM269" s="4" t="s">
        <v>110</v>
      </c>
      <c r="BN269" s="8"/>
      <c r="BO269" s="8"/>
      <c r="BP269" s="8"/>
      <c r="BQ269" s="8"/>
      <c r="BR269" s="8"/>
      <c r="BS269" s="8"/>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row>
    <row r="270" spans="1:16200" s="9" customFormat="1" ht="66" x14ac:dyDescent="0.25">
      <c r="A270" s="4" t="s">
        <v>433</v>
      </c>
      <c r="B270" s="4" t="s">
        <v>434</v>
      </c>
      <c r="C270" s="4" t="s">
        <v>435</v>
      </c>
      <c r="D270" s="4" t="s">
        <v>436</v>
      </c>
      <c r="E270" s="4"/>
      <c r="F270" s="4"/>
      <c r="G270" s="4" t="s">
        <v>437</v>
      </c>
      <c r="H270" s="8" t="s">
        <v>438</v>
      </c>
      <c r="I270" s="6" t="s">
        <v>109</v>
      </c>
      <c r="J270" s="6" t="s">
        <v>109</v>
      </c>
      <c r="K270" s="7" t="s">
        <v>110</v>
      </c>
      <c r="L270" s="6" t="s">
        <v>109</v>
      </c>
      <c r="M270" s="6" t="s">
        <v>109</v>
      </c>
      <c r="N270" s="6" t="s">
        <v>439</v>
      </c>
      <c r="O270" s="6" t="s">
        <v>440</v>
      </c>
      <c r="P270" s="6" t="s">
        <v>440</v>
      </c>
      <c r="Q270" s="6" t="s">
        <v>440</v>
      </c>
      <c r="R270" s="6" t="s">
        <v>440</v>
      </c>
      <c r="S270" s="6" t="s">
        <v>440</v>
      </c>
      <c r="T270" s="6" t="s">
        <v>440</v>
      </c>
      <c r="U270" s="6" t="s">
        <v>440</v>
      </c>
      <c r="V270" s="4" t="s">
        <v>441</v>
      </c>
      <c r="W270" s="4" t="s">
        <v>437</v>
      </c>
      <c r="X270" s="7" t="s">
        <v>438</v>
      </c>
      <c r="Y270" s="7">
        <v>65</v>
      </c>
      <c r="Z270" s="7">
        <v>55</v>
      </c>
      <c r="AA270" s="7">
        <v>45</v>
      </c>
      <c r="AB270" s="7">
        <v>30</v>
      </c>
      <c r="AC270" s="5" t="s">
        <v>1375</v>
      </c>
      <c r="AD270" s="6" t="s">
        <v>1376</v>
      </c>
      <c r="AE270" s="6" t="s">
        <v>1377</v>
      </c>
      <c r="AF270" s="7"/>
      <c r="AG270" s="98"/>
      <c r="AH270" s="98"/>
      <c r="AI270" s="7"/>
      <c r="AJ270" s="98"/>
      <c r="AK270" s="7"/>
      <c r="AL270" s="98">
        <v>1</v>
      </c>
      <c r="AM270" s="7"/>
      <c r="AN270" s="7"/>
      <c r="AO270" s="7"/>
      <c r="AP270" s="7"/>
      <c r="AQ270" s="7"/>
      <c r="AR270" s="6" t="s">
        <v>1378</v>
      </c>
      <c r="AS270" s="25"/>
      <c r="AT270" s="6" t="s">
        <v>117</v>
      </c>
      <c r="AU270" s="4" t="s">
        <v>118</v>
      </c>
      <c r="AV270" s="4" t="s">
        <v>1379</v>
      </c>
      <c r="AW270" s="7" t="s">
        <v>109</v>
      </c>
      <c r="AX270" s="7" t="s">
        <v>109</v>
      </c>
      <c r="AY270" s="7" t="s">
        <v>109</v>
      </c>
      <c r="AZ270" s="7" t="s">
        <v>109</v>
      </c>
      <c r="BA270" s="7" t="s">
        <v>109</v>
      </c>
      <c r="BB270" s="7" t="s">
        <v>109</v>
      </c>
      <c r="BC270" s="7" t="s">
        <v>109</v>
      </c>
      <c r="BD270" s="7" t="s">
        <v>109</v>
      </c>
      <c r="BE270" s="7" t="s">
        <v>109</v>
      </c>
      <c r="BF270" s="7" t="s">
        <v>109</v>
      </c>
      <c r="BG270" s="7" t="s">
        <v>109</v>
      </c>
      <c r="BH270" s="7" t="s">
        <v>109</v>
      </c>
      <c r="BI270" s="7" t="s">
        <v>109</v>
      </c>
      <c r="BJ270" s="7" t="s">
        <v>109</v>
      </c>
      <c r="BK270" s="7" t="s">
        <v>109</v>
      </c>
      <c r="BL270" s="7" t="s">
        <v>110</v>
      </c>
      <c r="BM270" s="28"/>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50"/>
      <c r="ZZ270" s="50"/>
      <c r="AAA270" s="50"/>
      <c r="AAB270" s="50"/>
      <c r="AAC270" s="50"/>
      <c r="AAD270" s="50"/>
      <c r="AAE270" s="50"/>
      <c r="AAF270" s="50"/>
      <c r="AAG270" s="50"/>
      <c r="AAH270" s="50"/>
      <c r="AAI270" s="50"/>
      <c r="AAJ270" s="50"/>
      <c r="AAK270" s="50"/>
      <c r="AAL270" s="50"/>
      <c r="AAM270" s="50"/>
      <c r="AAN270" s="50"/>
      <c r="AAO270" s="50"/>
      <c r="AAP270" s="50"/>
      <c r="AAQ270" s="50"/>
      <c r="AAR270" s="50"/>
      <c r="AAS270" s="50"/>
      <c r="AAT270" s="50"/>
      <c r="AAU270" s="50"/>
      <c r="AAV270" s="50"/>
      <c r="AAW270" s="50"/>
      <c r="AAX270" s="50"/>
      <c r="AAY270" s="50"/>
      <c r="AAZ270" s="50"/>
      <c r="ABA270" s="50"/>
      <c r="ABB270" s="50"/>
      <c r="ABC270" s="50"/>
      <c r="ABD270" s="50"/>
      <c r="ABE270" s="50"/>
      <c r="ABF270" s="50"/>
      <c r="ABG270" s="50"/>
      <c r="ABH270" s="50"/>
      <c r="ABI270" s="50"/>
      <c r="ABJ270" s="50"/>
      <c r="ABK270" s="50"/>
      <c r="ABL270" s="50"/>
      <c r="ABM270" s="50"/>
      <c r="ABN270" s="50"/>
      <c r="ABO270" s="50"/>
      <c r="ABP270" s="50"/>
      <c r="ABQ270" s="50"/>
      <c r="ABR270" s="50"/>
      <c r="ABS270" s="50"/>
      <c r="ABT270" s="50"/>
      <c r="ABU270" s="50"/>
      <c r="ABV270" s="50"/>
      <c r="ABW270" s="50"/>
      <c r="ABX270" s="50"/>
      <c r="ABY270" s="50"/>
      <c r="ABZ270" s="50"/>
      <c r="ACA270" s="50"/>
      <c r="ACB270" s="50"/>
      <c r="ACC270" s="50"/>
      <c r="ACD270" s="50"/>
      <c r="ACE270" s="50"/>
      <c r="ACF270" s="50"/>
      <c r="ACG270" s="50"/>
      <c r="ACH270" s="50"/>
      <c r="ACI270" s="50"/>
      <c r="ACJ270" s="50"/>
      <c r="ACK270" s="50"/>
      <c r="ACL270" s="50"/>
      <c r="ACM270" s="50"/>
      <c r="ACN270" s="50"/>
      <c r="ACO270" s="50"/>
      <c r="ACP270" s="50"/>
      <c r="ACQ270" s="50"/>
      <c r="ACR270" s="50"/>
      <c r="ACS270" s="50"/>
      <c r="ACT270" s="50"/>
      <c r="ACU270" s="50"/>
      <c r="ACV270" s="50"/>
      <c r="ACW270" s="50"/>
      <c r="ACX270" s="50"/>
      <c r="ACY270" s="50"/>
      <c r="ACZ270" s="50"/>
      <c r="ADA270" s="50"/>
      <c r="ADB270" s="50"/>
      <c r="ADC270" s="50"/>
      <c r="ADD270" s="50"/>
      <c r="ADE270" s="50"/>
      <c r="ADF270" s="50"/>
      <c r="ADG270" s="50"/>
      <c r="ADH270" s="50"/>
      <c r="ADI270" s="50"/>
      <c r="ADJ270" s="50"/>
      <c r="ADK270" s="50"/>
      <c r="ADL270" s="50"/>
      <c r="ADM270" s="50"/>
      <c r="ADN270" s="50"/>
      <c r="ADO270" s="50"/>
      <c r="ADP270" s="50"/>
      <c r="ADQ270" s="50"/>
      <c r="ADR270" s="50"/>
      <c r="ADS270" s="50"/>
      <c r="ADT270" s="50"/>
      <c r="ADU270" s="50"/>
      <c r="ADV270" s="50"/>
      <c r="ADW270" s="50"/>
      <c r="ADX270" s="50"/>
      <c r="ADY270" s="50"/>
      <c r="ADZ270" s="50"/>
      <c r="AEA270" s="50"/>
      <c r="AEB270" s="50"/>
      <c r="AEC270" s="50"/>
      <c r="AED270" s="50"/>
      <c r="AEE270" s="50"/>
      <c r="AEF270" s="50"/>
      <c r="AEG270" s="50"/>
      <c r="AEH270" s="50"/>
      <c r="AEI270" s="50"/>
      <c r="AEJ270" s="50"/>
      <c r="AEK270" s="50"/>
      <c r="AEL270" s="50"/>
      <c r="AEM270" s="50"/>
      <c r="AEN270" s="50"/>
      <c r="AEO270" s="50"/>
      <c r="AEP270" s="50"/>
      <c r="AEQ270" s="50"/>
      <c r="AER270" s="50"/>
      <c r="AES270" s="50"/>
      <c r="AET270" s="50"/>
      <c r="AEU270" s="50"/>
      <c r="AEV270" s="50"/>
      <c r="AEW270" s="50"/>
      <c r="AEX270" s="50"/>
      <c r="AEY270" s="50"/>
      <c r="AEZ270" s="50"/>
      <c r="AFA270" s="50"/>
      <c r="AFB270" s="50"/>
      <c r="AFC270" s="50"/>
      <c r="AFD270" s="50"/>
      <c r="AFE270" s="50"/>
      <c r="AFF270" s="50"/>
      <c r="AFG270" s="50"/>
      <c r="AFH270" s="50"/>
      <c r="AFI270" s="50"/>
      <c r="AFJ270" s="50"/>
      <c r="AFK270" s="50"/>
      <c r="AFL270" s="50"/>
      <c r="AFM270" s="50"/>
      <c r="AFN270" s="50"/>
      <c r="AFO270" s="50"/>
      <c r="AFP270" s="50"/>
      <c r="AFQ270" s="50"/>
      <c r="AFR270" s="50"/>
      <c r="AFS270" s="50"/>
      <c r="AFT270" s="50"/>
      <c r="AFU270" s="50"/>
      <c r="AFV270" s="50"/>
      <c r="AFW270" s="50"/>
      <c r="AFX270" s="50"/>
      <c r="AFY270" s="50"/>
      <c r="AFZ270" s="50"/>
      <c r="AGA270" s="50"/>
      <c r="AGB270" s="50"/>
      <c r="AGC270" s="50"/>
      <c r="AGD270" s="50"/>
      <c r="AGE270" s="50"/>
      <c r="AGF270" s="50"/>
      <c r="AGG270" s="50"/>
      <c r="AGH270" s="50"/>
      <c r="AGI270" s="50"/>
      <c r="AGJ270" s="50"/>
      <c r="AGK270" s="50"/>
      <c r="AGL270" s="50"/>
      <c r="AGM270" s="50"/>
      <c r="AGN270" s="50"/>
      <c r="AGO270" s="50"/>
      <c r="AGP270" s="50"/>
      <c r="AGQ270" s="50"/>
      <c r="AGR270" s="50"/>
      <c r="AGS270" s="50"/>
      <c r="AGT270" s="50"/>
      <c r="AGU270" s="50"/>
      <c r="AGV270" s="50"/>
      <c r="AGW270" s="50"/>
      <c r="AGX270" s="50"/>
      <c r="AGY270" s="50"/>
      <c r="AGZ270" s="50"/>
      <c r="AHA270" s="50"/>
      <c r="AHB270" s="50"/>
      <c r="AHC270" s="50"/>
      <c r="AHD270" s="50"/>
      <c r="AHE270" s="50"/>
      <c r="AHF270" s="50"/>
      <c r="AHG270" s="50"/>
      <c r="AHH270" s="50"/>
      <c r="AHI270" s="50"/>
      <c r="AHJ270" s="50"/>
      <c r="AHK270" s="50"/>
      <c r="AHL270" s="50"/>
      <c r="AHM270" s="50"/>
      <c r="AHN270" s="50"/>
      <c r="AHO270" s="50"/>
      <c r="AHP270" s="50"/>
      <c r="AHQ270" s="50"/>
      <c r="AHR270" s="50"/>
      <c r="AHS270" s="50"/>
      <c r="AHT270" s="50"/>
      <c r="AHU270" s="50"/>
      <c r="AHV270" s="50"/>
      <c r="AHW270" s="50"/>
      <c r="AHX270" s="50"/>
      <c r="AHY270" s="50"/>
      <c r="AHZ270" s="50"/>
      <c r="AIA270" s="50"/>
      <c r="AIB270" s="50"/>
      <c r="AIC270" s="50"/>
      <c r="AID270" s="50"/>
      <c r="AIE270" s="50"/>
      <c r="AIF270" s="50"/>
      <c r="AIG270" s="50"/>
      <c r="AIH270" s="50"/>
      <c r="AII270" s="50"/>
      <c r="AIJ270" s="50"/>
      <c r="AIK270" s="50"/>
      <c r="AIL270" s="50"/>
      <c r="AIM270" s="50"/>
      <c r="AIN270" s="50"/>
      <c r="AIO270" s="50"/>
      <c r="AIP270" s="50"/>
      <c r="AIQ270" s="50"/>
      <c r="AIR270" s="50"/>
      <c r="AIS270" s="50"/>
      <c r="AIT270" s="50"/>
      <c r="AIU270" s="50"/>
      <c r="AIV270" s="50"/>
      <c r="AIW270" s="50"/>
      <c r="AIX270" s="50"/>
      <c r="AIY270" s="50"/>
      <c r="AIZ270" s="50"/>
      <c r="AJA270" s="50"/>
      <c r="AJB270" s="50"/>
      <c r="AJC270" s="50"/>
      <c r="AJD270" s="50"/>
      <c r="AJE270" s="50"/>
      <c r="AJF270" s="50"/>
      <c r="AJG270" s="50"/>
      <c r="AJH270" s="50"/>
      <c r="AJI270" s="50"/>
      <c r="AJJ270" s="50"/>
      <c r="AJK270" s="50"/>
      <c r="AJL270" s="50"/>
      <c r="AJM270" s="50"/>
      <c r="AJN270" s="50"/>
      <c r="AJO270" s="50"/>
      <c r="AJP270" s="50"/>
      <c r="AJQ270" s="50"/>
      <c r="AJR270" s="50"/>
      <c r="AJS270" s="50"/>
      <c r="AJT270" s="50"/>
      <c r="AJU270" s="50"/>
      <c r="AJV270" s="50"/>
      <c r="AJW270" s="50"/>
      <c r="AJX270" s="50"/>
      <c r="AJY270" s="50"/>
      <c r="AJZ270" s="50"/>
      <c r="AKA270" s="50"/>
      <c r="AKB270" s="50"/>
      <c r="AKC270" s="50"/>
      <c r="AKD270" s="50"/>
      <c r="AKE270" s="50"/>
      <c r="AKF270" s="50"/>
      <c r="AKG270" s="50"/>
      <c r="AKH270" s="50"/>
      <c r="AKI270" s="50"/>
      <c r="AKJ270" s="50"/>
      <c r="AKK270" s="50"/>
      <c r="AKL270" s="50"/>
      <c r="AKM270" s="50"/>
      <c r="AKN270" s="50"/>
      <c r="AKO270" s="50"/>
      <c r="AKP270" s="50"/>
      <c r="AKQ270" s="50"/>
      <c r="AKR270" s="50"/>
      <c r="AKS270" s="50"/>
      <c r="AKT270" s="50"/>
      <c r="AKU270" s="50"/>
      <c r="AKV270" s="50"/>
      <c r="AKW270" s="50"/>
      <c r="AKX270" s="50"/>
      <c r="AKY270" s="50"/>
      <c r="AKZ270" s="50"/>
      <c r="ALA270" s="50"/>
      <c r="ALB270" s="50"/>
      <c r="ALC270" s="50"/>
      <c r="ALD270" s="50"/>
      <c r="ALE270" s="50"/>
      <c r="ALF270" s="50"/>
      <c r="ALG270" s="50"/>
      <c r="ALH270" s="50"/>
      <c r="ALI270" s="50"/>
      <c r="ALJ270" s="50"/>
      <c r="ALK270" s="50"/>
      <c r="ALL270" s="50"/>
      <c r="ALM270" s="50"/>
      <c r="ALN270" s="50"/>
      <c r="ALO270" s="50"/>
      <c r="ALP270" s="50"/>
      <c r="ALQ270" s="50"/>
      <c r="ALR270" s="50"/>
      <c r="ALS270" s="50"/>
      <c r="ALT270" s="50"/>
      <c r="ALU270" s="50"/>
      <c r="ALV270" s="50"/>
      <c r="ALW270" s="50"/>
      <c r="ALX270" s="50"/>
      <c r="ALY270" s="50"/>
      <c r="ALZ270" s="50"/>
      <c r="AMA270" s="50"/>
      <c r="AMB270" s="50"/>
      <c r="AMC270" s="50"/>
      <c r="AMD270" s="50"/>
      <c r="AME270" s="50"/>
      <c r="AMF270" s="50"/>
      <c r="AMG270" s="50"/>
      <c r="AMH270" s="50"/>
      <c r="AMI270" s="50"/>
      <c r="AMJ270" s="50"/>
      <c r="AMK270" s="50"/>
      <c r="AML270" s="50"/>
      <c r="AMM270" s="50"/>
      <c r="AMN270" s="50"/>
      <c r="AMO270" s="50"/>
      <c r="AMP270" s="50"/>
      <c r="AMQ270" s="50"/>
      <c r="AMR270" s="50"/>
      <c r="AMS270" s="50"/>
      <c r="AMT270" s="50"/>
      <c r="AMU270" s="50"/>
      <c r="AMV270" s="50"/>
      <c r="AMW270" s="50"/>
      <c r="AMX270" s="50"/>
      <c r="AMY270" s="50"/>
      <c r="AMZ270" s="50"/>
      <c r="ANA270" s="50"/>
      <c r="ANB270" s="50"/>
      <c r="ANC270" s="50"/>
      <c r="AND270" s="50"/>
      <c r="ANE270" s="50"/>
      <c r="ANF270" s="50"/>
      <c r="ANG270" s="50"/>
      <c r="ANH270" s="50"/>
      <c r="ANI270" s="50"/>
      <c r="ANJ270" s="50"/>
      <c r="ANK270" s="50"/>
      <c r="ANL270" s="50"/>
      <c r="ANM270" s="50"/>
      <c r="ANN270" s="50"/>
      <c r="ANO270" s="50"/>
      <c r="ANP270" s="50"/>
      <c r="ANQ270" s="50"/>
      <c r="ANR270" s="50"/>
      <c r="ANS270" s="50"/>
      <c r="ANT270" s="50"/>
      <c r="ANU270" s="50"/>
      <c r="ANV270" s="50"/>
      <c r="ANW270" s="50"/>
      <c r="ANX270" s="50"/>
      <c r="ANY270" s="50"/>
      <c r="ANZ270" s="50"/>
      <c r="AOA270" s="50"/>
      <c r="AOB270" s="50"/>
      <c r="AOC270" s="50"/>
      <c r="AOD270" s="50"/>
      <c r="AOE270" s="50"/>
      <c r="AOF270" s="50"/>
      <c r="AOG270" s="50"/>
      <c r="AOH270" s="50"/>
      <c r="AOI270" s="50"/>
      <c r="AOJ270" s="50"/>
      <c r="AOK270" s="50"/>
      <c r="AOL270" s="50"/>
      <c r="AOM270" s="50"/>
      <c r="AON270" s="50"/>
      <c r="AOO270" s="50"/>
      <c r="AOP270" s="50"/>
      <c r="AOQ270" s="50"/>
      <c r="AOR270" s="50"/>
      <c r="AOS270" s="50"/>
      <c r="AOT270" s="50"/>
      <c r="AOU270" s="50"/>
      <c r="AOV270" s="50"/>
      <c r="AOW270" s="50"/>
      <c r="AOX270" s="50"/>
      <c r="AOY270" s="50"/>
      <c r="AOZ270" s="50"/>
      <c r="APA270" s="50"/>
      <c r="APB270" s="50"/>
      <c r="APC270" s="50"/>
      <c r="APD270" s="50"/>
      <c r="APE270" s="50"/>
      <c r="APF270" s="50"/>
      <c r="APG270" s="50"/>
      <c r="APH270" s="50"/>
      <c r="API270" s="50"/>
      <c r="APJ270" s="50"/>
      <c r="APK270" s="50"/>
      <c r="APL270" s="50"/>
      <c r="APM270" s="50"/>
      <c r="APN270" s="50"/>
      <c r="APO270" s="50"/>
      <c r="APP270" s="50"/>
      <c r="APQ270" s="50"/>
      <c r="APR270" s="50"/>
      <c r="APS270" s="50"/>
      <c r="APT270" s="50"/>
      <c r="APU270" s="50"/>
      <c r="APV270" s="50"/>
      <c r="APW270" s="50"/>
      <c r="APX270" s="50"/>
      <c r="APY270" s="50"/>
      <c r="APZ270" s="50"/>
      <c r="AQA270" s="50"/>
      <c r="AQB270" s="50"/>
      <c r="AQC270" s="50"/>
      <c r="AQD270" s="50"/>
      <c r="AQE270" s="50"/>
      <c r="AQF270" s="50"/>
      <c r="AQG270" s="50"/>
      <c r="AQH270" s="50"/>
      <c r="AQI270" s="50"/>
      <c r="AQJ270" s="50"/>
      <c r="AQK270" s="50"/>
      <c r="AQL270" s="50"/>
      <c r="AQM270" s="50"/>
      <c r="AQN270" s="50"/>
      <c r="AQO270" s="50"/>
      <c r="AQP270" s="50"/>
      <c r="AQQ270" s="50"/>
      <c r="AQR270" s="50"/>
      <c r="AQS270" s="50"/>
      <c r="AQT270" s="50"/>
      <c r="AQU270" s="50"/>
      <c r="AQV270" s="50"/>
      <c r="AQW270" s="50"/>
      <c r="AQX270" s="50"/>
      <c r="AQY270" s="50"/>
      <c r="AQZ270" s="50"/>
      <c r="ARA270" s="50"/>
      <c r="ARB270" s="50"/>
      <c r="ARC270" s="50"/>
      <c r="ARD270" s="50"/>
      <c r="ARE270" s="50"/>
      <c r="ARF270" s="50"/>
      <c r="ARG270" s="50"/>
      <c r="ARH270" s="50"/>
      <c r="ARI270" s="50"/>
      <c r="ARJ270" s="50"/>
      <c r="ARK270" s="50"/>
      <c r="ARL270" s="50"/>
      <c r="ARM270" s="50"/>
      <c r="ARN270" s="50"/>
      <c r="ARO270" s="50"/>
      <c r="ARP270" s="50"/>
      <c r="ARQ270" s="50"/>
      <c r="ARR270" s="50"/>
      <c r="ARS270" s="50"/>
      <c r="ART270" s="50"/>
      <c r="ARU270" s="50"/>
      <c r="ARV270" s="50"/>
      <c r="ARW270" s="50"/>
      <c r="ARX270" s="50"/>
      <c r="ARY270" s="50"/>
      <c r="ARZ270" s="50"/>
      <c r="ASA270" s="50"/>
      <c r="ASB270" s="50"/>
      <c r="ASC270" s="50"/>
      <c r="ASD270" s="50"/>
      <c r="ASE270" s="50"/>
      <c r="ASF270" s="50"/>
      <c r="ASG270" s="50"/>
      <c r="ASH270" s="50"/>
      <c r="ASI270" s="50"/>
      <c r="ASJ270" s="50"/>
      <c r="ASK270" s="50"/>
      <c r="ASL270" s="50"/>
      <c r="ASM270" s="50"/>
      <c r="ASN270" s="50"/>
      <c r="ASO270" s="50"/>
      <c r="ASP270" s="50"/>
      <c r="ASQ270" s="50"/>
      <c r="ASR270" s="50"/>
      <c r="ASS270" s="50"/>
      <c r="AST270" s="50"/>
      <c r="ASU270" s="50"/>
      <c r="ASV270" s="50"/>
      <c r="ASW270" s="50"/>
      <c r="ASX270" s="50"/>
      <c r="ASY270" s="50"/>
      <c r="ASZ270" s="50"/>
      <c r="ATA270" s="50"/>
      <c r="ATB270" s="50"/>
      <c r="ATC270" s="50"/>
      <c r="ATD270" s="50"/>
      <c r="ATE270" s="50"/>
      <c r="ATF270" s="50"/>
      <c r="ATG270" s="50"/>
      <c r="ATH270" s="50"/>
      <c r="ATI270" s="50"/>
      <c r="ATJ270" s="50"/>
      <c r="ATK270" s="50"/>
      <c r="ATL270" s="50"/>
      <c r="ATM270" s="50"/>
      <c r="ATN270" s="50"/>
      <c r="ATO270" s="50"/>
      <c r="ATP270" s="50"/>
      <c r="ATQ270" s="50"/>
      <c r="ATR270" s="50"/>
      <c r="ATS270" s="50"/>
      <c r="ATT270" s="50"/>
      <c r="ATU270" s="50"/>
      <c r="ATV270" s="50"/>
      <c r="ATW270" s="50"/>
      <c r="ATX270" s="50"/>
      <c r="ATY270" s="50"/>
      <c r="ATZ270" s="50"/>
      <c r="AUA270" s="50"/>
      <c r="AUB270" s="50"/>
      <c r="AUC270" s="50"/>
      <c r="AUD270" s="50"/>
      <c r="AUE270" s="50"/>
      <c r="AUF270" s="50"/>
      <c r="AUG270" s="50"/>
      <c r="AUH270" s="50"/>
      <c r="AUI270" s="50"/>
      <c r="AUJ270" s="50"/>
      <c r="AUK270" s="50"/>
      <c r="AUL270" s="50"/>
      <c r="AUM270" s="50"/>
      <c r="AUN270" s="50"/>
      <c r="AUO270" s="50"/>
      <c r="AUP270" s="50"/>
      <c r="AUQ270" s="50"/>
      <c r="AUR270" s="50"/>
      <c r="AUS270" s="50"/>
      <c r="AUT270" s="50"/>
      <c r="AUU270" s="50"/>
      <c r="AUV270" s="50"/>
      <c r="AUW270" s="50"/>
      <c r="AUX270" s="50"/>
      <c r="AUY270" s="50"/>
      <c r="AUZ270" s="50"/>
      <c r="AVA270" s="50"/>
      <c r="AVB270" s="50"/>
      <c r="AVC270" s="50"/>
      <c r="AVD270" s="50"/>
      <c r="AVE270" s="50"/>
      <c r="AVF270" s="50"/>
      <c r="AVG270" s="50"/>
      <c r="AVH270" s="50"/>
      <c r="AVI270" s="50"/>
      <c r="AVJ270" s="50"/>
      <c r="AVK270" s="50"/>
      <c r="AVL270" s="50"/>
      <c r="AVM270" s="50"/>
      <c r="AVN270" s="50"/>
      <c r="AVO270" s="50"/>
      <c r="AVP270" s="50"/>
      <c r="AVQ270" s="50"/>
      <c r="AVR270" s="50"/>
      <c r="AVS270" s="50"/>
      <c r="AVT270" s="50"/>
      <c r="AVU270" s="50"/>
      <c r="AVV270" s="50"/>
      <c r="AVW270" s="50"/>
      <c r="AVX270" s="50"/>
      <c r="AVY270" s="50"/>
      <c r="AVZ270" s="50"/>
      <c r="AWA270" s="50"/>
      <c r="AWB270" s="50"/>
      <c r="AWC270" s="50"/>
      <c r="AWD270" s="50"/>
      <c r="AWE270" s="50"/>
      <c r="AWF270" s="50"/>
      <c r="AWG270" s="50"/>
      <c r="AWH270" s="50"/>
      <c r="AWI270" s="50"/>
      <c r="AWJ270" s="50"/>
      <c r="AWK270" s="50"/>
      <c r="AWL270" s="50"/>
      <c r="AWM270" s="50"/>
      <c r="AWN270" s="50"/>
      <c r="AWO270" s="50"/>
      <c r="AWP270" s="50"/>
      <c r="AWQ270" s="50"/>
      <c r="AWR270" s="50"/>
      <c r="AWS270" s="50"/>
      <c r="AWT270" s="50"/>
      <c r="AWU270" s="50"/>
      <c r="AWV270" s="50"/>
      <c r="AWW270" s="50"/>
      <c r="AWX270" s="50"/>
      <c r="AWY270" s="50"/>
      <c r="AWZ270" s="50"/>
      <c r="AXA270" s="50"/>
      <c r="AXB270" s="50"/>
      <c r="AXC270" s="50"/>
      <c r="AXD270" s="50"/>
      <c r="AXE270" s="50"/>
      <c r="AXF270" s="50"/>
      <c r="AXG270" s="50"/>
      <c r="AXH270" s="50"/>
      <c r="AXI270" s="50"/>
      <c r="AXJ270" s="50"/>
      <c r="AXK270" s="50"/>
      <c r="AXL270" s="50"/>
      <c r="AXM270" s="50"/>
      <c r="AXN270" s="50"/>
      <c r="AXO270" s="50"/>
      <c r="AXP270" s="50"/>
      <c r="AXQ270" s="50"/>
      <c r="AXR270" s="50"/>
      <c r="AXS270" s="50"/>
      <c r="AXT270" s="50"/>
      <c r="AXU270" s="50"/>
      <c r="AXV270" s="50"/>
      <c r="AXW270" s="50"/>
      <c r="AXX270" s="50"/>
      <c r="AXY270" s="50"/>
      <c r="AXZ270" s="50"/>
      <c r="AYA270" s="50"/>
      <c r="AYB270" s="50"/>
      <c r="AYC270" s="50"/>
      <c r="AYD270" s="50"/>
      <c r="AYE270" s="50"/>
      <c r="AYF270" s="50"/>
      <c r="AYG270" s="50"/>
      <c r="AYH270" s="50"/>
      <c r="AYI270" s="50"/>
      <c r="AYJ270" s="50"/>
      <c r="AYK270" s="50"/>
      <c r="AYL270" s="50"/>
      <c r="AYM270" s="50"/>
      <c r="AYN270" s="50"/>
      <c r="AYO270" s="50"/>
      <c r="AYP270" s="50"/>
      <c r="AYQ270" s="50"/>
      <c r="AYR270" s="50"/>
      <c r="AYS270" s="50"/>
      <c r="AYT270" s="50"/>
      <c r="AYU270" s="50"/>
      <c r="AYV270" s="50"/>
      <c r="AYW270" s="50"/>
      <c r="AYX270" s="50"/>
      <c r="AYY270" s="50"/>
      <c r="AYZ270" s="50"/>
      <c r="AZA270" s="50"/>
      <c r="AZB270" s="50"/>
      <c r="AZC270" s="50"/>
      <c r="AZD270" s="50"/>
      <c r="AZE270" s="50"/>
      <c r="AZF270" s="50"/>
      <c r="AZG270" s="50"/>
      <c r="AZH270" s="50"/>
      <c r="AZI270" s="50"/>
      <c r="AZJ270" s="50"/>
      <c r="AZK270" s="50"/>
      <c r="AZL270" s="50"/>
      <c r="AZM270" s="50"/>
      <c r="AZN270" s="50"/>
      <c r="AZO270" s="50"/>
      <c r="AZP270" s="50"/>
      <c r="AZQ270" s="50"/>
      <c r="AZR270" s="50"/>
      <c r="AZS270" s="50"/>
      <c r="AZT270" s="50"/>
      <c r="AZU270" s="50"/>
      <c r="AZV270" s="50"/>
      <c r="AZW270" s="50"/>
      <c r="AZX270" s="50"/>
      <c r="AZY270" s="50"/>
      <c r="AZZ270" s="50"/>
      <c r="BAA270" s="50"/>
      <c r="BAB270" s="50"/>
      <c r="BAC270" s="50"/>
      <c r="BAD270" s="50"/>
      <c r="BAE270" s="50"/>
      <c r="BAF270" s="50"/>
      <c r="BAG270" s="50"/>
      <c r="BAH270" s="50"/>
      <c r="BAI270" s="50"/>
      <c r="BAJ270" s="50"/>
      <c r="BAK270" s="50"/>
      <c r="BAL270" s="50"/>
      <c r="BAM270" s="50"/>
      <c r="BAN270" s="50"/>
      <c r="BAO270" s="50"/>
      <c r="BAP270" s="50"/>
      <c r="BAQ270" s="50"/>
      <c r="BAR270" s="50"/>
      <c r="BAS270" s="50"/>
      <c r="BAT270" s="50"/>
      <c r="BAU270" s="50"/>
      <c r="BAV270" s="50"/>
      <c r="BAW270" s="50"/>
      <c r="BAX270" s="50"/>
      <c r="BAY270" s="50"/>
      <c r="BAZ270" s="50"/>
      <c r="BBA270" s="50"/>
      <c r="BBB270" s="50"/>
      <c r="BBC270" s="50"/>
      <c r="BBD270" s="50"/>
      <c r="BBE270" s="50"/>
      <c r="BBF270" s="50"/>
      <c r="BBG270" s="50"/>
      <c r="BBH270" s="50"/>
      <c r="BBI270" s="50"/>
      <c r="BBJ270" s="50"/>
      <c r="BBK270" s="50"/>
      <c r="BBL270" s="50"/>
      <c r="BBM270" s="50"/>
      <c r="BBN270" s="50"/>
      <c r="BBO270" s="50"/>
      <c r="BBP270" s="50"/>
      <c r="BBQ270" s="50"/>
      <c r="BBR270" s="50"/>
      <c r="BBS270" s="50"/>
      <c r="BBT270" s="50"/>
      <c r="BBU270" s="50"/>
      <c r="BBV270" s="50"/>
      <c r="BBW270" s="50"/>
      <c r="BBX270" s="50"/>
      <c r="BBY270" s="50"/>
      <c r="BBZ270" s="50"/>
      <c r="BCA270" s="50"/>
      <c r="BCB270" s="50"/>
      <c r="BCC270" s="50"/>
      <c r="BCD270" s="50"/>
      <c r="BCE270" s="50"/>
      <c r="BCF270" s="50"/>
      <c r="BCG270" s="50"/>
      <c r="BCH270" s="50"/>
      <c r="BCI270" s="50"/>
      <c r="BCJ270" s="50"/>
      <c r="BCK270" s="50"/>
      <c r="BCL270" s="50"/>
      <c r="BCM270" s="50"/>
      <c r="BCN270" s="50"/>
      <c r="BCO270" s="50"/>
      <c r="BCP270" s="50"/>
      <c r="BCQ270" s="50"/>
      <c r="BCR270" s="50"/>
      <c r="BCS270" s="50"/>
      <c r="BCT270" s="50"/>
      <c r="BCU270" s="50"/>
      <c r="BCV270" s="50"/>
      <c r="BCW270" s="50"/>
      <c r="BCX270" s="50"/>
      <c r="BCY270" s="50"/>
      <c r="BCZ270" s="50"/>
      <c r="BDA270" s="50"/>
      <c r="BDB270" s="50"/>
      <c r="BDC270" s="50"/>
      <c r="BDD270" s="50"/>
      <c r="BDE270" s="50"/>
      <c r="BDF270" s="50"/>
      <c r="BDG270" s="50"/>
      <c r="BDH270" s="50"/>
      <c r="BDI270" s="50"/>
      <c r="BDJ270" s="50"/>
      <c r="BDK270" s="50"/>
      <c r="BDL270" s="50"/>
      <c r="BDM270" s="50"/>
      <c r="BDN270" s="50"/>
      <c r="BDO270" s="50"/>
      <c r="BDP270" s="50"/>
      <c r="BDQ270" s="50"/>
      <c r="BDR270" s="50"/>
      <c r="BDS270" s="50"/>
      <c r="BDT270" s="50"/>
      <c r="BDU270" s="50"/>
      <c r="BDV270" s="50"/>
      <c r="BDW270" s="50"/>
      <c r="BDX270" s="50"/>
      <c r="BDY270" s="50"/>
      <c r="BDZ270" s="50"/>
      <c r="BEA270" s="50"/>
      <c r="BEB270" s="50"/>
      <c r="BEC270" s="50"/>
      <c r="BED270" s="50"/>
      <c r="BEE270" s="50"/>
      <c r="BEF270" s="50"/>
      <c r="BEG270" s="50"/>
      <c r="BEH270" s="50"/>
      <c r="BEI270" s="50"/>
      <c r="BEJ270" s="50"/>
      <c r="BEK270" s="50"/>
      <c r="BEL270" s="50"/>
      <c r="BEM270" s="50"/>
      <c r="BEN270" s="50"/>
      <c r="BEO270" s="50"/>
      <c r="BEP270" s="50"/>
      <c r="BEQ270" s="50"/>
      <c r="BER270" s="50"/>
      <c r="BES270" s="50"/>
      <c r="BET270" s="50"/>
      <c r="BEU270" s="50"/>
      <c r="BEV270" s="50"/>
      <c r="BEW270" s="50"/>
      <c r="BEX270" s="50"/>
      <c r="BEY270" s="50"/>
      <c r="BEZ270" s="50"/>
      <c r="BFA270" s="50"/>
      <c r="BFB270" s="50"/>
      <c r="BFC270" s="50"/>
      <c r="BFD270" s="50"/>
      <c r="BFE270" s="50"/>
      <c r="BFF270" s="50"/>
      <c r="BFG270" s="50"/>
      <c r="BFH270" s="50"/>
      <c r="BFI270" s="50"/>
      <c r="BFJ270" s="50"/>
      <c r="BFK270" s="50"/>
      <c r="BFL270" s="50"/>
      <c r="BFM270" s="50"/>
      <c r="BFN270" s="50"/>
      <c r="BFO270" s="50"/>
      <c r="BFP270" s="50"/>
      <c r="BFQ270" s="50"/>
      <c r="BFR270" s="50"/>
      <c r="BFS270" s="50"/>
      <c r="BFT270" s="50"/>
      <c r="BFU270" s="50"/>
      <c r="BFV270" s="50"/>
      <c r="BFW270" s="50"/>
      <c r="BFX270" s="50"/>
      <c r="BFY270" s="50"/>
      <c r="BFZ270" s="50"/>
      <c r="BGA270" s="50"/>
      <c r="BGB270" s="50"/>
      <c r="BGC270" s="50"/>
      <c r="BGD270" s="50"/>
      <c r="BGE270" s="50"/>
      <c r="BGF270" s="50"/>
      <c r="BGG270" s="50"/>
      <c r="BGH270" s="50"/>
      <c r="BGI270" s="50"/>
      <c r="BGJ270" s="50"/>
      <c r="BGK270" s="50"/>
      <c r="BGL270" s="50"/>
      <c r="BGM270" s="50"/>
      <c r="BGN270" s="50"/>
      <c r="BGO270" s="50"/>
      <c r="BGP270" s="50"/>
      <c r="BGQ270" s="50"/>
      <c r="BGR270" s="50"/>
      <c r="BGS270" s="50"/>
      <c r="BGT270" s="50"/>
      <c r="BGU270" s="50"/>
      <c r="BGV270" s="50"/>
      <c r="BGW270" s="50"/>
      <c r="BGX270" s="50"/>
      <c r="BGY270" s="50"/>
      <c r="BGZ270" s="50"/>
      <c r="BHA270" s="50"/>
      <c r="BHB270" s="50"/>
      <c r="BHC270" s="50"/>
      <c r="BHD270" s="50"/>
      <c r="BHE270" s="50"/>
      <c r="BHF270" s="50"/>
      <c r="BHG270" s="50"/>
      <c r="BHH270" s="50"/>
      <c r="BHI270" s="50"/>
      <c r="BHJ270" s="50"/>
      <c r="BHK270" s="50"/>
      <c r="BHL270" s="50"/>
      <c r="BHM270" s="50"/>
      <c r="BHN270" s="50"/>
      <c r="BHO270" s="50"/>
      <c r="BHP270" s="50"/>
      <c r="BHQ270" s="50"/>
      <c r="BHR270" s="50"/>
      <c r="BHS270" s="50"/>
      <c r="BHT270" s="50"/>
      <c r="BHU270" s="50"/>
      <c r="BHV270" s="50"/>
      <c r="BHW270" s="50"/>
      <c r="BHX270" s="50"/>
      <c r="BHY270" s="50"/>
      <c r="BHZ270" s="50"/>
      <c r="BIA270" s="50"/>
      <c r="BIB270" s="50"/>
      <c r="BIC270" s="50"/>
      <c r="BID270" s="50"/>
      <c r="BIE270" s="50"/>
      <c r="BIF270" s="50"/>
      <c r="BIG270" s="50"/>
      <c r="BIH270" s="50"/>
      <c r="BII270" s="50"/>
      <c r="BIJ270" s="50"/>
      <c r="BIK270" s="50"/>
      <c r="BIL270" s="50"/>
      <c r="BIM270" s="50"/>
      <c r="BIN270" s="50"/>
      <c r="BIO270" s="50"/>
      <c r="BIP270" s="50"/>
      <c r="BIQ270" s="50"/>
      <c r="BIR270" s="50"/>
      <c r="BIS270" s="50"/>
      <c r="BIT270" s="50"/>
      <c r="BIU270" s="50"/>
      <c r="BIV270" s="50"/>
      <c r="BIW270" s="50"/>
      <c r="BIX270" s="50"/>
      <c r="BIY270" s="50"/>
      <c r="BIZ270" s="50"/>
      <c r="BJA270" s="50"/>
      <c r="BJB270" s="50"/>
      <c r="BJC270" s="50"/>
      <c r="BJD270" s="50"/>
      <c r="BJE270" s="50"/>
      <c r="BJF270" s="50"/>
      <c r="BJG270" s="50"/>
      <c r="BJH270" s="50"/>
      <c r="BJI270" s="50"/>
      <c r="BJJ270" s="50"/>
      <c r="BJK270" s="50"/>
      <c r="BJL270" s="50"/>
      <c r="BJM270" s="50"/>
      <c r="BJN270" s="50"/>
      <c r="BJO270" s="50"/>
      <c r="BJP270" s="50"/>
      <c r="BJQ270" s="50"/>
      <c r="BJR270" s="50"/>
      <c r="BJS270" s="50"/>
      <c r="BJT270" s="50"/>
      <c r="BJU270" s="50"/>
      <c r="BJV270" s="50"/>
      <c r="BJW270" s="50"/>
      <c r="BJX270" s="50"/>
      <c r="BJY270" s="50"/>
      <c r="BJZ270" s="50"/>
      <c r="BKA270" s="50"/>
      <c r="BKB270" s="50"/>
      <c r="BKC270" s="50"/>
      <c r="BKD270" s="50"/>
      <c r="BKE270" s="50"/>
      <c r="BKF270" s="50"/>
      <c r="BKG270" s="50"/>
      <c r="BKH270" s="50"/>
      <c r="BKI270" s="50"/>
      <c r="BKJ270" s="50"/>
      <c r="BKK270" s="50"/>
      <c r="BKL270" s="50"/>
      <c r="BKM270" s="50"/>
      <c r="BKN270" s="50"/>
      <c r="BKO270" s="50"/>
      <c r="BKP270" s="50"/>
      <c r="BKQ270" s="50"/>
      <c r="BKR270" s="50"/>
      <c r="BKS270" s="50"/>
      <c r="BKT270" s="50"/>
      <c r="BKU270" s="50"/>
      <c r="BKV270" s="50"/>
      <c r="BKW270" s="50"/>
      <c r="BKX270" s="50"/>
      <c r="BKY270" s="50"/>
      <c r="BKZ270" s="50"/>
      <c r="BLA270" s="50"/>
      <c r="BLB270" s="50"/>
      <c r="BLC270" s="50"/>
      <c r="BLD270" s="50"/>
      <c r="BLE270" s="50"/>
      <c r="BLF270" s="50"/>
      <c r="BLG270" s="50"/>
      <c r="BLH270" s="50"/>
      <c r="BLI270" s="50"/>
      <c r="BLJ270" s="50"/>
      <c r="BLK270" s="50"/>
      <c r="BLL270" s="50"/>
      <c r="BLM270" s="50"/>
      <c r="BLN270" s="50"/>
      <c r="BLO270" s="50"/>
      <c r="BLP270" s="50"/>
      <c r="BLQ270" s="50"/>
      <c r="BLR270" s="50"/>
      <c r="BLS270" s="50"/>
      <c r="BLT270" s="50"/>
      <c r="BLU270" s="50"/>
      <c r="BLV270" s="50"/>
      <c r="BLW270" s="50"/>
      <c r="BLX270" s="50"/>
      <c r="BLY270" s="50"/>
      <c r="BLZ270" s="50"/>
      <c r="BMA270" s="50"/>
      <c r="BMB270" s="50"/>
      <c r="BMC270" s="50"/>
      <c r="BMD270" s="50"/>
      <c r="BME270" s="50"/>
      <c r="BMF270" s="50"/>
      <c r="BMG270" s="50"/>
      <c r="BMH270" s="50"/>
      <c r="BMI270" s="50"/>
      <c r="BMJ270" s="50"/>
      <c r="BMK270" s="50"/>
      <c r="BML270" s="50"/>
      <c r="BMM270" s="50"/>
      <c r="BMN270" s="50"/>
      <c r="BMO270" s="50"/>
      <c r="BMP270" s="50"/>
      <c r="BMQ270" s="50"/>
      <c r="BMR270" s="50"/>
      <c r="BMS270" s="50"/>
      <c r="BMT270" s="50"/>
      <c r="BMU270" s="50"/>
      <c r="BMV270" s="50"/>
      <c r="BMW270" s="50"/>
      <c r="BMX270" s="50"/>
      <c r="BMY270" s="50"/>
      <c r="BMZ270" s="50"/>
      <c r="BNA270" s="50"/>
      <c r="BNB270" s="50"/>
      <c r="BNC270" s="50"/>
      <c r="BND270" s="50"/>
      <c r="BNE270" s="50"/>
      <c r="BNF270" s="50"/>
      <c r="BNG270" s="50"/>
      <c r="BNH270" s="50"/>
      <c r="BNI270" s="50"/>
      <c r="BNJ270" s="50"/>
      <c r="BNK270" s="50"/>
      <c r="BNL270" s="50"/>
      <c r="BNM270" s="50"/>
      <c r="BNN270" s="50"/>
      <c r="BNO270" s="50"/>
      <c r="BNP270" s="50"/>
      <c r="BNQ270" s="50"/>
      <c r="BNR270" s="50"/>
      <c r="BNS270" s="50"/>
      <c r="BNT270" s="50"/>
      <c r="BNU270" s="50"/>
      <c r="BNV270" s="50"/>
      <c r="BNW270" s="50"/>
      <c r="BNX270" s="50"/>
      <c r="BNY270" s="50"/>
      <c r="BNZ270" s="50"/>
      <c r="BOA270" s="50"/>
      <c r="BOB270" s="50"/>
      <c r="BOC270" s="50"/>
      <c r="BOD270" s="50"/>
      <c r="BOE270" s="50"/>
      <c r="BOF270" s="50"/>
      <c r="BOG270" s="50"/>
      <c r="BOH270" s="50"/>
      <c r="BOI270" s="50"/>
      <c r="BOJ270" s="50"/>
      <c r="BOK270" s="50"/>
      <c r="BOL270" s="50"/>
      <c r="BOM270" s="50"/>
      <c r="BON270" s="50"/>
      <c r="BOO270" s="50"/>
      <c r="BOP270" s="50"/>
      <c r="BOQ270" s="50"/>
      <c r="BOR270" s="50"/>
      <c r="BOS270" s="50"/>
      <c r="BOT270" s="50"/>
      <c r="BOU270" s="50"/>
      <c r="BOV270" s="50"/>
      <c r="BOW270" s="50"/>
      <c r="BOX270" s="50"/>
      <c r="BOY270" s="50"/>
      <c r="BOZ270" s="50"/>
      <c r="BPA270" s="50"/>
      <c r="BPB270" s="50"/>
      <c r="BPC270" s="50"/>
      <c r="BPD270" s="50"/>
      <c r="BPE270" s="50"/>
      <c r="BPF270" s="50"/>
      <c r="BPG270" s="50"/>
      <c r="BPH270" s="50"/>
      <c r="BPI270" s="50"/>
      <c r="BPJ270" s="50"/>
      <c r="BPK270" s="50"/>
      <c r="BPL270" s="50"/>
      <c r="BPM270" s="50"/>
      <c r="BPN270" s="50"/>
      <c r="BPO270" s="50"/>
      <c r="BPP270" s="50"/>
      <c r="BPQ270" s="50"/>
      <c r="BPR270" s="50"/>
      <c r="BPS270" s="50"/>
      <c r="BPT270" s="50"/>
      <c r="BPU270" s="50"/>
      <c r="BPV270" s="50"/>
      <c r="BPW270" s="50"/>
      <c r="BPX270" s="50"/>
      <c r="BPY270" s="50"/>
      <c r="BPZ270" s="50"/>
      <c r="BQA270" s="50"/>
      <c r="BQB270" s="50"/>
      <c r="BQC270" s="50"/>
      <c r="BQD270" s="50"/>
      <c r="BQE270" s="50"/>
      <c r="BQF270" s="50"/>
      <c r="BQG270" s="50"/>
      <c r="BQH270" s="50"/>
      <c r="BQI270" s="50"/>
      <c r="BQJ270" s="50"/>
      <c r="BQK270" s="50"/>
      <c r="BQL270" s="50"/>
      <c r="BQM270" s="50"/>
      <c r="BQN270" s="50"/>
      <c r="BQO270" s="50"/>
      <c r="BQP270" s="50"/>
      <c r="BQQ270" s="50"/>
      <c r="BQR270" s="50"/>
      <c r="BQS270" s="50"/>
      <c r="BQT270" s="50"/>
      <c r="BQU270" s="50"/>
      <c r="BQV270" s="50"/>
      <c r="BQW270" s="50"/>
      <c r="BQX270" s="50"/>
      <c r="BQY270" s="50"/>
      <c r="BQZ270" s="50"/>
      <c r="BRA270" s="50"/>
      <c r="BRB270" s="50"/>
      <c r="BRC270" s="50"/>
      <c r="BRD270" s="50"/>
      <c r="BRE270" s="50"/>
      <c r="BRF270" s="50"/>
      <c r="BRG270" s="50"/>
      <c r="BRH270" s="50"/>
      <c r="BRI270" s="50"/>
      <c r="BRJ270" s="50"/>
      <c r="BRK270" s="50"/>
      <c r="BRL270" s="50"/>
      <c r="BRM270" s="50"/>
      <c r="BRN270" s="50"/>
      <c r="BRO270" s="50"/>
      <c r="BRP270" s="50"/>
      <c r="BRQ270" s="50"/>
      <c r="BRR270" s="50"/>
      <c r="BRS270" s="50"/>
      <c r="BRT270" s="50"/>
      <c r="BRU270" s="50"/>
      <c r="BRV270" s="50"/>
      <c r="BRW270" s="50"/>
      <c r="BRX270" s="50"/>
      <c r="BRY270" s="50"/>
      <c r="BRZ270" s="50"/>
      <c r="BSA270" s="50"/>
      <c r="BSB270" s="50"/>
      <c r="BSC270" s="50"/>
      <c r="BSD270" s="50"/>
      <c r="BSE270" s="50"/>
      <c r="BSF270" s="50"/>
      <c r="BSG270" s="50"/>
      <c r="BSH270" s="50"/>
      <c r="BSI270" s="50"/>
      <c r="BSJ270" s="50"/>
      <c r="BSK270" s="50"/>
      <c r="BSL270" s="50"/>
      <c r="BSM270" s="50"/>
      <c r="BSN270" s="50"/>
      <c r="BSO270" s="50"/>
      <c r="BSP270" s="50"/>
      <c r="BSQ270" s="50"/>
      <c r="BSR270" s="50"/>
      <c r="BSS270" s="50"/>
      <c r="BST270" s="50"/>
      <c r="BSU270" s="50"/>
      <c r="BSV270" s="50"/>
      <c r="BSW270" s="50"/>
      <c r="BSX270" s="50"/>
      <c r="BSY270" s="50"/>
      <c r="BSZ270" s="50"/>
      <c r="BTA270" s="50"/>
      <c r="BTB270" s="50"/>
      <c r="BTC270" s="50"/>
      <c r="BTD270" s="50"/>
      <c r="BTE270" s="50"/>
      <c r="BTF270" s="50"/>
      <c r="BTG270" s="50"/>
      <c r="BTH270" s="50"/>
      <c r="BTI270" s="50"/>
      <c r="BTJ270" s="50"/>
      <c r="BTK270" s="50"/>
      <c r="BTL270" s="50"/>
      <c r="BTM270" s="50"/>
      <c r="BTN270" s="50"/>
      <c r="BTO270" s="50"/>
      <c r="BTP270" s="50"/>
      <c r="BTQ270" s="50"/>
      <c r="BTR270" s="50"/>
      <c r="BTS270" s="50"/>
      <c r="BTT270" s="50"/>
      <c r="BTU270" s="50"/>
      <c r="BTV270" s="50"/>
      <c r="BTW270" s="50"/>
      <c r="BTX270" s="50"/>
      <c r="BTY270" s="50"/>
      <c r="BTZ270" s="50"/>
      <c r="BUA270" s="50"/>
      <c r="BUB270" s="50"/>
      <c r="BUC270" s="50"/>
      <c r="BUD270" s="50"/>
      <c r="BUE270" s="50"/>
      <c r="BUF270" s="50"/>
      <c r="BUG270" s="50"/>
      <c r="BUH270" s="50"/>
      <c r="BUI270" s="50"/>
      <c r="BUJ270" s="50"/>
      <c r="BUK270" s="50"/>
      <c r="BUL270" s="50"/>
      <c r="BUM270" s="50"/>
      <c r="BUN270" s="50"/>
      <c r="BUO270" s="50"/>
      <c r="BUP270" s="50"/>
      <c r="BUQ270" s="50"/>
      <c r="BUR270" s="50"/>
      <c r="BUS270" s="50"/>
      <c r="BUT270" s="50"/>
      <c r="BUU270" s="50"/>
      <c r="BUV270" s="50"/>
      <c r="BUW270" s="50"/>
      <c r="BUX270" s="50"/>
      <c r="BUY270" s="50"/>
      <c r="BUZ270" s="50"/>
      <c r="BVA270" s="50"/>
      <c r="BVB270" s="50"/>
      <c r="BVC270" s="50"/>
      <c r="BVD270" s="50"/>
      <c r="BVE270" s="50"/>
      <c r="BVF270" s="50"/>
      <c r="BVG270" s="50"/>
      <c r="BVH270" s="50"/>
      <c r="BVI270" s="50"/>
      <c r="BVJ270" s="50"/>
      <c r="BVK270" s="50"/>
      <c r="BVL270" s="50"/>
      <c r="BVM270" s="50"/>
      <c r="BVN270" s="50"/>
      <c r="BVO270" s="50"/>
      <c r="BVP270" s="50"/>
      <c r="BVQ270" s="50"/>
      <c r="BVR270" s="50"/>
      <c r="BVS270" s="50"/>
      <c r="BVT270" s="50"/>
      <c r="BVU270" s="50"/>
      <c r="BVV270" s="50"/>
      <c r="BVW270" s="50"/>
      <c r="BVX270" s="50"/>
      <c r="BVY270" s="50"/>
      <c r="BVZ270" s="50"/>
      <c r="BWA270" s="50"/>
      <c r="BWB270" s="50"/>
      <c r="BWC270" s="50"/>
      <c r="BWD270" s="50"/>
      <c r="BWE270" s="50"/>
      <c r="BWF270" s="50"/>
      <c r="BWG270" s="50"/>
      <c r="BWH270" s="50"/>
      <c r="BWI270" s="50"/>
      <c r="BWJ270" s="50"/>
      <c r="BWK270" s="50"/>
      <c r="BWL270" s="50"/>
      <c r="BWM270" s="50"/>
      <c r="BWN270" s="50"/>
      <c r="BWO270" s="50"/>
      <c r="BWP270" s="50"/>
      <c r="BWQ270" s="50"/>
      <c r="BWR270" s="50"/>
      <c r="BWS270" s="50"/>
      <c r="BWT270" s="50"/>
      <c r="BWU270" s="50"/>
      <c r="BWV270" s="50"/>
      <c r="BWW270" s="50"/>
      <c r="BWX270" s="50"/>
      <c r="BWY270" s="50"/>
      <c r="BWZ270" s="50"/>
      <c r="BXA270" s="50"/>
      <c r="BXB270" s="50"/>
      <c r="BXC270" s="50"/>
      <c r="BXD270" s="50"/>
      <c r="BXE270" s="50"/>
      <c r="BXF270" s="50"/>
      <c r="BXG270" s="50"/>
      <c r="BXH270" s="50"/>
      <c r="BXI270" s="50"/>
      <c r="BXJ270" s="50"/>
      <c r="BXK270" s="50"/>
      <c r="BXL270" s="50"/>
      <c r="BXM270" s="50"/>
      <c r="BXN270" s="50"/>
      <c r="BXO270" s="50"/>
      <c r="BXP270" s="50"/>
      <c r="BXQ270" s="50"/>
      <c r="BXR270" s="50"/>
      <c r="BXS270" s="50"/>
      <c r="BXT270" s="50"/>
      <c r="BXU270" s="50"/>
      <c r="BXV270" s="50"/>
      <c r="BXW270" s="50"/>
      <c r="BXX270" s="50"/>
      <c r="BXY270" s="50"/>
      <c r="BXZ270" s="50"/>
      <c r="BYA270" s="50"/>
      <c r="BYB270" s="50"/>
      <c r="BYC270" s="50"/>
      <c r="BYD270" s="50"/>
      <c r="BYE270" s="50"/>
      <c r="BYF270" s="50"/>
      <c r="BYG270" s="50"/>
      <c r="BYH270" s="50"/>
      <c r="BYI270" s="50"/>
      <c r="BYJ270" s="50"/>
      <c r="BYK270" s="50"/>
      <c r="BYL270" s="50"/>
      <c r="BYM270" s="50"/>
      <c r="BYN270" s="50"/>
      <c r="BYO270" s="50"/>
      <c r="BYP270" s="50"/>
      <c r="BYQ270" s="50"/>
      <c r="BYR270" s="50"/>
      <c r="BYS270" s="50"/>
      <c r="BYT270" s="50"/>
      <c r="BYU270" s="50"/>
      <c r="BYV270" s="50"/>
      <c r="BYW270" s="50"/>
      <c r="BYX270" s="50"/>
      <c r="BYY270" s="50"/>
      <c r="BYZ270" s="50"/>
      <c r="BZA270" s="50"/>
      <c r="BZB270" s="50"/>
      <c r="BZC270" s="50"/>
      <c r="BZD270" s="50"/>
      <c r="BZE270" s="50"/>
      <c r="BZF270" s="50"/>
      <c r="BZG270" s="50"/>
      <c r="BZH270" s="50"/>
      <c r="BZI270" s="50"/>
      <c r="BZJ270" s="50"/>
      <c r="BZK270" s="50"/>
      <c r="BZL270" s="50"/>
      <c r="BZM270" s="50"/>
      <c r="BZN270" s="50"/>
      <c r="BZO270" s="50"/>
      <c r="BZP270" s="50"/>
      <c r="BZQ270" s="50"/>
      <c r="BZR270" s="50"/>
      <c r="BZS270" s="50"/>
      <c r="BZT270" s="50"/>
      <c r="BZU270" s="50"/>
      <c r="BZV270" s="50"/>
      <c r="BZW270" s="50"/>
      <c r="BZX270" s="50"/>
      <c r="BZY270" s="50"/>
      <c r="BZZ270" s="50"/>
      <c r="CAA270" s="50"/>
      <c r="CAB270" s="50"/>
      <c r="CAC270" s="50"/>
      <c r="CAD270" s="50"/>
      <c r="CAE270" s="50"/>
      <c r="CAF270" s="50"/>
      <c r="CAG270" s="50"/>
      <c r="CAH270" s="50"/>
      <c r="CAI270" s="50"/>
      <c r="CAJ270" s="50"/>
      <c r="CAK270" s="50"/>
      <c r="CAL270" s="50"/>
      <c r="CAM270" s="50"/>
      <c r="CAN270" s="50"/>
      <c r="CAO270" s="50"/>
      <c r="CAP270" s="50"/>
      <c r="CAQ270" s="50"/>
      <c r="CAR270" s="50"/>
      <c r="CAS270" s="50"/>
      <c r="CAT270" s="50"/>
      <c r="CAU270" s="50"/>
      <c r="CAV270" s="50"/>
      <c r="CAW270" s="50"/>
      <c r="CAX270" s="50"/>
      <c r="CAY270" s="50"/>
      <c r="CAZ270" s="50"/>
      <c r="CBA270" s="50"/>
      <c r="CBB270" s="50"/>
      <c r="CBC270" s="50"/>
      <c r="CBD270" s="50"/>
      <c r="CBE270" s="50"/>
      <c r="CBF270" s="50"/>
      <c r="CBG270" s="50"/>
      <c r="CBH270" s="50"/>
      <c r="CBI270" s="50"/>
      <c r="CBJ270" s="50"/>
      <c r="CBK270" s="50"/>
      <c r="CBL270" s="50"/>
      <c r="CBM270" s="50"/>
      <c r="CBN270" s="50"/>
      <c r="CBO270" s="50"/>
      <c r="CBP270" s="50"/>
      <c r="CBQ270" s="50"/>
      <c r="CBR270" s="50"/>
      <c r="CBS270" s="50"/>
      <c r="CBT270" s="50"/>
      <c r="CBU270" s="50"/>
      <c r="CBV270" s="50"/>
      <c r="CBW270" s="50"/>
      <c r="CBX270" s="50"/>
      <c r="CBY270" s="50"/>
      <c r="CBZ270" s="50"/>
      <c r="CCA270" s="50"/>
      <c r="CCB270" s="50"/>
      <c r="CCC270" s="50"/>
      <c r="CCD270" s="50"/>
      <c r="CCE270" s="50"/>
      <c r="CCF270" s="50"/>
      <c r="CCG270" s="50"/>
      <c r="CCH270" s="50"/>
      <c r="CCI270" s="50"/>
      <c r="CCJ270" s="50"/>
      <c r="CCK270" s="50"/>
      <c r="CCL270" s="50"/>
      <c r="CCM270" s="50"/>
      <c r="CCN270" s="50"/>
      <c r="CCO270" s="50"/>
      <c r="CCP270" s="50"/>
      <c r="CCQ270" s="50"/>
      <c r="CCR270" s="50"/>
      <c r="CCS270" s="50"/>
      <c r="CCT270" s="50"/>
      <c r="CCU270" s="50"/>
      <c r="CCV270" s="50"/>
      <c r="CCW270" s="50"/>
      <c r="CCX270" s="50"/>
      <c r="CCY270" s="50"/>
      <c r="CCZ270" s="50"/>
      <c r="CDA270" s="50"/>
      <c r="CDB270" s="50"/>
      <c r="CDC270" s="50"/>
      <c r="CDD270" s="50"/>
      <c r="CDE270" s="50"/>
      <c r="CDF270" s="50"/>
      <c r="CDG270" s="50"/>
      <c r="CDH270" s="50"/>
      <c r="CDI270" s="50"/>
      <c r="CDJ270" s="50"/>
      <c r="CDK270" s="50"/>
      <c r="CDL270" s="50"/>
      <c r="CDM270" s="50"/>
      <c r="CDN270" s="50"/>
      <c r="CDO270" s="50"/>
      <c r="CDP270" s="50"/>
      <c r="CDQ270" s="50"/>
      <c r="CDR270" s="50"/>
      <c r="CDS270" s="50"/>
      <c r="CDT270" s="50"/>
      <c r="CDU270" s="50"/>
      <c r="CDV270" s="50"/>
      <c r="CDW270" s="50"/>
      <c r="CDX270" s="50"/>
      <c r="CDY270" s="50"/>
      <c r="CDZ270" s="50"/>
      <c r="CEA270" s="50"/>
      <c r="CEB270" s="50"/>
      <c r="CEC270" s="50"/>
      <c r="CED270" s="50"/>
      <c r="CEE270" s="50"/>
      <c r="CEF270" s="50"/>
      <c r="CEG270" s="50"/>
      <c r="CEH270" s="50"/>
      <c r="CEI270" s="50"/>
      <c r="CEJ270" s="50"/>
      <c r="CEK270" s="50"/>
      <c r="CEL270" s="50"/>
      <c r="CEM270" s="50"/>
      <c r="CEN270" s="50"/>
      <c r="CEO270" s="50"/>
      <c r="CEP270" s="50"/>
      <c r="CEQ270" s="50"/>
      <c r="CER270" s="50"/>
      <c r="CES270" s="50"/>
      <c r="CET270" s="50"/>
      <c r="CEU270" s="50"/>
      <c r="CEV270" s="50"/>
      <c r="CEW270" s="50"/>
      <c r="CEX270" s="50"/>
      <c r="CEY270" s="50"/>
      <c r="CEZ270" s="50"/>
      <c r="CFA270" s="50"/>
      <c r="CFB270" s="50"/>
      <c r="CFC270" s="50"/>
      <c r="CFD270" s="50"/>
      <c r="CFE270" s="50"/>
      <c r="CFF270" s="50"/>
      <c r="CFG270" s="50"/>
      <c r="CFH270" s="50"/>
      <c r="CFI270" s="50"/>
      <c r="CFJ270" s="50"/>
      <c r="CFK270" s="50"/>
      <c r="CFL270" s="50"/>
      <c r="CFM270" s="50"/>
      <c r="CFN270" s="50"/>
      <c r="CFO270" s="50"/>
      <c r="CFP270" s="50"/>
      <c r="CFQ270" s="50"/>
      <c r="CFR270" s="50"/>
      <c r="CFS270" s="50"/>
      <c r="CFT270" s="50"/>
      <c r="CFU270" s="50"/>
      <c r="CFV270" s="50"/>
      <c r="CFW270" s="50"/>
      <c r="CFX270" s="50"/>
      <c r="CFY270" s="50"/>
      <c r="CFZ270" s="50"/>
      <c r="CGA270" s="50"/>
      <c r="CGB270" s="50"/>
      <c r="CGC270" s="50"/>
      <c r="CGD270" s="50"/>
      <c r="CGE270" s="50"/>
      <c r="CGF270" s="50"/>
      <c r="CGG270" s="50"/>
      <c r="CGH270" s="50"/>
      <c r="CGI270" s="50"/>
      <c r="CGJ270" s="50"/>
      <c r="CGK270" s="50"/>
      <c r="CGL270" s="50"/>
      <c r="CGM270" s="50"/>
      <c r="CGN270" s="50"/>
      <c r="CGO270" s="50"/>
      <c r="CGP270" s="50"/>
      <c r="CGQ270" s="50"/>
      <c r="CGR270" s="50"/>
      <c r="CGS270" s="50"/>
      <c r="CGT270" s="50"/>
      <c r="CGU270" s="50"/>
      <c r="CGV270" s="50"/>
      <c r="CGW270" s="50"/>
      <c r="CGX270" s="50"/>
      <c r="CGY270" s="50"/>
      <c r="CGZ270" s="50"/>
      <c r="CHA270" s="50"/>
      <c r="CHB270" s="50"/>
      <c r="CHC270" s="50"/>
      <c r="CHD270" s="50"/>
      <c r="CHE270" s="50"/>
      <c r="CHF270" s="50"/>
      <c r="CHG270" s="50"/>
      <c r="CHH270" s="50"/>
      <c r="CHI270" s="50"/>
      <c r="CHJ270" s="50"/>
      <c r="CHK270" s="50"/>
      <c r="CHL270" s="50"/>
      <c r="CHM270" s="50"/>
      <c r="CHN270" s="50"/>
      <c r="CHO270" s="50"/>
      <c r="CHP270" s="50"/>
      <c r="CHQ270" s="50"/>
      <c r="CHR270" s="50"/>
      <c r="CHS270" s="50"/>
      <c r="CHT270" s="50"/>
      <c r="CHU270" s="50"/>
      <c r="CHV270" s="50"/>
      <c r="CHW270" s="50"/>
      <c r="CHX270" s="50"/>
      <c r="CHY270" s="50"/>
      <c r="CHZ270" s="50"/>
      <c r="CIA270" s="50"/>
      <c r="CIB270" s="50"/>
      <c r="CIC270" s="50"/>
      <c r="CID270" s="50"/>
      <c r="CIE270" s="50"/>
      <c r="CIF270" s="50"/>
      <c r="CIG270" s="50"/>
      <c r="CIH270" s="50"/>
      <c r="CII270" s="50"/>
      <c r="CIJ270" s="50"/>
      <c r="CIK270" s="50"/>
      <c r="CIL270" s="50"/>
      <c r="CIM270" s="50"/>
      <c r="CIN270" s="50"/>
      <c r="CIO270" s="50"/>
      <c r="CIP270" s="50"/>
      <c r="CIQ270" s="50"/>
      <c r="CIR270" s="50"/>
      <c r="CIS270" s="50"/>
      <c r="CIT270" s="50"/>
      <c r="CIU270" s="50"/>
      <c r="CIV270" s="50"/>
      <c r="CIW270" s="50"/>
      <c r="CIX270" s="50"/>
      <c r="CIY270" s="50"/>
      <c r="CIZ270" s="50"/>
      <c r="CJA270" s="50"/>
      <c r="CJB270" s="50"/>
      <c r="CJC270" s="50"/>
      <c r="CJD270" s="50"/>
      <c r="CJE270" s="50"/>
      <c r="CJF270" s="50"/>
      <c r="CJG270" s="50"/>
      <c r="CJH270" s="50"/>
      <c r="CJI270" s="50"/>
      <c r="CJJ270" s="50"/>
      <c r="CJK270" s="50"/>
      <c r="CJL270" s="50"/>
      <c r="CJM270" s="50"/>
      <c r="CJN270" s="50"/>
      <c r="CJO270" s="50"/>
      <c r="CJP270" s="50"/>
      <c r="CJQ270" s="50"/>
      <c r="CJR270" s="50"/>
      <c r="CJS270" s="50"/>
      <c r="CJT270" s="50"/>
      <c r="CJU270" s="50"/>
      <c r="CJV270" s="50"/>
      <c r="CJW270" s="50"/>
      <c r="CJX270" s="50"/>
      <c r="CJY270" s="50"/>
      <c r="CJZ270" s="50"/>
      <c r="CKA270" s="50"/>
      <c r="CKB270" s="50"/>
      <c r="CKC270" s="50"/>
      <c r="CKD270" s="50"/>
      <c r="CKE270" s="50"/>
      <c r="CKF270" s="50"/>
      <c r="CKG270" s="50"/>
      <c r="CKH270" s="50"/>
      <c r="CKI270" s="50"/>
      <c r="CKJ270" s="50"/>
      <c r="CKK270" s="50"/>
      <c r="CKL270" s="50"/>
      <c r="CKM270" s="50"/>
      <c r="CKN270" s="50"/>
      <c r="CKO270" s="50"/>
      <c r="CKP270" s="50"/>
      <c r="CKQ270" s="50"/>
      <c r="CKR270" s="50"/>
      <c r="CKS270" s="50"/>
      <c r="CKT270" s="50"/>
      <c r="CKU270" s="50"/>
      <c r="CKV270" s="50"/>
      <c r="CKW270" s="50"/>
      <c r="CKX270" s="50"/>
      <c r="CKY270" s="50"/>
      <c r="CKZ270" s="50"/>
      <c r="CLA270" s="50"/>
      <c r="CLB270" s="50"/>
      <c r="CLC270" s="50"/>
      <c r="CLD270" s="50"/>
      <c r="CLE270" s="50"/>
      <c r="CLF270" s="50"/>
      <c r="CLG270" s="50"/>
      <c r="CLH270" s="50"/>
      <c r="CLI270" s="50"/>
      <c r="CLJ270" s="50"/>
      <c r="CLK270" s="50"/>
      <c r="CLL270" s="50"/>
      <c r="CLM270" s="50"/>
      <c r="CLN270" s="50"/>
      <c r="CLO270" s="50"/>
      <c r="CLP270" s="50"/>
      <c r="CLQ270" s="50"/>
      <c r="CLR270" s="50"/>
      <c r="CLS270" s="50"/>
      <c r="CLT270" s="50"/>
      <c r="CLU270" s="50"/>
      <c r="CLV270" s="50"/>
      <c r="CLW270" s="50"/>
      <c r="CLX270" s="50"/>
      <c r="CLY270" s="50"/>
      <c r="CLZ270" s="50"/>
      <c r="CMA270" s="50"/>
      <c r="CMB270" s="50"/>
      <c r="CMC270" s="50"/>
      <c r="CMD270" s="50"/>
      <c r="CME270" s="50"/>
      <c r="CMF270" s="50"/>
      <c r="CMG270" s="50"/>
      <c r="CMH270" s="50"/>
      <c r="CMI270" s="50"/>
      <c r="CMJ270" s="50"/>
      <c r="CMK270" s="50"/>
      <c r="CML270" s="50"/>
      <c r="CMM270" s="50"/>
      <c r="CMN270" s="50"/>
      <c r="CMO270" s="50"/>
      <c r="CMP270" s="50"/>
      <c r="CMQ270" s="50"/>
      <c r="CMR270" s="50"/>
      <c r="CMS270" s="50"/>
      <c r="CMT270" s="50"/>
      <c r="CMU270" s="50"/>
      <c r="CMV270" s="50"/>
      <c r="CMW270" s="50"/>
      <c r="CMX270" s="50"/>
      <c r="CMY270" s="50"/>
      <c r="CMZ270" s="50"/>
      <c r="CNA270" s="50"/>
      <c r="CNB270" s="50"/>
      <c r="CNC270" s="50"/>
      <c r="CND270" s="50"/>
      <c r="CNE270" s="50"/>
      <c r="CNF270" s="50"/>
      <c r="CNG270" s="50"/>
      <c r="CNH270" s="50"/>
      <c r="CNI270" s="50"/>
      <c r="CNJ270" s="50"/>
      <c r="CNK270" s="50"/>
      <c r="CNL270" s="50"/>
      <c r="CNM270" s="50"/>
      <c r="CNN270" s="50"/>
      <c r="CNO270" s="50"/>
      <c r="CNP270" s="50"/>
      <c r="CNQ270" s="50"/>
      <c r="CNR270" s="50"/>
      <c r="CNS270" s="50"/>
      <c r="CNT270" s="50"/>
      <c r="CNU270" s="50"/>
      <c r="CNV270" s="50"/>
      <c r="CNW270" s="50"/>
      <c r="CNX270" s="50"/>
      <c r="CNY270" s="50"/>
      <c r="CNZ270" s="50"/>
      <c r="COA270" s="50"/>
      <c r="COB270" s="50"/>
      <c r="COC270" s="50"/>
      <c r="COD270" s="50"/>
      <c r="COE270" s="50"/>
      <c r="COF270" s="50"/>
      <c r="COG270" s="50"/>
      <c r="COH270" s="50"/>
      <c r="COI270" s="50"/>
      <c r="COJ270" s="50"/>
      <c r="COK270" s="50"/>
      <c r="COL270" s="50"/>
      <c r="COM270" s="50"/>
      <c r="CON270" s="50"/>
      <c r="COO270" s="50"/>
      <c r="COP270" s="50"/>
      <c r="COQ270" s="50"/>
      <c r="COR270" s="50"/>
      <c r="COS270" s="50"/>
      <c r="COT270" s="50"/>
      <c r="COU270" s="50"/>
      <c r="COV270" s="50"/>
      <c r="COW270" s="50"/>
      <c r="COX270" s="50"/>
      <c r="COY270" s="50"/>
      <c r="COZ270" s="50"/>
      <c r="CPA270" s="50"/>
      <c r="CPB270" s="50"/>
      <c r="CPC270" s="50"/>
      <c r="CPD270" s="50"/>
      <c r="CPE270" s="50"/>
      <c r="CPF270" s="50"/>
      <c r="CPG270" s="50"/>
      <c r="CPH270" s="50"/>
      <c r="CPI270" s="50"/>
      <c r="CPJ270" s="50"/>
      <c r="CPK270" s="50"/>
      <c r="CPL270" s="50"/>
      <c r="CPM270" s="50"/>
      <c r="CPN270" s="50"/>
      <c r="CPO270" s="50"/>
      <c r="CPP270" s="50"/>
      <c r="CPQ270" s="50"/>
      <c r="CPR270" s="50"/>
      <c r="CPS270" s="50"/>
      <c r="CPT270" s="50"/>
      <c r="CPU270" s="50"/>
      <c r="CPV270" s="50"/>
      <c r="CPW270" s="50"/>
      <c r="CPX270" s="50"/>
      <c r="CPY270" s="50"/>
      <c r="CPZ270" s="50"/>
      <c r="CQA270" s="50"/>
      <c r="CQB270" s="50"/>
      <c r="CQC270" s="50"/>
      <c r="CQD270" s="50"/>
      <c r="CQE270" s="50"/>
      <c r="CQF270" s="50"/>
      <c r="CQG270" s="50"/>
      <c r="CQH270" s="50"/>
      <c r="CQI270" s="50"/>
      <c r="CQJ270" s="50"/>
      <c r="CQK270" s="50"/>
      <c r="CQL270" s="50"/>
      <c r="CQM270" s="50"/>
      <c r="CQN270" s="50"/>
      <c r="CQO270" s="50"/>
      <c r="CQP270" s="50"/>
      <c r="CQQ270" s="50"/>
      <c r="CQR270" s="50"/>
      <c r="CQS270" s="50"/>
      <c r="CQT270" s="50"/>
      <c r="CQU270" s="50"/>
      <c r="CQV270" s="50"/>
      <c r="CQW270" s="50"/>
      <c r="CQX270" s="50"/>
      <c r="CQY270" s="50"/>
      <c r="CQZ270" s="50"/>
      <c r="CRA270" s="50"/>
      <c r="CRB270" s="50"/>
      <c r="CRC270" s="50"/>
      <c r="CRD270" s="50"/>
      <c r="CRE270" s="50"/>
      <c r="CRF270" s="50"/>
      <c r="CRG270" s="50"/>
      <c r="CRH270" s="50"/>
      <c r="CRI270" s="50"/>
      <c r="CRJ270" s="50"/>
      <c r="CRK270" s="50"/>
      <c r="CRL270" s="50"/>
      <c r="CRM270" s="50"/>
      <c r="CRN270" s="50"/>
      <c r="CRO270" s="50"/>
      <c r="CRP270" s="50"/>
      <c r="CRQ270" s="50"/>
      <c r="CRR270" s="50"/>
      <c r="CRS270" s="50"/>
      <c r="CRT270" s="50"/>
      <c r="CRU270" s="50"/>
      <c r="CRV270" s="50"/>
      <c r="CRW270" s="50"/>
      <c r="CRX270" s="50"/>
      <c r="CRY270" s="50"/>
      <c r="CRZ270" s="50"/>
      <c r="CSA270" s="50"/>
      <c r="CSB270" s="50"/>
      <c r="CSC270" s="50"/>
      <c r="CSD270" s="50"/>
      <c r="CSE270" s="50"/>
      <c r="CSF270" s="50"/>
      <c r="CSG270" s="50"/>
      <c r="CSH270" s="50"/>
      <c r="CSI270" s="50"/>
      <c r="CSJ270" s="50"/>
      <c r="CSK270" s="50"/>
      <c r="CSL270" s="50"/>
      <c r="CSM270" s="50"/>
      <c r="CSN270" s="50"/>
      <c r="CSO270" s="50"/>
      <c r="CSP270" s="50"/>
      <c r="CSQ270" s="50"/>
      <c r="CSR270" s="50"/>
      <c r="CSS270" s="50"/>
      <c r="CST270" s="50"/>
      <c r="CSU270" s="50"/>
      <c r="CSV270" s="50"/>
      <c r="CSW270" s="50"/>
      <c r="CSX270" s="50"/>
      <c r="CSY270" s="50"/>
      <c r="CSZ270" s="50"/>
      <c r="CTA270" s="50"/>
      <c r="CTB270" s="50"/>
      <c r="CTC270" s="50"/>
      <c r="CTD270" s="50"/>
      <c r="CTE270" s="50"/>
      <c r="CTF270" s="50"/>
      <c r="CTG270" s="50"/>
      <c r="CTH270" s="50"/>
      <c r="CTI270" s="50"/>
      <c r="CTJ270" s="50"/>
      <c r="CTK270" s="50"/>
      <c r="CTL270" s="50"/>
      <c r="CTM270" s="50"/>
      <c r="CTN270" s="50"/>
      <c r="CTO270" s="50"/>
      <c r="CTP270" s="50"/>
      <c r="CTQ270" s="50"/>
      <c r="CTR270" s="50"/>
      <c r="CTS270" s="50"/>
      <c r="CTT270" s="50"/>
      <c r="CTU270" s="50"/>
      <c r="CTV270" s="50"/>
      <c r="CTW270" s="50"/>
      <c r="CTX270" s="50"/>
      <c r="CTY270" s="50"/>
      <c r="CTZ270" s="50"/>
      <c r="CUA270" s="50"/>
      <c r="CUB270" s="50"/>
      <c r="CUC270" s="50"/>
      <c r="CUD270" s="50"/>
      <c r="CUE270" s="50"/>
      <c r="CUF270" s="50"/>
      <c r="CUG270" s="50"/>
      <c r="CUH270" s="50"/>
      <c r="CUI270" s="50"/>
      <c r="CUJ270" s="50"/>
      <c r="CUK270" s="50"/>
      <c r="CUL270" s="50"/>
      <c r="CUM270" s="50"/>
      <c r="CUN270" s="50"/>
      <c r="CUO270" s="50"/>
      <c r="CUP270" s="50"/>
      <c r="CUQ270" s="50"/>
      <c r="CUR270" s="50"/>
      <c r="CUS270" s="50"/>
      <c r="CUT270" s="50"/>
      <c r="CUU270" s="50"/>
      <c r="CUV270" s="50"/>
      <c r="CUW270" s="50"/>
      <c r="CUX270" s="50"/>
      <c r="CUY270" s="50"/>
      <c r="CUZ270" s="50"/>
      <c r="CVA270" s="50"/>
      <c r="CVB270" s="50"/>
      <c r="CVC270" s="50"/>
      <c r="CVD270" s="50"/>
      <c r="CVE270" s="50"/>
      <c r="CVF270" s="50"/>
      <c r="CVG270" s="50"/>
      <c r="CVH270" s="50"/>
      <c r="CVI270" s="50"/>
      <c r="CVJ270" s="50"/>
      <c r="CVK270" s="50"/>
      <c r="CVL270" s="50"/>
      <c r="CVM270" s="50"/>
      <c r="CVN270" s="50"/>
      <c r="CVO270" s="50"/>
      <c r="CVP270" s="50"/>
      <c r="CVQ270" s="50"/>
      <c r="CVR270" s="50"/>
      <c r="CVS270" s="50"/>
      <c r="CVT270" s="50"/>
      <c r="CVU270" s="50"/>
      <c r="CVV270" s="50"/>
      <c r="CVW270" s="50"/>
      <c r="CVX270" s="50"/>
      <c r="CVY270" s="50"/>
      <c r="CVZ270" s="50"/>
      <c r="CWA270" s="50"/>
      <c r="CWB270" s="50"/>
      <c r="CWC270" s="50"/>
      <c r="CWD270" s="50"/>
      <c r="CWE270" s="50"/>
      <c r="CWF270" s="50"/>
      <c r="CWG270" s="50"/>
      <c r="CWH270" s="50"/>
      <c r="CWI270" s="50"/>
      <c r="CWJ270" s="50"/>
      <c r="CWK270" s="50"/>
      <c r="CWL270" s="50"/>
      <c r="CWM270" s="50"/>
      <c r="CWN270" s="50"/>
      <c r="CWO270" s="50"/>
      <c r="CWP270" s="50"/>
      <c r="CWQ270" s="50"/>
      <c r="CWR270" s="50"/>
      <c r="CWS270" s="50"/>
      <c r="CWT270" s="50"/>
      <c r="CWU270" s="50"/>
      <c r="CWV270" s="50"/>
      <c r="CWW270" s="50"/>
      <c r="CWX270" s="50"/>
      <c r="CWY270" s="50"/>
      <c r="CWZ270" s="50"/>
      <c r="CXA270" s="50"/>
      <c r="CXB270" s="50"/>
      <c r="CXC270" s="50"/>
      <c r="CXD270" s="50"/>
      <c r="CXE270" s="50"/>
      <c r="CXF270" s="50"/>
      <c r="CXG270" s="50"/>
      <c r="CXH270" s="50"/>
      <c r="CXI270" s="50"/>
      <c r="CXJ270" s="50"/>
      <c r="CXK270" s="50"/>
      <c r="CXL270" s="50"/>
      <c r="CXM270" s="50"/>
      <c r="CXN270" s="50"/>
      <c r="CXO270" s="50"/>
      <c r="CXP270" s="50"/>
      <c r="CXQ270" s="50"/>
      <c r="CXR270" s="50"/>
      <c r="CXS270" s="50"/>
      <c r="CXT270" s="50"/>
      <c r="CXU270" s="50"/>
      <c r="CXV270" s="50"/>
      <c r="CXW270" s="50"/>
      <c r="CXX270" s="50"/>
      <c r="CXY270" s="50"/>
      <c r="CXZ270" s="50"/>
      <c r="CYA270" s="50"/>
      <c r="CYB270" s="50"/>
      <c r="CYC270" s="50"/>
      <c r="CYD270" s="50"/>
      <c r="CYE270" s="50"/>
      <c r="CYF270" s="50"/>
      <c r="CYG270" s="50"/>
      <c r="CYH270" s="50"/>
      <c r="CYI270" s="50"/>
      <c r="CYJ270" s="50"/>
      <c r="CYK270" s="50"/>
      <c r="CYL270" s="50"/>
      <c r="CYM270" s="50"/>
      <c r="CYN270" s="50"/>
      <c r="CYO270" s="50"/>
      <c r="CYP270" s="50"/>
      <c r="CYQ270" s="50"/>
      <c r="CYR270" s="50"/>
      <c r="CYS270" s="50"/>
      <c r="CYT270" s="50"/>
      <c r="CYU270" s="50"/>
      <c r="CYV270" s="50"/>
      <c r="CYW270" s="50"/>
      <c r="CYX270" s="50"/>
      <c r="CYY270" s="50"/>
      <c r="CYZ270" s="50"/>
      <c r="CZA270" s="50"/>
      <c r="CZB270" s="50"/>
      <c r="CZC270" s="50"/>
      <c r="CZD270" s="50"/>
      <c r="CZE270" s="50"/>
      <c r="CZF270" s="50"/>
      <c r="CZG270" s="50"/>
      <c r="CZH270" s="50"/>
      <c r="CZI270" s="50"/>
      <c r="CZJ270" s="50"/>
      <c r="CZK270" s="50"/>
      <c r="CZL270" s="50"/>
      <c r="CZM270" s="50"/>
      <c r="CZN270" s="50"/>
      <c r="CZO270" s="50"/>
      <c r="CZP270" s="50"/>
      <c r="CZQ270" s="50"/>
      <c r="CZR270" s="50"/>
      <c r="CZS270" s="50"/>
      <c r="CZT270" s="50"/>
      <c r="CZU270" s="50"/>
      <c r="CZV270" s="50"/>
      <c r="CZW270" s="50"/>
      <c r="CZX270" s="50"/>
      <c r="CZY270" s="50"/>
      <c r="CZZ270" s="50"/>
      <c r="DAA270" s="50"/>
      <c r="DAB270" s="50"/>
      <c r="DAC270" s="50"/>
      <c r="DAD270" s="50"/>
      <c r="DAE270" s="50"/>
      <c r="DAF270" s="50"/>
      <c r="DAG270" s="50"/>
      <c r="DAH270" s="50"/>
      <c r="DAI270" s="50"/>
      <c r="DAJ270" s="50"/>
      <c r="DAK270" s="50"/>
      <c r="DAL270" s="50"/>
      <c r="DAM270" s="50"/>
      <c r="DAN270" s="50"/>
      <c r="DAO270" s="50"/>
      <c r="DAP270" s="50"/>
      <c r="DAQ270" s="50"/>
      <c r="DAR270" s="50"/>
      <c r="DAS270" s="50"/>
      <c r="DAT270" s="50"/>
      <c r="DAU270" s="50"/>
      <c r="DAV270" s="50"/>
      <c r="DAW270" s="50"/>
      <c r="DAX270" s="50"/>
      <c r="DAY270" s="50"/>
      <c r="DAZ270" s="50"/>
      <c r="DBA270" s="50"/>
      <c r="DBB270" s="50"/>
      <c r="DBC270" s="50"/>
      <c r="DBD270" s="50"/>
      <c r="DBE270" s="50"/>
      <c r="DBF270" s="50"/>
      <c r="DBG270" s="50"/>
      <c r="DBH270" s="50"/>
      <c r="DBI270" s="50"/>
      <c r="DBJ270" s="50"/>
      <c r="DBK270" s="50"/>
      <c r="DBL270" s="50"/>
      <c r="DBM270" s="50"/>
      <c r="DBN270" s="50"/>
      <c r="DBO270" s="50"/>
      <c r="DBP270" s="50"/>
      <c r="DBQ270" s="50"/>
      <c r="DBR270" s="50"/>
      <c r="DBS270" s="50"/>
      <c r="DBT270" s="50"/>
      <c r="DBU270" s="50"/>
      <c r="DBV270" s="50"/>
      <c r="DBW270" s="50"/>
      <c r="DBX270" s="50"/>
      <c r="DBY270" s="50"/>
      <c r="DBZ270" s="50"/>
      <c r="DCA270" s="50"/>
      <c r="DCB270" s="50"/>
      <c r="DCC270" s="50"/>
      <c r="DCD270" s="50"/>
      <c r="DCE270" s="50"/>
      <c r="DCF270" s="50"/>
      <c r="DCG270" s="50"/>
      <c r="DCH270" s="50"/>
      <c r="DCI270" s="50"/>
      <c r="DCJ270" s="50"/>
      <c r="DCK270" s="50"/>
      <c r="DCL270" s="50"/>
      <c r="DCM270" s="50"/>
      <c r="DCN270" s="50"/>
      <c r="DCO270" s="50"/>
      <c r="DCP270" s="50"/>
      <c r="DCQ270" s="50"/>
      <c r="DCR270" s="50"/>
      <c r="DCS270" s="50"/>
      <c r="DCT270" s="50"/>
      <c r="DCU270" s="50"/>
      <c r="DCV270" s="50"/>
      <c r="DCW270" s="50"/>
      <c r="DCX270" s="50"/>
      <c r="DCY270" s="50"/>
      <c r="DCZ270" s="50"/>
      <c r="DDA270" s="50"/>
      <c r="DDB270" s="50"/>
      <c r="DDC270" s="50"/>
      <c r="DDD270" s="50"/>
      <c r="DDE270" s="50"/>
      <c r="DDF270" s="50"/>
      <c r="DDG270" s="50"/>
      <c r="DDH270" s="50"/>
      <c r="DDI270" s="50"/>
      <c r="DDJ270" s="50"/>
      <c r="DDK270" s="50"/>
      <c r="DDL270" s="50"/>
      <c r="DDM270" s="50"/>
      <c r="DDN270" s="50"/>
      <c r="DDO270" s="50"/>
      <c r="DDP270" s="50"/>
      <c r="DDQ270" s="50"/>
      <c r="DDR270" s="50"/>
      <c r="DDS270" s="50"/>
      <c r="DDT270" s="50"/>
      <c r="DDU270" s="50"/>
      <c r="DDV270" s="50"/>
      <c r="DDW270" s="50"/>
      <c r="DDX270" s="50"/>
      <c r="DDY270" s="50"/>
      <c r="DDZ270" s="50"/>
      <c r="DEA270" s="50"/>
      <c r="DEB270" s="50"/>
      <c r="DEC270" s="50"/>
      <c r="DED270" s="50"/>
      <c r="DEE270" s="50"/>
      <c r="DEF270" s="50"/>
      <c r="DEG270" s="50"/>
      <c r="DEH270" s="50"/>
      <c r="DEI270" s="50"/>
      <c r="DEJ270" s="50"/>
      <c r="DEK270" s="50"/>
      <c r="DEL270" s="50"/>
      <c r="DEM270" s="50"/>
      <c r="DEN270" s="50"/>
      <c r="DEO270" s="50"/>
      <c r="DEP270" s="50"/>
      <c r="DEQ270" s="50"/>
      <c r="DER270" s="50"/>
      <c r="DES270" s="50"/>
      <c r="DET270" s="50"/>
      <c r="DEU270" s="50"/>
      <c r="DEV270" s="50"/>
      <c r="DEW270" s="50"/>
      <c r="DEX270" s="50"/>
      <c r="DEY270" s="50"/>
      <c r="DEZ270" s="50"/>
      <c r="DFA270" s="50"/>
      <c r="DFB270" s="50"/>
      <c r="DFC270" s="50"/>
      <c r="DFD270" s="50"/>
      <c r="DFE270" s="50"/>
      <c r="DFF270" s="50"/>
      <c r="DFG270" s="50"/>
      <c r="DFH270" s="50"/>
      <c r="DFI270" s="50"/>
      <c r="DFJ270" s="50"/>
      <c r="DFK270" s="50"/>
      <c r="DFL270" s="50"/>
      <c r="DFM270" s="50"/>
      <c r="DFN270" s="50"/>
      <c r="DFO270" s="50"/>
      <c r="DFP270" s="50"/>
      <c r="DFQ270" s="50"/>
      <c r="DFR270" s="50"/>
      <c r="DFS270" s="50"/>
      <c r="DFT270" s="50"/>
      <c r="DFU270" s="50"/>
      <c r="DFV270" s="50"/>
      <c r="DFW270" s="50"/>
      <c r="DFX270" s="50"/>
      <c r="DFY270" s="50"/>
      <c r="DFZ270" s="50"/>
      <c r="DGA270" s="50"/>
      <c r="DGB270" s="50"/>
      <c r="DGC270" s="50"/>
      <c r="DGD270" s="50"/>
      <c r="DGE270" s="50"/>
      <c r="DGF270" s="50"/>
      <c r="DGG270" s="50"/>
      <c r="DGH270" s="50"/>
      <c r="DGI270" s="50"/>
      <c r="DGJ270" s="50"/>
      <c r="DGK270" s="50"/>
      <c r="DGL270" s="50"/>
      <c r="DGM270" s="50"/>
      <c r="DGN270" s="50"/>
      <c r="DGO270" s="50"/>
      <c r="DGP270" s="50"/>
      <c r="DGQ270" s="50"/>
      <c r="DGR270" s="50"/>
      <c r="DGS270" s="50"/>
      <c r="DGT270" s="50"/>
      <c r="DGU270" s="50"/>
      <c r="DGV270" s="50"/>
      <c r="DGW270" s="50"/>
      <c r="DGX270" s="50"/>
      <c r="DGY270" s="50"/>
      <c r="DGZ270" s="50"/>
      <c r="DHA270" s="50"/>
      <c r="DHB270" s="50"/>
      <c r="DHC270" s="50"/>
      <c r="DHD270" s="50"/>
      <c r="DHE270" s="50"/>
      <c r="DHF270" s="50"/>
      <c r="DHG270" s="50"/>
      <c r="DHH270" s="50"/>
      <c r="DHI270" s="50"/>
      <c r="DHJ270" s="50"/>
      <c r="DHK270" s="50"/>
      <c r="DHL270" s="50"/>
      <c r="DHM270" s="50"/>
      <c r="DHN270" s="50"/>
      <c r="DHO270" s="50"/>
      <c r="DHP270" s="50"/>
      <c r="DHQ270" s="50"/>
      <c r="DHR270" s="50"/>
      <c r="DHS270" s="50"/>
      <c r="DHT270" s="50"/>
      <c r="DHU270" s="50"/>
      <c r="DHV270" s="50"/>
      <c r="DHW270" s="50"/>
      <c r="DHX270" s="50"/>
      <c r="DHY270" s="50"/>
      <c r="DHZ270" s="50"/>
      <c r="DIA270" s="50"/>
      <c r="DIB270" s="50"/>
      <c r="DIC270" s="50"/>
      <c r="DID270" s="50"/>
      <c r="DIE270" s="50"/>
      <c r="DIF270" s="50"/>
      <c r="DIG270" s="50"/>
      <c r="DIH270" s="50"/>
      <c r="DII270" s="50"/>
      <c r="DIJ270" s="50"/>
      <c r="DIK270" s="50"/>
      <c r="DIL270" s="50"/>
      <c r="DIM270" s="50"/>
      <c r="DIN270" s="50"/>
      <c r="DIO270" s="50"/>
      <c r="DIP270" s="50"/>
      <c r="DIQ270" s="50"/>
      <c r="DIR270" s="50"/>
      <c r="DIS270" s="50"/>
      <c r="DIT270" s="50"/>
      <c r="DIU270" s="50"/>
      <c r="DIV270" s="50"/>
      <c r="DIW270" s="50"/>
      <c r="DIX270" s="50"/>
      <c r="DIY270" s="50"/>
      <c r="DIZ270" s="50"/>
      <c r="DJA270" s="50"/>
      <c r="DJB270" s="50"/>
      <c r="DJC270" s="50"/>
      <c r="DJD270" s="50"/>
      <c r="DJE270" s="50"/>
      <c r="DJF270" s="50"/>
      <c r="DJG270" s="50"/>
      <c r="DJH270" s="50"/>
      <c r="DJI270" s="50"/>
      <c r="DJJ270" s="50"/>
      <c r="DJK270" s="50"/>
      <c r="DJL270" s="50"/>
      <c r="DJM270" s="50"/>
      <c r="DJN270" s="50"/>
      <c r="DJO270" s="50"/>
      <c r="DJP270" s="50"/>
      <c r="DJQ270" s="50"/>
      <c r="DJR270" s="50"/>
      <c r="DJS270" s="50"/>
      <c r="DJT270" s="50"/>
      <c r="DJU270" s="50"/>
      <c r="DJV270" s="50"/>
      <c r="DJW270" s="50"/>
      <c r="DJX270" s="50"/>
      <c r="DJY270" s="50"/>
      <c r="DJZ270" s="50"/>
      <c r="DKA270" s="50"/>
      <c r="DKB270" s="50"/>
      <c r="DKC270" s="50"/>
      <c r="DKD270" s="50"/>
      <c r="DKE270" s="50"/>
      <c r="DKF270" s="50"/>
      <c r="DKG270" s="50"/>
      <c r="DKH270" s="50"/>
      <c r="DKI270" s="50"/>
      <c r="DKJ270" s="50"/>
      <c r="DKK270" s="50"/>
      <c r="DKL270" s="50"/>
      <c r="DKM270" s="50"/>
      <c r="DKN270" s="50"/>
      <c r="DKO270" s="50"/>
      <c r="DKP270" s="50"/>
      <c r="DKQ270" s="50"/>
      <c r="DKR270" s="50"/>
      <c r="DKS270" s="50"/>
      <c r="DKT270" s="50"/>
      <c r="DKU270" s="50"/>
      <c r="DKV270" s="50"/>
      <c r="DKW270" s="50"/>
      <c r="DKX270" s="50"/>
      <c r="DKY270" s="50"/>
      <c r="DKZ270" s="50"/>
      <c r="DLA270" s="50"/>
      <c r="DLB270" s="50"/>
      <c r="DLC270" s="50"/>
      <c r="DLD270" s="50"/>
      <c r="DLE270" s="50"/>
      <c r="DLF270" s="50"/>
      <c r="DLG270" s="50"/>
      <c r="DLH270" s="50"/>
      <c r="DLI270" s="50"/>
      <c r="DLJ270" s="50"/>
      <c r="DLK270" s="50"/>
      <c r="DLL270" s="50"/>
      <c r="DLM270" s="50"/>
      <c r="DLN270" s="50"/>
      <c r="DLO270" s="50"/>
      <c r="DLP270" s="50"/>
      <c r="DLQ270" s="50"/>
      <c r="DLR270" s="50"/>
      <c r="DLS270" s="50"/>
      <c r="DLT270" s="50"/>
      <c r="DLU270" s="50"/>
      <c r="DLV270" s="50"/>
      <c r="DLW270" s="50"/>
      <c r="DLX270" s="50"/>
      <c r="DLY270" s="50"/>
      <c r="DLZ270" s="50"/>
      <c r="DMA270" s="50"/>
      <c r="DMB270" s="50"/>
      <c r="DMC270" s="50"/>
      <c r="DMD270" s="50"/>
      <c r="DME270" s="50"/>
      <c r="DMF270" s="50"/>
      <c r="DMG270" s="50"/>
      <c r="DMH270" s="50"/>
      <c r="DMI270" s="50"/>
      <c r="DMJ270" s="50"/>
      <c r="DMK270" s="50"/>
      <c r="DML270" s="50"/>
      <c r="DMM270" s="50"/>
      <c r="DMN270" s="50"/>
      <c r="DMO270" s="50"/>
      <c r="DMP270" s="50"/>
      <c r="DMQ270" s="50"/>
      <c r="DMR270" s="50"/>
      <c r="DMS270" s="50"/>
      <c r="DMT270" s="50"/>
      <c r="DMU270" s="50"/>
      <c r="DMV270" s="50"/>
      <c r="DMW270" s="50"/>
      <c r="DMX270" s="50"/>
      <c r="DMY270" s="50"/>
      <c r="DMZ270" s="50"/>
      <c r="DNA270" s="50"/>
      <c r="DNB270" s="50"/>
      <c r="DNC270" s="50"/>
      <c r="DND270" s="50"/>
      <c r="DNE270" s="50"/>
      <c r="DNF270" s="50"/>
      <c r="DNG270" s="50"/>
      <c r="DNH270" s="50"/>
      <c r="DNI270" s="50"/>
      <c r="DNJ270" s="50"/>
      <c r="DNK270" s="50"/>
      <c r="DNL270" s="50"/>
      <c r="DNM270" s="50"/>
      <c r="DNN270" s="50"/>
      <c r="DNO270" s="50"/>
      <c r="DNP270" s="50"/>
      <c r="DNQ270" s="50"/>
      <c r="DNR270" s="50"/>
      <c r="DNS270" s="50"/>
      <c r="DNT270" s="50"/>
      <c r="DNU270" s="50"/>
      <c r="DNV270" s="50"/>
      <c r="DNW270" s="50"/>
      <c r="DNX270" s="50"/>
      <c r="DNY270" s="50"/>
      <c r="DNZ270" s="50"/>
      <c r="DOA270" s="50"/>
      <c r="DOB270" s="50"/>
      <c r="DOC270" s="50"/>
      <c r="DOD270" s="50"/>
      <c r="DOE270" s="50"/>
      <c r="DOF270" s="50"/>
      <c r="DOG270" s="50"/>
      <c r="DOH270" s="50"/>
      <c r="DOI270" s="50"/>
      <c r="DOJ270" s="50"/>
      <c r="DOK270" s="50"/>
      <c r="DOL270" s="50"/>
      <c r="DOM270" s="50"/>
      <c r="DON270" s="50"/>
      <c r="DOO270" s="50"/>
      <c r="DOP270" s="50"/>
      <c r="DOQ270" s="50"/>
      <c r="DOR270" s="50"/>
      <c r="DOS270" s="50"/>
      <c r="DOT270" s="50"/>
      <c r="DOU270" s="50"/>
      <c r="DOV270" s="50"/>
      <c r="DOW270" s="50"/>
      <c r="DOX270" s="50"/>
      <c r="DOY270" s="50"/>
      <c r="DOZ270" s="50"/>
      <c r="DPA270" s="50"/>
      <c r="DPB270" s="50"/>
      <c r="DPC270" s="50"/>
      <c r="DPD270" s="50"/>
      <c r="DPE270" s="50"/>
      <c r="DPF270" s="50"/>
      <c r="DPG270" s="50"/>
      <c r="DPH270" s="50"/>
      <c r="DPI270" s="50"/>
      <c r="DPJ270" s="50"/>
      <c r="DPK270" s="50"/>
      <c r="DPL270" s="50"/>
      <c r="DPM270" s="50"/>
      <c r="DPN270" s="50"/>
      <c r="DPO270" s="50"/>
      <c r="DPP270" s="50"/>
      <c r="DPQ270" s="50"/>
      <c r="DPR270" s="50"/>
      <c r="DPS270" s="50"/>
      <c r="DPT270" s="50"/>
      <c r="DPU270" s="50"/>
      <c r="DPV270" s="50"/>
      <c r="DPW270" s="50"/>
      <c r="DPX270" s="50"/>
      <c r="DPY270" s="50"/>
      <c r="DPZ270" s="50"/>
      <c r="DQA270" s="50"/>
      <c r="DQB270" s="50"/>
      <c r="DQC270" s="50"/>
      <c r="DQD270" s="50"/>
      <c r="DQE270" s="50"/>
      <c r="DQF270" s="50"/>
      <c r="DQG270" s="50"/>
      <c r="DQH270" s="50"/>
      <c r="DQI270" s="50"/>
      <c r="DQJ270" s="50"/>
      <c r="DQK270" s="50"/>
      <c r="DQL270" s="50"/>
      <c r="DQM270" s="50"/>
      <c r="DQN270" s="50"/>
      <c r="DQO270" s="50"/>
      <c r="DQP270" s="50"/>
      <c r="DQQ270" s="50"/>
      <c r="DQR270" s="50"/>
      <c r="DQS270" s="50"/>
      <c r="DQT270" s="50"/>
      <c r="DQU270" s="50"/>
      <c r="DQV270" s="50"/>
      <c r="DQW270" s="50"/>
      <c r="DQX270" s="50"/>
      <c r="DQY270" s="50"/>
      <c r="DQZ270" s="50"/>
      <c r="DRA270" s="50"/>
      <c r="DRB270" s="50"/>
      <c r="DRC270" s="50"/>
      <c r="DRD270" s="50"/>
      <c r="DRE270" s="50"/>
      <c r="DRF270" s="50"/>
      <c r="DRG270" s="50"/>
      <c r="DRH270" s="50"/>
      <c r="DRI270" s="50"/>
      <c r="DRJ270" s="50"/>
      <c r="DRK270" s="50"/>
      <c r="DRL270" s="50"/>
      <c r="DRM270" s="50"/>
      <c r="DRN270" s="50"/>
      <c r="DRO270" s="50"/>
      <c r="DRP270" s="50"/>
      <c r="DRQ270" s="50"/>
      <c r="DRR270" s="50"/>
      <c r="DRS270" s="50"/>
      <c r="DRT270" s="50"/>
      <c r="DRU270" s="50"/>
      <c r="DRV270" s="50"/>
      <c r="DRW270" s="50"/>
      <c r="DRX270" s="50"/>
      <c r="DRY270" s="50"/>
      <c r="DRZ270" s="50"/>
      <c r="DSA270" s="50"/>
      <c r="DSB270" s="50"/>
      <c r="DSC270" s="50"/>
      <c r="DSD270" s="50"/>
      <c r="DSE270" s="50"/>
      <c r="DSF270" s="50"/>
      <c r="DSG270" s="50"/>
      <c r="DSH270" s="50"/>
      <c r="DSI270" s="50"/>
      <c r="DSJ270" s="50"/>
      <c r="DSK270" s="50"/>
      <c r="DSL270" s="50"/>
      <c r="DSM270" s="50"/>
      <c r="DSN270" s="50"/>
      <c r="DSO270" s="50"/>
      <c r="DSP270" s="50"/>
      <c r="DSQ270" s="50"/>
      <c r="DSR270" s="50"/>
      <c r="DSS270" s="50"/>
      <c r="DST270" s="50"/>
      <c r="DSU270" s="50"/>
      <c r="DSV270" s="50"/>
      <c r="DSW270" s="50"/>
      <c r="DSX270" s="50"/>
      <c r="DSY270" s="50"/>
      <c r="DSZ270" s="50"/>
      <c r="DTA270" s="50"/>
      <c r="DTB270" s="50"/>
      <c r="DTC270" s="50"/>
      <c r="DTD270" s="50"/>
      <c r="DTE270" s="50"/>
      <c r="DTF270" s="50"/>
      <c r="DTG270" s="50"/>
      <c r="DTH270" s="50"/>
      <c r="DTI270" s="50"/>
      <c r="DTJ270" s="50"/>
      <c r="DTK270" s="50"/>
      <c r="DTL270" s="50"/>
      <c r="DTM270" s="50"/>
      <c r="DTN270" s="50"/>
      <c r="DTO270" s="50"/>
      <c r="DTP270" s="50"/>
      <c r="DTQ270" s="50"/>
      <c r="DTR270" s="50"/>
      <c r="DTS270" s="50"/>
      <c r="DTT270" s="50"/>
      <c r="DTU270" s="50"/>
      <c r="DTV270" s="50"/>
      <c r="DTW270" s="50"/>
      <c r="DTX270" s="50"/>
      <c r="DTY270" s="50"/>
      <c r="DTZ270" s="50"/>
      <c r="DUA270" s="50"/>
      <c r="DUB270" s="50"/>
      <c r="DUC270" s="50"/>
      <c r="DUD270" s="50"/>
      <c r="DUE270" s="50"/>
      <c r="DUF270" s="50"/>
      <c r="DUG270" s="50"/>
      <c r="DUH270" s="50"/>
      <c r="DUI270" s="50"/>
      <c r="DUJ270" s="50"/>
      <c r="DUK270" s="50"/>
      <c r="DUL270" s="50"/>
      <c r="DUM270" s="50"/>
      <c r="DUN270" s="50"/>
      <c r="DUO270" s="50"/>
      <c r="DUP270" s="50"/>
      <c r="DUQ270" s="50"/>
      <c r="DUR270" s="50"/>
      <c r="DUS270" s="50"/>
      <c r="DUT270" s="50"/>
      <c r="DUU270" s="50"/>
      <c r="DUV270" s="50"/>
      <c r="DUW270" s="50"/>
      <c r="DUX270" s="50"/>
      <c r="DUY270" s="50"/>
      <c r="DUZ270" s="50"/>
      <c r="DVA270" s="50"/>
      <c r="DVB270" s="50"/>
      <c r="DVC270" s="50"/>
      <c r="DVD270" s="50"/>
      <c r="DVE270" s="50"/>
      <c r="DVF270" s="50"/>
      <c r="DVG270" s="50"/>
      <c r="DVH270" s="50"/>
      <c r="DVI270" s="50"/>
      <c r="DVJ270" s="50"/>
      <c r="DVK270" s="50"/>
      <c r="DVL270" s="50"/>
      <c r="DVM270" s="50"/>
      <c r="DVN270" s="50"/>
      <c r="DVO270" s="50"/>
      <c r="DVP270" s="50"/>
      <c r="DVQ270" s="50"/>
      <c r="DVR270" s="50"/>
      <c r="DVS270" s="50"/>
      <c r="DVT270" s="50"/>
      <c r="DVU270" s="50"/>
      <c r="DVV270" s="50"/>
      <c r="DVW270" s="50"/>
      <c r="DVX270" s="50"/>
      <c r="DVY270" s="50"/>
      <c r="DVZ270" s="50"/>
      <c r="DWA270" s="50"/>
      <c r="DWB270" s="50"/>
      <c r="DWC270" s="50"/>
      <c r="DWD270" s="50"/>
      <c r="DWE270" s="50"/>
      <c r="DWF270" s="50"/>
      <c r="DWG270" s="50"/>
      <c r="DWH270" s="50"/>
      <c r="DWI270" s="50"/>
      <c r="DWJ270" s="50"/>
      <c r="DWK270" s="50"/>
      <c r="DWL270" s="50"/>
      <c r="DWM270" s="50"/>
      <c r="DWN270" s="50"/>
      <c r="DWO270" s="50"/>
      <c r="DWP270" s="50"/>
      <c r="DWQ270" s="50"/>
      <c r="DWR270" s="50"/>
      <c r="DWS270" s="50"/>
      <c r="DWT270" s="50"/>
      <c r="DWU270" s="50"/>
      <c r="DWV270" s="50"/>
      <c r="DWW270" s="50"/>
      <c r="DWX270" s="50"/>
      <c r="DWY270" s="50"/>
      <c r="DWZ270" s="50"/>
      <c r="DXA270" s="50"/>
      <c r="DXB270" s="50"/>
      <c r="DXC270" s="50"/>
      <c r="DXD270" s="50"/>
      <c r="DXE270" s="50"/>
      <c r="DXF270" s="50"/>
      <c r="DXG270" s="50"/>
      <c r="DXH270" s="50"/>
      <c r="DXI270" s="50"/>
      <c r="DXJ270" s="50"/>
      <c r="DXK270" s="50"/>
      <c r="DXL270" s="50"/>
      <c r="DXM270" s="50"/>
      <c r="DXN270" s="50"/>
      <c r="DXO270" s="50"/>
      <c r="DXP270" s="50"/>
      <c r="DXQ270" s="50"/>
      <c r="DXR270" s="50"/>
      <c r="DXS270" s="50"/>
      <c r="DXT270" s="50"/>
      <c r="DXU270" s="50"/>
      <c r="DXV270" s="50"/>
      <c r="DXW270" s="50"/>
      <c r="DXX270" s="50"/>
      <c r="DXY270" s="50"/>
      <c r="DXZ270" s="50"/>
      <c r="DYA270" s="50"/>
      <c r="DYB270" s="50"/>
      <c r="DYC270" s="50"/>
      <c r="DYD270" s="50"/>
      <c r="DYE270" s="50"/>
      <c r="DYF270" s="50"/>
      <c r="DYG270" s="50"/>
      <c r="DYH270" s="50"/>
      <c r="DYI270" s="50"/>
      <c r="DYJ270" s="50"/>
      <c r="DYK270" s="50"/>
      <c r="DYL270" s="50"/>
      <c r="DYM270" s="50"/>
      <c r="DYN270" s="50"/>
      <c r="DYO270" s="50"/>
      <c r="DYP270" s="50"/>
      <c r="DYQ270" s="50"/>
      <c r="DYR270" s="50"/>
      <c r="DYS270" s="50"/>
      <c r="DYT270" s="50"/>
      <c r="DYU270" s="50"/>
      <c r="DYV270" s="50"/>
      <c r="DYW270" s="50"/>
      <c r="DYX270" s="50"/>
      <c r="DYY270" s="50"/>
      <c r="DYZ270" s="50"/>
      <c r="DZA270" s="50"/>
      <c r="DZB270" s="50"/>
      <c r="DZC270" s="50"/>
      <c r="DZD270" s="50"/>
      <c r="DZE270" s="50"/>
      <c r="DZF270" s="50"/>
      <c r="DZG270" s="50"/>
      <c r="DZH270" s="50"/>
      <c r="DZI270" s="50"/>
      <c r="DZJ270" s="50"/>
      <c r="DZK270" s="50"/>
      <c r="DZL270" s="50"/>
      <c r="DZM270" s="50"/>
      <c r="DZN270" s="50"/>
      <c r="DZO270" s="50"/>
      <c r="DZP270" s="50"/>
      <c r="DZQ270" s="50"/>
      <c r="DZR270" s="50"/>
      <c r="DZS270" s="50"/>
      <c r="DZT270" s="50"/>
      <c r="DZU270" s="50"/>
      <c r="DZV270" s="50"/>
      <c r="DZW270" s="50"/>
      <c r="DZX270" s="50"/>
      <c r="DZY270" s="50"/>
      <c r="DZZ270" s="50"/>
      <c r="EAA270" s="50"/>
      <c r="EAB270" s="50"/>
      <c r="EAC270" s="50"/>
      <c r="EAD270" s="50"/>
      <c r="EAE270" s="50"/>
      <c r="EAF270" s="50"/>
      <c r="EAG270" s="50"/>
      <c r="EAH270" s="50"/>
      <c r="EAI270" s="50"/>
      <c r="EAJ270" s="50"/>
      <c r="EAK270" s="50"/>
      <c r="EAL270" s="50"/>
      <c r="EAM270" s="50"/>
      <c r="EAN270" s="50"/>
      <c r="EAO270" s="50"/>
      <c r="EAP270" s="50"/>
      <c r="EAQ270" s="50"/>
      <c r="EAR270" s="50"/>
      <c r="EAS270" s="50"/>
      <c r="EAT270" s="50"/>
      <c r="EAU270" s="50"/>
      <c r="EAV270" s="50"/>
      <c r="EAW270" s="50"/>
      <c r="EAX270" s="50"/>
      <c r="EAY270" s="50"/>
      <c r="EAZ270" s="50"/>
      <c r="EBA270" s="50"/>
      <c r="EBB270" s="50"/>
      <c r="EBC270" s="50"/>
      <c r="EBD270" s="50"/>
      <c r="EBE270" s="50"/>
      <c r="EBF270" s="50"/>
      <c r="EBG270" s="50"/>
      <c r="EBH270" s="50"/>
      <c r="EBI270" s="50"/>
      <c r="EBJ270" s="50"/>
      <c r="EBK270" s="50"/>
      <c r="EBL270" s="50"/>
      <c r="EBM270" s="50"/>
      <c r="EBN270" s="50"/>
      <c r="EBO270" s="50"/>
      <c r="EBP270" s="50"/>
      <c r="EBQ270" s="50"/>
      <c r="EBR270" s="50"/>
      <c r="EBS270" s="50"/>
      <c r="EBT270" s="50"/>
      <c r="EBU270" s="50"/>
      <c r="EBV270" s="50"/>
      <c r="EBW270" s="50"/>
      <c r="EBX270" s="50"/>
      <c r="EBY270" s="50"/>
      <c r="EBZ270" s="50"/>
      <c r="ECA270" s="50"/>
      <c r="ECB270" s="50"/>
      <c r="ECC270" s="50"/>
      <c r="ECD270" s="50"/>
      <c r="ECE270" s="50"/>
      <c r="ECF270" s="50"/>
      <c r="ECG270" s="50"/>
      <c r="ECH270" s="50"/>
      <c r="ECI270" s="50"/>
      <c r="ECJ270" s="50"/>
      <c r="ECK270" s="50"/>
      <c r="ECL270" s="50"/>
      <c r="ECM270" s="50"/>
      <c r="ECN270" s="50"/>
      <c r="ECO270" s="50"/>
      <c r="ECP270" s="50"/>
      <c r="ECQ270" s="50"/>
      <c r="ECR270" s="50"/>
      <c r="ECS270" s="50"/>
      <c r="ECT270" s="50"/>
      <c r="ECU270" s="50"/>
      <c r="ECV270" s="50"/>
      <c r="ECW270" s="50"/>
      <c r="ECX270" s="50"/>
      <c r="ECY270" s="50"/>
      <c r="ECZ270" s="50"/>
      <c r="EDA270" s="50"/>
      <c r="EDB270" s="50"/>
      <c r="EDC270" s="50"/>
      <c r="EDD270" s="50"/>
      <c r="EDE270" s="50"/>
      <c r="EDF270" s="50"/>
      <c r="EDG270" s="50"/>
      <c r="EDH270" s="50"/>
      <c r="EDI270" s="50"/>
      <c r="EDJ270" s="50"/>
      <c r="EDK270" s="50"/>
      <c r="EDL270" s="50"/>
      <c r="EDM270" s="50"/>
      <c r="EDN270" s="50"/>
      <c r="EDO270" s="50"/>
      <c r="EDP270" s="50"/>
      <c r="EDQ270" s="50"/>
      <c r="EDR270" s="50"/>
      <c r="EDS270" s="50"/>
      <c r="EDT270" s="50"/>
      <c r="EDU270" s="50"/>
      <c r="EDV270" s="50"/>
      <c r="EDW270" s="50"/>
      <c r="EDX270" s="50"/>
      <c r="EDY270" s="50"/>
      <c r="EDZ270" s="50"/>
      <c r="EEA270" s="50"/>
      <c r="EEB270" s="50"/>
      <c r="EEC270" s="50"/>
      <c r="EED270" s="50"/>
      <c r="EEE270" s="50"/>
      <c r="EEF270" s="50"/>
      <c r="EEG270" s="50"/>
      <c r="EEH270" s="50"/>
      <c r="EEI270" s="50"/>
      <c r="EEJ270" s="50"/>
      <c r="EEK270" s="50"/>
      <c r="EEL270" s="50"/>
      <c r="EEM270" s="50"/>
      <c r="EEN270" s="50"/>
      <c r="EEO270" s="50"/>
      <c r="EEP270" s="50"/>
      <c r="EEQ270" s="50"/>
      <c r="EER270" s="50"/>
      <c r="EES270" s="50"/>
      <c r="EET270" s="50"/>
      <c r="EEU270" s="50"/>
      <c r="EEV270" s="50"/>
      <c r="EEW270" s="50"/>
      <c r="EEX270" s="50"/>
      <c r="EEY270" s="50"/>
      <c r="EEZ270" s="50"/>
      <c r="EFA270" s="50"/>
      <c r="EFB270" s="50"/>
      <c r="EFC270" s="50"/>
      <c r="EFD270" s="50"/>
      <c r="EFE270" s="50"/>
      <c r="EFF270" s="50"/>
      <c r="EFG270" s="50"/>
      <c r="EFH270" s="50"/>
      <c r="EFI270" s="50"/>
      <c r="EFJ270" s="50"/>
      <c r="EFK270" s="50"/>
      <c r="EFL270" s="50"/>
      <c r="EFM270" s="50"/>
      <c r="EFN270" s="50"/>
      <c r="EFO270" s="50"/>
      <c r="EFP270" s="50"/>
      <c r="EFQ270" s="50"/>
      <c r="EFR270" s="50"/>
      <c r="EFS270" s="50"/>
      <c r="EFT270" s="50"/>
      <c r="EFU270" s="50"/>
      <c r="EFV270" s="50"/>
      <c r="EFW270" s="50"/>
      <c r="EFX270" s="50"/>
      <c r="EFY270" s="50"/>
      <c r="EFZ270" s="50"/>
      <c r="EGA270" s="50"/>
      <c r="EGB270" s="50"/>
      <c r="EGC270" s="50"/>
      <c r="EGD270" s="50"/>
      <c r="EGE270" s="50"/>
      <c r="EGF270" s="50"/>
      <c r="EGG270" s="50"/>
      <c r="EGH270" s="50"/>
      <c r="EGI270" s="50"/>
      <c r="EGJ270" s="50"/>
      <c r="EGK270" s="50"/>
      <c r="EGL270" s="50"/>
      <c r="EGM270" s="50"/>
      <c r="EGN270" s="50"/>
      <c r="EGO270" s="50"/>
      <c r="EGP270" s="50"/>
      <c r="EGQ270" s="50"/>
      <c r="EGR270" s="50"/>
      <c r="EGS270" s="50"/>
      <c r="EGT270" s="50"/>
      <c r="EGU270" s="50"/>
      <c r="EGV270" s="50"/>
      <c r="EGW270" s="50"/>
      <c r="EGX270" s="50"/>
      <c r="EGY270" s="50"/>
      <c r="EGZ270" s="50"/>
      <c r="EHA270" s="50"/>
      <c r="EHB270" s="50"/>
      <c r="EHC270" s="50"/>
      <c r="EHD270" s="50"/>
      <c r="EHE270" s="50"/>
      <c r="EHF270" s="50"/>
      <c r="EHG270" s="50"/>
      <c r="EHH270" s="50"/>
      <c r="EHI270" s="50"/>
      <c r="EHJ270" s="50"/>
      <c r="EHK270" s="50"/>
      <c r="EHL270" s="50"/>
      <c r="EHM270" s="50"/>
      <c r="EHN270" s="50"/>
      <c r="EHO270" s="50"/>
      <c r="EHP270" s="50"/>
      <c r="EHQ270" s="50"/>
      <c r="EHR270" s="50"/>
      <c r="EHS270" s="50"/>
      <c r="EHT270" s="50"/>
      <c r="EHU270" s="50"/>
      <c r="EHV270" s="50"/>
      <c r="EHW270" s="50"/>
      <c r="EHX270" s="50"/>
      <c r="EHY270" s="50"/>
      <c r="EHZ270" s="50"/>
      <c r="EIA270" s="50"/>
      <c r="EIB270" s="50"/>
      <c r="EIC270" s="50"/>
      <c r="EID270" s="50"/>
      <c r="EIE270" s="50"/>
      <c r="EIF270" s="50"/>
      <c r="EIG270" s="50"/>
      <c r="EIH270" s="50"/>
      <c r="EII270" s="50"/>
      <c r="EIJ270" s="50"/>
      <c r="EIK270" s="50"/>
      <c r="EIL270" s="50"/>
      <c r="EIM270" s="50"/>
      <c r="EIN270" s="50"/>
      <c r="EIO270" s="50"/>
      <c r="EIP270" s="50"/>
      <c r="EIQ270" s="50"/>
      <c r="EIR270" s="50"/>
      <c r="EIS270" s="50"/>
      <c r="EIT270" s="50"/>
      <c r="EIU270" s="50"/>
      <c r="EIV270" s="50"/>
      <c r="EIW270" s="50"/>
      <c r="EIX270" s="50"/>
      <c r="EIY270" s="50"/>
      <c r="EIZ270" s="50"/>
      <c r="EJA270" s="50"/>
      <c r="EJB270" s="50"/>
      <c r="EJC270" s="50"/>
      <c r="EJD270" s="50"/>
      <c r="EJE270" s="50"/>
      <c r="EJF270" s="50"/>
      <c r="EJG270" s="50"/>
      <c r="EJH270" s="50"/>
      <c r="EJI270" s="50"/>
      <c r="EJJ270" s="50"/>
      <c r="EJK270" s="50"/>
      <c r="EJL270" s="50"/>
      <c r="EJM270" s="50"/>
      <c r="EJN270" s="50"/>
      <c r="EJO270" s="50"/>
      <c r="EJP270" s="50"/>
      <c r="EJQ270" s="50"/>
      <c r="EJR270" s="50"/>
      <c r="EJS270" s="50"/>
      <c r="EJT270" s="50"/>
      <c r="EJU270" s="50"/>
      <c r="EJV270" s="50"/>
      <c r="EJW270" s="50"/>
      <c r="EJX270" s="50"/>
      <c r="EJY270" s="50"/>
      <c r="EJZ270" s="50"/>
      <c r="EKA270" s="50"/>
      <c r="EKB270" s="50"/>
      <c r="EKC270" s="50"/>
      <c r="EKD270" s="50"/>
      <c r="EKE270" s="50"/>
      <c r="EKF270" s="50"/>
      <c r="EKG270" s="50"/>
      <c r="EKH270" s="50"/>
      <c r="EKI270" s="50"/>
      <c r="EKJ270" s="50"/>
      <c r="EKK270" s="50"/>
      <c r="EKL270" s="50"/>
      <c r="EKM270" s="50"/>
      <c r="EKN270" s="50"/>
      <c r="EKO270" s="50"/>
      <c r="EKP270" s="50"/>
      <c r="EKQ270" s="50"/>
      <c r="EKR270" s="50"/>
      <c r="EKS270" s="50"/>
      <c r="EKT270" s="50"/>
      <c r="EKU270" s="50"/>
      <c r="EKV270" s="50"/>
      <c r="EKW270" s="50"/>
      <c r="EKX270" s="50"/>
      <c r="EKY270" s="50"/>
      <c r="EKZ270" s="50"/>
      <c r="ELA270" s="50"/>
      <c r="ELB270" s="50"/>
      <c r="ELC270" s="50"/>
      <c r="ELD270" s="50"/>
      <c r="ELE270" s="50"/>
      <c r="ELF270" s="50"/>
      <c r="ELG270" s="50"/>
      <c r="ELH270" s="50"/>
      <c r="ELI270" s="50"/>
      <c r="ELJ270" s="50"/>
      <c r="ELK270" s="50"/>
      <c r="ELL270" s="50"/>
      <c r="ELM270" s="50"/>
      <c r="ELN270" s="50"/>
      <c r="ELO270" s="50"/>
      <c r="ELP270" s="50"/>
      <c r="ELQ270" s="50"/>
      <c r="ELR270" s="50"/>
      <c r="ELS270" s="50"/>
      <c r="ELT270" s="50"/>
      <c r="ELU270" s="50"/>
      <c r="ELV270" s="50"/>
      <c r="ELW270" s="50"/>
      <c r="ELX270" s="50"/>
      <c r="ELY270" s="50"/>
      <c r="ELZ270" s="50"/>
      <c r="EMA270" s="50"/>
      <c r="EMB270" s="50"/>
      <c r="EMC270" s="50"/>
      <c r="EMD270" s="50"/>
      <c r="EME270" s="50"/>
      <c r="EMF270" s="50"/>
      <c r="EMG270" s="50"/>
      <c r="EMH270" s="50"/>
      <c r="EMI270" s="50"/>
      <c r="EMJ270" s="50"/>
      <c r="EMK270" s="50"/>
      <c r="EML270" s="50"/>
      <c r="EMM270" s="50"/>
      <c r="EMN270" s="50"/>
      <c r="EMO270" s="50"/>
      <c r="EMP270" s="50"/>
      <c r="EMQ270" s="50"/>
      <c r="EMR270" s="50"/>
      <c r="EMS270" s="50"/>
      <c r="EMT270" s="50"/>
      <c r="EMU270" s="50"/>
      <c r="EMV270" s="50"/>
      <c r="EMW270" s="50"/>
      <c r="EMX270" s="50"/>
      <c r="EMY270" s="50"/>
      <c r="EMZ270" s="50"/>
      <c r="ENA270" s="50"/>
      <c r="ENB270" s="50"/>
      <c r="ENC270" s="50"/>
      <c r="END270" s="50"/>
      <c r="ENE270" s="50"/>
      <c r="ENF270" s="50"/>
      <c r="ENG270" s="50"/>
      <c r="ENH270" s="50"/>
      <c r="ENI270" s="50"/>
      <c r="ENJ270" s="50"/>
      <c r="ENK270" s="50"/>
      <c r="ENL270" s="50"/>
      <c r="ENM270" s="50"/>
      <c r="ENN270" s="50"/>
      <c r="ENO270" s="50"/>
      <c r="ENP270" s="50"/>
      <c r="ENQ270" s="50"/>
      <c r="ENR270" s="50"/>
      <c r="ENS270" s="50"/>
      <c r="ENT270" s="50"/>
      <c r="ENU270" s="50"/>
      <c r="ENV270" s="50"/>
      <c r="ENW270" s="50"/>
      <c r="ENX270" s="50"/>
      <c r="ENY270" s="50"/>
      <c r="ENZ270" s="50"/>
      <c r="EOA270" s="50"/>
      <c r="EOB270" s="50"/>
      <c r="EOC270" s="50"/>
      <c r="EOD270" s="50"/>
      <c r="EOE270" s="50"/>
      <c r="EOF270" s="50"/>
      <c r="EOG270" s="50"/>
      <c r="EOH270" s="50"/>
      <c r="EOI270" s="50"/>
      <c r="EOJ270" s="50"/>
      <c r="EOK270" s="50"/>
      <c r="EOL270" s="50"/>
      <c r="EOM270" s="50"/>
      <c r="EON270" s="50"/>
      <c r="EOO270" s="50"/>
      <c r="EOP270" s="50"/>
      <c r="EOQ270" s="50"/>
      <c r="EOR270" s="50"/>
      <c r="EOS270" s="50"/>
      <c r="EOT270" s="50"/>
      <c r="EOU270" s="50"/>
      <c r="EOV270" s="50"/>
      <c r="EOW270" s="50"/>
      <c r="EOX270" s="50"/>
      <c r="EOY270" s="50"/>
      <c r="EOZ270" s="50"/>
      <c r="EPA270" s="50"/>
      <c r="EPB270" s="50"/>
      <c r="EPC270" s="50"/>
      <c r="EPD270" s="50"/>
      <c r="EPE270" s="50"/>
      <c r="EPF270" s="50"/>
      <c r="EPG270" s="50"/>
      <c r="EPH270" s="50"/>
      <c r="EPI270" s="50"/>
      <c r="EPJ270" s="50"/>
      <c r="EPK270" s="50"/>
      <c r="EPL270" s="50"/>
      <c r="EPM270" s="50"/>
      <c r="EPN270" s="50"/>
      <c r="EPO270" s="50"/>
      <c r="EPP270" s="50"/>
      <c r="EPQ270" s="50"/>
      <c r="EPR270" s="50"/>
      <c r="EPS270" s="50"/>
      <c r="EPT270" s="50"/>
      <c r="EPU270" s="50"/>
      <c r="EPV270" s="50"/>
      <c r="EPW270" s="50"/>
      <c r="EPX270" s="50"/>
      <c r="EPY270" s="50"/>
      <c r="EPZ270" s="50"/>
      <c r="EQA270" s="50"/>
      <c r="EQB270" s="50"/>
      <c r="EQC270" s="50"/>
      <c r="EQD270" s="50"/>
      <c r="EQE270" s="50"/>
      <c r="EQF270" s="50"/>
      <c r="EQG270" s="50"/>
      <c r="EQH270" s="50"/>
      <c r="EQI270" s="50"/>
      <c r="EQJ270" s="50"/>
      <c r="EQK270" s="50"/>
      <c r="EQL270" s="50"/>
      <c r="EQM270" s="50"/>
      <c r="EQN270" s="50"/>
      <c r="EQO270" s="50"/>
      <c r="EQP270" s="50"/>
      <c r="EQQ270" s="50"/>
      <c r="EQR270" s="50"/>
      <c r="EQS270" s="50"/>
      <c r="EQT270" s="50"/>
      <c r="EQU270" s="50"/>
      <c r="EQV270" s="50"/>
      <c r="EQW270" s="50"/>
      <c r="EQX270" s="50"/>
      <c r="EQY270" s="50"/>
      <c r="EQZ270" s="50"/>
      <c r="ERA270" s="50"/>
      <c r="ERB270" s="50"/>
      <c r="ERC270" s="50"/>
      <c r="ERD270" s="50"/>
      <c r="ERE270" s="50"/>
      <c r="ERF270" s="50"/>
      <c r="ERG270" s="50"/>
      <c r="ERH270" s="50"/>
      <c r="ERI270" s="50"/>
      <c r="ERJ270" s="50"/>
      <c r="ERK270" s="50"/>
      <c r="ERL270" s="50"/>
      <c r="ERM270" s="50"/>
      <c r="ERN270" s="50"/>
      <c r="ERO270" s="50"/>
      <c r="ERP270" s="50"/>
      <c r="ERQ270" s="50"/>
      <c r="ERR270" s="50"/>
      <c r="ERS270" s="50"/>
      <c r="ERT270" s="50"/>
      <c r="ERU270" s="50"/>
      <c r="ERV270" s="50"/>
      <c r="ERW270" s="50"/>
      <c r="ERX270" s="50"/>
      <c r="ERY270" s="50"/>
      <c r="ERZ270" s="50"/>
      <c r="ESA270" s="50"/>
      <c r="ESB270" s="50"/>
      <c r="ESC270" s="50"/>
      <c r="ESD270" s="50"/>
      <c r="ESE270" s="50"/>
      <c r="ESF270" s="50"/>
      <c r="ESG270" s="50"/>
      <c r="ESH270" s="50"/>
      <c r="ESI270" s="50"/>
      <c r="ESJ270" s="50"/>
      <c r="ESK270" s="50"/>
      <c r="ESL270" s="50"/>
      <c r="ESM270" s="50"/>
      <c r="ESN270" s="50"/>
      <c r="ESO270" s="50"/>
      <c r="ESP270" s="50"/>
      <c r="ESQ270" s="50"/>
      <c r="ESR270" s="50"/>
      <c r="ESS270" s="50"/>
      <c r="EST270" s="50"/>
      <c r="ESU270" s="50"/>
      <c r="ESV270" s="50"/>
      <c r="ESW270" s="50"/>
      <c r="ESX270" s="50"/>
      <c r="ESY270" s="50"/>
      <c r="ESZ270" s="50"/>
      <c r="ETA270" s="50"/>
      <c r="ETB270" s="50"/>
      <c r="ETC270" s="50"/>
      <c r="ETD270" s="50"/>
      <c r="ETE270" s="50"/>
      <c r="ETF270" s="50"/>
      <c r="ETG270" s="50"/>
      <c r="ETH270" s="50"/>
      <c r="ETI270" s="50"/>
      <c r="ETJ270" s="50"/>
      <c r="ETK270" s="50"/>
      <c r="ETL270" s="50"/>
      <c r="ETM270" s="50"/>
      <c r="ETN270" s="50"/>
      <c r="ETO270" s="50"/>
      <c r="ETP270" s="50"/>
      <c r="ETQ270" s="50"/>
      <c r="ETR270" s="50"/>
      <c r="ETS270" s="50"/>
      <c r="ETT270" s="50"/>
      <c r="ETU270" s="50"/>
      <c r="ETV270" s="50"/>
      <c r="ETW270" s="50"/>
      <c r="ETX270" s="50"/>
      <c r="ETY270" s="50"/>
      <c r="ETZ270" s="50"/>
      <c r="EUA270" s="50"/>
      <c r="EUB270" s="50"/>
      <c r="EUC270" s="50"/>
      <c r="EUD270" s="50"/>
      <c r="EUE270" s="50"/>
      <c r="EUF270" s="50"/>
      <c r="EUG270" s="50"/>
      <c r="EUH270" s="50"/>
      <c r="EUI270" s="50"/>
      <c r="EUJ270" s="50"/>
      <c r="EUK270" s="50"/>
      <c r="EUL270" s="50"/>
      <c r="EUM270" s="50"/>
      <c r="EUN270" s="50"/>
      <c r="EUO270" s="50"/>
      <c r="EUP270" s="50"/>
      <c r="EUQ270" s="50"/>
      <c r="EUR270" s="50"/>
      <c r="EUS270" s="50"/>
      <c r="EUT270" s="50"/>
      <c r="EUU270" s="50"/>
      <c r="EUV270" s="50"/>
      <c r="EUW270" s="50"/>
      <c r="EUX270" s="50"/>
      <c r="EUY270" s="50"/>
      <c r="EUZ270" s="50"/>
      <c r="EVA270" s="50"/>
      <c r="EVB270" s="50"/>
      <c r="EVC270" s="50"/>
      <c r="EVD270" s="50"/>
      <c r="EVE270" s="50"/>
      <c r="EVF270" s="50"/>
      <c r="EVG270" s="50"/>
      <c r="EVH270" s="50"/>
      <c r="EVI270" s="50"/>
      <c r="EVJ270" s="50"/>
      <c r="EVK270" s="50"/>
      <c r="EVL270" s="50"/>
      <c r="EVM270" s="50"/>
      <c r="EVN270" s="50"/>
      <c r="EVO270" s="50"/>
      <c r="EVP270" s="50"/>
      <c r="EVQ270" s="50"/>
      <c r="EVR270" s="50"/>
      <c r="EVS270" s="50"/>
      <c r="EVT270" s="50"/>
      <c r="EVU270" s="50"/>
      <c r="EVV270" s="50"/>
      <c r="EVW270" s="50"/>
      <c r="EVX270" s="50"/>
      <c r="EVY270" s="50"/>
      <c r="EVZ270" s="50"/>
      <c r="EWA270" s="50"/>
      <c r="EWB270" s="50"/>
      <c r="EWC270" s="50"/>
      <c r="EWD270" s="50"/>
      <c r="EWE270" s="50"/>
      <c r="EWF270" s="50"/>
      <c r="EWG270" s="50"/>
      <c r="EWH270" s="50"/>
      <c r="EWI270" s="50"/>
      <c r="EWJ270" s="50"/>
      <c r="EWK270" s="50"/>
      <c r="EWL270" s="50"/>
      <c r="EWM270" s="50"/>
      <c r="EWN270" s="50"/>
      <c r="EWO270" s="50"/>
      <c r="EWP270" s="50"/>
      <c r="EWQ270" s="50"/>
      <c r="EWR270" s="50"/>
      <c r="EWS270" s="50"/>
      <c r="EWT270" s="50"/>
      <c r="EWU270" s="50"/>
      <c r="EWV270" s="50"/>
      <c r="EWW270" s="50"/>
      <c r="EWX270" s="50"/>
      <c r="EWY270" s="50"/>
      <c r="EWZ270" s="50"/>
      <c r="EXA270" s="50"/>
      <c r="EXB270" s="50"/>
      <c r="EXC270" s="50"/>
      <c r="EXD270" s="50"/>
      <c r="EXE270" s="50"/>
      <c r="EXF270" s="50"/>
      <c r="EXG270" s="50"/>
      <c r="EXH270" s="50"/>
      <c r="EXI270" s="50"/>
      <c r="EXJ270" s="50"/>
      <c r="EXK270" s="50"/>
      <c r="EXL270" s="50"/>
      <c r="EXM270" s="50"/>
      <c r="EXN270" s="50"/>
      <c r="EXO270" s="50"/>
      <c r="EXP270" s="50"/>
      <c r="EXQ270" s="50"/>
      <c r="EXR270" s="50"/>
      <c r="EXS270" s="50"/>
      <c r="EXT270" s="50"/>
      <c r="EXU270" s="50"/>
      <c r="EXV270" s="50"/>
      <c r="EXW270" s="50"/>
      <c r="EXX270" s="50"/>
      <c r="EXY270" s="50"/>
      <c r="EXZ270" s="50"/>
      <c r="EYA270" s="50"/>
      <c r="EYB270" s="50"/>
      <c r="EYC270" s="50"/>
      <c r="EYD270" s="50"/>
      <c r="EYE270" s="50"/>
      <c r="EYF270" s="50"/>
      <c r="EYG270" s="50"/>
      <c r="EYH270" s="50"/>
      <c r="EYI270" s="50"/>
      <c r="EYJ270" s="50"/>
      <c r="EYK270" s="50"/>
      <c r="EYL270" s="50"/>
      <c r="EYM270" s="50"/>
      <c r="EYN270" s="50"/>
      <c r="EYO270" s="50"/>
      <c r="EYP270" s="50"/>
      <c r="EYQ270" s="50"/>
      <c r="EYR270" s="50"/>
      <c r="EYS270" s="50"/>
      <c r="EYT270" s="50"/>
      <c r="EYU270" s="50"/>
      <c r="EYV270" s="50"/>
      <c r="EYW270" s="50"/>
      <c r="EYX270" s="50"/>
      <c r="EYY270" s="50"/>
      <c r="EYZ270" s="50"/>
      <c r="EZA270" s="50"/>
      <c r="EZB270" s="50"/>
      <c r="EZC270" s="50"/>
      <c r="EZD270" s="50"/>
      <c r="EZE270" s="50"/>
      <c r="EZF270" s="50"/>
      <c r="EZG270" s="50"/>
      <c r="EZH270" s="50"/>
      <c r="EZI270" s="50"/>
      <c r="EZJ270" s="50"/>
      <c r="EZK270" s="50"/>
      <c r="EZL270" s="50"/>
      <c r="EZM270" s="50"/>
      <c r="EZN270" s="50"/>
      <c r="EZO270" s="50"/>
      <c r="EZP270" s="50"/>
      <c r="EZQ270" s="50"/>
      <c r="EZR270" s="50"/>
      <c r="EZS270" s="50"/>
      <c r="EZT270" s="50"/>
      <c r="EZU270" s="50"/>
      <c r="EZV270" s="50"/>
      <c r="EZW270" s="50"/>
      <c r="EZX270" s="50"/>
      <c r="EZY270" s="50"/>
      <c r="EZZ270" s="50"/>
      <c r="FAA270" s="50"/>
      <c r="FAB270" s="50"/>
      <c r="FAC270" s="50"/>
      <c r="FAD270" s="50"/>
      <c r="FAE270" s="50"/>
      <c r="FAF270" s="50"/>
      <c r="FAG270" s="50"/>
      <c r="FAH270" s="50"/>
      <c r="FAI270" s="50"/>
      <c r="FAJ270" s="50"/>
      <c r="FAK270" s="50"/>
      <c r="FAL270" s="50"/>
      <c r="FAM270" s="50"/>
      <c r="FAN270" s="50"/>
      <c r="FAO270" s="50"/>
      <c r="FAP270" s="50"/>
      <c r="FAQ270" s="50"/>
      <c r="FAR270" s="50"/>
      <c r="FAS270" s="50"/>
      <c r="FAT270" s="50"/>
      <c r="FAU270" s="50"/>
      <c r="FAV270" s="50"/>
      <c r="FAW270" s="50"/>
      <c r="FAX270" s="50"/>
      <c r="FAY270" s="50"/>
      <c r="FAZ270" s="50"/>
      <c r="FBA270" s="50"/>
      <c r="FBB270" s="50"/>
      <c r="FBC270" s="50"/>
      <c r="FBD270" s="50"/>
      <c r="FBE270" s="50"/>
      <c r="FBF270" s="50"/>
      <c r="FBG270" s="50"/>
      <c r="FBH270" s="50"/>
      <c r="FBI270" s="50"/>
      <c r="FBJ270" s="50"/>
      <c r="FBK270" s="50"/>
      <c r="FBL270" s="50"/>
      <c r="FBM270" s="50"/>
      <c r="FBN270" s="50"/>
      <c r="FBO270" s="50"/>
      <c r="FBP270" s="50"/>
      <c r="FBQ270" s="50"/>
      <c r="FBR270" s="50"/>
      <c r="FBS270" s="50"/>
      <c r="FBT270" s="50"/>
      <c r="FBU270" s="50"/>
      <c r="FBV270" s="50"/>
      <c r="FBW270" s="50"/>
      <c r="FBX270" s="50"/>
      <c r="FBY270" s="50"/>
      <c r="FBZ270" s="50"/>
      <c r="FCA270" s="50"/>
      <c r="FCB270" s="50"/>
      <c r="FCC270" s="50"/>
      <c r="FCD270" s="50"/>
      <c r="FCE270" s="50"/>
      <c r="FCF270" s="50"/>
      <c r="FCG270" s="50"/>
      <c r="FCH270" s="50"/>
      <c r="FCI270" s="50"/>
      <c r="FCJ270" s="50"/>
      <c r="FCK270" s="50"/>
      <c r="FCL270" s="50"/>
      <c r="FCM270" s="50"/>
      <c r="FCN270" s="50"/>
      <c r="FCO270" s="50"/>
      <c r="FCP270" s="50"/>
      <c r="FCQ270" s="50"/>
      <c r="FCR270" s="50"/>
      <c r="FCS270" s="50"/>
      <c r="FCT270" s="50"/>
      <c r="FCU270" s="50"/>
      <c r="FCV270" s="50"/>
      <c r="FCW270" s="50"/>
      <c r="FCX270" s="50"/>
      <c r="FCY270" s="50"/>
      <c r="FCZ270" s="50"/>
      <c r="FDA270" s="50"/>
      <c r="FDB270" s="50"/>
      <c r="FDC270" s="50"/>
      <c r="FDD270" s="50"/>
      <c r="FDE270" s="50"/>
      <c r="FDF270" s="50"/>
      <c r="FDG270" s="50"/>
      <c r="FDH270" s="50"/>
      <c r="FDI270" s="50"/>
      <c r="FDJ270" s="50"/>
      <c r="FDK270" s="50"/>
      <c r="FDL270" s="50"/>
      <c r="FDM270" s="50"/>
      <c r="FDN270" s="50"/>
      <c r="FDO270" s="50"/>
      <c r="FDP270" s="50"/>
      <c r="FDQ270" s="50"/>
      <c r="FDR270" s="50"/>
      <c r="FDS270" s="50"/>
      <c r="FDT270" s="50"/>
      <c r="FDU270" s="50"/>
      <c r="FDV270" s="50"/>
      <c r="FDW270" s="50"/>
      <c r="FDX270" s="50"/>
      <c r="FDY270" s="50"/>
      <c r="FDZ270" s="50"/>
      <c r="FEA270" s="50"/>
      <c r="FEB270" s="50"/>
      <c r="FEC270" s="50"/>
      <c r="FED270" s="50"/>
      <c r="FEE270" s="50"/>
      <c r="FEF270" s="50"/>
      <c r="FEG270" s="50"/>
      <c r="FEH270" s="50"/>
      <c r="FEI270" s="50"/>
      <c r="FEJ270" s="50"/>
      <c r="FEK270" s="50"/>
      <c r="FEL270" s="50"/>
      <c r="FEM270" s="50"/>
      <c r="FEN270" s="50"/>
      <c r="FEO270" s="50"/>
      <c r="FEP270" s="50"/>
      <c r="FEQ270" s="50"/>
      <c r="FER270" s="50"/>
      <c r="FES270" s="50"/>
      <c r="FET270" s="50"/>
      <c r="FEU270" s="50"/>
      <c r="FEV270" s="50"/>
      <c r="FEW270" s="50"/>
      <c r="FEX270" s="50"/>
      <c r="FEY270" s="50"/>
      <c r="FEZ270" s="50"/>
      <c r="FFA270" s="50"/>
      <c r="FFB270" s="50"/>
      <c r="FFC270" s="50"/>
      <c r="FFD270" s="50"/>
      <c r="FFE270" s="50"/>
      <c r="FFF270" s="50"/>
      <c r="FFG270" s="50"/>
      <c r="FFH270" s="50"/>
      <c r="FFI270" s="50"/>
      <c r="FFJ270" s="50"/>
      <c r="FFK270" s="50"/>
      <c r="FFL270" s="50"/>
      <c r="FFM270" s="50"/>
      <c r="FFN270" s="50"/>
      <c r="FFO270" s="50"/>
      <c r="FFP270" s="50"/>
      <c r="FFQ270" s="50"/>
      <c r="FFR270" s="50"/>
      <c r="FFS270" s="50"/>
      <c r="FFT270" s="50"/>
      <c r="FFU270" s="50"/>
      <c r="FFV270" s="50"/>
      <c r="FFW270" s="50"/>
      <c r="FFX270" s="50"/>
      <c r="FFY270" s="50"/>
      <c r="FFZ270" s="50"/>
      <c r="FGA270" s="50"/>
      <c r="FGB270" s="50"/>
      <c r="FGC270" s="50"/>
      <c r="FGD270" s="50"/>
      <c r="FGE270" s="50"/>
      <c r="FGF270" s="50"/>
      <c r="FGG270" s="50"/>
      <c r="FGH270" s="50"/>
      <c r="FGI270" s="50"/>
      <c r="FGJ270" s="50"/>
      <c r="FGK270" s="50"/>
      <c r="FGL270" s="50"/>
      <c r="FGM270" s="50"/>
      <c r="FGN270" s="50"/>
      <c r="FGO270" s="50"/>
      <c r="FGP270" s="50"/>
      <c r="FGQ270" s="50"/>
      <c r="FGR270" s="50"/>
      <c r="FGS270" s="50"/>
      <c r="FGT270" s="50"/>
      <c r="FGU270" s="50"/>
      <c r="FGV270" s="50"/>
      <c r="FGW270" s="50"/>
      <c r="FGX270" s="50"/>
      <c r="FGY270" s="50"/>
      <c r="FGZ270" s="50"/>
      <c r="FHA270" s="50"/>
      <c r="FHB270" s="50"/>
      <c r="FHC270" s="50"/>
      <c r="FHD270" s="50"/>
      <c r="FHE270" s="50"/>
      <c r="FHF270" s="50"/>
      <c r="FHG270" s="50"/>
      <c r="FHH270" s="50"/>
      <c r="FHI270" s="50"/>
      <c r="FHJ270" s="50"/>
      <c r="FHK270" s="50"/>
      <c r="FHL270" s="50"/>
      <c r="FHM270" s="50"/>
      <c r="FHN270" s="50"/>
      <c r="FHO270" s="50"/>
      <c r="FHP270" s="50"/>
      <c r="FHQ270" s="50"/>
      <c r="FHR270" s="50"/>
      <c r="FHS270" s="50"/>
      <c r="FHT270" s="50"/>
      <c r="FHU270" s="50"/>
      <c r="FHV270" s="50"/>
      <c r="FHW270" s="50"/>
      <c r="FHX270" s="50"/>
      <c r="FHY270" s="50"/>
      <c r="FHZ270" s="50"/>
      <c r="FIA270" s="50"/>
      <c r="FIB270" s="50"/>
      <c r="FIC270" s="50"/>
      <c r="FID270" s="50"/>
      <c r="FIE270" s="50"/>
      <c r="FIF270" s="50"/>
      <c r="FIG270" s="50"/>
      <c r="FIH270" s="50"/>
      <c r="FII270" s="50"/>
      <c r="FIJ270" s="50"/>
      <c r="FIK270" s="50"/>
      <c r="FIL270" s="50"/>
      <c r="FIM270" s="50"/>
      <c r="FIN270" s="50"/>
      <c r="FIO270" s="50"/>
      <c r="FIP270" s="50"/>
      <c r="FIQ270" s="50"/>
      <c r="FIR270" s="50"/>
      <c r="FIS270" s="50"/>
      <c r="FIT270" s="50"/>
      <c r="FIU270" s="50"/>
      <c r="FIV270" s="50"/>
      <c r="FIW270" s="50"/>
      <c r="FIX270" s="50"/>
      <c r="FIY270" s="50"/>
      <c r="FIZ270" s="50"/>
      <c r="FJA270" s="50"/>
      <c r="FJB270" s="50"/>
      <c r="FJC270" s="50"/>
      <c r="FJD270" s="50"/>
      <c r="FJE270" s="50"/>
      <c r="FJF270" s="50"/>
      <c r="FJG270" s="50"/>
      <c r="FJH270" s="50"/>
      <c r="FJI270" s="50"/>
      <c r="FJJ270" s="50"/>
      <c r="FJK270" s="50"/>
      <c r="FJL270" s="50"/>
      <c r="FJM270" s="50"/>
      <c r="FJN270" s="50"/>
      <c r="FJO270" s="50"/>
      <c r="FJP270" s="50"/>
      <c r="FJQ270" s="50"/>
      <c r="FJR270" s="50"/>
      <c r="FJS270" s="50"/>
      <c r="FJT270" s="50"/>
      <c r="FJU270" s="50"/>
      <c r="FJV270" s="50"/>
      <c r="FJW270" s="50"/>
      <c r="FJX270" s="50"/>
      <c r="FJY270" s="50"/>
      <c r="FJZ270" s="50"/>
      <c r="FKA270" s="50"/>
      <c r="FKB270" s="50"/>
      <c r="FKC270" s="50"/>
      <c r="FKD270" s="50"/>
      <c r="FKE270" s="50"/>
      <c r="FKF270" s="50"/>
      <c r="FKG270" s="50"/>
      <c r="FKH270" s="50"/>
      <c r="FKI270" s="50"/>
      <c r="FKJ270" s="50"/>
      <c r="FKK270" s="50"/>
      <c r="FKL270" s="50"/>
      <c r="FKM270" s="50"/>
      <c r="FKN270" s="50"/>
      <c r="FKO270" s="50"/>
      <c r="FKP270" s="50"/>
      <c r="FKQ270" s="50"/>
      <c r="FKR270" s="50"/>
      <c r="FKS270" s="50"/>
      <c r="FKT270" s="50"/>
      <c r="FKU270" s="50"/>
      <c r="FKV270" s="50"/>
      <c r="FKW270" s="50"/>
      <c r="FKX270" s="50"/>
      <c r="FKY270" s="50"/>
      <c r="FKZ270" s="50"/>
      <c r="FLA270" s="50"/>
      <c r="FLB270" s="50"/>
      <c r="FLC270" s="50"/>
      <c r="FLD270" s="50"/>
      <c r="FLE270" s="50"/>
      <c r="FLF270" s="50"/>
      <c r="FLG270" s="50"/>
      <c r="FLH270" s="50"/>
      <c r="FLI270" s="50"/>
      <c r="FLJ270" s="50"/>
      <c r="FLK270" s="50"/>
      <c r="FLL270" s="50"/>
      <c r="FLM270" s="50"/>
      <c r="FLN270" s="50"/>
      <c r="FLO270" s="50"/>
      <c r="FLP270" s="50"/>
      <c r="FLQ270" s="50"/>
      <c r="FLR270" s="50"/>
      <c r="FLS270" s="50"/>
      <c r="FLT270" s="50"/>
      <c r="FLU270" s="50"/>
      <c r="FLV270" s="50"/>
      <c r="FLW270" s="50"/>
      <c r="FLX270" s="50"/>
      <c r="FLY270" s="50"/>
      <c r="FLZ270" s="50"/>
      <c r="FMA270" s="50"/>
      <c r="FMB270" s="50"/>
      <c r="FMC270" s="50"/>
      <c r="FMD270" s="50"/>
      <c r="FME270" s="50"/>
      <c r="FMF270" s="50"/>
      <c r="FMG270" s="50"/>
      <c r="FMH270" s="50"/>
      <c r="FMI270" s="50"/>
      <c r="FMJ270" s="50"/>
      <c r="FMK270" s="50"/>
      <c r="FML270" s="50"/>
      <c r="FMM270" s="50"/>
      <c r="FMN270" s="50"/>
      <c r="FMO270" s="50"/>
      <c r="FMP270" s="50"/>
      <c r="FMQ270" s="50"/>
      <c r="FMR270" s="50"/>
      <c r="FMS270" s="50"/>
      <c r="FMT270" s="50"/>
      <c r="FMU270" s="50"/>
      <c r="FMV270" s="50"/>
      <c r="FMW270" s="50"/>
      <c r="FMX270" s="50"/>
      <c r="FMY270" s="50"/>
      <c r="FMZ270" s="50"/>
      <c r="FNA270" s="50"/>
      <c r="FNB270" s="50"/>
      <c r="FNC270" s="50"/>
      <c r="FND270" s="50"/>
      <c r="FNE270" s="50"/>
      <c r="FNF270" s="50"/>
      <c r="FNG270" s="50"/>
      <c r="FNH270" s="50"/>
      <c r="FNI270" s="50"/>
      <c r="FNJ270" s="50"/>
      <c r="FNK270" s="50"/>
      <c r="FNL270" s="50"/>
      <c r="FNM270" s="50"/>
      <c r="FNN270" s="50"/>
      <c r="FNO270" s="50"/>
      <c r="FNP270" s="50"/>
      <c r="FNQ270" s="50"/>
      <c r="FNR270" s="50"/>
      <c r="FNS270" s="50"/>
      <c r="FNT270" s="50"/>
      <c r="FNU270" s="50"/>
      <c r="FNV270" s="50"/>
      <c r="FNW270" s="50"/>
      <c r="FNX270" s="50"/>
      <c r="FNY270" s="50"/>
      <c r="FNZ270" s="50"/>
      <c r="FOA270" s="50"/>
      <c r="FOB270" s="50"/>
      <c r="FOC270" s="50"/>
      <c r="FOD270" s="50"/>
      <c r="FOE270" s="50"/>
      <c r="FOF270" s="50"/>
      <c r="FOG270" s="50"/>
      <c r="FOH270" s="50"/>
      <c r="FOI270" s="50"/>
      <c r="FOJ270" s="50"/>
      <c r="FOK270" s="50"/>
      <c r="FOL270" s="50"/>
      <c r="FOM270" s="50"/>
      <c r="FON270" s="50"/>
      <c r="FOO270" s="50"/>
      <c r="FOP270" s="50"/>
      <c r="FOQ270" s="50"/>
      <c r="FOR270" s="50"/>
      <c r="FOS270" s="50"/>
      <c r="FOT270" s="50"/>
      <c r="FOU270" s="50"/>
      <c r="FOV270" s="50"/>
      <c r="FOW270" s="50"/>
      <c r="FOX270" s="50"/>
      <c r="FOY270" s="50"/>
      <c r="FOZ270" s="50"/>
      <c r="FPA270" s="50"/>
      <c r="FPB270" s="50"/>
      <c r="FPC270" s="50"/>
      <c r="FPD270" s="50"/>
      <c r="FPE270" s="50"/>
      <c r="FPF270" s="50"/>
      <c r="FPG270" s="50"/>
      <c r="FPH270" s="50"/>
      <c r="FPI270" s="50"/>
      <c r="FPJ270" s="50"/>
      <c r="FPK270" s="50"/>
      <c r="FPL270" s="50"/>
      <c r="FPM270" s="50"/>
      <c r="FPN270" s="50"/>
      <c r="FPO270" s="50"/>
      <c r="FPP270" s="50"/>
      <c r="FPQ270" s="50"/>
      <c r="FPR270" s="50"/>
      <c r="FPS270" s="50"/>
      <c r="FPT270" s="50"/>
      <c r="FPU270" s="50"/>
      <c r="FPV270" s="50"/>
      <c r="FPW270" s="50"/>
      <c r="FPX270" s="50"/>
      <c r="FPY270" s="50"/>
      <c r="FPZ270" s="50"/>
      <c r="FQA270" s="50"/>
      <c r="FQB270" s="50"/>
      <c r="FQC270" s="50"/>
      <c r="FQD270" s="50"/>
      <c r="FQE270" s="50"/>
      <c r="FQF270" s="50"/>
      <c r="FQG270" s="50"/>
      <c r="FQH270" s="50"/>
      <c r="FQI270" s="50"/>
      <c r="FQJ270" s="50"/>
      <c r="FQK270" s="50"/>
      <c r="FQL270" s="50"/>
      <c r="FQM270" s="50"/>
      <c r="FQN270" s="50"/>
      <c r="FQO270" s="50"/>
      <c r="FQP270" s="50"/>
      <c r="FQQ270" s="50"/>
      <c r="FQR270" s="50"/>
      <c r="FQS270" s="50"/>
      <c r="FQT270" s="50"/>
      <c r="FQU270" s="50"/>
      <c r="FQV270" s="50"/>
      <c r="FQW270" s="50"/>
      <c r="FQX270" s="50"/>
      <c r="FQY270" s="50"/>
      <c r="FQZ270" s="50"/>
      <c r="FRA270" s="50"/>
      <c r="FRB270" s="50"/>
      <c r="FRC270" s="50"/>
      <c r="FRD270" s="50"/>
      <c r="FRE270" s="50"/>
      <c r="FRF270" s="50"/>
      <c r="FRG270" s="50"/>
      <c r="FRH270" s="50"/>
      <c r="FRI270" s="50"/>
      <c r="FRJ270" s="50"/>
      <c r="FRK270" s="50"/>
      <c r="FRL270" s="50"/>
      <c r="FRM270" s="50"/>
      <c r="FRN270" s="50"/>
      <c r="FRO270" s="50"/>
      <c r="FRP270" s="50"/>
      <c r="FRQ270" s="50"/>
      <c r="FRR270" s="50"/>
      <c r="FRS270" s="50"/>
      <c r="FRT270" s="50"/>
      <c r="FRU270" s="50"/>
      <c r="FRV270" s="50"/>
      <c r="FRW270" s="50"/>
      <c r="FRX270" s="50"/>
      <c r="FRY270" s="50"/>
      <c r="FRZ270" s="50"/>
      <c r="FSA270" s="50"/>
      <c r="FSB270" s="50"/>
      <c r="FSC270" s="50"/>
      <c r="FSD270" s="50"/>
      <c r="FSE270" s="50"/>
      <c r="FSF270" s="50"/>
      <c r="FSG270" s="50"/>
      <c r="FSH270" s="50"/>
      <c r="FSI270" s="50"/>
      <c r="FSJ270" s="50"/>
      <c r="FSK270" s="50"/>
      <c r="FSL270" s="50"/>
      <c r="FSM270" s="50"/>
      <c r="FSN270" s="50"/>
      <c r="FSO270" s="50"/>
      <c r="FSP270" s="50"/>
      <c r="FSQ270" s="50"/>
      <c r="FSR270" s="50"/>
      <c r="FSS270" s="50"/>
      <c r="FST270" s="50"/>
      <c r="FSU270" s="50"/>
      <c r="FSV270" s="50"/>
      <c r="FSW270" s="50"/>
      <c r="FSX270" s="50"/>
      <c r="FSY270" s="50"/>
      <c r="FSZ270" s="50"/>
      <c r="FTA270" s="50"/>
      <c r="FTB270" s="50"/>
      <c r="FTC270" s="50"/>
      <c r="FTD270" s="50"/>
      <c r="FTE270" s="50"/>
      <c r="FTF270" s="50"/>
      <c r="FTG270" s="50"/>
      <c r="FTH270" s="50"/>
      <c r="FTI270" s="50"/>
      <c r="FTJ270" s="50"/>
      <c r="FTK270" s="50"/>
      <c r="FTL270" s="50"/>
      <c r="FTM270" s="50"/>
      <c r="FTN270" s="50"/>
      <c r="FTO270" s="50"/>
      <c r="FTP270" s="50"/>
      <c r="FTQ270" s="50"/>
      <c r="FTR270" s="50"/>
      <c r="FTS270" s="50"/>
      <c r="FTT270" s="50"/>
      <c r="FTU270" s="50"/>
      <c r="FTV270" s="50"/>
      <c r="FTW270" s="50"/>
      <c r="FTX270" s="50"/>
      <c r="FTY270" s="50"/>
      <c r="FTZ270" s="50"/>
      <c r="FUA270" s="50"/>
      <c r="FUB270" s="50"/>
      <c r="FUC270" s="50"/>
      <c r="FUD270" s="50"/>
      <c r="FUE270" s="50"/>
      <c r="FUF270" s="50"/>
      <c r="FUG270" s="50"/>
      <c r="FUH270" s="50"/>
      <c r="FUI270" s="50"/>
      <c r="FUJ270" s="50"/>
      <c r="FUK270" s="50"/>
      <c r="FUL270" s="50"/>
      <c r="FUM270" s="50"/>
      <c r="FUN270" s="50"/>
      <c r="FUO270" s="50"/>
      <c r="FUP270" s="50"/>
      <c r="FUQ270" s="50"/>
      <c r="FUR270" s="50"/>
      <c r="FUS270" s="50"/>
      <c r="FUT270" s="50"/>
      <c r="FUU270" s="50"/>
      <c r="FUV270" s="50"/>
      <c r="FUW270" s="50"/>
      <c r="FUX270" s="50"/>
      <c r="FUY270" s="50"/>
      <c r="FUZ270" s="50"/>
      <c r="FVA270" s="50"/>
      <c r="FVB270" s="50"/>
      <c r="FVC270" s="50"/>
      <c r="FVD270" s="50"/>
      <c r="FVE270" s="50"/>
      <c r="FVF270" s="50"/>
      <c r="FVG270" s="50"/>
      <c r="FVH270" s="50"/>
      <c r="FVI270" s="50"/>
      <c r="FVJ270" s="50"/>
      <c r="FVK270" s="50"/>
      <c r="FVL270" s="50"/>
      <c r="FVM270" s="50"/>
      <c r="FVN270" s="50"/>
      <c r="FVO270" s="50"/>
      <c r="FVP270" s="50"/>
      <c r="FVQ270" s="50"/>
      <c r="FVR270" s="50"/>
      <c r="FVS270" s="50"/>
      <c r="FVT270" s="50"/>
      <c r="FVU270" s="50"/>
      <c r="FVV270" s="50"/>
      <c r="FVW270" s="50"/>
      <c r="FVX270" s="50"/>
      <c r="FVY270" s="50"/>
      <c r="FVZ270" s="50"/>
      <c r="FWA270" s="50"/>
      <c r="FWB270" s="50"/>
      <c r="FWC270" s="50"/>
      <c r="FWD270" s="50"/>
      <c r="FWE270" s="50"/>
      <c r="FWF270" s="50"/>
      <c r="FWG270" s="50"/>
      <c r="FWH270" s="50"/>
      <c r="FWI270" s="50"/>
      <c r="FWJ270" s="50"/>
      <c r="FWK270" s="50"/>
      <c r="FWL270" s="50"/>
      <c r="FWM270" s="50"/>
      <c r="FWN270" s="50"/>
      <c r="FWO270" s="50"/>
      <c r="FWP270" s="50"/>
      <c r="FWQ270" s="50"/>
      <c r="FWR270" s="50"/>
      <c r="FWS270" s="50"/>
      <c r="FWT270" s="50"/>
      <c r="FWU270" s="50"/>
      <c r="FWV270" s="50"/>
      <c r="FWW270" s="50"/>
      <c r="FWX270" s="50"/>
      <c r="FWY270" s="50"/>
      <c r="FWZ270" s="50"/>
      <c r="FXA270" s="50"/>
      <c r="FXB270" s="50"/>
      <c r="FXC270" s="50"/>
      <c r="FXD270" s="50"/>
      <c r="FXE270" s="50"/>
      <c r="FXF270" s="50"/>
      <c r="FXG270" s="50"/>
      <c r="FXH270" s="50"/>
      <c r="FXI270" s="50"/>
      <c r="FXJ270" s="50"/>
      <c r="FXK270" s="50"/>
      <c r="FXL270" s="50"/>
      <c r="FXM270" s="50"/>
      <c r="FXN270" s="50"/>
      <c r="FXO270" s="50"/>
      <c r="FXP270" s="50"/>
      <c r="FXQ270" s="50"/>
      <c r="FXR270" s="50"/>
      <c r="FXS270" s="50"/>
      <c r="FXT270" s="50"/>
      <c r="FXU270" s="50"/>
      <c r="FXV270" s="50"/>
      <c r="FXW270" s="50"/>
      <c r="FXX270" s="50"/>
      <c r="FXY270" s="50"/>
      <c r="FXZ270" s="50"/>
      <c r="FYA270" s="50"/>
      <c r="FYB270" s="50"/>
      <c r="FYC270" s="50"/>
      <c r="FYD270" s="50"/>
      <c r="FYE270" s="50"/>
      <c r="FYF270" s="50"/>
      <c r="FYG270" s="50"/>
      <c r="FYH270" s="50"/>
      <c r="FYI270" s="50"/>
      <c r="FYJ270" s="50"/>
      <c r="FYK270" s="50"/>
      <c r="FYL270" s="50"/>
      <c r="FYM270" s="50"/>
      <c r="FYN270" s="50"/>
      <c r="FYO270" s="50"/>
      <c r="FYP270" s="50"/>
      <c r="FYQ270" s="50"/>
      <c r="FYR270" s="50"/>
      <c r="FYS270" s="50"/>
      <c r="FYT270" s="50"/>
      <c r="FYU270" s="50"/>
      <c r="FYV270" s="50"/>
      <c r="FYW270" s="50"/>
      <c r="FYX270" s="50"/>
      <c r="FYY270" s="50"/>
      <c r="FYZ270" s="50"/>
      <c r="FZA270" s="50"/>
      <c r="FZB270" s="50"/>
      <c r="FZC270" s="50"/>
      <c r="FZD270" s="50"/>
      <c r="FZE270" s="50"/>
      <c r="FZF270" s="50"/>
      <c r="FZG270" s="50"/>
      <c r="FZH270" s="50"/>
      <c r="FZI270" s="50"/>
      <c r="FZJ270" s="50"/>
      <c r="FZK270" s="50"/>
      <c r="FZL270" s="50"/>
      <c r="FZM270" s="50"/>
      <c r="FZN270" s="50"/>
      <c r="FZO270" s="50"/>
      <c r="FZP270" s="50"/>
      <c r="FZQ270" s="50"/>
      <c r="FZR270" s="50"/>
      <c r="FZS270" s="50"/>
      <c r="FZT270" s="50"/>
      <c r="FZU270" s="50"/>
      <c r="FZV270" s="50"/>
      <c r="FZW270" s="50"/>
      <c r="FZX270" s="50"/>
      <c r="FZY270" s="50"/>
      <c r="FZZ270" s="50"/>
      <c r="GAA270" s="50"/>
      <c r="GAB270" s="50"/>
      <c r="GAC270" s="50"/>
      <c r="GAD270" s="50"/>
      <c r="GAE270" s="50"/>
      <c r="GAF270" s="50"/>
      <c r="GAG270" s="50"/>
      <c r="GAH270" s="50"/>
      <c r="GAI270" s="50"/>
      <c r="GAJ270" s="50"/>
      <c r="GAK270" s="50"/>
      <c r="GAL270" s="50"/>
      <c r="GAM270" s="50"/>
      <c r="GAN270" s="50"/>
      <c r="GAO270" s="50"/>
      <c r="GAP270" s="50"/>
      <c r="GAQ270" s="50"/>
      <c r="GAR270" s="50"/>
      <c r="GAS270" s="50"/>
      <c r="GAT270" s="50"/>
      <c r="GAU270" s="50"/>
      <c r="GAV270" s="50"/>
      <c r="GAW270" s="50"/>
      <c r="GAX270" s="50"/>
      <c r="GAY270" s="50"/>
      <c r="GAZ270" s="50"/>
      <c r="GBA270" s="50"/>
      <c r="GBB270" s="50"/>
      <c r="GBC270" s="50"/>
      <c r="GBD270" s="50"/>
      <c r="GBE270" s="50"/>
      <c r="GBF270" s="50"/>
      <c r="GBG270" s="50"/>
      <c r="GBH270" s="50"/>
      <c r="GBI270" s="50"/>
      <c r="GBJ270" s="50"/>
      <c r="GBK270" s="50"/>
      <c r="GBL270" s="50"/>
      <c r="GBM270" s="50"/>
      <c r="GBN270" s="50"/>
      <c r="GBO270" s="50"/>
      <c r="GBP270" s="50"/>
      <c r="GBQ270" s="50"/>
      <c r="GBR270" s="50"/>
      <c r="GBS270" s="50"/>
      <c r="GBT270" s="50"/>
      <c r="GBU270" s="50"/>
      <c r="GBV270" s="50"/>
      <c r="GBW270" s="50"/>
      <c r="GBX270" s="50"/>
      <c r="GBY270" s="50"/>
      <c r="GBZ270" s="50"/>
      <c r="GCA270" s="50"/>
      <c r="GCB270" s="50"/>
      <c r="GCC270" s="50"/>
      <c r="GCD270" s="50"/>
      <c r="GCE270" s="50"/>
      <c r="GCF270" s="50"/>
      <c r="GCG270" s="50"/>
      <c r="GCH270" s="50"/>
      <c r="GCI270" s="50"/>
      <c r="GCJ270" s="50"/>
      <c r="GCK270" s="50"/>
      <c r="GCL270" s="50"/>
      <c r="GCM270" s="50"/>
      <c r="GCN270" s="50"/>
      <c r="GCO270" s="50"/>
      <c r="GCP270" s="50"/>
      <c r="GCQ270" s="50"/>
      <c r="GCR270" s="50"/>
      <c r="GCS270" s="50"/>
      <c r="GCT270" s="50"/>
      <c r="GCU270" s="50"/>
      <c r="GCV270" s="50"/>
      <c r="GCW270" s="50"/>
      <c r="GCX270" s="50"/>
      <c r="GCY270" s="50"/>
      <c r="GCZ270" s="50"/>
      <c r="GDA270" s="50"/>
      <c r="GDB270" s="50"/>
      <c r="GDC270" s="50"/>
      <c r="GDD270" s="50"/>
      <c r="GDE270" s="50"/>
      <c r="GDF270" s="50"/>
      <c r="GDG270" s="50"/>
      <c r="GDH270" s="50"/>
      <c r="GDI270" s="50"/>
      <c r="GDJ270" s="50"/>
      <c r="GDK270" s="50"/>
      <c r="GDL270" s="50"/>
      <c r="GDM270" s="50"/>
      <c r="GDN270" s="50"/>
      <c r="GDO270" s="50"/>
      <c r="GDP270" s="50"/>
      <c r="GDQ270" s="50"/>
      <c r="GDR270" s="50"/>
      <c r="GDS270" s="50"/>
      <c r="GDT270" s="50"/>
      <c r="GDU270" s="50"/>
      <c r="GDV270" s="50"/>
      <c r="GDW270" s="50"/>
      <c r="GDX270" s="50"/>
      <c r="GDY270" s="50"/>
      <c r="GDZ270" s="50"/>
      <c r="GEA270" s="50"/>
      <c r="GEB270" s="50"/>
      <c r="GEC270" s="50"/>
      <c r="GED270" s="50"/>
      <c r="GEE270" s="50"/>
      <c r="GEF270" s="50"/>
      <c r="GEG270" s="50"/>
      <c r="GEH270" s="50"/>
      <c r="GEI270" s="50"/>
      <c r="GEJ270" s="50"/>
      <c r="GEK270" s="50"/>
      <c r="GEL270" s="50"/>
      <c r="GEM270" s="50"/>
      <c r="GEN270" s="50"/>
      <c r="GEO270" s="50"/>
      <c r="GEP270" s="50"/>
      <c r="GEQ270" s="50"/>
      <c r="GER270" s="50"/>
      <c r="GES270" s="50"/>
      <c r="GET270" s="50"/>
      <c r="GEU270" s="50"/>
      <c r="GEV270" s="50"/>
      <c r="GEW270" s="50"/>
      <c r="GEX270" s="50"/>
      <c r="GEY270" s="50"/>
      <c r="GEZ270" s="50"/>
      <c r="GFA270" s="50"/>
      <c r="GFB270" s="50"/>
      <c r="GFC270" s="50"/>
      <c r="GFD270" s="50"/>
      <c r="GFE270" s="50"/>
      <c r="GFF270" s="50"/>
      <c r="GFG270" s="50"/>
      <c r="GFH270" s="50"/>
      <c r="GFI270" s="50"/>
      <c r="GFJ270" s="50"/>
      <c r="GFK270" s="50"/>
      <c r="GFL270" s="50"/>
      <c r="GFM270" s="50"/>
      <c r="GFN270" s="50"/>
      <c r="GFO270" s="50"/>
      <c r="GFP270" s="50"/>
      <c r="GFQ270" s="50"/>
      <c r="GFR270" s="50"/>
      <c r="GFS270" s="50"/>
      <c r="GFT270" s="50"/>
      <c r="GFU270" s="50"/>
      <c r="GFV270" s="50"/>
      <c r="GFW270" s="50"/>
      <c r="GFX270" s="50"/>
      <c r="GFY270" s="50"/>
      <c r="GFZ270" s="50"/>
      <c r="GGA270" s="50"/>
      <c r="GGB270" s="50"/>
      <c r="GGC270" s="50"/>
      <c r="GGD270" s="50"/>
      <c r="GGE270" s="50"/>
      <c r="GGF270" s="50"/>
      <c r="GGG270" s="50"/>
      <c r="GGH270" s="50"/>
      <c r="GGI270" s="50"/>
      <c r="GGJ270" s="50"/>
      <c r="GGK270" s="50"/>
      <c r="GGL270" s="50"/>
      <c r="GGM270" s="50"/>
      <c r="GGN270" s="50"/>
      <c r="GGO270" s="50"/>
      <c r="GGP270" s="50"/>
      <c r="GGQ270" s="50"/>
      <c r="GGR270" s="50"/>
      <c r="GGS270" s="50"/>
      <c r="GGT270" s="50"/>
      <c r="GGU270" s="50"/>
      <c r="GGV270" s="50"/>
      <c r="GGW270" s="50"/>
      <c r="GGX270" s="50"/>
      <c r="GGY270" s="50"/>
      <c r="GGZ270" s="50"/>
      <c r="GHA270" s="50"/>
      <c r="GHB270" s="50"/>
      <c r="GHC270" s="50"/>
      <c r="GHD270" s="50"/>
      <c r="GHE270" s="50"/>
      <c r="GHF270" s="50"/>
      <c r="GHG270" s="50"/>
      <c r="GHH270" s="50"/>
      <c r="GHI270" s="50"/>
      <c r="GHJ270" s="50"/>
      <c r="GHK270" s="50"/>
      <c r="GHL270" s="50"/>
      <c r="GHM270" s="50"/>
      <c r="GHN270" s="50"/>
      <c r="GHO270" s="50"/>
      <c r="GHP270" s="50"/>
      <c r="GHQ270" s="50"/>
      <c r="GHR270" s="50"/>
      <c r="GHS270" s="50"/>
      <c r="GHT270" s="50"/>
      <c r="GHU270" s="50"/>
      <c r="GHV270" s="50"/>
      <c r="GHW270" s="50"/>
      <c r="GHX270" s="50"/>
      <c r="GHY270" s="50"/>
      <c r="GHZ270" s="50"/>
      <c r="GIA270" s="50"/>
      <c r="GIB270" s="50"/>
      <c r="GIC270" s="50"/>
      <c r="GID270" s="50"/>
      <c r="GIE270" s="50"/>
      <c r="GIF270" s="50"/>
      <c r="GIG270" s="50"/>
      <c r="GIH270" s="50"/>
      <c r="GII270" s="50"/>
      <c r="GIJ270" s="50"/>
      <c r="GIK270" s="50"/>
      <c r="GIL270" s="50"/>
      <c r="GIM270" s="50"/>
      <c r="GIN270" s="50"/>
      <c r="GIO270" s="50"/>
      <c r="GIP270" s="50"/>
      <c r="GIQ270" s="50"/>
      <c r="GIR270" s="50"/>
      <c r="GIS270" s="50"/>
      <c r="GIT270" s="50"/>
      <c r="GIU270" s="50"/>
      <c r="GIV270" s="50"/>
      <c r="GIW270" s="50"/>
      <c r="GIX270" s="50"/>
      <c r="GIY270" s="50"/>
      <c r="GIZ270" s="50"/>
      <c r="GJA270" s="50"/>
      <c r="GJB270" s="50"/>
      <c r="GJC270" s="50"/>
      <c r="GJD270" s="50"/>
      <c r="GJE270" s="50"/>
      <c r="GJF270" s="50"/>
      <c r="GJG270" s="50"/>
      <c r="GJH270" s="50"/>
      <c r="GJI270" s="50"/>
      <c r="GJJ270" s="50"/>
      <c r="GJK270" s="50"/>
      <c r="GJL270" s="50"/>
      <c r="GJM270" s="50"/>
      <c r="GJN270" s="50"/>
      <c r="GJO270" s="50"/>
      <c r="GJP270" s="50"/>
      <c r="GJQ270" s="50"/>
      <c r="GJR270" s="50"/>
      <c r="GJS270" s="50"/>
      <c r="GJT270" s="50"/>
      <c r="GJU270" s="50"/>
      <c r="GJV270" s="50"/>
      <c r="GJW270" s="50"/>
      <c r="GJX270" s="50"/>
      <c r="GJY270" s="50"/>
      <c r="GJZ270" s="50"/>
      <c r="GKA270" s="50"/>
      <c r="GKB270" s="50"/>
      <c r="GKC270" s="50"/>
      <c r="GKD270" s="50"/>
      <c r="GKE270" s="50"/>
      <c r="GKF270" s="50"/>
      <c r="GKG270" s="50"/>
      <c r="GKH270" s="50"/>
      <c r="GKI270" s="50"/>
      <c r="GKJ270" s="50"/>
      <c r="GKK270" s="50"/>
      <c r="GKL270" s="50"/>
      <c r="GKM270" s="50"/>
      <c r="GKN270" s="50"/>
      <c r="GKO270" s="50"/>
      <c r="GKP270" s="50"/>
      <c r="GKQ270" s="50"/>
      <c r="GKR270" s="50"/>
      <c r="GKS270" s="50"/>
      <c r="GKT270" s="50"/>
      <c r="GKU270" s="50"/>
      <c r="GKV270" s="50"/>
      <c r="GKW270" s="50"/>
      <c r="GKX270" s="50"/>
      <c r="GKY270" s="50"/>
      <c r="GKZ270" s="50"/>
      <c r="GLA270" s="50"/>
      <c r="GLB270" s="50"/>
      <c r="GLC270" s="50"/>
      <c r="GLD270" s="50"/>
      <c r="GLE270" s="50"/>
      <c r="GLF270" s="50"/>
      <c r="GLG270" s="50"/>
      <c r="GLH270" s="50"/>
      <c r="GLI270" s="50"/>
      <c r="GLJ270" s="50"/>
      <c r="GLK270" s="50"/>
      <c r="GLL270" s="50"/>
      <c r="GLM270" s="50"/>
      <c r="GLN270" s="50"/>
      <c r="GLO270" s="50"/>
      <c r="GLP270" s="50"/>
      <c r="GLQ270" s="50"/>
      <c r="GLR270" s="50"/>
      <c r="GLS270" s="50"/>
      <c r="GLT270" s="50"/>
      <c r="GLU270" s="50"/>
      <c r="GLV270" s="50"/>
      <c r="GLW270" s="50"/>
      <c r="GLX270" s="50"/>
      <c r="GLY270" s="50"/>
      <c r="GLZ270" s="50"/>
      <c r="GMA270" s="50"/>
      <c r="GMB270" s="50"/>
      <c r="GMC270" s="50"/>
      <c r="GMD270" s="50"/>
      <c r="GME270" s="50"/>
      <c r="GMF270" s="50"/>
      <c r="GMG270" s="50"/>
      <c r="GMH270" s="50"/>
      <c r="GMI270" s="50"/>
      <c r="GMJ270" s="50"/>
      <c r="GMK270" s="50"/>
      <c r="GML270" s="50"/>
      <c r="GMM270" s="50"/>
      <c r="GMN270" s="50"/>
      <c r="GMO270" s="50"/>
      <c r="GMP270" s="50"/>
      <c r="GMQ270" s="50"/>
      <c r="GMR270" s="50"/>
      <c r="GMS270" s="50"/>
      <c r="GMT270" s="50"/>
      <c r="GMU270" s="50"/>
      <c r="GMV270" s="50"/>
      <c r="GMW270" s="50"/>
      <c r="GMX270" s="50"/>
      <c r="GMY270" s="50"/>
      <c r="GMZ270" s="50"/>
      <c r="GNA270" s="50"/>
      <c r="GNB270" s="50"/>
      <c r="GNC270" s="50"/>
      <c r="GND270" s="50"/>
      <c r="GNE270" s="50"/>
      <c r="GNF270" s="50"/>
      <c r="GNG270" s="50"/>
      <c r="GNH270" s="50"/>
      <c r="GNI270" s="50"/>
      <c r="GNJ270" s="50"/>
      <c r="GNK270" s="50"/>
      <c r="GNL270" s="50"/>
      <c r="GNM270" s="50"/>
      <c r="GNN270" s="50"/>
      <c r="GNO270" s="50"/>
      <c r="GNP270" s="50"/>
      <c r="GNQ270" s="50"/>
      <c r="GNR270" s="50"/>
      <c r="GNS270" s="50"/>
      <c r="GNT270" s="50"/>
      <c r="GNU270" s="50"/>
      <c r="GNV270" s="50"/>
      <c r="GNW270" s="50"/>
      <c r="GNX270" s="50"/>
      <c r="GNY270" s="50"/>
      <c r="GNZ270" s="50"/>
      <c r="GOA270" s="50"/>
      <c r="GOB270" s="50"/>
      <c r="GOC270" s="50"/>
      <c r="GOD270" s="50"/>
      <c r="GOE270" s="50"/>
      <c r="GOF270" s="50"/>
      <c r="GOG270" s="50"/>
      <c r="GOH270" s="50"/>
      <c r="GOI270" s="50"/>
      <c r="GOJ270" s="50"/>
      <c r="GOK270" s="50"/>
      <c r="GOL270" s="50"/>
      <c r="GOM270" s="50"/>
      <c r="GON270" s="50"/>
      <c r="GOO270" s="50"/>
      <c r="GOP270" s="50"/>
      <c r="GOQ270" s="50"/>
      <c r="GOR270" s="50"/>
      <c r="GOS270" s="50"/>
      <c r="GOT270" s="50"/>
      <c r="GOU270" s="50"/>
      <c r="GOV270" s="50"/>
      <c r="GOW270" s="50"/>
      <c r="GOX270" s="50"/>
      <c r="GOY270" s="50"/>
      <c r="GOZ270" s="50"/>
      <c r="GPA270" s="50"/>
      <c r="GPB270" s="50"/>
      <c r="GPC270" s="50"/>
      <c r="GPD270" s="50"/>
      <c r="GPE270" s="50"/>
      <c r="GPF270" s="50"/>
      <c r="GPG270" s="50"/>
      <c r="GPH270" s="50"/>
      <c r="GPI270" s="50"/>
      <c r="GPJ270" s="50"/>
      <c r="GPK270" s="50"/>
      <c r="GPL270" s="50"/>
      <c r="GPM270" s="50"/>
      <c r="GPN270" s="50"/>
      <c r="GPO270" s="50"/>
      <c r="GPP270" s="50"/>
      <c r="GPQ270" s="50"/>
      <c r="GPR270" s="50"/>
      <c r="GPS270" s="50"/>
      <c r="GPT270" s="50"/>
      <c r="GPU270" s="50"/>
      <c r="GPV270" s="50"/>
      <c r="GPW270" s="50"/>
      <c r="GPX270" s="50"/>
      <c r="GPY270" s="50"/>
      <c r="GPZ270" s="50"/>
      <c r="GQA270" s="50"/>
      <c r="GQB270" s="50"/>
      <c r="GQC270" s="50"/>
      <c r="GQD270" s="50"/>
      <c r="GQE270" s="50"/>
      <c r="GQF270" s="50"/>
      <c r="GQG270" s="50"/>
      <c r="GQH270" s="50"/>
      <c r="GQI270" s="50"/>
      <c r="GQJ270" s="50"/>
      <c r="GQK270" s="50"/>
      <c r="GQL270" s="50"/>
      <c r="GQM270" s="50"/>
      <c r="GQN270" s="50"/>
      <c r="GQO270" s="50"/>
      <c r="GQP270" s="50"/>
      <c r="GQQ270" s="50"/>
      <c r="GQR270" s="50"/>
      <c r="GQS270" s="50"/>
      <c r="GQT270" s="50"/>
      <c r="GQU270" s="50"/>
      <c r="GQV270" s="50"/>
      <c r="GQW270" s="50"/>
      <c r="GQX270" s="50"/>
      <c r="GQY270" s="50"/>
      <c r="GQZ270" s="50"/>
      <c r="GRA270" s="50"/>
      <c r="GRB270" s="50"/>
      <c r="GRC270" s="50"/>
      <c r="GRD270" s="50"/>
      <c r="GRE270" s="50"/>
      <c r="GRF270" s="50"/>
      <c r="GRG270" s="50"/>
      <c r="GRH270" s="50"/>
      <c r="GRI270" s="50"/>
      <c r="GRJ270" s="50"/>
      <c r="GRK270" s="50"/>
      <c r="GRL270" s="50"/>
      <c r="GRM270" s="50"/>
      <c r="GRN270" s="50"/>
      <c r="GRO270" s="50"/>
      <c r="GRP270" s="50"/>
      <c r="GRQ270" s="50"/>
      <c r="GRR270" s="50"/>
      <c r="GRS270" s="50"/>
      <c r="GRT270" s="50"/>
      <c r="GRU270" s="50"/>
      <c r="GRV270" s="50"/>
      <c r="GRW270" s="50"/>
      <c r="GRX270" s="50"/>
      <c r="GRY270" s="50"/>
      <c r="GRZ270" s="50"/>
      <c r="GSA270" s="50"/>
      <c r="GSB270" s="50"/>
      <c r="GSC270" s="50"/>
      <c r="GSD270" s="50"/>
      <c r="GSE270" s="50"/>
      <c r="GSF270" s="50"/>
      <c r="GSG270" s="50"/>
      <c r="GSH270" s="50"/>
      <c r="GSI270" s="50"/>
      <c r="GSJ270" s="50"/>
      <c r="GSK270" s="50"/>
      <c r="GSL270" s="50"/>
      <c r="GSM270" s="50"/>
      <c r="GSN270" s="50"/>
      <c r="GSO270" s="50"/>
      <c r="GSP270" s="50"/>
      <c r="GSQ270" s="50"/>
      <c r="GSR270" s="50"/>
      <c r="GSS270" s="50"/>
      <c r="GST270" s="50"/>
      <c r="GSU270" s="50"/>
      <c r="GSV270" s="50"/>
      <c r="GSW270" s="50"/>
      <c r="GSX270" s="50"/>
      <c r="GSY270" s="50"/>
      <c r="GSZ270" s="50"/>
      <c r="GTA270" s="50"/>
      <c r="GTB270" s="50"/>
      <c r="GTC270" s="50"/>
      <c r="GTD270" s="50"/>
      <c r="GTE270" s="50"/>
      <c r="GTF270" s="50"/>
      <c r="GTG270" s="50"/>
      <c r="GTH270" s="50"/>
      <c r="GTI270" s="50"/>
      <c r="GTJ270" s="50"/>
      <c r="GTK270" s="50"/>
      <c r="GTL270" s="50"/>
      <c r="GTM270" s="50"/>
      <c r="GTN270" s="50"/>
      <c r="GTO270" s="50"/>
      <c r="GTP270" s="50"/>
      <c r="GTQ270" s="50"/>
      <c r="GTR270" s="50"/>
      <c r="GTS270" s="50"/>
      <c r="GTT270" s="50"/>
      <c r="GTU270" s="50"/>
      <c r="GTV270" s="50"/>
      <c r="GTW270" s="50"/>
      <c r="GTX270" s="50"/>
      <c r="GTY270" s="50"/>
      <c r="GTZ270" s="50"/>
      <c r="GUA270" s="50"/>
      <c r="GUB270" s="50"/>
      <c r="GUC270" s="50"/>
      <c r="GUD270" s="50"/>
      <c r="GUE270" s="50"/>
      <c r="GUF270" s="50"/>
      <c r="GUG270" s="50"/>
      <c r="GUH270" s="50"/>
      <c r="GUI270" s="50"/>
      <c r="GUJ270" s="50"/>
      <c r="GUK270" s="50"/>
      <c r="GUL270" s="50"/>
      <c r="GUM270" s="50"/>
      <c r="GUN270" s="50"/>
      <c r="GUO270" s="50"/>
      <c r="GUP270" s="50"/>
      <c r="GUQ270" s="50"/>
      <c r="GUR270" s="50"/>
      <c r="GUS270" s="50"/>
      <c r="GUT270" s="50"/>
      <c r="GUU270" s="50"/>
      <c r="GUV270" s="50"/>
      <c r="GUW270" s="50"/>
      <c r="GUX270" s="50"/>
      <c r="GUY270" s="50"/>
      <c r="GUZ270" s="50"/>
      <c r="GVA270" s="50"/>
      <c r="GVB270" s="50"/>
      <c r="GVC270" s="50"/>
      <c r="GVD270" s="50"/>
      <c r="GVE270" s="50"/>
      <c r="GVF270" s="50"/>
      <c r="GVG270" s="50"/>
      <c r="GVH270" s="50"/>
      <c r="GVI270" s="50"/>
      <c r="GVJ270" s="50"/>
      <c r="GVK270" s="50"/>
      <c r="GVL270" s="50"/>
      <c r="GVM270" s="50"/>
      <c r="GVN270" s="50"/>
      <c r="GVO270" s="50"/>
      <c r="GVP270" s="50"/>
      <c r="GVQ270" s="50"/>
      <c r="GVR270" s="50"/>
      <c r="GVS270" s="50"/>
      <c r="GVT270" s="50"/>
      <c r="GVU270" s="50"/>
      <c r="GVV270" s="50"/>
      <c r="GVW270" s="50"/>
      <c r="GVX270" s="50"/>
      <c r="GVY270" s="50"/>
      <c r="GVZ270" s="50"/>
      <c r="GWA270" s="50"/>
      <c r="GWB270" s="50"/>
      <c r="GWC270" s="50"/>
      <c r="GWD270" s="50"/>
      <c r="GWE270" s="50"/>
      <c r="GWF270" s="50"/>
      <c r="GWG270" s="50"/>
      <c r="GWH270" s="50"/>
      <c r="GWI270" s="50"/>
      <c r="GWJ270" s="50"/>
      <c r="GWK270" s="50"/>
      <c r="GWL270" s="50"/>
      <c r="GWM270" s="50"/>
      <c r="GWN270" s="50"/>
      <c r="GWO270" s="50"/>
      <c r="GWP270" s="50"/>
      <c r="GWQ270" s="50"/>
      <c r="GWR270" s="50"/>
      <c r="GWS270" s="50"/>
      <c r="GWT270" s="50"/>
      <c r="GWU270" s="50"/>
      <c r="GWV270" s="50"/>
      <c r="GWW270" s="50"/>
      <c r="GWX270" s="50"/>
      <c r="GWY270" s="50"/>
      <c r="GWZ270" s="50"/>
      <c r="GXA270" s="50"/>
      <c r="GXB270" s="50"/>
      <c r="GXC270" s="50"/>
      <c r="GXD270" s="50"/>
      <c r="GXE270" s="50"/>
      <c r="GXF270" s="50"/>
      <c r="GXG270" s="50"/>
      <c r="GXH270" s="50"/>
      <c r="GXI270" s="50"/>
      <c r="GXJ270" s="50"/>
      <c r="GXK270" s="50"/>
      <c r="GXL270" s="50"/>
      <c r="GXM270" s="50"/>
      <c r="GXN270" s="50"/>
      <c r="GXO270" s="50"/>
      <c r="GXP270" s="50"/>
      <c r="GXQ270" s="50"/>
      <c r="GXR270" s="50"/>
      <c r="GXS270" s="50"/>
      <c r="GXT270" s="50"/>
      <c r="GXU270" s="50"/>
      <c r="GXV270" s="50"/>
      <c r="GXW270" s="50"/>
      <c r="GXX270" s="50"/>
      <c r="GXY270" s="50"/>
      <c r="GXZ270" s="50"/>
      <c r="GYA270" s="50"/>
      <c r="GYB270" s="50"/>
      <c r="GYC270" s="50"/>
      <c r="GYD270" s="50"/>
      <c r="GYE270" s="50"/>
      <c r="GYF270" s="50"/>
      <c r="GYG270" s="50"/>
      <c r="GYH270" s="50"/>
      <c r="GYI270" s="50"/>
      <c r="GYJ270" s="50"/>
      <c r="GYK270" s="50"/>
      <c r="GYL270" s="50"/>
      <c r="GYM270" s="50"/>
      <c r="GYN270" s="50"/>
      <c r="GYO270" s="50"/>
      <c r="GYP270" s="50"/>
      <c r="GYQ270" s="50"/>
      <c r="GYR270" s="50"/>
      <c r="GYS270" s="50"/>
      <c r="GYT270" s="50"/>
      <c r="GYU270" s="50"/>
      <c r="GYV270" s="50"/>
      <c r="GYW270" s="50"/>
      <c r="GYX270" s="50"/>
      <c r="GYY270" s="50"/>
      <c r="GYZ270" s="50"/>
      <c r="GZA270" s="50"/>
      <c r="GZB270" s="50"/>
      <c r="GZC270" s="50"/>
      <c r="GZD270" s="50"/>
      <c r="GZE270" s="50"/>
      <c r="GZF270" s="50"/>
      <c r="GZG270" s="50"/>
      <c r="GZH270" s="50"/>
      <c r="GZI270" s="50"/>
      <c r="GZJ270" s="50"/>
      <c r="GZK270" s="50"/>
      <c r="GZL270" s="50"/>
      <c r="GZM270" s="50"/>
      <c r="GZN270" s="50"/>
      <c r="GZO270" s="50"/>
      <c r="GZP270" s="50"/>
      <c r="GZQ270" s="50"/>
      <c r="GZR270" s="50"/>
      <c r="GZS270" s="50"/>
      <c r="GZT270" s="50"/>
      <c r="GZU270" s="50"/>
      <c r="GZV270" s="50"/>
      <c r="GZW270" s="50"/>
      <c r="GZX270" s="50"/>
      <c r="GZY270" s="50"/>
      <c r="GZZ270" s="50"/>
      <c r="HAA270" s="50"/>
      <c r="HAB270" s="50"/>
      <c r="HAC270" s="50"/>
      <c r="HAD270" s="50"/>
      <c r="HAE270" s="50"/>
      <c r="HAF270" s="50"/>
      <c r="HAG270" s="50"/>
      <c r="HAH270" s="50"/>
      <c r="HAI270" s="50"/>
      <c r="HAJ270" s="50"/>
      <c r="HAK270" s="50"/>
      <c r="HAL270" s="50"/>
      <c r="HAM270" s="50"/>
      <c r="HAN270" s="50"/>
      <c r="HAO270" s="50"/>
      <c r="HAP270" s="50"/>
      <c r="HAQ270" s="50"/>
      <c r="HAR270" s="50"/>
      <c r="HAS270" s="50"/>
      <c r="HAT270" s="50"/>
      <c r="HAU270" s="50"/>
      <c r="HAV270" s="50"/>
      <c r="HAW270" s="50"/>
      <c r="HAX270" s="50"/>
      <c r="HAY270" s="50"/>
      <c r="HAZ270" s="50"/>
      <c r="HBA270" s="50"/>
      <c r="HBB270" s="50"/>
      <c r="HBC270" s="50"/>
      <c r="HBD270" s="50"/>
      <c r="HBE270" s="50"/>
      <c r="HBF270" s="50"/>
      <c r="HBG270" s="50"/>
      <c r="HBH270" s="50"/>
      <c r="HBI270" s="50"/>
      <c r="HBJ270" s="50"/>
      <c r="HBK270" s="50"/>
      <c r="HBL270" s="50"/>
      <c r="HBM270" s="50"/>
      <c r="HBN270" s="50"/>
      <c r="HBO270" s="50"/>
      <c r="HBP270" s="50"/>
      <c r="HBQ270" s="50"/>
      <c r="HBR270" s="50"/>
      <c r="HBS270" s="50"/>
      <c r="HBT270" s="50"/>
      <c r="HBU270" s="50"/>
      <c r="HBV270" s="50"/>
      <c r="HBW270" s="50"/>
      <c r="HBX270" s="50"/>
      <c r="HBY270" s="50"/>
      <c r="HBZ270" s="50"/>
      <c r="HCA270" s="50"/>
      <c r="HCB270" s="50"/>
      <c r="HCC270" s="50"/>
      <c r="HCD270" s="50"/>
      <c r="HCE270" s="50"/>
      <c r="HCF270" s="50"/>
      <c r="HCG270" s="50"/>
      <c r="HCH270" s="50"/>
      <c r="HCI270" s="50"/>
      <c r="HCJ270" s="50"/>
      <c r="HCK270" s="50"/>
      <c r="HCL270" s="50"/>
      <c r="HCM270" s="50"/>
      <c r="HCN270" s="50"/>
      <c r="HCO270" s="50"/>
      <c r="HCP270" s="50"/>
      <c r="HCQ270" s="50"/>
      <c r="HCR270" s="50"/>
      <c r="HCS270" s="50"/>
      <c r="HCT270" s="50"/>
      <c r="HCU270" s="50"/>
      <c r="HCV270" s="50"/>
      <c r="HCW270" s="50"/>
      <c r="HCX270" s="50"/>
      <c r="HCY270" s="50"/>
      <c r="HCZ270" s="50"/>
      <c r="HDA270" s="50"/>
      <c r="HDB270" s="50"/>
      <c r="HDC270" s="50"/>
      <c r="HDD270" s="50"/>
      <c r="HDE270" s="50"/>
      <c r="HDF270" s="50"/>
      <c r="HDG270" s="50"/>
      <c r="HDH270" s="50"/>
      <c r="HDI270" s="50"/>
      <c r="HDJ270" s="50"/>
      <c r="HDK270" s="50"/>
      <c r="HDL270" s="50"/>
      <c r="HDM270" s="50"/>
      <c r="HDN270" s="50"/>
      <c r="HDO270" s="50"/>
      <c r="HDP270" s="50"/>
      <c r="HDQ270" s="50"/>
      <c r="HDR270" s="50"/>
      <c r="HDS270" s="50"/>
      <c r="HDT270" s="50"/>
      <c r="HDU270" s="50"/>
      <c r="HDV270" s="50"/>
      <c r="HDW270" s="50"/>
      <c r="HDX270" s="50"/>
      <c r="HDY270" s="50"/>
      <c r="HDZ270" s="50"/>
      <c r="HEA270" s="50"/>
      <c r="HEB270" s="50"/>
      <c r="HEC270" s="50"/>
      <c r="HED270" s="50"/>
      <c r="HEE270" s="50"/>
      <c r="HEF270" s="50"/>
      <c r="HEG270" s="50"/>
      <c r="HEH270" s="50"/>
      <c r="HEI270" s="50"/>
      <c r="HEJ270" s="50"/>
      <c r="HEK270" s="50"/>
      <c r="HEL270" s="50"/>
      <c r="HEM270" s="50"/>
      <c r="HEN270" s="50"/>
      <c r="HEO270" s="50"/>
      <c r="HEP270" s="50"/>
      <c r="HEQ270" s="50"/>
      <c r="HER270" s="50"/>
      <c r="HES270" s="50"/>
      <c r="HET270" s="50"/>
      <c r="HEU270" s="50"/>
      <c r="HEV270" s="50"/>
      <c r="HEW270" s="50"/>
      <c r="HEX270" s="50"/>
      <c r="HEY270" s="50"/>
      <c r="HEZ270" s="50"/>
      <c r="HFA270" s="50"/>
      <c r="HFB270" s="50"/>
      <c r="HFC270" s="50"/>
      <c r="HFD270" s="50"/>
      <c r="HFE270" s="50"/>
      <c r="HFF270" s="50"/>
      <c r="HFG270" s="50"/>
      <c r="HFH270" s="50"/>
      <c r="HFI270" s="50"/>
      <c r="HFJ270" s="50"/>
      <c r="HFK270" s="50"/>
      <c r="HFL270" s="50"/>
      <c r="HFM270" s="50"/>
      <c r="HFN270" s="50"/>
      <c r="HFO270" s="50"/>
      <c r="HFP270" s="50"/>
      <c r="HFQ270" s="50"/>
      <c r="HFR270" s="50"/>
      <c r="HFS270" s="50"/>
      <c r="HFT270" s="50"/>
      <c r="HFU270" s="50"/>
      <c r="HFV270" s="50"/>
      <c r="HFW270" s="50"/>
      <c r="HFX270" s="50"/>
      <c r="HFY270" s="50"/>
      <c r="HFZ270" s="50"/>
      <c r="HGA270" s="50"/>
      <c r="HGB270" s="50"/>
      <c r="HGC270" s="50"/>
      <c r="HGD270" s="50"/>
      <c r="HGE270" s="50"/>
      <c r="HGF270" s="50"/>
      <c r="HGG270" s="50"/>
      <c r="HGH270" s="50"/>
      <c r="HGI270" s="50"/>
      <c r="HGJ270" s="50"/>
      <c r="HGK270" s="50"/>
      <c r="HGL270" s="50"/>
      <c r="HGM270" s="50"/>
      <c r="HGN270" s="50"/>
      <c r="HGO270" s="50"/>
      <c r="HGP270" s="50"/>
      <c r="HGQ270" s="50"/>
      <c r="HGR270" s="50"/>
      <c r="HGS270" s="50"/>
      <c r="HGT270" s="50"/>
      <c r="HGU270" s="50"/>
      <c r="HGV270" s="50"/>
      <c r="HGW270" s="50"/>
      <c r="HGX270" s="50"/>
      <c r="HGY270" s="50"/>
      <c r="HGZ270" s="50"/>
      <c r="HHA270" s="50"/>
      <c r="HHB270" s="50"/>
      <c r="HHC270" s="50"/>
      <c r="HHD270" s="50"/>
      <c r="HHE270" s="50"/>
      <c r="HHF270" s="50"/>
      <c r="HHG270" s="50"/>
      <c r="HHH270" s="50"/>
      <c r="HHI270" s="50"/>
      <c r="HHJ270" s="50"/>
      <c r="HHK270" s="50"/>
      <c r="HHL270" s="50"/>
      <c r="HHM270" s="50"/>
      <c r="HHN270" s="50"/>
      <c r="HHO270" s="50"/>
      <c r="HHP270" s="50"/>
      <c r="HHQ270" s="50"/>
      <c r="HHR270" s="50"/>
      <c r="HHS270" s="50"/>
      <c r="HHT270" s="50"/>
      <c r="HHU270" s="50"/>
      <c r="HHV270" s="50"/>
      <c r="HHW270" s="50"/>
      <c r="HHX270" s="50"/>
      <c r="HHY270" s="50"/>
      <c r="HHZ270" s="50"/>
      <c r="HIA270" s="50"/>
      <c r="HIB270" s="50"/>
      <c r="HIC270" s="50"/>
      <c r="HID270" s="50"/>
      <c r="HIE270" s="50"/>
      <c r="HIF270" s="50"/>
      <c r="HIG270" s="50"/>
      <c r="HIH270" s="50"/>
      <c r="HII270" s="50"/>
      <c r="HIJ270" s="50"/>
      <c r="HIK270" s="50"/>
      <c r="HIL270" s="50"/>
      <c r="HIM270" s="50"/>
      <c r="HIN270" s="50"/>
      <c r="HIO270" s="50"/>
      <c r="HIP270" s="50"/>
      <c r="HIQ270" s="50"/>
      <c r="HIR270" s="50"/>
      <c r="HIS270" s="50"/>
      <c r="HIT270" s="50"/>
      <c r="HIU270" s="50"/>
      <c r="HIV270" s="50"/>
      <c r="HIW270" s="50"/>
      <c r="HIX270" s="50"/>
      <c r="HIY270" s="50"/>
      <c r="HIZ270" s="50"/>
      <c r="HJA270" s="50"/>
      <c r="HJB270" s="50"/>
      <c r="HJC270" s="50"/>
      <c r="HJD270" s="50"/>
      <c r="HJE270" s="50"/>
      <c r="HJF270" s="50"/>
      <c r="HJG270" s="50"/>
      <c r="HJH270" s="50"/>
      <c r="HJI270" s="50"/>
      <c r="HJJ270" s="50"/>
      <c r="HJK270" s="50"/>
      <c r="HJL270" s="50"/>
      <c r="HJM270" s="50"/>
      <c r="HJN270" s="50"/>
      <c r="HJO270" s="50"/>
      <c r="HJP270" s="50"/>
      <c r="HJQ270" s="50"/>
      <c r="HJR270" s="50"/>
      <c r="HJS270" s="50"/>
      <c r="HJT270" s="50"/>
      <c r="HJU270" s="50"/>
      <c r="HJV270" s="50"/>
      <c r="HJW270" s="50"/>
      <c r="HJX270" s="50"/>
      <c r="HJY270" s="50"/>
      <c r="HJZ270" s="50"/>
      <c r="HKA270" s="50"/>
      <c r="HKB270" s="50"/>
      <c r="HKC270" s="50"/>
      <c r="HKD270" s="50"/>
      <c r="HKE270" s="50"/>
      <c r="HKF270" s="50"/>
      <c r="HKG270" s="50"/>
      <c r="HKH270" s="50"/>
      <c r="HKI270" s="50"/>
      <c r="HKJ270" s="50"/>
      <c r="HKK270" s="50"/>
      <c r="HKL270" s="50"/>
      <c r="HKM270" s="50"/>
      <c r="HKN270" s="50"/>
      <c r="HKO270" s="50"/>
      <c r="HKP270" s="50"/>
      <c r="HKQ270" s="50"/>
      <c r="HKR270" s="50"/>
      <c r="HKS270" s="50"/>
      <c r="HKT270" s="50"/>
      <c r="HKU270" s="50"/>
      <c r="HKV270" s="50"/>
      <c r="HKW270" s="50"/>
      <c r="HKX270" s="50"/>
      <c r="HKY270" s="50"/>
      <c r="HKZ270" s="50"/>
      <c r="HLA270" s="50"/>
      <c r="HLB270" s="50"/>
      <c r="HLC270" s="50"/>
      <c r="HLD270" s="50"/>
      <c r="HLE270" s="50"/>
      <c r="HLF270" s="50"/>
      <c r="HLG270" s="50"/>
      <c r="HLH270" s="50"/>
      <c r="HLI270" s="50"/>
      <c r="HLJ270" s="50"/>
      <c r="HLK270" s="50"/>
      <c r="HLL270" s="50"/>
      <c r="HLM270" s="50"/>
      <c r="HLN270" s="50"/>
      <c r="HLO270" s="50"/>
      <c r="HLP270" s="50"/>
      <c r="HLQ270" s="50"/>
      <c r="HLR270" s="50"/>
      <c r="HLS270" s="50"/>
      <c r="HLT270" s="50"/>
      <c r="HLU270" s="50"/>
      <c r="HLV270" s="50"/>
      <c r="HLW270" s="50"/>
      <c r="HLX270" s="50"/>
      <c r="HLY270" s="50"/>
      <c r="HLZ270" s="50"/>
      <c r="HMA270" s="50"/>
      <c r="HMB270" s="50"/>
      <c r="HMC270" s="50"/>
      <c r="HMD270" s="50"/>
      <c r="HME270" s="50"/>
      <c r="HMF270" s="50"/>
      <c r="HMG270" s="50"/>
      <c r="HMH270" s="50"/>
      <c r="HMI270" s="50"/>
      <c r="HMJ270" s="50"/>
      <c r="HMK270" s="50"/>
      <c r="HML270" s="50"/>
      <c r="HMM270" s="50"/>
      <c r="HMN270" s="50"/>
      <c r="HMO270" s="50"/>
      <c r="HMP270" s="50"/>
      <c r="HMQ270" s="50"/>
      <c r="HMR270" s="50"/>
      <c r="HMS270" s="50"/>
      <c r="HMT270" s="50"/>
      <c r="HMU270" s="50"/>
      <c r="HMV270" s="50"/>
      <c r="HMW270" s="50"/>
      <c r="HMX270" s="50"/>
      <c r="HMY270" s="50"/>
      <c r="HMZ270" s="50"/>
      <c r="HNA270" s="50"/>
      <c r="HNB270" s="50"/>
      <c r="HNC270" s="50"/>
      <c r="HND270" s="50"/>
      <c r="HNE270" s="50"/>
      <c r="HNF270" s="50"/>
      <c r="HNG270" s="50"/>
      <c r="HNH270" s="50"/>
      <c r="HNI270" s="50"/>
      <c r="HNJ270" s="50"/>
      <c r="HNK270" s="50"/>
      <c r="HNL270" s="50"/>
      <c r="HNM270" s="50"/>
      <c r="HNN270" s="50"/>
      <c r="HNO270" s="50"/>
      <c r="HNP270" s="50"/>
      <c r="HNQ270" s="50"/>
      <c r="HNR270" s="50"/>
      <c r="HNS270" s="50"/>
      <c r="HNT270" s="50"/>
      <c r="HNU270" s="50"/>
      <c r="HNV270" s="50"/>
      <c r="HNW270" s="50"/>
      <c r="HNX270" s="50"/>
      <c r="HNY270" s="50"/>
      <c r="HNZ270" s="50"/>
      <c r="HOA270" s="50"/>
      <c r="HOB270" s="50"/>
      <c r="HOC270" s="50"/>
      <c r="HOD270" s="50"/>
      <c r="HOE270" s="50"/>
      <c r="HOF270" s="50"/>
      <c r="HOG270" s="50"/>
      <c r="HOH270" s="50"/>
      <c r="HOI270" s="50"/>
      <c r="HOJ270" s="50"/>
      <c r="HOK270" s="50"/>
      <c r="HOL270" s="50"/>
      <c r="HOM270" s="50"/>
      <c r="HON270" s="50"/>
      <c r="HOO270" s="50"/>
      <c r="HOP270" s="50"/>
      <c r="HOQ270" s="50"/>
      <c r="HOR270" s="50"/>
      <c r="HOS270" s="50"/>
      <c r="HOT270" s="50"/>
      <c r="HOU270" s="50"/>
      <c r="HOV270" s="50"/>
      <c r="HOW270" s="50"/>
      <c r="HOX270" s="50"/>
      <c r="HOY270" s="50"/>
      <c r="HOZ270" s="50"/>
      <c r="HPA270" s="50"/>
      <c r="HPB270" s="50"/>
      <c r="HPC270" s="50"/>
      <c r="HPD270" s="50"/>
      <c r="HPE270" s="50"/>
      <c r="HPF270" s="50"/>
      <c r="HPG270" s="50"/>
      <c r="HPH270" s="50"/>
      <c r="HPI270" s="50"/>
      <c r="HPJ270" s="50"/>
      <c r="HPK270" s="50"/>
      <c r="HPL270" s="50"/>
      <c r="HPM270" s="50"/>
      <c r="HPN270" s="50"/>
      <c r="HPO270" s="50"/>
      <c r="HPP270" s="50"/>
      <c r="HPQ270" s="50"/>
      <c r="HPR270" s="50"/>
      <c r="HPS270" s="50"/>
      <c r="HPT270" s="50"/>
      <c r="HPU270" s="50"/>
      <c r="HPV270" s="50"/>
      <c r="HPW270" s="50"/>
      <c r="HPX270" s="50"/>
      <c r="HPY270" s="50"/>
      <c r="HPZ270" s="50"/>
      <c r="HQA270" s="50"/>
      <c r="HQB270" s="50"/>
      <c r="HQC270" s="50"/>
      <c r="HQD270" s="50"/>
      <c r="HQE270" s="50"/>
      <c r="HQF270" s="50"/>
      <c r="HQG270" s="50"/>
      <c r="HQH270" s="50"/>
      <c r="HQI270" s="50"/>
      <c r="HQJ270" s="50"/>
      <c r="HQK270" s="50"/>
      <c r="HQL270" s="50"/>
      <c r="HQM270" s="50"/>
      <c r="HQN270" s="50"/>
      <c r="HQO270" s="50"/>
      <c r="HQP270" s="50"/>
      <c r="HQQ270" s="50"/>
      <c r="HQR270" s="50"/>
      <c r="HQS270" s="50"/>
      <c r="HQT270" s="50"/>
      <c r="HQU270" s="50"/>
      <c r="HQV270" s="50"/>
      <c r="HQW270" s="50"/>
      <c r="HQX270" s="50"/>
      <c r="HQY270" s="50"/>
      <c r="HQZ270" s="50"/>
      <c r="HRA270" s="50"/>
      <c r="HRB270" s="50"/>
      <c r="HRC270" s="50"/>
      <c r="HRD270" s="50"/>
      <c r="HRE270" s="50"/>
      <c r="HRF270" s="50"/>
      <c r="HRG270" s="50"/>
      <c r="HRH270" s="50"/>
      <c r="HRI270" s="50"/>
      <c r="HRJ270" s="50"/>
      <c r="HRK270" s="50"/>
      <c r="HRL270" s="50"/>
      <c r="HRM270" s="50"/>
      <c r="HRN270" s="50"/>
      <c r="HRO270" s="50"/>
      <c r="HRP270" s="50"/>
      <c r="HRQ270" s="50"/>
      <c r="HRR270" s="50"/>
      <c r="HRS270" s="50"/>
      <c r="HRT270" s="50"/>
      <c r="HRU270" s="50"/>
      <c r="HRV270" s="50"/>
      <c r="HRW270" s="50"/>
      <c r="HRX270" s="50"/>
      <c r="HRY270" s="50"/>
      <c r="HRZ270" s="50"/>
      <c r="HSA270" s="50"/>
      <c r="HSB270" s="50"/>
      <c r="HSC270" s="50"/>
      <c r="HSD270" s="50"/>
      <c r="HSE270" s="50"/>
      <c r="HSF270" s="50"/>
      <c r="HSG270" s="50"/>
      <c r="HSH270" s="50"/>
      <c r="HSI270" s="50"/>
      <c r="HSJ270" s="50"/>
      <c r="HSK270" s="50"/>
      <c r="HSL270" s="50"/>
      <c r="HSM270" s="50"/>
      <c r="HSN270" s="50"/>
      <c r="HSO270" s="50"/>
      <c r="HSP270" s="50"/>
      <c r="HSQ270" s="50"/>
      <c r="HSR270" s="50"/>
      <c r="HSS270" s="50"/>
      <c r="HST270" s="50"/>
      <c r="HSU270" s="50"/>
      <c r="HSV270" s="50"/>
      <c r="HSW270" s="50"/>
      <c r="HSX270" s="50"/>
      <c r="HSY270" s="50"/>
      <c r="HSZ270" s="50"/>
      <c r="HTA270" s="50"/>
      <c r="HTB270" s="50"/>
      <c r="HTC270" s="50"/>
      <c r="HTD270" s="50"/>
      <c r="HTE270" s="50"/>
      <c r="HTF270" s="50"/>
      <c r="HTG270" s="50"/>
      <c r="HTH270" s="50"/>
      <c r="HTI270" s="50"/>
      <c r="HTJ270" s="50"/>
      <c r="HTK270" s="50"/>
      <c r="HTL270" s="50"/>
      <c r="HTM270" s="50"/>
      <c r="HTN270" s="50"/>
      <c r="HTO270" s="50"/>
      <c r="HTP270" s="50"/>
      <c r="HTQ270" s="50"/>
      <c r="HTR270" s="50"/>
      <c r="HTS270" s="50"/>
      <c r="HTT270" s="50"/>
      <c r="HTU270" s="50"/>
      <c r="HTV270" s="50"/>
      <c r="HTW270" s="50"/>
      <c r="HTX270" s="50"/>
      <c r="HTY270" s="50"/>
      <c r="HTZ270" s="50"/>
      <c r="HUA270" s="50"/>
      <c r="HUB270" s="50"/>
      <c r="HUC270" s="50"/>
      <c r="HUD270" s="50"/>
      <c r="HUE270" s="50"/>
      <c r="HUF270" s="50"/>
      <c r="HUG270" s="50"/>
      <c r="HUH270" s="50"/>
      <c r="HUI270" s="50"/>
      <c r="HUJ270" s="50"/>
      <c r="HUK270" s="50"/>
      <c r="HUL270" s="50"/>
      <c r="HUM270" s="50"/>
      <c r="HUN270" s="50"/>
      <c r="HUO270" s="50"/>
      <c r="HUP270" s="50"/>
      <c r="HUQ270" s="50"/>
      <c r="HUR270" s="50"/>
      <c r="HUS270" s="50"/>
      <c r="HUT270" s="50"/>
      <c r="HUU270" s="50"/>
      <c r="HUV270" s="50"/>
      <c r="HUW270" s="50"/>
      <c r="HUX270" s="50"/>
      <c r="HUY270" s="50"/>
      <c r="HUZ270" s="50"/>
      <c r="HVA270" s="50"/>
      <c r="HVB270" s="50"/>
      <c r="HVC270" s="50"/>
      <c r="HVD270" s="50"/>
      <c r="HVE270" s="50"/>
      <c r="HVF270" s="50"/>
      <c r="HVG270" s="50"/>
      <c r="HVH270" s="50"/>
      <c r="HVI270" s="50"/>
      <c r="HVJ270" s="50"/>
      <c r="HVK270" s="50"/>
      <c r="HVL270" s="50"/>
      <c r="HVM270" s="50"/>
      <c r="HVN270" s="50"/>
      <c r="HVO270" s="50"/>
      <c r="HVP270" s="50"/>
      <c r="HVQ270" s="50"/>
      <c r="HVR270" s="50"/>
      <c r="HVS270" s="50"/>
      <c r="HVT270" s="50"/>
      <c r="HVU270" s="50"/>
      <c r="HVV270" s="50"/>
      <c r="HVW270" s="50"/>
      <c r="HVX270" s="50"/>
      <c r="HVY270" s="50"/>
      <c r="HVZ270" s="50"/>
      <c r="HWA270" s="50"/>
      <c r="HWB270" s="50"/>
      <c r="HWC270" s="50"/>
      <c r="HWD270" s="50"/>
      <c r="HWE270" s="50"/>
      <c r="HWF270" s="50"/>
      <c r="HWG270" s="50"/>
      <c r="HWH270" s="50"/>
      <c r="HWI270" s="50"/>
      <c r="HWJ270" s="50"/>
      <c r="HWK270" s="50"/>
      <c r="HWL270" s="50"/>
      <c r="HWM270" s="50"/>
      <c r="HWN270" s="50"/>
      <c r="HWO270" s="50"/>
      <c r="HWP270" s="50"/>
      <c r="HWQ270" s="50"/>
      <c r="HWR270" s="50"/>
      <c r="HWS270" s="50"/>
      <c r="HWT270" s="50"/>
      <c r="HWU270" s="50"/>
      <c r="HWV270" s="50"/>
      <c r="HWW270" s="50"/>
      <c r="HWX270" s="50"/>
      <c r="HWY270" s="50"/>
      <c r="HWZ270" s="50"/>
      <c r="HXA270" s="50"/>
      <c r="HXB270" s="50"/>
      <c r="HXC270" s="50"/>
      <c r="HXD270" s="50"/>
      <c r="HXE270" s="50"/>
      <c r="HXF270" s="50"/>
      <c r="HXG270" s="50"/>
      <c r="HXH270" s="50"/>
      <c r="HXI270" s="50"/>
      <c r="HXJ270" s="50"/>
      <c r="HXK270" s="50"/>
      <c r="HXL270" s="50"/>
      <c r="HXM270" s="50"/>
      <c r="HXN270" s="50"/>
      <c r="HXO270" s="50"/>
      <c r="HXP270" s="50"/>
      <c r="HXQ270" s="50"/>
      <c r="HXR270" s="50"/>
      <c r="HXS270" s="50"/>
      <c r="HXT270" s="50"/>
      <c r="HXU270" s="50"/>
      <c r="HXV270" s="50"/>
      <c r="HXW270" s="50"/>
      <c r="HXX270" s="50"/>
      <c r="HXY270" s="50"/>
      <c r="HXZ270" s="50"/>
      <c r="HYA270" s="50"/>
      <c r="HYB270" s="50"/>
      <c r="HYC270" s="50"/>
      <c r="HYD270" s="50"/>
      <c r="HYE270" s="50"/>
      <c r="HYF270" s="50"/>
      <c r="HYG270" s="50"/>
      <c r="HYH270" s="50"/>
      <c r="HYI270" s="50"/>
      <c r="HYJ270" s="50"/>
      <c r="HYK270" s="50"/>
      <c r="HYL270" s="50"/>
      <c r="HYM270" s="50"/>
      <c r="HYN270" s="50"/>
      <c r="HYO270" s="50"/>
      <c r="HYP270" s="50"/>
      <c r="HYQ270" s="50"/>
      <c r="HYR270" s="50"/>
      <c r="HYS270" s="50"/>
      <c r="HYT270" s="50"/>
      <c r="HYU270" s="50"/>
      <c r="HYV270" s="50"/>
      <c r="HYW270" s="50"/>
      <c r="HYX270" s="50"/>
      <c r="HYY270" s="50"/>
      <c r="HYZ270" s="50"/>
      <c r="HZA270" s="50"/>
      <c r="HZB270" s="50"/>
      <c r="HZC270" s="50"/>
      <c r="HZD270" s="50"/>
      <c r="HZE270" s="50"/>
      <c r="HZF270" s="50"/>
      <c r="HZG270" s="50"/>
      <c r="HZH270" s="50"/>
      <c r="HZI270" s="50"/>
      <c r="HZJ270" s="50"/>
      <c r="HZK270" s="50"/>
      <c r="HZL270" s="50"/>
      <c r="HZM270" s="50"/>
      <c r="HZN270" s="50"/>
      <c r="HZO270" s="50"/>
      <c r="HZP270" s="50"/>
      <c r="HZQ270" s="50"/>
      <c r="HZR270" s="50"/>
      <c r="HZS270" s="50"/>
      <c r="HZT270" s="50"/>
      <c r="HZU270" s="50"/>
      <c r="HZV270" s="50"/>
      <c r="HZW270" s="50"/>
      <c r="HZX270" s="50"/>
      <c r="HZY270" s="50"/>
      <c r="HZZ270" s="50"/>
      <c r="IAA270" s="50"/>
      <c r="IAB270" s="50"/>
      <c r="IAC270" s="50"/>
      <c r="IAD270" s="50"/>
      <c r="IAE270" s="50"/>
      <c r="IAF270" s="50"/>
      <c r="IAG270" s="50"/>
      <c r="IAH270" s="50"/>
      <c r="IAI270" s="50"/>
      <c r="IAJ270" s="50"/>
      <c r="IAK270" s="50"/>
      <c r="IAL270" s="50"/>
      <c r="IAM270" s="50"/>
      <c r="IAN270" s="50"/>
      <c r="IAO270" s="50"/>
      <c r="IAP270" s="50"/>
      <c r="IAQ270" s="50"/>
      <c r="IAR270" s="50"/>
      <c r="IAS270" s="50"/>
      <c r="IAT270" s="50"/>
      <c r="IAU270" s="50"/>
      <c r="IAV270" s="50"/>
      <c r="IAW270" s="50"/>
      <c r="IAX270" s="50"/>
      <c r="IAY270" s="50"/>
      <c r="IAZ270" s="50"/>
      <c r="IBA270" s="50"/>
      <c r="IBB270" s="50"/>
      <c r="IBC270" s="50"/>
      <c r="IBD270" s="50"/>
      <c r="IBE270" s="50"/>
      <c r="IBF270" s="50"/>
      <c r="IBG270" s="50"/>
      <c r="IBH270" s="50"/>
      <c r="IBI270" s="50"/>
      <c r="IBJ270" s="50"/>
      <c r="IBK270" s="50"/>
      <c r="IBL270" s="50"/>
      <c r="IBM270" s="50"/>
      <c r="IBN270" s="50"/>
      <c r="IBO270" s="50"/>
      <c r="IBP270" s="50"/>
      <c r="IBQ270" s="50"/>
      <c r="IBR270" s="50"/>
      <c r="IBS270" s="50"/>
      <c r="IBT270" s="50"/>
      <c r="IBU270" s="50"/>
      <c r="IBV270" s="50"/>
      <c r="IBW270" s="50"/>
      <c r="IBX270" s="50"/>
      <c r="IBY270" s="50"/>
      <c r="IBZ270" s="50"/>
      <c r="ICA270" s="50"/>
      <c r="ICB270" s="50"/>
      <c r="ICC270" s="50"/>
      <c r="ICD270" s="50"/>
      <c r="ICE270" s="50"/>
      <c r="ICF270" s="50"/>
      <c r="ICG270" s="50"/>
      <c r="ICH270" s="50"/>
      <c r="ICI270" s="50"/>
      <c r="ICJ270" s="50"/>
      <c r="ICK270" s="50"/>
      <c r="ICL270" s="50"/>
      <c r="ICM270" s="50"/>
      <c r="ICN270" s="50"/>
      <c r="ICO270" s="50"/>
      <c r="ICP270" s="50"/>
      <c r="ICQ270" s="50"/>
      <c r="ICR270" s="50"/>
      <c r="ICS270" s="50"/>
      <c r="ICT270" s="50"/>
      <c r="ICU270" s="50"/>
      <c r="ICV270" s="50"/>
      <c r="ICW270" s="50"/>
      <c r="ICX270" s="50"/>
      <c r="ICY270" s="50"/>
      <c r="ICZ270" s="50"/>
      <c r="IDA270" s="50"/>
      <c r="IDB270" s="50"/>
      <c r="IDC270" s="50"/>
      <c r="IDD270" s="50"/>
      <c r="IDE270" s="50"/>
      <c r="IDF270" s="50"/>
      <c r="IDG270" s="50"/>
      <c r="IDH270" s="50"/>
      <c r="IDI270" s="50"/>
      <c r="IDJ270" s="50"/>
      <c r="IDK270" s="50"/>
      <c r="IDL270" s="50"/>
      <c r="IDM270" s="50"/>
      <c r="IDN270" s="50"/>
      <c r="IDO270" s="50"/>
      <c r="IDP270" s="50"/>
      <c r="IDQ270" s="50"/>
      <c r="IDR270" s="50"/>
      <c r="IDS270" s="50"/>
      <c r="IDT270" s="50"/>
      <c r="IDU270" s="50"/>
      <c r="IDV270" s="50"/>
      <c r="IDW270" s="50"/>
      <c r="IDX270" s="50"/>
      <c r="IDY270" s="50"/>
      <c r="IDZ270" s="50"/>
      <c r="IEA270" s="50"/>
      <c r="IEB270" s="50"/>
      <c r="IEC270" s="50"/>
      <c r="IED270" s="50"/>
      <c r="IEE270" s="50"/>
      <c r="IEF270" s="50"/>
      <c r="IEG270" s="50"/>
      <c r="IEH270" s="50"/>
      <c r="IEI270" s="50"/>
      <c r="IEJ270" s="50"/>
      <c r="IEK270" s="50"/>
      <c r="IEL270" s="50"/>
      <c r="IEM270" s="50"/>
      <c r="IEN270" s="50"/>
      <c r="IEO270" s="50"/>
      <c r="IEP270" s="50"/>
      <c r="IEQ270" s="50"/>
      <c r="IER270" s="50"/>
      <c r="IES270" s="50"/>
      <c r="IET270" s="50"/>
      <c r="IEU270" s="50"/>
      <c r="IEV270" s="50"/>
      <c r="IEW270" s="50"/>
      <c r="IEX270" s="50"/>
      <c r="IEY270" s="50"/>
      <c r="IEZ270" s="50"/>
      <c r="IFA270" s="50"/>
      <c r="IFB270" s="50"/>
      <c r="IFC270" s="50"/>
      <c r="IFD270" s="50"/>
      <c r="IFE270" s="50"/>
      <c r="IFF270" s="50"/>
      <c r="IFG270" s="50"/>
      <c r="IFH270" s="50"/>
      <c r="IFI270" s="50"/>
      <c r="IFJ270" s="50"/>
      <c r="IFK270" s="50"/>
      <c r="IFL270" s="50"/>
      <c r="IFM270" s="50"/>
      <c r="IFN270" s="50"/>
      <c r="IFO270" s="50"/>
      <c r="IFP270" s="50"/>
      <c r="IFQ270" s="50"/>
      <c r="IFR270" s="50"/>
      <c r="IFS270" s="50"/>
      <c r="IFT270" s="50"/>
      <c r="IFU270" s="50"/>
      <c r="IFV270" s="50"/>
      <c r="IFW270" s="50"/>
      <c r="IFX270" s="50"/>
      <c r="IFY270" s="50"/>
      <c r="IFZ270" s="50"/>
      <c r="IGA270" s="50"/>
      <c r="IGB270" s="50"/>
      <c r="IGC270" s="50"/>
      <c r="IGD270" s="50"/>
      <c r="IGE270" s="50"/>
      <c r="IGF270" s="50"/>
      <c r="IGG270" s="50"/>
      <c r="IGH270" s="50"/>
      <c r="IGI270" s="50"/>
      <c r="IGJ270" s="50"/>
      <c r="IGK270" s="50"/>
      <c r="IGL270" s="50"/>
      <c r="IGM270" s="50"/>
      <c r="IGN270" s="50"/>
      <c r="IGO270" s="50"/>
      <c r="IGP270" s="50"/>
      <c r="IGQ270" s="50"/>
      <c r="IGR270" s="50"/>
      <c r="IGS270" s="50"/>
      <c r="IGT270" s="50"/>
      <c r="IGU270" s="50"/>
      <c r="IGV270" s="50"/>
      <c r="IGW270" s="50"/>
      <c r="IGX270" s="50"/>
      <c r="IGY270" s="50"/>
      <c r="IGZ270" s="50"/>
      <c r="IHA270" s="50"/>
      <c r="IHB270" s="50"/>
      <c r="IHC270" s="50"/>
      <c r="IHD270" s="50"/>
      <c r="IHE270" s="50"/>
      <c r="IHF270" s="50"/>
      <c r="IHG270" s="50"/>
      <c r="IHH270" s="50"/>
      <c r="IHI270" s="50"/>
      <c r="IHJ270" s="50"/>
      <c r="IHK270" s="50"/>
      <c r="IHL270" s="50"/>
      <c r="IHM270" s="50"/>
      <c r="IHN270" s="50"/>
      <c r="IHO270" s="50"/>
      <c r="IHP270" s="50"/>
      <c r="IHQ270" s="50"/>
      <c r="IHR270" s="50"/>
      <c r="IHS270" s="50"/>
      <c r="IHT270" s="50"/>
      <c r="IHU270" s="50"/>
      <c r="IHV270" s="50"/>
      <c r="IHW270" s="50"/>
      <c r="IHX270" s="50"/>
      <c r="IHY270" s="50"/>
      <c r="IHZ270" s="50"/>
      <c r="IIA270" s="50"/>
      <c r="IIB270" s="50"/>
      <c r="IIC270" s="50"/>
      <c r="IID270" s="50"/>
      <c r="IIE270" s="50"/>
      <c r="IIF270" s="50"/>
      <c r="IIG270" s="50"/>
      <c r="IIH270" s="50"/>
      <c r="III270" s="50"/>
      <c r="IIJ270" s="50"/>
      <c r="IIK270" s="50"/>
      <c r="IIL270" s="50"/>
      <c r="IIM270" s="50"/>
      <c r="IIN270" s="50"/>
      <c r="IIO270" s="50"/>
      <c r="IIP270" s="50"/>
      <c r="IIQ270" s="50"/>
      <c r="IIR270" s="50"/>
      <c r="IIS270" s="50"/>
      <c r="IIT270" s="50"/>
      <c r="IIU270" s="50"/>
      <c r="IIV270" s="50"/>
      <c r="IIW270" s="50"/>
      <c r="IIX270" s="50"/>
      <c r="IIY270" s="50"/>
      <c r="IIZ270" s="50"/>
      <c r="IJA270" s="50"/>
      <c r="IJB270" s="50"/>
      <c r="IJC270" s="50"/>
      <c r="IJD270" s="50"/>
      <c r="IJE270" s="50"/>
      <c r="IJF270" s="50"/>
      <c r="IJG270" s="50"/>
      <c r="IJH270" s="50"/>
      <c r="IJI270" s="50"/>
      <c r="IJJ270" s="50"/>
      <c r="IJK270" s="50"/>
      <c r="IJL270" s="50"/>
      <c r="IJM270" s="50"/>
      <c r="IJN270" s="50"/>
      <c r="IJO270" s="50"/>
      <c r="IJP270" s="50"/>
      <c r="IJQ270" s="50"/>
      <c r="IJR270" s="50"/>
      <c r="IJS270" s="50"/>
      <c r="IJT270" s="50"/>
      <c r="IJU270" s="50"/>
      <c r="IJV270" s="50"/>
      <c r="IJW270" s="50"/>
      <c r="IJX270" s="50"/>
      <c r="IJY270" s="50"/>
      <c r="IJZ270" s="50"/>
      <c r="IKA270" s="50"/>
      <c r="IKB270" s="50"/>
      <c r="IKC270" s="50"/>
      <c r="IKD270" s="50"/>
      <c r="IKE270" s="50"/>
      <c r="IKF270" s="50"/>
      <c r="IKG270" s="50"/>
      <c r="IKH270" s="50"/>
      <c r="IKI270" s="50"/>
      <c r="IKJ270" s="50"/>
      <c r="IKK270" s="50"/>
      <c r="IKL270" s="50"/>
      <c r="IKM270" s="50"/>
      <c r="IKN270" s="50"/>
      <c r="IKO270" s="50"/>
      <c r="IKP270" s="50"/>
      <c r="IKQ270" s="50"/>
      <c r="IKR270" s="50"/>
      <c r="IKS270" s="50"/>
      <c r="IKT270" s="50"/>
      <c r="IKU270" s="50"/>
      <c r="IKV270" s="50"/>
      <c r="IKW270" s="50"/>
      <c r="IKX270" s="50"/>
      <c r="IKY270" s="50"/>
      <c r="IKZ270" s="50"/>
      <c r="ILA270" s="50"/>
      <c r="ILB270" s="50"/>
      <c r="ILC270" s="50"/>
      <c r="ILD270" s="50"/>
      <c r="ILE270" s="50"/>
      <c r="ILF270" s="50"/>
      <c r="ILG270" s="50"/>
      <c r="ILH270" s="50"/>
      <c r="ILI270" s="50"/>
      <c r="ILJ270" s="50"/>
      <c r="ILK270" s="50"/>
      <c r="ILL270" s="50"/>
      <c r="ILM270" s="50"/>
      <c r="ILN270" s="50"/>
      <c r="ILO270" s="50"/>
      <c r="ILP270" s="50"/>
      <c r="ILQ270" s="50"/>
      <c r="ILR270" s="50"/>
      <c r="ILS270" s="50"/>
      <c r="ILT270" s="50"/>
      <c r="ILU270" s="50"/>
      <c r="ILV270" s="50"/>
      <c r="ILW270" s="50"/>
      <c r="ILX270" s="50"/>
      <c r="ILY270" s="50"/>
      <c r="ILZ270" s="50"/>
      <c r="IMA270" s="50"/>
      <c r="IMB270" s="50"/>
      <c r="IMC270" s="50"/>
      <c r="IMD270" s="50"/>
      <c r="IME270" s="50"/>
      <c r="IMF270" s="50"/>
      <c r="IMG270" s="50"/>
      <c r="IMH270" s="50"/>
      <c r="IMI270" s="50"/>
      <c r="IMJ270" s="50"/>
      <c r="IMK270" s="50"/>
      <c r="IML270" s="50"/>
      <c r="IMM270" s="50"/>
      <c r="IMN270" s="50"/>
      <c r="IMO270" s="50"/>
      <c r="IMP270" s="50"/>
      <c r="IMQ270" s="50"/>
      <c r="IMR270" s="50"/>
      <c r="IMS270" s="50"/>
      <c r="IMT270" s="50"/>
      <c r="IMU270" s="50"/>
      <c r="IMV270" s="50"/>
      <c r="IMW270" s="50"/>
      <c r="IMX270" s="50"/>
      <c r="IMY270" s="50"/>
      <c r="IMZ270" s="50"/>
      <c r="INA270" s="50"/>
      <c r="INB270" s="50"/>
      <c r="INC270" s="50"/>
      <c r="IND270" s="50"/>
      <c r="INE270" s="50"/>
      <c r="INF270" s="50"/>
      <c r="ING270" s="50"/>
      <c r="INH270" s="50"/>
      <c r="INI270" s="50"/>
      <c r="INJ270" s="50"/>
      <c r="INK270" s="50"/>
      <c r="INL270" s="50"/>
      <c r="INM270" s="50"/>
      <c r="INN270" s="50"/>
      <c r="INO270" s="50"/>
      <c r="INP270" s="50"/>
      <c r="INQ270" s="50"/>
      <c r="INR270" s="50"/>
      <c r="INS270" s="50"/>
      <c r="INT270" s="50"/>
      <c r="INU270" s="50"/>
      <c r="INV270" s="50"/>
      <c r="INW270" s="50"/>
      <c r="INX270" s="50"/>
      <c r="INY270" s="50"/>
      <c r="INZ270" s="50"/>
      <c r="IOA270" s="50"/>
      <c r="IOB270" s="50"/>
      <c r="IOC270" s="50"/>
      <c r="IOD270" s="50"/>
      <c r="IOE270" s="50"/>
      <c r="IOF270" s="50"/>
      <c r="IOG270" s="50"/>
      <c r="IOH270" s="50"/>
      <c r="IOI270" s="50"/>
      <c r="IOJ270" s="50"/>
      <c r="IOK270" s="50"/>
      <c r="IOL270" s="50"/>
      <c r="IOM270" s="50"/>
      <c r="ION270" s="50"/>
      <c r="IOO270" s="50"/>
      <c r="IOP270" s="50"/>
      <c r="IOQ270" s="50"/>
      <c r="IOR270" s="50"/>
      <c r="IOS270" s="50"/>
      <c r="IOT270" s="50"/>
      <c r="IOU270" s="50"/>
      <c r="IOV270" s="50"/>
      <c r="IOW270" s="50"/>
      <c r="IOX270" s="50"/>
      <c r="IOY270" s="50"/>
      <c r="IOZ270" s="50"/>
      <c r="IPA270" s="50"/>
      <c r="IPB270" s="50"/>
      <c r="IPC270" s="50"/>
      <c r="IPD270" s="50"/>
      <c r="IPE270" s="50"/>
      <c r="IPF270" s="50"/>
      <c r="IPG270" s="50"/>
      <c r="IPH270" s="50"/>
      <c r="IPI270" s="50"/>
      <c r="IPJ270" s="50"/>
      <c r="IPK270" s="50"/>
      <c r="IPL270" s="50"/>
      <c r="IPM270" s="50"/>
      <c r="IPN270" s="50"/>
      <c r="IPO270" s="50"/>
      <c r="IPP270" s="50"/>
      <c r="IPQ270" s="50"/>
      <c r="IPR270" s="50"/>
      <c r="IPS270" s="50"/>
      <c r="IPT270" s="50"/>
      <c r="IPU270" s="50"/>
      <c r="IPV270" s="50"/>
      <c r="IPW270" s="50"/>
      <c r="IPX270" s="50"/>
      <c r="IPY270" s="50"/>
      <c r="IPZ270" s="50"/>
      <c r="IQA270" s="50"/>
      <c r="IQB270" s="50"/>
      <c r="IQC270" s="50"/>
      <c r="IQD270" s="50"/>
      <c r="IQE270" s="50"/>
      <c r="IQF270" s="50"/>
      <c r="IQG270" s="50"/>
      <c r="IQH270" s="50"/>
      <c r="IQI270" s="50"/>
      <c r="IQJ270" s="50"/>
      <c r="IQK270" s="50"/>
      <c r="IQL270" s="50"/>
      <c r="IQM270" s="50"/>
      <c r="IQN270" s="50"/>
      <c r="IQO270" s="50"/>
      <c r="IQP270" s="50"/>
      <c r="IQQ270" s="50"/>
      <c r="IQR270" s="50"/>
      <c r="IQS270" s="50"/>
      <c r="IQT270" s="50"/>
      <c r="IQU270" s="50"/>
      <c r="IQV270" s="50"/>
      <c r="IQW270" s="50"/>
      <c r="IQX270" s="50"/>
      <c r="IQY270" s="50"/>
      <c r="IQZ270" s="50"/>
      <c r="IRA270" s="50"/>
      <c r="IRB270" s="50"/>
      <c r="IRC270" s="50"/>
      <c r="IRD270" s="50"/>
      <c r="IRE270" s="50"/>
      <c r="IRF270" s="50"/>
      <c r="IRG270" s="50"/>
      <c r="IRH270" s="50"/>
      <c r="IRI270" s="50"/>
      <c r="IRJ270" s="50"/>
      <c r="IRK270" s="50"/>
      <c r="IRL270" s="50"/>
      <c r="IRM270" s="50"/>
      <c r="IRN270" s="50"/>
      <c r="IRO270" s="50"/>
      <c r="IRP270" s="50"/>
      <c r="IRQ270" s="50"/>
      <c r="IRR270" s="50"/>
      <c r="IRS270" s="50"/>
      <c r="IRT270" s="50"/>
      <c r="IRU270" s="50"/>
      <c r="IRV270" s="50"/>
      <c r="IRW270" s="50"/>
      <c r="IRX270" s="50"/>
      <c r="IRY270" s="50"/>
      <c r="IRZ270" s="50"/>
      <c r="ISA270" s="50"/>
      <c r="ISB270" s="50"/>
      <c r="ISC270" s="50"/>
      <c r="ISD270" s="50"/>
      <c r="ISE270" s="50"/>
      <c r="ISF270" s="50"/>
      <c r="ISG270" s="50"/>
      <c r="ISH270" s="50"/>
      <c r="ISI270" s="50"/>
      <c r="ISJ270" s="50"/>
      <c r="ISK270" s="50"/>
      <c r="ISL270" s="50"/>
      <c r="ISM270" s="50"/>
      <c r="ISN270" s="50"/>
      <c r="ISO270" s="50"/>
      <c r="ISP270" s="50"/>
      <c r="ISQ270" s="50"/>
      <c r="ISR270" s="50"/>
      <c r="ISS270" s="50"/>
      <c r="IST270" s="50"/>
      <c r="ISU270" s="50"/>
      <c r="ISV270" s="50"/>
      <c r="ISW270" s="50"/>
      <c r="ISX270" s="50"/>
      <c r="ISY270" s="50"/>
      <c r="ISZ270" s="50"/>
      <c r="ITA270" s="50"/>
      <c r="ITB270" s="50"/>
      <c r="ITC270" s="50"/>
      <c r="ITD270" s="50"/>
      <c r="ITE270" s="50"/>
      <c r="ITF270" s="50"/>
      <c r="ITG270" s="50"/>
      <c r="ITH270" s="50"/>
      <c r="ITI270" s="50"/>
      <c r="ITJ270" s="50"/>
      <c r="ITK270" s="50"/>
      <c r="ITL270" s="50"/>
      <c r="ITM270" s="50"/>
      <c r="ITN270" s="50"/>
      <c r="ITO270" s="50"/>
      <c r="ITP270" s="50"/>
      <c r="ITQ270" s="50"/>
      <c r="ITR270" s="50"/>
      <c r="ITS270" s="50"/>
      <c r="ITT270" s="50"/>
      <c r="ITU270" s="50"/>
      <c r="ITV270" s="50"/>
      <c r="ITW270" s="50"/>
      <c r="ITX270" s="50"/>
      <c r="ITY270" s="50"/>
      <c r="ITZ270" s="50"/>
      <c r="IUA270" s="50"/>
      <c r="IUB270" s="50"/>
      <c r="IUC270" s="50"/>
      <c r="IUD270" s="50"/>
      <c r="IUE270" s="50"/>
      <c r="IUF270" s="50"/>
      <c r="IUG270" s="50"/>
      <c r="IUH270" s="50"/>
      <c r="IUI270" s="50"/>
      <c r="IUJ270" s="50"/>
      <c r="IUK270" s="50"/>
      <c r="IUL270" s="50"/>
      <c r="IUM270" s="50"/>
      <c r="IUN270" s="50"/>
      <c r="IUO270" s="50"/>
      <c r="IUP270" s="50"/>
      <c r="IUQ270" s="50"/>
      <c r="IUR270" s="50"/>
      <c r="IUS270" s="50"/>
      <c r="IUT270" s="50"/>
      <c r="IUU270" s="50"/>
      <c r="IUV270" s="50"/>
      <c r="IUW270" s="50"/>
      <c r="IUX270" s="50"/>
      <c r="IUY270" s="50"/>
      <c r="IUZ270" s="50"/>
      <c r="IVA270" s="50"/>
      <c r="IVB270" s="50"/>
      <c r="IVC270" s="50"/>
      <c r="IVD270" s="50"/>
      <c r="IVE270" s="50"/>
      <c r="IVF270" s="50"/>
      <c r="IVG270" s="50"/>
      <c r="IVH270" s="50"/>
      <c r="IVI270" s="50"/>
      <c r="IVJ270" s="50"/>
      <c r="IVK270" s="50"/>
      <c r="IVL270" s="50"/>
      <c r="IVM270" s="50"/>
      <c r="IVN270" s="50"/>
      <c r="IVO270" s="50"/>
      <c r="IVP270" s="50"/>
      <c r="IVQ270" s="50"/>
      <c r="IVR270" s="50"/>
      <c r="IVS270" s="50"/>
      <c r="IVT270" s="50"/>
      <c r="IVU270" s="50"/>
      <c r="IVV270" s="50"/>
      <c r="IVW270" s="50"/>
      <c r="IVX270" s="50"/>
      <c r="IVY270" s="50"/>
      <c r="IVZ270" s="50"/>
      <c r="IWA270" s="50"/>
      <c r="IWB270" s="50"/>
      <c r="IWC270" s="50"/>
      <c r="IWD270" s="50"/>
      <c r="IWE270" s="50"/>
      <c r="IWF270" s="50"/>
      <c r="IWG270" s="50"/>
      <c r="IWH270" s="50"/>
      <c r="IWI270" s="50"/>
      <c r="IWJ270" s="50"/>
      <c r="IWK270" s="50"/>
      <c r="IWL270" s="50"/>
      <c r="IWM270" s="50"/>
      <c r="IWN270" s="50"/>
      <c r="IWO270" s="50"/>
      <c r="IWP270" s="50"/>
      <c r="IWQ270" s="50"/>
      <c r="IWR270" s="50"/>
      <c r="IWS270" s="50"/>
      <c r="IWT270" s="50"/>
      <c r="IWU270" s="50"/>
      <c r="IWV270" s="50"/>
      <c r="IWW270" s="50"/>
      <c r="IWX270" s="50"/>
      <c r="IWY270" s="50"/>
      <c r="IWZ270" s="50"/>
      <c r="IXA270" s="50"/>
      <c r="IXB270" s="50"/>
      <c r="IXC270" s="50"/>
      <c r="IXD270" s="50"/>
      <c r="IXE270" s="50"/>
      <c r="IXF270" s="50"/>
      <c r="IXG270" s="50"/>
      <c r="IXH270" s="50"/>
      <c r="IXI270" s="50"/>
      <c r="IXJ270" s="50"/>
      <c r="IXK270" s="50"/>
      <c r="IXL270" s="50"/>
      <c r="IXM270" s="50"/>
      <c r="IXN270" s="50"/>
      <c r="IXO270" s="50"/>
      <c r="IXP270" s="50"/>
      <c r="IXQ270" s="50"/>
      <c r="IXR270" s="50"/>
      <c r="IXS270" s="50"/>
      <c r="IXT270" s="50"/>
      <c r="IXU270" s="50"/>
      <c r="IXV270" s="50"/>
      <c r="IXW270" s="50"/>
      <c r="IXX270" s="50"/>
      <c r="IXY270" s="50"/>
      <c r="IXZ270" s="50"/>
      <c r="IYA270" s="50"/>
      <c r="IYB270" s="50"/>
      <c r="IYC270" s="50"/>
      <c r="IYD270" s="50"/>
      <c r="IYE270" s="50"/>
      <c r="IYF270" s="50"/>
      <c r="IYG270" s="50"/>
      <c r="IYH270" s="50"/>
      <c r="IYI270" s="50"/>
      <c r="IYJ270" s="50"/>
      <c r="IYK270" s="50"/>
      <c r="IYL270" s="50"/>
      <c r="IYM270" s="50"/>
      <c r="IYN270" s="50"/>
      <c r="IYO270" s="50"/>
      <c r="IYP270" s="50"/>
      <c r="IYQ270" s="50"/>
      <c r="IYR270" s="50"/>
      <c r="IYS270" s="50"/>
      <c r="IYT270" s="50"/>
      <c r="IYU270" s="50"/>
      <c r="IYV270" s="50"/>
      <c r="IYW270" s="50"/>
      <c r="IYX270" s="50"/>
      <c r="IYY270" s="50"/>
      <c r="IYZ270" s="50"/>
      <c r="IZA270" s="50"/>
      <c r="IZB270" s="50"/>
      <c r="IZC270" s="50"/>
      <c r="IZD270" s="50"/>
      <c r="IZE270" s="50"/>
      <c r="IZF270" s="50"/>
      <c r="IZG270" s="50"/>
      <c r="IZH270" s="50"/>
      <c r="IZI270" s="50"/>
      <c r="IZJ270" s="50"/>
      <c r="IZK270" s="50"/>
      <c r="IZL270" s="50"/>
      <c r="IZM270" s="50"/>
      <c r="IZN270" s="50"/>
      <c r="IZO270" s="50"/>
      <c r="IZP270" s="50"/>
      <c r="IZQ270" s="50"/>
      <c r="IZR270" s="50"/>
      <c r="IZS270" s="50"/>
      <c r="IZT270" s="50"/>
      <c r="IZU270" s="50"/>
      <c r="IZV270" s="50"/>
      <c r="IZW270" s="50"/>
      <c r="IZX270" s="50"/>
      <c r="IZY270" s="50"/>
      <c r="IZZ270" s="50"/>
      <c r="JAA270" s="50"/>
      <c r="JAB270" s="50"/>
      <c r="JAC270" s="50"/>
      <c r="JAD270" s="50"/>
      <c r="JAE270" s="50"/>
      <c r="JAF270" s="50"/>
      <c r="JAG270" s="50"/>
      <c r="JAH270" s="50"/>
      <c r="JAI270" s="50"/>
      <c r="JAJ270" s="50"/>
      <c r="JAK270" s="50"/>
      <c r="JAL270" s="50"/>
      <c r="JAM270" s="50"/>
      <c r="JAN270" s="50"/>
      <c r="JAO270" s="50"/>
      <c r="JAP270" s="50"/>
      <c r="JAQ270" s="50"/>
      <c r="JAR270" s="50"/>
      <c r="JAS270" s="50"/>
      <c r="JAT270" s="50"/>
      <c r="JAU270" s="50"/>
      <c r="JAV270" s="50"/>
      <c r="JAW270" s="50"/>
      <c r="JAX270" s="50"/>
      <c r="JAY270" s="50"/>
      <c r="JAZ270" s="50"/>
      <c r="JBA270" s="50"/>
      <c r="JBB270" s="50"/>
      <c r="JBC270" s="50"/>
      <c r="JBD270" s="50"/>
      <c r="JBE270" s="50"/>
      <c r="JBF270" s="50"/>
      <c r="JBG270" s="50"/>
      <c r="JBH270" s="50"/>
      <c r="JBI270" s="50"/>
      <c r="JBJ270" s="50"/>
      <c r="JBK270" s="50"/>
      <c r="JBL270" s="50"/>
      <c r="JBM270" s="50"/>
      <c r="JBN270" s="50"/>
      <c r="JBO270" s="50"/>
      <c r="JBP270" s="50"/>
      <c r="JBQ270" s="50"/>
      <c r="JBR270" s="50"/>
      <c r="JBS270" s="50"/>
      <c r="JBT270" s="50"/>
      <c r="JBU270" s="50"/>
      <c r="JBV270" s="50"/>
      <c r="JBW270" s="50"/>
      <c r="JBX270" s="50"/>
      <c r="JBY270" s="50"/>
      <c r="JBZ270" s="50"/>
      <c r="JCA270" s="50"/>
      <c r="JCB270" s="50"/>
      <c r="JCC270" s="50"/>
      <c r="JCD270" s="50"/>
      <c r="JCE270" s="50"/>
      <c r="JCF270" s="50"/>
      <c r="JCG270" s="50"/>
      <c r="JCH270" s="50"/>
      <c r="JCI270" s="50"/>
      <c r="JCJ270" s="50"/>
      <c r="JCK270" s="50"/>
      <c r="JCL270" s="50"/>
      <c r="JCM270" s="50"/>
      <c r="JCN270" s="50"/>
      <c r="JCO270" s="50"/>
      <c r="JCP270" s="50"/>
      <c r="JCQ270" s="50"/>
      <c r="JCR270" s="50"/>
      <c r="JCS270" s="50"/>
      <c r="JCT270" s="50"/>
      <c r="JCU270" s="50"/>
      <c r="JCV270" s="50"/>
      <c r="JCW270" s="50"/>
      <c r="JCX270" s="50"/>
      <c r="JCY270" s="50"/>
      <c r="JCZ270" s="50"/>
      <c r="JDA270" s="50"/>
      <c r="JDB270" s="50"/>
      <c r="JDC270" s="50"/>
      <c r="JDD270" s="50"/>
      <c r="JDE270" s="50"/>
      <c r="JDF270" s="50"/>
      <c r="JDG270" s="50"/>
      <c r="JDH270" s="50"/>
      <c r="JDI270" s="50"/>
      <c r="JDJ270" s="50"/>
      <c r="JDK270" s="50"/>
      <c r="JDL270" s="50"/>
      <c r="JDM270" s="50"/>
      <c r="JDN270" s="50"/>
      <c r="JDO270" s="50"/>
      <c r="JDP270" s="50"/>
      <c r="JDQ270" s="50"/>
      <c r="JDR270" s="50"/>
      <c r="JDS270" s="50"/>
      <c r="JDT270" s="50"/>
      <c r="JDU270" s="50"/>
      <c r="JDV270" s="50"/>
      <c r="JDW270" s="50"/>
      <c r="JDX270" s="50"/>
      <c r="JDY270" s="50"/>
      <c r="JDZ270" s="50"/>
      <c r="JEA270" s="50"/>
      <c r="JEB270" s="50"/>
      <c r="JEC270" s="50"/>
      <c r="JED270" s="50"/>
      <c r="JEE270" s="50"/>
      <c r="JEF270" s="50"/>
      <c r="JEG270" s="50"/>
      <c r="JEH270" s="50"/>
      <c r="JEI270" s="50"/>
      <c r="JEJ270" s="50"/>
      <c r="JEK270" s="50"/>
      <c r="JEL270" s="50"/>
      <c r="JEM270" s="50"/>
      <c r="JEN270" s="50"/>
      <c r="JEO270" s="50"/>
      <c r="JEP270" s="50"/>
      <c r="JEQ270" s="50"/>
      <c r="JER270" s="50"/>
      <c r="JES270" s="50"/>
      <c r="JET270" s="50"/>
      <c r="JEU270" s="50"/>
      <c r="JEV270" s="50"/>
      <c r="JEW270" s="50"/>
      <c r="JEX270" s="50"/>
      <c r="JEY270" s="50"/>
      <c r="JEZ270" s="50"/>
      <c r="JFA270" s="50"/>
      <c r="JFB270" s="50"/>
      <c r="JFC270" s="50"/>
      <c r="JFD270" s="50"/>
      <c r="JFE270" s="50"/>
      <c r="JFF270" s="50"/>
      <c r="JFG270" s="50"/>
      <c r="JFH270" s="50"/>
      <c r="JFI270" s="50"/>
      <c r="JFJ270" s="50"/>
      <c r="JFK270" s="50"/>
      <c r="JFL270" s="50"/>
      <c r="JFM270" s="50"/>
      <c r="JFN270" s="50"/>
      <c r="JFO270" s="50"/>
      <c r="JFP270" s="50"/>
      <c r="JFQ270" s="50"/>
      <c r="JFR270" s="50"/>
      <c r="JFS270" s="50"/>
      <c r="JFT270" s="50"/>
      <c r="JFU270" s="50"/>
      <c r="JFV270" s="50"/>
      <c r="JFW270" s="50"/>
      <c r="JFX270" s="50"/>
      <c r="JFY270" s="50"/>
      <c r="JFZ270" s="50"/>
      <c r="JGA270" s="50"/>
      <c r="JGB270" s="50"/>
      <c r="JGC270" s="50"/>
      <c r="JGD270" s="50"/>
      <c r="JGE270" s="50"/>
      <c r="JGF270" s="50"/>
      <c r="JGG270" s="50"/>
      <c r="JGH270" s="50"/>
      <c r="JGI270" s="50"/>
      <c r="JGJ270" s="50"/>
      <c r="JGK270" s="50"/>
      <c r="JGL270" s="50"/>
      <c r="JGM270" s="50"/>
      <c r="JGN270" s="50"/>
      <c r="JGO270" s="50"/>
      <c r="JGP270" s="50"/>
      <c r="JGQ270" s="50"/>
      <c r="JGR270" s="50"/>
      <c r="JGS270" s="50"/>
      <c r="JGT270" s="50"/>
      <c r="JGU270" s="50"/>
      <c r="JGV270" s="50"/>
      <c r="JGW270" s="50"/>
      <c r="JGX270" s="50"/>
      <c r="JGY270" s="50"/>
      <c r="JGZ270" s="50"/>
      <c r="JHA270" s="50"/>
      <c r="JHB270" s="50"/>
      <c r="JHC270" s="50"/>
      <c r="JHD270" s="50"/>
      <c r="JHE270" s="50"/>
      <c r="JHF270" s="50"/>
      <c r="JHG270" s="50"/>
      <c r="JHH270" s="50"/>
      <c r="JHI270" s="50"/>
      <c r="JHJ270" s="50"/>
      <c r="JHK270" s="50"/>
      <c r="JHL270" s="50"/>
      <c r="JHM270" s="50"/>
      <c r="JHN270" s="50"/>
      <c r="JHO270" s="50"/>
      <c r="JHP270" s="50"/>
      <c r="JHQ270" s="50"/>
      <c r="JHR270" s="50"/>
      <c r="JHS270" s="50"/>
      <c r="JHT270" s="50"/>
      <c r="JHU270" s="50"/>
      <c r="JHV270" s="50"/>
      <c r="JHW270" s="50"/>
      <c r="JHX270" s="50"/>
      <c r="JHY270" s="50"/>
      <c r="JHZ270" s="50"/>
      <c r="JIA270" s="50"/>
      <c r="JIB270" s="50"/>
      <c r="JIC270" s="50"/>
      <c r="JID270" s="50"/>
      <c r="JIE270" s="50"/>
      <c r="JIF270" s="50"/>
      <c r="JIG270" s="50"/>
      <c r="JIH270" s="50"/>
      <c r="JII270" s="50"/>
      <c r="JIJ270" s="50"/>
      <c r="JIK270" s="50"/>
      <c r="JIL270" s="50"/>
      <c r="JIM270" s="50"/>
      <c r="JIN270" s="50"/>
      <c r="JIO270" s="50"/>
      <c r="JIP270" s="50"/>
      <c r="JIQ270" s="50"/>
      <c r="JIR270" s="50"/>
      <c r="JIS270" s="50"/>
      <c r="JIT270" s="50"/>
      <c r="JIU270" s="50"/>
      <c r="JIV270" s="50"/>
      <c r="JIW270" s="50"/>
      <c r="JIX270" s="50"/>
      <c r="JIY270" s="50"/>
      <c r="JIZ270" s="50"/>
      <c r="JJA270" s="50"/>
      <c r="JJB270" s="50"/>
      <c r="JJC270" s="50"/>
      <c r="JJD270" s="50"/>
      <c r="JJE270" s="50"/>
      <c r="JJF270" s="50"/>
      <c r="JJG270" s="50"/>
      <c r="JJH270" s="50"/>
      <c r="JJI270" s="50"/>
      <c r="JJJ270" s="50"/>
      <c r="JJK270" s="50"/>
      <c r="JJL270" s="50"/>
      <c r="JJM270" s="50"/>
      <c r="JJN270" s="50"/>
      <c r="JJO270" s="50"/>
      <c r="JJP270" s="50"/>
      <c r="JJQ270" s="50"/>
      <c r="JJR270" s="50"/>
      <c r="JJS270" s="50"/>
      <c r="JJT270" s="50"/>
      <c r="JJU270" s="50"/>
      <c r="JJV270" s="50"/>
      <c r="JJW270" s="50"/>
      <c r="JJX270" s="50"/>
      <c r="JJY270" s="50"/>
      <c r="JJZ270" s="50"/>
      <c r="JKA270" s="50"/>
      <c r="JKB270" s="50"/>
      <c r="JKC270" s="50"/>
      <c r="JKD270" s="50"/>
      <c r="JKE270" s="50"/>
      <c r="JKF270" s="50"/>
      <c r="JKG270" s="50"/>
      <c r="JKH270" s="50"/>
      <c r="JKI270" s="50"/>
      <c r="JKJ270" s="50"/>
      <c r="JKK270" s="50"/>
      <c r="JKL270" s="50"/>
      <c r="JKM270" s="50"/>
      <c r="JKN270" s="50"/>
      <c r="JKO270" s="50"/>
      <c r="JKP270" s="50"/>
      <c r="JKQ270" s="50"/>
      <c r="JKR270" s="50"/>
      <c r="JKS270" s="50"/>
      <c r="JKT270" s="50"/>
      <c r="JKU270" s="50"/>
      <c r="JKV270" s="50"/>
      <c r="JKW270" s="50"/>
      <c r="JKX270" s="50"/>
      <c r="JKY270" s="50"/>
      <c r="JKZ270" s="50"/>
      <c r="JLA270" s="50"/>
      <c r="JLB270" s="50"/>
      <c r="JLC270" s="50"/>
      <c r="JLD270" s="50"/>
      <c r="JLE270" s="50"/>
      <c r="JLF270" s="50"/>
      <c r="JLG270" s="50"/>
      <c r="JLH270" s="50"/>
      <c r="JLI270" s="50"/>
      <c r="JLJ270" s="50"/>
      <c r="JLK270" s="50"/>
      <c r="JLL270" s="50"/>
      <c r="JLM270" s="50"/>
      <c r="JLN270" s="50"/>
      <c r="JLO270" s="50"/>
      <c r="JLP270" s="50"/>
      <c r="JLQ270" s="50"/>
      <c r="JLR270" s="50"/>
      <c r="JLS270" s="50"/>
      <c r="JLT270" s="50"/>
      <c r="JLU270" s="50"/>
      <c r="JLV270" s="50"/>
      <c r="JLW270" s="50"/>
      <c r="JLX270" s="50"/>
      <c r="JLY270" s="50"/>
      <c r="JLZ270" s="50"/>
      <c r="JMA270" s="50"/>
      <c r="JMB270" s="50"/>
      <c r="JMC270" s="50"/>
      <c r="JMD270" s="50"/>
      <c r="JME270" s="50"/>
      <c r="JMF270" s="50"/>
      <c r="JMG270" s="50"/>
      <c r="JMH270" s="50"/>
      <c r="JMI270" s="50"/>
      <c r="JMJ270" s="50"/>
      <c r="JMK270" s="50"/>
      <c r="JML270" s="50"/>
      <c r="JMM270" s="50"/>
      <c r="JMN270" s="50"/>
      <c r="JMO270" s="50"/>
      <c r="JMP270" s="50"/>
      <c r="JMQ270" s="50"/>
      <c r="JMR270" s="50"/>
      <c r="JMS270" s="50"/>
      <c r="JMT270" s="50"/>
      <c r="JMU270" s="50"/>
      <c r="JMV270" s="50"/>
      <c r="JMW270" s="50"/>
      <c r="JMX270" s="50"/>
      <c r="JMY270" s="50"/>
      <c r="JMZ270" s="50"/>
      <c r="JNA270" s="50"/>
      <c r="JNB270" s="50"/>
      <c r="JNC270" s="50"/>
      <c r="JND270" s="50"/>
      <c r="JNE270" s="50"/>
      <c r="JNF270" s="50"/>
      <c r="JNG270" s="50"/>
      <c r="JNH270" s="50"/>
      <c r="JNI270" s="50"/>
      <c r="JNJ270" s="50"/>
      <c r="JNK270" s="50"/>
      <c r="JNL270" s="50"/>
      <c r="JNM270" s="50"/>
      <c r="JNN270" s="50"/>
      <c r="JNO270" s="50"/>
      <c r="JNP270" s="50"/>
      <c r="JNQ270" s="50"/>
      <c r="JNR270" s="50"/>
      <c r="JNS270" s="50"/>
      <c r="JNT270" s="50"/>
      <c r="JNU270" s="50"/>
      <c r="JNV270" s="50"/>
      <c r="JNW270" s="50"/>
      <c r="JNX270" s="50"/>
      <c r="JNY270" s="50"/>
      <c r="JNZ270" s="50"/>
      <c r="JOA270" s="50"/>
      <c r="JOB270" s="50"/>
      <c r="JOC270" s="50"/>
      <c r="JOD270" s="50"/>
      <c r="JOE270" s="50"/>
      <c r="JOF270" s="50"/>
      <c r="JOG270" s="50"/>
      <c r="JOH270" s="50"/>
      <c r="JOI270" s="50"/>
      <c r="JOJ270" s="50"/>
      <c r="JOK270" s="50"/>
      <c r="JOL270" s="50"/>
      <c r="JOM270" s="50"/>
      <c r="JON270" s="50"/>
      <c r="JOO270" s="50"/>
      <c r="JOP270" s="50"/>
      <c r="JOQ270" s="50"/>
      <c r="JOR270" s="50"/>
      <c r="JOS270" s="50"/>
      <c r="JOT270" s="50"/>
      <c r="JOU270" s="50"/>
      <c r="JOV270" s="50"/>
      <c r="JOW270" s="50"/>
      <c r="JOX270" s="50"/>
      <c r="JOY270" s="50"/>
      <c r="JOZ270" s="50"/>
      <c r="JPA270" s="50"/>
      <c r="JPB270" s="50"/>
      <c r="JPC270" s="50"/>
      <c r="JPD270" s="50"/>
      <c r="JPE270" s="50"/>
      <c r="JPF270" s="50"/>
      <c r="JPG270" s="50"/>
      <c r="JPH270" s="50"/>
      <c r="JPI270" s="50"/>
      <c r="JPJ270" s="50"/>
      <c r="JPK270" s="50"/>
      <c r="JPL270" s="50"/>
      <c r="JPM270" s="50"/>
      <c r="JPN270" s="50"/>
      <c r="JPO270" s="50"/>
      <c r="JPP270" s="50"/>
      <c r="JPQ270" s="50"/>
      <c r="JPR270" s="50"/>
      <c r="JPS270" s="50"/>
      <c r="JPT270" s="50"/>
      <c r="JPU270" s="50"/>
      <c r="JPV270" s="50"/>
      <c r="JPW270" s="50"/>
      <c r="JPX270" s="50"/>
      <c r="JPY270" s="50"/>
      <c r="JPZ270" s="50"/>
      <c r="JQA270" s="50"/>
      <c r="JQB270" s="50"/>
      <c r="JQC270" s="50"/>
      <c r="JQD270" s="50"/>
      <c r="JQE270" s="50"/>
      <c r="JQF270" s="50"/>
      <c r="JQG270" s="50"/>
      <c r="JQH270" s="50"/>
      <c r="JQI270" s="50"/>
      <c r="JQJ270" s="50"/>
      <c r="JQK270" s="50"/>
      <c r="JQL270" s="50"/>
      <c r="JQM270" s="50"/>
      <c r="JQN270" s="50"/>
      <c r="JQO270" s="50"/>
      <c r="JQP270" s="50"/>
      <c r="JQQ270" s="50"/>
      <c r="JQR270" s="50"/>
      <c r="JQS270" s="50"/>
      <c r="JQT270" s="50"/>
      <c r="JQU270" s="50"/>
      <c r="JQV270" s="50"/>
      <c r="JQW270" s="50"/>
      <c r="JQX270" s="50"/>
      <c r="JQY270" s="50"/>
      <c r="JQZ270" s="50"/>
      <c r="JRA270" s="50"/>
      <c r="JRB270" s="50"/>
      <c r="JRC270" s="50"/>
      <c r="JRD270" s="50"/>
      <c r="JRE270" s="50"/>
      <c r="JRF270" s="50"/>
      <c r="JRG270" s="50"/>
      <c r="JRH270" s="50"/>
      <c r="JRI270" s="50"/>
      <c r="JRJ270" s="50"/>
      <c r="JRK270" s="50"/>
      <c r="JRL270" s="50"/>
      <c r="JRM270" s="50"/>
      <c r="JRN270" s="50"/>
      <c r="JRO270" s="50"/>
      <c r="JRP270" s="50"/>
      <c r="JRQ270" s="50"/>
      <c r="JRR270" s="50"/>
      <c r="JRS270" s="50"/>
      <c r="JRT270" s="50"/>
      <c r="JRU270" s="50"/>
      <c r="JRV270" s="50"/>
      <c r="JRW270" s="50"/>
      <c r="JRX270" s="50"/>
      <c r="JRY270" s="50"/>
      <c r="JRZ270" s="50"/>
      <c r="JSA270" s="50"/>
      <c r="JSB270" s="50"/>
      <c r="JSC270" s="50"/>
      <c r="JSD270" s="50"/>
      <c r="JSE270" s="50"/>
      <c r="JSF270" s="50"/>
      <c r="JSG270" s="50"/>
      <c r="JSH270" s="50"/>
      <c r="JSI270" s="50"/>
      <c r="JSJ270" s="50"/>
      <c r="JSK270" s="50"/>
      <c r="JSL270" s="50"/>
      <c r="JSM270" s="50"/>
      <c r="JSN270" s="50"/>
      <c r="JSO270" s="50"/>
      <c r="JSP270" s="50"/>
      <c r="JSQ270" s="50"/>
      <c r="JSR270" s="50"/>
      <c r="JSS270" s="50"/>
      <c r="JST270" s="50"/>
      <c r="JSU270" s="50"/>
      <c r="JSV270" s="50"/>
      <c r="JSW270" s="50"/>
      <c r="JSX270" s="50"/>
      <c r="JSY270" s="50"/>
      <c r="JSZ270" s="50"/>
      <c r="JTA270" s="50"/>
      <c r="JTB270" s="50"/>
      <c r="JTC270" s="50"/>
      <c r="JTD270" s="50"/>
      <c r="JTE270" s="50"/>
      <c r="JTF270" s="50"/>
      <c r="JTG270" s="50"/>
      <c r="JTH270" s="50"/>
      <c r="JTI270" s="50"/>
      <c r="JTJ270" s="50"/>
      <c r="JTK270" s="50"/>
      <c r="JTL270" s="50"/>
      <c r="JTM270" s="50"/>
      <c r="JTN270" s="50"/>
      <c r="JTO270" s="50"/>
      <c r="JTP270" s="50"/>
      <c r="JTQ270" s="50"/>
      <c r="JTR270" s="50"/>
      <c r="JTS270" s="50"/>
      <c r="JTT270" s="50"/>
      <c r="JTU270" s="50"/>
      <c r="JTV270" s="50"/>
      <c r="JTW270" s="50"/>
      <c r="JTX270" s="50"/>
      <c r="JTY270" s="50"/>
      <c r="JTZ270" s="50"/>
      <c r="JUA270" s="50"/>
      <c r="JUB270" s="50"/>
      <c r="JUC270" s="50"/>
      <c r="JUD270" s="50"/>
      <c r="JUE270" s="50"/>
      <c r="JUF270" s="50"/>
      <c r="JUG270" s="50"/>
      <c r="JUH270" s="50"/>
      <c r="JUI270" s="50"/>
      <c r="JUJ270" s="50"/>
      <c r="JUK270" s="50"/>
      <c r="JUL270" s="50"/>
      <c r="JUM270" s="50"/>
      <c r="JUN270" s="50"/>
      <c r="JUO270" s="50"/>
      <c r="JUP270" s="50"/>
      <c r="JUQ270" s="50"/>
      <c r="JUR270" s="50"/>
      <c r="JUS270" s="50"/>
      <c r="JUT270" s="50"/>
      <c r="JUU270" s="50"/>
      <c r="JUV270" s="50"/>
      <c r="JUW270" s="50"/>
      <c r="JUX270" s="50"/>
      <c r="JUY270" s="50"/>
      <c r="JUZ270" s="50"/>
      <c r="JVA270" s="50"/>
      <c r="JVB270" s="50"/>
      <c r="JVC270" s="50"/>
      <c r="JVD270" s="50"/>
      <c r="JVE270" s="50"/>
      <c r="JVF270" s="50"/>
      <c r="JVG270" s="50"/>
      <c r="JVH270" s="50"/>
      <c r="JVI270" s="50"/>
      <c r="JVJ270" s="50"/>
      <c r="JVK270" s="50"/>
      <c r="JVL270" s="50"/>
      <c r="JVM270" s="50"/>
      <c r="JVN270" s="50"/>
      <c r="JVO270" s="50"/>
      <c r="JVP270" s="50"/>
      <c r="JVQ270" s="50"/>
      <c r="JVR270" s="50"/>
      <c r="JVS270" s="50"/>
      <c r="JVT270" s="50"/>
      <c r="JVU270" s="50"/>
      <c r="JVV270" s="50"/>
      <c r="JVW270" s="50"/>
      <c r="JVX270" s="50"/>
      <c r="JVY270" s="50"/>
      <c r="JVZ270" s="50"/>
      <c r="JWA270" s="50"/>
      <c r="JWB270" s="50"/>
      <c r="JWC270" s="50"/>
      <c r="JWD270" s="50"/>
      <c r="JWE270" s="50"/>
      <c r="JWF270" s="50"/>
      <c r="JWG270" s="50"/>
      <c r="JWH270" s="50"/>
      <c r="JWI270" s="50"/>
      <c r="JWJ270" s="50"/>
      <c r="JWK270" s="50"/>
      <c r="JWL270" s="50"/>
      <c r="JWM270" s="50"/>
      <c r="JWN270" s="50"/>
      <c r="JWO270" s="50"/>
      <c r="JWP270" s="50"/>
      <c r="JWQ270" s="50"/>
      <c r="JWR270" s="50"/>
      <c r="JWS270" s="50"/>
      <c r="JWT270" s="50"/>
      <c r="JWU270" s="50"/>
      <c r="JWV270" s="50"/>
      <c r="JWW270" s="50"/>
      <c r="JWX270" s="50"/>
      <c r="JWY270" s="50"/>
      <c r="JWZ270" s="50"/>
      <c r="JXA270" s="50"/>
      <c r="JXB270" s="50"/>
      <c r="JXC270" s="50"/>
      <c r="JXD270" s="50"/>
      <c r="JXE270" s="50"/>
      <c r="JXF270" s="50"/>
      <c r="JXG270" s="50"/>
      <c r="JXH270" s="50"/>
      <c r="JXI270" s="50"/>
      <c r="JXJ270" s="50"/>
      <c r="JXK270" s="50"/>
      <c r="JXL270" s="50"/>
      <c r="JXM270" s="50"/>
      <c r="JXN270" s="50"/>
      <c r="JXO270" s="50"/>
      <c r="JXP270" s="50"/>
      <c r="JXQ270" s="50"/>
      <c r="JXR270" s="50"/>
      <c r="JXS270" s="50"/>
      <c r="JXT270" s="50"/>
      <c r="JXU270" s="50"/>
      <c r="JXV270" s="50"/>
      <c r="JXW270" s="50"/>
      <c r="JXX270" s="50"/>
      <c r="JXY270" s="50"/>
      <c r="JXZ270" s="50"/>
      <c r="JYA270" s="50"/>
      <c r="JYB270" s="50"/>
      <c r="JYC270" s="50"/>
      <c r="JYD270" s="50"/>
      <c r="JYE270" s="50"/>
      <c r="JYF270" s="50"/>
      <c r="JYG270" s="50"/>
      <c r="JYH270" s="50"/>
      <c r="JYI270" s="50"/>
      <c r="JYJ270" s="50"/>
      <c r="JYK270" s="50"/>
      <c r="JYL270" s="50"/>
      <c r="JYM270" s="50"/>
      <c r="JYN270" s="50"/>
      <c r="JYO270" s="50"/>
      <c r="JYP270" s="50"/>
      <c r="JYQ270" s="50"/>
      <c r="JYR270" s="50"/>
      <c r="JYS270" s="50"/>
      <c r="JYT270" s="50"/>
      <c r="JYU270" s="50"/>
      <c r="JYV270" s="50"/>
      <c r="JYW270" s="50"/>
      <c r="JYX270" s="50"/>
      <c r="JYY270" s="50"/>
      <c r="JYZ270" s="50"/>
      <c r="JZA270" s="50"/>
      <c r="JZB270" s="50"/>
      <c r="JZC270" s="50"/>
      <c r="JZD270" s="50"/>
      <c r="JZE270" s="50"/>
      <c r="JZF270" s="50"/>
      <c r="JZG270" s="50"/>
      <c r="JZH270" s="50"/>
      <c r="JZI270" s="50"/>
      <c r="JZJ270" s="50"/>
      <c r="JZK270" s="50"/>
      <c r="JZL270" s="50"/>
      <c r="JZM270" s="50"/>
      <c r="JZN270" s="50"/>
      <c r="JZO270" s="50"/>
      <c r="JZP270" s="50"/>
      <c r="JZQ270" s="50"/>
      <c r="JZR270" s="50"/>
      <c r="JZS270" s="50"/>
      <c r="JZT270" s="50"/>
      <c r="JZU270" s="50"/>
      <c r="JZV270" s="50"/>
      <c r="JZW270" s="50"/>
      <c r="JZX270" s="50"/>
      <c r="JZY270" s="50"/>
      <c r="JZZ270" s="50"/>
      <c r="KAA270" s="50"/>
      <c r="KAB270" s="50"/>
      <c r="KAC270" s="50"/>
      <c r="KAD270" s="50"/>
      <c r="KAE270" s="50"/>
      <c r="KAF270" s="50"/>
      <c r="KAG270" s="50"/>
      <c r="KAH270" s="50"/>
      <c r="KAI270" s="50"/>
      <c r="KAJ270" s="50"/>
      <c r="KAK270" s="50"/>
      <c r="KAL270" s="50"/>
      <c r="KAM270" s="50"/>
      <c r="KAN270" s="50"/>
      <c r="KAO270" s="50"/>
      <c r="KAP270" s="50"/>
      <c r="KAQ270" s="50"/>
      <c r="KAR270" s="50"/>
      <c r="KAS270" s="50"/>
      <c r="KAT270" s="50"/>
      <c r="KAU270" s="50"/>
      <c r="KAV270" s="50"/>
      <c r="KAW270" s="50"/>
      <c r="KAX270" s="50"/>
      <c r="KAY270" s="50"/>
      <c r="KAZ270" s="50"/>
      <c r="KBA270" s="50"/>
      <c r="KBB270" s="50"/>
      <c r="KBC270" s="50"/>
      <c r="KBD270" s="50"/>
      <c r="KBE270" s="50"/>
      <c r="KBF270" s="50"/>
      <c r="KBG270" s="50"/>
      <c r="KBH270" s="50"/>
      <c r="KBI270" s="50"/>
      <c r="KBJ270" s="50"/>
      <c r="KBK270" s="50"/>
      <c r="KBL270" s="50"/>
      <c r="KBM270" s="50"/>
      <c r="KBN270" s="50"/>
      <c r="KBO270" s="50"/>
      <c r="KBP270" s="50"/>
      <c r="KBQ270" s="50"/>
      <c r="KBR270" s="50"/>
      <c r="KBS270" s="50"/>
      <c r="KBT270" s="50"/>
      <c r="KBU270" s="50"/>
      <c r="KBV270" s="50"/>
      <c r="KBW270" s="50"/>
      <c r="KBX270" s="50"/>
      <c r="KBY270" s="50"/>
      <c r="KBZ270" s="50"/>
      <c r="KCA270" s="50"/>
      <c r="KCB270" s="50"/>
      <c r="KCC270" s="50"/>
      <c r="KCD270" s="50"/>
      <c r="KCE270" s="50"/>
      <c r="KCF270" s="50"/>
      <c r="KCG270" s="50"/>
      <c r="KCH270" s="50"/>
      <c r="KCI270" s="50"/>
      <c r="KCJ270" s="50"/>
      <c r="KCK270" s="50"/>
      <c r="KCL270" s="50"/>
      <c r="KCM270" s="50"/>
      <c r="KCN270" s="50"/>
      <c r="KCO270" s="50"/>
      <c r="KCP270" s="50"/>
      <c r="KCQ270" s="50"/>
      <c r="KCR270" s="50"/>
      <c r="KCS270" s="50"/>
      <c r="KCT270" s="50"/>
      <c r="KCU270" s="50"/>
      <c r="KCV270" s="50"/>
      <c r="KCW270" s="50"/>
      <c r="KCX270" s="50"/>
      <c r="KCY270" s="50"/>
      <c r="KCZ270" s="50"/>
      <c r="KDA270" s="50"/>
      <c r="KDB270" s="50"/>
      <c r="KDC270" s="50"/>
      <c r="KDD270" s="50"/>
      <c r="KDE270" s="50"/>
      <c r="KDF270" s="50"/>
      <c r="KDG270" s="50"/>
      <c r="KDH270" s="50"/>
      <c r="KDI270" s="50"/>
      <c r="KDJ270" s="50"/>
      <c r="KDK270" s="50"/>
      <c r="KDL270" s="50"/>
      <c r="KDM270" s="50"/>
      <c r="KDN270" s="50"/>
      <c r="KDO270" s="50"/>
      <c r="KDP270" s="50"/>
      <c r="KDQ270" s="50"/>
      <c r="KDR270" s="50"/>
      <c r="KDS270" s="50"/>
      <c r="KDT270" s="50"/>
      <c r="KDU270" s="50"/>
      <c r="KDV270" s="50"/>
      <c r="KDW270" s="50"/>
      <c r="KDX270" s="50"/>
      <c r="KDY270" s="50"/>
      <c r="KDZ270" s="50"/>
      <c r="KEA270" s="50"/>
      <c r="KEB270" s="50"/>
      <c r="KEC270" s="50"/>
      <c r="KED270" s="50"/>
      <c r="KEE270" s="50"/>
      <c r="KEF270" s="50"/>
      <c r="KEG270" s="50"/>
      <c r="KEH270" s="50"/>
      <c r="KEI270" s="50"/>
      <c r="KEJ270" s="50"/>
      <c r="KEK270" s="50"/>
      <c r="KEL270" s="50"/>
      <c r="KEM270" s="50"/>
      <c r="KEN270" s="50"/>
      <c r="KEO270" s="50"/>
      <c r="KEP270" s="50"/>
      <c r="KEQ270" s="50"/>
      <c r="KER270" s="50"/>
      <c r="KES270" s="50"/>
      <c r="KET270" s="50"/>
      <c r="KEU270" s="50"/>
      <c r="KEV270" s="50"/>
      <c r="KEW270" s="50"/>
      <c r="KEX270" s="50"/>
      <c r="KEY270" s="50"/>
      <c r="KEZ270" s="50"/>
      <c r="KFA270" s="50"/>
      <c r="KFB270" s="50"/>
      <c r="KFC270" s="50"/>
      <c r="KFD270" s="50"/>
      <c r="KFE270" s="50"/>
      <c r="KFF270" s="50"/>
      <c r="KFG270" s="50"/>
      <c r="KFH270" s="50"/>
      <c r="KFI270" s="50"/>
      <c r="KFJ270" s="50"/>
      <c r="KFK270" s="50"/>
      <c r="KFL270" s="50"/>
      <c r="KFM270" s="50"/>
      <c r="KFN270" s="50"/>
      <c r="KFO270" s="50"/>
      <c r="KFP270" s="50"/>
      <c r="KFQ270" s="50"/>
      <c r="KFR270" s="50"/>
      <c r="KFS270" s="50"/>
      <c r="KFT270" s="50"/>
      <c r="KFU270" s="50"/>
      <c r="KFV270" s="50"/>
      <c r="KFW270" s="50"/>
      <c r="KFX270" s="50"/>
      <c r="KFY270" s="50"/>
      <c r="KFZ270" s="50"/>
      <c r="KGA270" s="50"/>
      <c r="KGB270" s="50"/>
      <c r="KGC270" s="50"/>
      <c r="KGD270" s="50"/>
      <c r="KGE270" s="50"/>
      <c r="KGF270" s="50"/>
      <c r="KGG270" s="50"/>
      <c r="KGH270" s="50"/>
      <c r="KGI270" s="50"/>
      <c r="KGJ270" s="50"/>
      <c r="KGK270" s="50"/>
      <c r="KGL270" s="50"/>
      <c r="KGM270" s="50"/>
      <c r="KGN270" s="50"/>
      <c r="KGO270" s="50"/>
      <c r="KGP270" s="50"/>
      <c r="KGQ270" s="50"/>
      <c r="KGR270" s="50"/>
      <c r="KGS270" s="50"/>
      <c r="KGT270" s="50"/>
      <c r="KGU270" s="50"/>
      <c r="KGV270" s="50"/>
      <c r="KGW270" s="50"/>
      <c r="KGX270" s="50"/>
      <c r="KGY270" s="50"/>
      <c r="KGZ270" s="50"/>
      <c r="KHA270" s="50"/>
      <c r="KHB270" s="50"/>
      <c r="KHC270" s="50"/>
      <c r="KHD270" s="50"/>
      <c r="KHE270" s="50"/>
      <c r="KHF270" s="50"/>
      <c r="KHG270" s="50"/>
      <c r="KHH270" s="50"/>
      <c r="KHI270" s="50"/>
      <c r="KHJ270" s="50"/>
      <c r="KHK270" s="50"/>
      <c r="KHL270" s="50"/>
      <c r="KHM270" s="50"/>
      <c r="KHN270" s="50"/>
      <c r="KHO270" s="50"/>
      <c r="KHP270" s="50"/>
      <c r="KHQ270" s="50"/>
      <c r="KHR270" s="50"/>
      <c r="KHS270" s="50"/>
      <c r="KHT270" s="50"/>
      <c r="KHU270" s="50"/>
      <c r="KHV270" s="50"/>
      <c r="KHW270" s="50"/>
      <c r="KHX270" s="50"/>
      <c r="KHY270" s="50"/>
      <c r="KHZ270" s="50"/>
      <c r="KIA270" s="50"/>
      <c r="KIB270" s="50"/>
      <c r="KIC270" s="50"/>
      <c r="KID270" s="50"/>
      <c r="KIE270" s="50"/>
      <c r="KIF270" s="50"/>
      <c r="KIG270" s="50"/>
      <c r="KIH270" s="50"/>
      <c r="KII270" s="50"/>
      <c r="KIJ270" s="50"/>
      <c r="KIK270" s="50"/>
      <c r="KIL270" s="50"/>
      <c r="KIM270" s="50"/>
      <c r="KIN270" s="50"/>
      <c r="KIO270" s="50"/>
      <c r="KIP270" s="50"/>
      <c r="KIQ270" s="50"/>
      <c r="KIR270" s="50"/>
      <c r="KIS270" s="50"/>
      <c r="KIT270" s="50"/>
      <c r="KIU270" s="50"/>
      <c r="KIV270" s="50"/>
      <c r="KIW270" s="50"/>
      <c r="KIX270" s="50"/>
      <c r="KIY270" s="50"/>
      <c r="KIZ270" s="50"/>
      <c r="KJA270" s="50"/>
      <c r="KJB270" s="50"/>
      <c r="KJC270" s="50"/>
      <c r="KJD270" s="50"/>
      <c r="KJE270" s="50"/>
      <c r="KJF270" s="50"/>
      <c r="KJG270" s="50"/>
      <c r="KJH270" s="50"/>
      <c r="KJI270" s="50"/>
      <c r="KJJ270" s="50"/>
      <c r="KJK270" s="50"/>
      <c r="KJL270" s="50"/>
      <c r="KJM270" s="50"/>
      <c r="KJN270" s="50"/>
      <c r="KJO270" s="50"/>
      <c r="KJP270" s="50"/>
      <c r="KJQ270" s="50"/>
      <c r="KJR270" s="50"/>
      <c r="KJS270" s="50"/>
      <c r="KJT270" s="50"/>
      <c r="KJU270" s="50"/>
      <c r="KJV270" s="50"/>
      <c r="KJW270" s="50"/>
      <c r="KJX270" s="50"/>
      <c r="KJY270" s="50"/>
      <c r="KJZ270" s="50"/>
      <c r="KKA270" s="50"/>
      <c r="KKB270" s="50"/>
      <c r="KKC270" s="50"/>
      <c r="KKD270" s="50"/>
      <c r="KKE270" s="50"/>
      <c r="KKF270" s="50"/>
      <c r="KKG270" s="50"/>
      <c r="KKH270" s="50"/>
      <c r="KKI270" s="50"/>
      <c r="KKJ270" s="50"/>
      <c r="KKK270" s="50"/>
      <c r="KKL270" s="50"/>
      <c r="KKM270" s="50"/>
      <c r="KKN270" s="50"/>
      <c r="KKO270" s="50"/>
      <c r="KKP270" s="50"/>
      <c r="KKQ270" s="50"/>
      <c r="KKR270" s="50"/>
      <c r="KKS270" s="50"/>
      <c r="KKT270" s="50"/>
      <c r="KKU270" s="50"/>
      <c r="KKV270" s="50"/>
      <c r="KKW270" s="50"/>
      <c r="KKX270" s="50"/>
      <c r="KKY270" s="50"/>
      <c r="KKZ270" s="50"/>
      <c r="KLA270" s="50"/>
      <c r="KLB270" s="50"/>
      <c r="KLC270" s="50"/>
      <c r="KLD270" s="50"/>
      <c r="KLE270" s="50"/>
      <c r="KLF270" s="50"/>
      <c r="KLG270" s="50"/>
      <c r="KLH270" s="50"/>
      <c r="KLI270" s="50"/>
      <c r="KLJ270" s="50"/>
      <c r="KLK270" s="50"/>
      <c r="KLL270" s="50"/>
      <c r="KLM270" s="50"/>
      <c r="KLN270" s="50"/>
      <c r="KLO270" s="50"/>
      <c r="KLP270" s="50"/>
      <c r="KLQ270" s="50"/>
      <c r="KLR270" s="50"/>
      <c r="KLS270" s="50"/>
      <c r="KLT270" s="50"/>
      <c r="KLU270" s="50"/>
      <c r="KLV270" s="50"/>
      <c r="KLW270" s="50"/>
      <c r="KLX270" s="50"/>
      <c r="KLY270" s="50"/>
      <c r="KLZ270" s="50"/>
      <c r="KMA270" s="50"/>
      <c r="KMB270" s="50"/>
      <c r="KMC270" s="50"/>
      <c r="KMD270" s="50"/>
      <c r="KME270" s="50"/>
      <c r="KMF270" s="50"/>
      <c r="KMG270" s="50"/>
      <c r="KMH270" s="50"/>
      <c r="KMI270" s="50"/>
      <c r="KMJ270" s="50"/>
      <c r="KMK270" s="50"/>
      <c r="KML270" s="50"/>
      <c r="KMM270" s="50"/>
      <c r="KMN270" s="50"/>
      <c r="KMO270" s="50"/>
      <c r="KMP270" s="50"/>
      <c r="KMQ270" s="50"/>
      <c r="KMR270" s="50"/>
      <c r="KMS270" s="50"/>
      <c r="KMT270" s="50"/>
      <c r="KMU270" s="50"/>
      <c r="KMV270" s="50"/>
      <c r="KMW270" s="50"/>
      <c r="KMX270" s="50"/>
      <c r="KMY270" s="50"/>
      <c r="KMZ270" s="50"/>
      <c r="KNA270" s="50"/>
      <c r="KNB270" s="50"/>
      <c r="KNC270" s="50"/>
      <c r="KND270" s="50"/>
      <c r="KNE270" s="50"/>
      <c r="KNF270" s="50"/>
      <c r="KNG270" s="50"/>
      <c r="KNH270" s="50"/>
      <c r="KNI270" s="50"/>
      <c r="KNJ270" s="50"/>
      <c r="KNK270" s="50"/>
      <c r="KNL270" s="50"/>
      <c r="KNM270" s="50"/>
      <c r="KNN270" s="50"/>
      <c r="KNO270" s="50"/>
      <c r="KNP270" s="50"/>
      <c r="KNQ270" s="50"/>
      <c r="KNR270" s="50"/>
      <c r="KNS270" s="50"/>
      <c r="KNT270" s="50"/>
      <c r="KNU270" s="50"/>
      <c r="KNV270" s="50"/>
      <c r="KNW270" s="50"/>
      <c r="KNX270" s="50"/>
      <c r="KNY270" s="50"/>
      <c r="KNZ270" s="50"/>
      <c r="KOA270" s="50"/>
      <c r="KOB270" s="50"/>
      <c r="KOC270" s="50"/>
      <c r="KOD270" s="50"/>
      <c r="KOE270" s="50"/>
      <c r="KOF270" s="50"/>
      <c r="KOG270" s="50"/>
      <c r="KOH270" s="50"/>
      <c r="KOI270" s="50"/>
      <c r="KOJ270" s="50"/>
      <c r="KOK270" s="50"/>
      <c r="KOL270" s="50"/>
      <c r="KOM270" s="50"/>
      <c r="KON270" s="50"/>
      <c r="KOO270" s="50"/>
      <c r="KOP270" s="50"/>
      <c r="KOQ270" s="50"/>
      <c r="KOR270" s="50"/>
      <c r="KOS270" s="50"/>
      <c r="KOT270" s="50"/>
      <c r="KOU270" s="50"/>
      <c r="KOV270" s="50"/>
      <c r="KOW270" s="50"/>
      <c r="KOX270" s="50"/>
      <c r="KOY270" s="50"/>
      <c r="KOZ270" s="50"/>
      <c r="KPA270" s="50"/>
      <c r="KPB270" s="50"/>
      <c r="KPC270" s="50"/>
      <c r="KPD270" s="50"/>
      <c r="KPE270" s="50"/>
      <c r="KPF270" s="50"/>
      <c r="KPG270" s="50"/>
      <c r="KPH270" s="50"/>
      <c r="KPI270" s="50"/>
      <c r="KPJ270" s="50"/>
      <c r="KPK270" s="50"/>
      <c r="KPL270" s="50"/>
      <c r="KPM270" s="50"/>
      <c r="KPN270" s="50"/>
      <c r="KPO270" s="50"/>
      <c r="KPP270" s="50"/>
      <c r="KPQ270" s="50"/>
      <c r="KPR270" s="50"/>
      <c r="KPS270" s="50"/>
      <c r="KPT270" s="50"/>
      <c r="KPU270" s="50"/>
      <c r="KPV270" s="50"/>
      <c r="KPW270" s="50"/>
      <c r="KPX270" s="50"/>
      <c r="KPY270" s="50"/>
      <c r="KPZ270" s="50"/>
      <c r="KQA270" s="50"/>
      <c r="KQB270" s="50"/>
      <c r="KQC270" s="50"/>
      <c r="KQD270" s="50"/>
      <c r="KQE270" s="50"/>
      <c r="KQF270" s="50"/>
      <c r="KQG270" s="50"/>
      <c r="KQH270" s="50"/>
      <c r="KQI270" s="50"/>
      <c r="KQJ270" s="50"/>
      <c r="KQK270" s="50"/>
      <c r="KQL270" s="50"/>
      <c r="KQM270" s="50"/>
      <c r="KQN270" s="50"/>
      <c r="KQO270" s="50"/>
      <c r="KQP270" s="50"/>
      <c r="KQQ270" s="50"/>
      <c r="KQR270" s="50"/>
      <c r="KQS270" s="50"/>
      <c r="KQT270" s="50"/>
      <c r="KQU270" s="50"/>
      <c r="KQV270" s="50"/>
      <c r="KQW270" s="50"/>
      <c r="KQX270" s="50"/>
      <c r="KQY270" s="50"/>
      <c r="KQZ270" s="50"/>
      <c r="KRA270" s="50"/>
      <c r="KRB270" s="50"/>
      <c r="KRC270" s="50"/>
      <c r="KRD270" s="50"/>
      <c r="KRE270" s="50"/>
      <c r="KRF270" s="50"/>
      <c r="KRG270" s="50"/>
      <c r="KRH270" s="50"/>
      <c r="KRI270" s="50"/>
      <c r="KRJ270" s="50"/>
      <c r="KRK270" s="50"/>
      <c r="KRL270" s="50"/>
      <c r="KRM270" s="50"/>
      <c r="KRN270" s="50"/>
      <c r="KRO270" s="50"/>
      <c r="KRP270" s="50"/>
      <c r="KRQ270" s="50"/>
      <c r="KRR270" s="50"/>
      <c r="KRS270" s="50"/>
      <c r="KRT270" s="50"/>
      <c r="KRU270" s="50"/>
      <c r="KRV270" s="50"/>
      <c r="KRW270" s="50"/>
      <c r="KRX270" s="50"/>
      <c r="KRY270" s="50"/>
      <c r="KRZ270" s="50"/>
      <c r="KSA270" s="50"/>
      <c r="KSB270" s="50"/>
      <c r="KSC270" s="50"/>
      <c r="KSD270" s="50"/>
      <c r="KSE270" s="50"/>
      <c r="KSF270" s="50"/>
      <c r="KSG270" s="50"/>
      <c r="KSH270" s="50"/>
      <c r="KSI270" s="50"/>
      <c r="KSJ270" s="50"/>
      <c r="KSK270" s="50"/>
      <c r="KSL270" s="50"/>
      <c r="KSM270" s="50"/>
      <c r="KSN270" s="50"/>
      <c r="KSO270" s="50"/>
      <c r="KSP270" s="50"/>
      <c r="KSQ270" s="50"/>
      <c r="KSR270" s="50"/>
      <c r="KSS270" s="50"/>
      <c r="KST270" s="50"/>
      <c r="KSU270" s="50"/>
      <c r="KSV270" s="50"/>
      <c r="KSW270" s="50"/>
      <c r="KSX270" s="50"/>
      <c r="KSY270" s="50"/>
      <c r="KSZ270" s="50"/>
      <c r="KTA270" s="50"/>
      <c r="KTB270" s="50"/>
      <c r="KTC270" s="50"/>
      <c r="KTD270" s="50"/>
      <c r="KTE270" s="50"/>
      <c r="KTF270" s="50"/>
      <c r="KTG270" s="50"/>
      <c r="KTH270" s="50"/>
      <c r="KTI270" s="50"/>
      <c r="KTJ270" s="50"/>
      <c r="KTK270" s="50"/>
      <c r="KTL270" s="50"/>
      <c r="KTM270" s="50"/>
      <c r="KTN270" s="50"/>
      <c r="KTO270" s="50"/>
      <c r="KTP270" s="50"/>
      <c r="KTQ270" s="50"/>
      <c r="KTR270" s="50"/>
      <c r="KTS270" s="50"/>
      <c r="KTT270" s="50"/>
      <c r="KTU270" s="50"/>
      <c r="KTV270" s="50"/>
      <c r="KTW270" s="50"/>
      <c r="KTX270" s="50"/>
      <c r="KTY270" s="50"/>
      <c r="KTZ270" s="50"/>
      <c r="KUA270" s="50"/>
      <c r="KUB270" s="50"/>
      <c r="KUC270" s="50"/>
      <c r="KUD270" s="50"/>
      <c r="KUE270" s="50"/>
      <c r="KUF270" s="50"/>
      <c r="KUG270" s="50"/>
      <c r="KUH270" s="50"/>
      <c r="KUI270" s="50"/>
      <c r="KUJ270" s="50"/>
      <c r="KUK270" s="50"/>
      <c r="KUL270" s="50"/>
      <c r="KUM270" s="50"/>
      <c r="KUN270" s="50"/>
      <c r="KUO270" s="50"/>
      <c r="KUP270" s="50"/>
      <c r="KUQ270" s="50"/>
      <c r="KUR270" s="50"/>
      <c r="KUS270" s="50"/>
      <c r="KUT270" s="50"/>
      <c r="KUU270" s="50"/>
      <c r="KUV270" s="50"/>
      <c r="KUW270" s="50"/>
      <c r="KUX270" s="50"/>
      <c r="KUY270" s="50"/>
      <c r="KUZ270" s="50"/>
      <c r="KVA270" s="50"/>
      <c r="KVB270" s="50"/>
      <c r="KVC270" s="50"/>
      <c r="KVD270" s="50"/>
      <c r="KVE270" s="50"/>
      <c r="KVF270" s="50"/>
      <c r="KVG270" s="50"/>
      <c r="KVH270" s="50"/>
      <c r="KVI270" s="50"/>
      <c r="KVJ270" s="50"/>
      <c r="KVK270" s="50"/>
      <c r="KVL270" s="50"/>
      <c r="KVM270" s="50"/>
      <c r="KVN270" s="50"/>
      <c r="KVO270" s="50"/>
      <c r="KVP270" s="50"/>
      <c r="KVQ270" s="50"/>
      <c r="KVR270" s="50"/>
      <c r="KVS270" s="50"/>
      <c r="KVT270" s="50"/>
      <c r="KVU270" s="50"/>
      <c r="KVV270" s="50"/>
      <c r="KVW270" s="50"/>
      <c r="KVX270" s="50"/>
      <c r="KVY270" s="50"/>
      <c r="KVZ270" s="50"/>
      <c r="KWA270" s="50"/>
      <c r="KWB270" s="50"/>
      <c r="KWC270" s="50"/>
      <c r="KWD270" s="50"/>
      <c r="KWE270" s="50"/>
      <c r="KWF270" s="50"/>
      <c r="KWG270" s="50"/>
      <c r="KWH270" s="50"/>
      <c r="KWI270" s="50"/>
      <c r="KWJ270" s="50"/>
      <c r="KWK270" s="50"/>
      <c r="KWL270" s="50"/>
      <c r="KWM270" s="50"/>
      <c r="KWN270" s="50"/>
      <c r="KWO270" s="50"/>
      <c r="KWP270" s="50"/>
      <c r="KWQ270" s="50"/>
      <c r="KWR270" s="50"/>
      <c r="KWS270" s="50"/>
      <c r="KWT270" s="50"/>
      <c r="KWU270" s="50"/>
      <c r="KWV270" s="50"/>
      <c r="KWW270" s="50"/>
      <c r="KWX270" s="50"/>
      <c r="KWY270" s="50"/>
      <c r="KWZ270" s="50"/>
      <c r="KXA270" s="50"/>
      <c r="KXB270" s="50"/>
      <c r="KXC270" s="50"/>
      <c r="KXD270" s="50"/>
      <c r="KXE270" s="50"/>
      <c r="KXF270" s="50"/>
      <c r="KXG270" s="50"/>
      <c r="KXH270" s="50"/>
      <c r="KXI270" s="50"/>
      <c r="KXJ270" s="50"/>
      <c r="KXK270" s="50"/>
      <c r="KXL270" s="50"/>
      <c r="KXM270" s="50"/>
      <c r="KXN270" s="50"/>
      <c r="KXO270" s="50"/>
      <c r="KXP270" s="50"/>
      <c r="KXQ270" s="50"/>
      <c r="KXR270" s="50"/>
      <c r="KXS270" s="50"/>
      <c r="KXT270" s="50"/>
      <c r="KXU270" s="50"/>
      <c r="KXV270" s="50"/>
      <c r="KXW270" s="50"/>
      <c r="KXX270" s="50"/>
      <c r="KXY270" s="50"/>
      <c r="KXZ270" s="50"/>
      <c r="KYA270" s="50"/>
      <c r="KYB270" s="50"/>
      <c r="KYC270" s="50"/>
      <c r="KYD270" s="50"/>
      <c r="KYE270" s="50"/>
      <c r="KYF270" s="50"/>
      <c r="KYG270" s="50"/>
      <c r="KYH270" s="50"/>
      <c r="KYI270" s="50"/>
      <c r="KYJ270" s="50"/>
      <c r="KYK270" s="50"/>
      <c r="KYL270" s="50"/>
      <c r="KYM270" s="50"/>
      <c r="KYN270" s="50"/>
      <c r="KYO270" s="50"/>
      <c r="KYP270" s="50"/>
      <c r="KYQ270" s="50"/>
      <c r="KYR270" s="50"/>
      <c r="KYS270" s="50"/>
      <c r="KYT270" s="50"/>
      <c r="KYU270" s="50"/>
      <c r="KYV270" s="50"/>
      <c r="KYW270" s="50"/>
      <c r="KYX270" s="50"/>
      <c r="KYY270" s="50"/>
      <c r="KYZ270" s="50"/>
      <c r="KZA270" s="50"/>
      <c r="KZB270" s="50"/>
      <c r="KZC270" s="50"/>
      <c r="KZD270" s="50"/>
      <c r="KZE270" s="50"/>
      <c r="KZF270" s="50"/>
      <c r="KZG270" s="50"/>
      <c r="KZH270" s="50"/>
      <c r="KZI270" s="50"/>
      <c r="KZJ270" s="50"/>
      <c r="KZK270" s="50"/>
      <c r="KZL270" s="50"/>
      <c r="KZM270" s="50"/>
      <c r="KZN270" s="50"/>
      <c r="KZO270" s="50"/>
      <c r="KZP270" s="50"/>
      <c r="KZQ270" s="50"/>
      <c r="KZR270" s="50"/>
      <c r="KZS270" s="50"/>
      <c r="KZT270" s="50"/>
      <c r="KZU270" s="50"/>
      <c r="KZV270" s="50"/>
      <c r="KZW270" s="50"/>
      <c r="KZX270" s="50"/>
      <c r="KZY270" s="50"/>
      <c r="KZZ270" s="50"/>
      <c r="LAA270" s="50"/>
      <c r="LAB270" s="50"/>
      <c r="LAC270" s="50"/>
      <c r="LAD270" s="50"/>
      <c r="LAE270" s="50"/>
      <c r="LAF270" s="50"/>
      <c r="LAG270" s="50"/>
      <c r="LAH270" s="50"/>
      <c r="LAI270" s="50"/>
      <c r="LAJ270" s="50"/>
      <c r="LAK270" s="50"/>
      <c r="LAL270" s="50"/>
      <c r="LAM270" s="50"/>
      <c r="LAN270" s="50"/>
      <c r="LAO270" s="50"/>
      <c r="LAP270" s="50"/>
      <c r="LAQ270" s="50"/>
      <c r="LAR270" s="50"/>
      <c r="LAS270" s="50"/>
      <c r="LAT270" s="50"/>
      <c r="LAU270" s="50"/>
      <c r="LAV270" s="50"/>
      <c r="LAW270" s="50"/>
      <c r="LAX270" s="50"/>
      <c r="LAY270" s="50"/>
      <c r="LAZ270" s="50"/>
      <c r="LBA270" s="50"/>
      <c r="LBB270" s="50"/>
      <c r="LBC270" s="50"/>
      <c r="LBD270" s="50"/>
      <c r="LBE270" s="50"/>
      <c r="LBF270" s="50"/>
      <c r="LBG270" s="50"/>
      <c r="LBH270" s="50"/>
      <c r="LBI270" s="50"/>
      <c r="LBJ270" s="50"/>
      <c r="LBK270" s="50"/>
      <c r="LBL270" s="50"/>
      <c r="LBM270" s="50"/>
      <c r="LBN270" s="50"/>
      <c r="LBO270" s="50"/>
      <c r="LBP270" s="50"/>
      <c r="LBQ270" s="50"/>
      <c r="LBR270" s="50"/>
      <c r="LBS270" s="50"/>
      <c r="LBT270" s="50"/>
      <c r="LBU270" s="50"/>
      <c r="LBV270" s="50"/>
      <c r="LBW270" s="50"/>
      <c r="LBX270" s="50"/>
      <c r="LBY270" s="50"/>
      <c r="LBZ270" s="50"/>
      <c r="LCA270" s="50"/>
      <c r="LCB270" s="50"/>
      <c r="LCC270" s="50"/>
      <c r="LCD270" s="50"/>
      <c r="LCE270" s="50"/>
      <c r="LCF270" s="50"/>
      <c r="LCG270" s="50"/>
      <c r="LCH270" s="50"/>
      <c r="LCI270" s="50"/>
      <c r="LCJ270" s="50"/>
      <c r="LCK270" s="50"/>
      <c r="LCL270" s="50"/>
      <c r="LCM270" s="50"/>
      <c r="LCN270" s="50"/>
      <c r="LCO270" s="50"/>
      <c r="LCP270" s="50"/>
      <c r="LCQ270" s="50"/>
      <c r="LCR270" s="50"/>
      <c r="LCS270" s="50"/>
      <c r="LCT270" s="50"/>
      <c r="LCU270" s="50"/>
      <c r="LCV270" s="50"/>
      <c r="LCW270" s="50"/>
      <c r="LCX270" s="50"/>
      <c r="LCY270" s="50"/>
      <c r="LCZ270" s="50"/>
      <c r="LDA270" s="50"/>
      <c r="LDB270" s="50"/>
      <c r="LDC270" s="50"/>
      <c r="LDD270" s="50"/>
      <c r="LDE270" s="50"/>
      <c r="LDF270" s="50"/>
      <c r="LDG270" s="50"/>
      <c r="LDH270" s="50"/>
      <c r="LDI270" s="50"/>
      <c r="LDJ270" s="50"/>
      <c r="LDK270" s="50"/>
      <c r="LDL270" s="50"/>
      <c r="LDM270" s="50"/>
      <c r="LDN270" s="50"/>
      <c r="LDO270" s="50"/>
      <c r="LDP270" s="50"/>
      <c r="LDQ270" s="50"/>
      <c r="LDR270" s="50"/>
      <c r="LDS270" s="50"/>
      <c r="LDT270" s="50"/>
      <c r="LDU270" s="50"/>
      <c r="LDV270" s="50"/>
      <c r="LDW270" s="50"/>
      <c r="LDX270" s="50"/>
      <c r="LDY270" s="50"/>
      <c r="LDZ270" s="50"/>
      <c r="LEA270" s="50"/>
      <c r="LEB270" s="50"/>
      <c r="LEC270" s="50"/>
      <c r="LED270" s="50"/>
      <c r="LEE270" s="50"/>
      <c r="LEF270" s="50"/>
      <c r="LEG270" s="50"/>
      <c r="LEH270" s="50"/>
      <c r="LEI270" s="50"/>
      <c r="LEJ270" s="50"/>
      <c r="LEK270" s="50"/>
      <c r="LEL270" s="50"/>
      <c r="LEM270" s="50"/>
      <c r="LEN270" s="50"/>
      <c r="LEO270" s="50"/>
      <c r="LEP270" s="50"/>
      <c r="LEQ270" s="50"/>
      <c r="LER270" s="50"/>
      <c r="LES270" s="50"/>
      <c r="LET270" s="50"/>
      <c r="LEU270" s="50"/>
      <c r="LEV270" s="50"/>
      <c r="LEW270" s="50"/>
      <c r="LEX270" s="50"/>
      <c r="LEY270" s="50"/>
      <c r="LEZ270" s="50"/>
      <c r="LFA270" s="50"/>
      <c r="LFB270" s="50"/>
      <c r="LFC270" s="50"/>
      <c r="LFD270" s="50"/>
      <c r="LFE270" s="50"/>
      <c r="LFF270" s="50"/>
      <c r="LFG270" s="50"/>
      <c r="LFH270" s="50"/>
      <c r="LFI270" s="50"/>
      <c r="LFJ270" s="50"/>
      <c r="LFK270" s="50"/>
      <c r="LFL270" s="50"/>
      <c r="LFM270" s="50"/>
      <c r="LFN270" s="50"/>
      <c r="LFO270" s="50"/>
      <c r="LFP270" s="50"/>
      <c r="LFQ270" s="50"/>
      <c r="LFR270" s="50"/>
      <c r="LFS270" s="50"/>
      <c r="LFT270" s="50"/>
      <c r="LFU270" s="50"/>
      <c r="LFV270" s="50"/>
      <c r="LFW270" s="50"/>
      <c r="LFX270" s="50"/>
      <c r="LFY270" s="50"/>
      <c r="LFZ270" s="50"/>
      <c r="LGA270" s="50"/>
      <c r="LGB270" s="50"/>
      <c r="LGC270" s="50"/>
      <c r="LGD270" s="50"/>
      <c r="LGE270" s="50"/>
      <c r="LGF270" s="50"/>
      <c r="LGG270" s="50"/>
      <c r="LGH270" s="50"/>
      <c r="LGI270" s="50"/>
      <c r="LGJ270" s="50"/>
      <c r="LGK270" s="50"/>
      <c r="LGL270" s="50"/>
      <c r="LGM270" s="50"/>
      <c r="LGN270" s="50"/>
      <c r="LGO270" s="50"/>
      <c r="LGP270" s="50"/>
      <c r="LGQ270" s="50"/>
      <c r="LGR270" s="50"/>
      <c r="LGS270" s="50"/>
      <c r="LGT270" s="50"/>
      <c r="LGU270" s="50"/>
      <c r="LGV270" s="50"/>
      <c r="LGW270" s="50"/>
      <c r="LGX270" s="50"/>
      <c r="LGY270" s="50"/>
      <c r="LGZ270" s="50"/>
      <c r="LHA270" s="50"/>
      <c r="LHB270" s="50"/>
      <c r="LHC270" s="50"/>
      <c r="LHD270" s="50"/>
      <c r="LHE270" s="50"/>
      <c r="LHF270" s="50"/>
      <c r="LHG270" s="50"/>
      <c r="LHH270" s="50"/>
      <c r="LHI270" s="50"/>
      <c r="LHJ270" s="50"/>
      <c r="LHK270" s="50"/>
      <c r="LHL270" s="50"/>
      <c r="LHM270" s="50"/>
      <c r="LHN270" s="50"/>
      <c r="LHO270" s="50"/>
      <c r="LHP270" s="50"/>
      <c r="LHQ270" s="50"/>
      <c r="LHR270" s="50"/>
      <c r="LHS270" s="50"/>
      <c r="LHT270" s="50"/>
      <c r="LHU270" s="50"/>
      <c r="LHV270" s="50"/>
      <c r="LHW270" s="50"/>
      <c r="LHX270" s="50"/>
      <c r="LHY270" s="50"/>
      <c r="LHZ270" s="50"/>
      <c r="LIA270" s="50"/>
      <c r="LIB270" s="50"/>
      <c r="LIC270" s="50"/>
      <c r="LID270" s="50"/>
      <c r="LIE270" s="50"/>
      <c r="LIF270" s="50"/>
      <c r="LIG270" s="50"/>
      <c r="LIH270" s="50"/>
      <c r="LII270" s="50"/>
      <c r="LIJ270" s="50"/>
      <c r="LIK270" s="50"/>
      <c r="LIL270" s="50"/>
      <c r="LIM270" s="50"/>
      <c r="LIN270" s="50"/>
      <c r="LIO270" s="50"/>
      <c r="LIP270" s="50"/>
      <c r="LIQ270" s="50"/>
      <c r="LIR270" s="50"/>
      <c r="LIS270" s="50"/>
      <c r="LIT270" s="50"/>
      <c r="LIU270" s="50"/>
      <c r="LIV270" s="50"/>
      <c r="LIW270" s="50"/>
      <c r="LIX270" s="50"/>
      <c r="LIY270" s="50"/>
      <c r="LIZ270" s="50"/>
      <c r="LJA270" s="50"/>
      <c r="LJB270" s="50"/>
      <c r="LJC270" s="50"/>
      <c r="LJD270" s="50"/>
      <c r="LJE270" s="50"/>
      <c r="LJF270" s="50"/>
      <c r="LJG270" s="50"/>
      <c r="LJH270" s="50"/>
      <c r="LJI270" s="50"/>
      <c r="LJJ270" s="50"/>
      <c r="LJK270" s="50"/>
      <c r="LJL270" s="50"/>
      <c r="LJM270" s="50"/>
      <c r="LJN270" s="50"/>
      <c r="LJO270" s="50"/>
      <c r="LJP270" s="50"/>
      <c r="LJQ270" s="50"/>
      <c r="LJR270" s="50"/>
      <c r="LJS270" s="50"/>
      <c r="LJT270" s="50"/>
      <c r="LJU270" s="50"/>
      <c r="LJV270" s="50"/>
      <c r="LJW270" s="50"/>
      <c r="LJX270" s="50"/>
      <c r="LJY270" s="50"/>
      <c r="LJZ270" s="50"/>
      <c r="LKA270" s="50"/>
      <c r="LKB270" s="50"/>
      <c r="LKC270" s="50"/>
      <c r="LKD270" s="50"/>
      <c r="LKE270" s="50"/>
      <c r="LKF270" s="50"/>
      <c r="LKG270" s="50"/>
      <c r="LKH270" s="50"/>
      <c r="LKI270" s="50"/>
      <c r="LKJ270" s="50"/>
      <c r="LKK270" s="50"/>
      <c r="LKL270" s="50"/>
      <c r="LKM270" s="50"/>
      <c r="LKN270" s="50"/>
      <c r="LKO270" s="50"/>
      <c r="LKP270" s="50"/>
      <c r="LKQ270" s="50"/>
      <c r="LKR270" s="50"/>
      <c r="LKS270" s="50"/>
      <c r="LKT270" s="50"/>
      <c r="LKU270" s="50"/>
      <c r="LKV270" s="50"/>
      <c r="LKW270" s="50"/>
      <c r="LKX270" s="50"/>
      <c r="LKY270" s="50"/>
      <c r="LKZ270" s="50"/>
      <c r="LLA270" s="50"/>
      <c r="LLB270" s="50"/>
      <c r="LLC270" s="50"/>
      <c r="LLD270" s="50"/>
      <c r="LLE270" s="50"/>
      <c r="LLF270" s="50"/>
      <c r="LLG270" s="50"/>
      <c r="LLH270" s="50"/>
      <c r="LLI270" s="50"/>
      <c r="LLJ270" s="50"/>
      <c r="LLK270" s="50"/>
      <c r="LLL270" s="50"/>
      <c r="LLM270" s="50"/>
      <c r="LLN270" s="50"/>
      <c r="LLO270" s="50"/>
      <c r="LLP270" s="50"/>
      <c r="LLQ270" s="50"/>
      <c r="LLR270" s="50"/>
      <c r="LLS270" s="50"/>
      <c r="LLT270" s="50"/>
      <c r="LLU270" s="50"/>
      <c r="LLV270" s="50"/>
      <c r="LLW270" s="50"/>
      <c r="LLX270" s="50"/>
      <c r="LLY270" s="50"/>
      <c r="LLZ270" s="50"/>
      <c r="LMA270" s="50"/>
      <c r="LMB270" s="50"/>
      <c r="LMC270" s="50"/>
      <c r="LMD270" s="50"/>
      <c r="LME270" s="50"/>
      <c r="LMF270" s="50"/>
      <c r="LMG270" s="50"/>
      <c r="LMH270" s="50"/>
      <c r="LMI270" s="50"/>
      <c r="LMJ270" s="50"/>
      <c r="LMK270" s="50"/>
      <c r="LML270" s="50"/>
      <c r="LMM270" s="50"/>
      <c r="LMN270" s="50"/>
      <c r="LMO270" s="50"/>
      <c r="LMP270" s="50"/>
      <c r="LMQ270" s="50"/>
      <c r="LMR270" s="50"/>
      <c r="LMS270" s="50"/>
      <c r="LMT270" s="50"/>
      <c r="LMU270" s="50"/>
      <c r="LMV270" s="50"/>
      <c r="LMW270" s="50"/>
      <c r="LMX270" s="50"/>
      <c r="LMY270" s="50"/>
      <c r="LMZ270" s="50"/>
      <c r="LNA270" s="50"/>
      <c r="LNB270" s="50"/>
      <c r="LNC270" s="50"/>
      <c r="LND270" s="50"/>
      <c r="LNE270" s="50"/>
      <c r="LNF270" s="50"/>
      <c r="LNG270" s="50"/>
      <c r="LNH270" s="50"/>
      <c r="LNI270" s="50"/>
      <c r="LNJ270" s="50"/>
      <c r="LNK270" s="50"/>
      <c r="LNL270" s="50"/>
      <c r="LNM270" s="50"/>
      <c r="LNN270" s="50"/>
      <c r="LNO270" s="50"/>
      <c r="LNP270" s="50"/>
      <c r="LNQ270" s="50"/>
      <c r="LNR270" s="50"/>
      <c r="LNS270" s="50"/>
      <c r="LNT270" s="50"/>
      <c r="LNU270" s="50"/>
      <c r="LNV270" s="50"/>
      <c r="LNW270" s="50"/>
      <c r="LNX270" s="50"/>
      <c r="LNY270" s="50"/>
      <c r="LNZ270" s="50"/>
      <c r="LOA270" s="50"/>
      <c r="LOB270" s="50"/>
      <c r="LOC270" s="50"/>
      <c r="LOD270" s="50"/>
      <c r="LOE270" s="50"/>
      <c r="LOF270" s="50"/>
      <c r="LOG270" s="50"/>
      <c r="LOH270" s="50"/>
      <c r="LOI270" s="50"/>
      <c r="LOJ270" s="50"/>
      <c r="LOK270" s="50"/>
      <c r="LOL270" s="50"/>
      <c r="LOM270" s="50"/>
      <c r="LON270" s="50"/>
      <c r="LOO270" s="50"/>
      <c r="LOP270" s="50"/>
      <c r="LOQ270" s="50"/>
      <c r="LOR270" s="50"/>
      <c r="LOS270" s="50"/>
      <c r="LOT270" s="50"/>
      <c r="LOU270" s="50"/>
      <c r="LOV270" s="50"/>
      <c r="LOW270" s="50"/>
      <c r="LOX270" s="50"/>
      <c r="LOY270" s="50"/>
      <c r="LOZ270" s="50"/>
      <c r="LPA270" s="50"/>
      <c r="LPB270" s="50"/>
      <c r="LPC270" s="50"/>
      <c r="LPD270" s="50"/>
      <c r="LPE270" s="50"/>
      <c r="LPF270" s="50"/>
      <c r="LPG270" s="50"/>
      <c r="LPH270" s="50"/>
      <c r="LPI270" s="50"/>
      <c r="LPJ270" s="50"/>
      <c r="LPK270" s="50"/>
      <c r="LPL270" s="50"/>
      <c r="LPM270" s="50"/>
      <c r="LPN270" s="50"/>
      <c r="LPO270" s="50"/>
      <c r="LPP270" s="50"/>
      <c r="LPQ270" s="50"/>
      <c r="LPR270" s="50"/>
      <c r="LPS270" s="50"/>
      <c r="LPT270" s="50"/>
      <c r="LPU270" s="50"/>
      <c r="LPV270" s="50"/>
      <c r="LPW270" s="50"/>
      <c r="LPX270" s="50"/>
      <c r="LPY270" s="50"/>
      <c r="LPZ270" s="50"/>
      <c r="LQA270" s="50"/>
      <c r="LQB270" s="50"/>
      <c r="LQC270" s="50"/>
      <c r="LQD270" s="50"/>
      <c r="LQE270" s="50"/>
      <c r="LQF270" s="50"/>
      <c r="LQG270" s="50"/>
      <c r="LQH270" s="50"/>
      <c r="LQI270" s="50"/>
      <c r="LQJ270" s="50"/>
      <c r="LQK270" s="50"/>
      <c r="LQL270" s="50"/>
      <c r="LQM270" s="50"/>
      <c r="LQN270" s="50"/>
      <c r="LQO270" s="50"/>
      <c r="LQP270" s="50"/>
      <c r="LQQ270" s="50"/>
      <c r="LQR270" s="50"/>
      <c r="LQS270" s="50"/>
      <c r="LQT270" s="50"/>
      <c r="LQU270" s="50"/>
      <c r="LQV270" s="50"/>
      <c r="LQW270" s="50"/>
      <c r="LQX270" s="50"/>
      <c r="LQY270" s="50"/>
      <c r="LQZ270" s="50"/>
      <c r="LRA270" s="50"/>
      <c r="LRB270" s="50"/>
      <c r="LRC270" s="50"/>
      <c r="LRD270" s="50"/>
      <c r="LRE270" s="50"/>
      <c r="LRF270" s="50"/>
      <c r="LRG270" s="50"/>
      <c r="LRH270" s="50"/>
      <c r="LRI270" s="50"/>
      <c r="LRJ270" s="50"/>
      <c r="LRK270" s="50"/>
      <c r="LRL270" s="50"/>
      <c r="LRM270" s="50"/>
      <c r="LRN270" s="50"/>
      <c r="LRO270" s="50"/>
      <c r="LRP270" s="50"/>
      <c r="LRQ270" s="50"/>
      <c r="LRR270" s="50"/>
      <c r="LRS270" s="50"/>
      <c r="LRT270" s="50"/>
      <c r="LRU270" s="50"/>
      <c r="LRV270" s="50"/>
      <c r="LRW270" s="50"/>
      <c r="LRX270" s="50"/>
      <c r="LRY270" s="50"/>
      <c r="LRZ270" s="50"/>
      <c r="LSA270" s="50"/>
      <c r="LSB270" s="50"/>
      <c r="LSC270" s="50"/>
      <c r="LSD270" s="50"/>
      <c r="LSE270" s="50"/>
      <c r="LSF270" s="50"/>
      <c r="LSG270" s="50"/>
      <c r="LSH270" s="50"/>
      <c r="LSI270" s="50"/>
      <c r="LSJ270" s="50"/>
      <c r="LSK270" s="50"/>
      <c r="LSL270" s="50"/>
      <c r="LSM270" s="50"/>
      <c r="LSN270" s="50"/>
      <c r="LSO270" s="50"/>
      <c r="LSP270" s="50"/>
      <c r="LSQ270" s="50"/>
      <c r="LSR270" s="50"/>
      <c r="LSS270" s="50"/>
      <c r="LST270" s="50"/>
      <c r="LSU270" s="50"/>
      <c r="LSV270" s="50"/>
      <c r="LSW270" s="50"/>
      <c r="LSX270" s="50"/>
      <c r="LSY270" s="50"/>
      <c r="LSZ270" s="50"/>
      <c r="LTA270" s="50"/>
      <c r="LTB270" s="50"/>
      <c r="LTC270" s="50"/>
      <c r="LTD270" s="50"/>
      <c r="LTE270" s="50"/>
      <c r="LTF270" s="50"/>
      <c r="LTG270" s="50"/>
      <c r="LTH270" s="50"/>
      <c r="LTI270" s="50"/>
      <c r="LTJ270" s="50"/>
      <c r="LTK270" s="50"/>
      <c r="LTL270" s="50"/>
      <c r="LTM270" s="50"/>
      <c r="LTN270" s="50"/>
      <c r="LTO270" s="50"/>
      <c r="LTP270" s="50"/>
      <c r="LTQ270" s="50"/>
      <c r="LTR270" s="50"/>
      <c r="LTS270" s="50"/>
      <c r="LTT270" s="50"/>
      <c r="LTU270" s="50"/>
      <c r="LTV270" s="50"/>
      <c r="LTW270" s="50"/>
      <c r="LTX270" s="50"/>
      <c r="LTY270" s="50"/>
      <c r="LTZ270" s="50"/>
      <c r="LUA270" s="50"/>
      <c r="LUB270" s="50"/>
      <c r="LUC270" s="50"/>
      <c r="LUD270" s="50"/>
      <c r="LUE270" s="50"/>
      <c r="LUF270" s="50"/>
      <c r="LUG270" s="50"/>
      <c r="LUH270" s="50"/>
      <c r="LUI270" s="50"/>
      <c r="LUJ270" s="50"/>
      <c r="LUK270" s="50"/>
      <c r="LUL270" s="50"/>
      <c r="LUM270" s="50"/>
      <c r="LUN270" s="50"/>
      <c r="LUO270" s="50"/>
      <c r="LUP270" s="50"/>
      <c r="LUQ270" s="50"/>
      <c r="LUR270" s="50"/>
      <c r="LUS270" s="50"/>
      <c r="LUT270" s="50"/>
      <c r="LUU270" s="50"/>
      <c r="LUV270" s="50"/>
      <c r="LUW270" s="50"/>
      <c r="LUX270" s="50"/>
      <c r="LUY270" s="50"/>
      <c r="LUZ270" s="50"/>
      <c r="LVA270" s="50"/>
      <c r="LVB270" s="50"/>
      <c r="LVC270" s="50"/>
      <c r="LVD270" s="50"/>
      <c r="LVE270" s="50"/>
      <c r="LVF270" s="50"/>
      <c r="LVG270" s="50"/>
      <c r="LVH270" s="50"/>
      <c r="LVI270" s="50"/>
      <c r="LVJ270" s="50"/>
      <c r="LVK270" s="50"/>
      <c r="LVL270" s="50"/>
      <c r="LVM270" s="50"/>
      <c r="LVN270" s="50"/>
      <c r="LVO270" s="50"/>
      <c r="LVP270" s="50"/>
      <c r="LVQ270" s="50"/>
      <c r="LVR270" s="50"/>
      <c r="LVS270" s="50"/>
      <c r="LVT270" s="50"/>
      <c r="LVU270" s="50"/>
      <c r="LVV270" s="50"/>
      <c r="LVW270" s="50"/>
      <c r="LVX270" s="50"/>
      <c r="LVY270" s="50"/>
      <c r="LVZ270" s="50"/>
      <c r="LWA270" s="50"/>
      <c r="LWB270" s="50"/>
      <c r="LWC270" s="50"/>
      <c r="LWD270" s="50"/>
      <c r="LWE270" s="50"/>
      <c r="LWF270" s="50"/>
      <c r="LWG270" s="50"/>
      <c r="LWH270" s="50"/>
      <c r="LWI270" s="50"/>
      <c r="LWJ270" s="50"/>
      <c r="LWK270" s="50"/>
      <c r="LWL270" s="50"/>
      <c r="LWM270" s="50"/>
      <c r="LWN270" s="50"/>
      <c r="LWO270" s="50"/>
      <c r="LWP270" s="50"/>
      <c r="LWQ270" s="50"/>
      <c r="LWR270" s="50"/>
      <c r="LWS270" s="50"/>
      <c r="LWT270" s="50"/>
      <c r="LWU270" s="50"/>
      <c r="LWV270" s="50"/>
      <c r="LWW270" s="50"/>
      <c r="LWX270" s="50"/>
      <c r="LWY270" s="50"/>
      <c r="LWZ270" s="50"/>
      <c r="LXA270" s="50"/>
      <c r="LXB270" s="50"/>
      <c r="LXC270" s="50"/>
      <c r="LXD270" s="50"/>
      <c r="LXE270" s="50"/>
      <c r="LXF270" s="50"/>
      <c r="LXG270" s="50"/>
      <c r="LXH270" s="50"/>
      <c r="LXI270" s="50"/>
      <c r="LXJ270" s="50"/>
      <c r="LXK270" s="50"/>
      <c r="LXL270" s="50"/>
      <c r="LXM270" s="50"/>
      <c r="LXN270" s="50"/>
      <c r="LXO270" s="50"/>
      <c r="LXP270" s="50"/>
      <c r="LXQ270" s="50"/>
      <c r="LXR270" s="50"/>
      <c r="LXS270" s="50"/>
      <c r="LXT270" s="50"/>
      <c r="LXU270" s="50"/>
      <c r="LXV270" s="50"/>
      <c r="LXW270" s="50"/>
      <c r="LXX270" s="50"/>
      <c r="LXY270" s="50"/>
      <c r="LXZ270" s="50"/>
      <c r="LYA270" s="50"/>
      <c r="LYB270" s="50"/>
      <c r="LYC270" s="50"/>
      <c r="LYD270" s="50"/>
      <c r="LYE270" s="50"/>
      <c r="LYF270" s="50"/>
      <c r="LYG270" s="50"/>
      <c r="LYH270" s="50"/>
      <c r="LYI270" s="50"/>
      <c r="LYJ270" s="50"/>
      <c r="LYK270" s="50"/>
      <c r="LYL270" s="50"/>
      <c r="LYM270" s="50"/>
      <c r="LYN270" s="50"/>
      <c r="LYO270" s="50"/>
      <c r="LYP270" s="50"/>
      <c r="LYQ270" s="50"/>
      <c r="LYR270" s="50"/>
      <c r="LYS270" s="50"/>
      <c r="LYT270" s="50"/>
      <c r="LYU270" s="50"/>
      <c r="LYV270" s="50"/>
      <c r="LYW270" s="50"/>
      <c r="LYX270" s="50"/>
      <c r="LYY270" s="50"/>
      <c r="LYZ270" s="50"/>
      <c r="LZA270" s="50"/>
      <c r="LZB270" s="50"/>
      <c r="LZC270" s="50"/>
      <c r="LZD270" s="50"/>
      <c r="LZE270" s="50"/>
      <c r="LZF270" s="50"/>
      <c r="LZG270" s="50"/>
      <c r="LZH270" s="50"/>
      <c r="LZI270" s="50"/>
      <c r="LZJ270" s="50"/>
      <c r="LZK270" s="50"/>
      <c r="LZL270" s="50"/>
      <c r="LZM270" s="50"/>
      <c r="LZN270" s="50"/>
      <c r="LZO270" s="50"/>
      <c r="LZP270" s="50"/>
      <c r="LZQ270" s="50"/>
      <c r="LZR270" s="50"/>
      <c r="LZS270" s="50"/>
      <c r="LZT270" s="50"/>
      <c r="LZU270" s="50"/>
      <c r="LZV270" s="50"/>
      <c r="LZW270" s="50"/>
      <c r="LZX270" s="50"/>
      <c r="LZY270" s="50"/>
      <c r="LZZ270" s="50"/>
      <c r="MAA270" s="50"/>
      <c r="MAB270" s="50"/>
      <c r="MAC270" s="50"/>
      <c r="MAD270" s="50"/>
      <c r="MAE270" s="50"/>
      <c r="MAF270" s="50"/>
      <c r="MAG270" s="50"/>
      <c r="MAH270" s="50"/>
      <c r="MAI270" s="50"/>
      <c r="MAJ270" s="50"/>
      <c r="MAK270" s="50"/>
      <c r="MAL270" s="50"/>
      <c r="MAM270" s="50"/>
      <c r="MAN270" s="50"/>
      <c r="MAO270" s="50"/>
      <c r="MAP270" s="50"/>
      <c r="MAQ270" s="50"/>
      <c r="MAR270" s="50"/>
      <c r="MAS270" s="50"/>
      <c r="MAT270" s="50"/>
      <c r="MAU270" s="50"/>
      <c r="MAV270" s="50"/>
      <c r="MAW270" s="50"/>
      <c r="MAX270" s="50"/>
      <c r="MAY270" s="50"/>
      <c r="MAZ270" s="50"/>
      <c r="MBA270" s="50"/>
      <c r="MBB270" s="50"/>
      <c r="MBC270" s="50"/>
      <c r="MBD270" s="50"/>
      <c r="MBE270" s="50"/>
      <c r="MBF270" s="50"/>
      <c r="MBG270" s="50"/>
      <c r="MBH270" s="50"/>
      <c r="MBI270" s="50"/>
      <c r="MBJ270" s="50"/>
      <c r="MBK270" s="50"/>
      <c r="MBL270" s="50"/>
      <c r="MBM270" s="50"/>
      <c r="MBN270" s="50"/>
      <c r="MBO270" s="50"/>
      <c r="MBP270" s="50"/>
      <c r="MBQ270" s="50"/>
      <c r="MBR270" s="50"/>
      <c r="MBS270" s="50"/>
      <c r="MBT270" s="50"/>
      <c r="MBU270" s="50"/>
      <c r="MBV270" s="50"/>
      <c r="MBW270" s="50"/>
      <c r="MBX270" s="50"/>
      <c r="MBY270" s="50"/>
      <c r="MBZ270" s="50"/>
      <c r="MCA270" s="50"/>
      <c r="MCB270" s="50"/>
      <c r="MCC270" s="50"/>
      <c r="MCD270" s="50"/>
      <c r="MCE270" s="50"/>
      <c r="MCF270" s="50"/>
      <c r="MCG270" s="50"/>
      <c r="MCH270" s="50"/>
      <c r="MCI270" s="50"/>
      <c r="MCJ270" s="50"/>
      <c r="MCK270" s="50"/>
      <c r="MCL270" s="50"/>
      <c r="MCM270" s="50"/>
      <c r="MCN270" s="50"/>
      <c r="MCO270" s="50"/>
      <c r="MCP270" s="50"/>
      <c r="MCQ270" s="50"/>
      <c r="MCR270" s="50"/>
      <c r="MCS270" s="50"/>
      <c r="MCT270" s="50"/>
      <c r="MCU270" s="50"/>
      <c r="MCV270" s="50"/>
      <c r="MCW270" s="50"/>
      <c r="MCX270" s="50"/>
      <c r="MCY270" s="50"/>
      <c r="MCZ270" s="50"/>
      <c r="MDA270" s="50"/>
      <c r="MDB270" s="50"/>
      <c r="MDC270" s="50"/>
      <c r="MDD270" s="50"/>
      <c r="MDE270" s="50"/>
      <c r="MDF270" s="50"/>
      <c r="MDG270" s="50"/>
      <c r="MDH270" s="50"/>
      <c r="MDI270" s="50"/>
      <c r="MDJ270" s="50"/>
      <c r="MDK270" s="50"/>
      <c r="MDL270" s="50"/>
      <c r="MDM270" s="50"/>
      <c r="MDN270" s="50"/>
      <c r="MDO270" s="50"/>
      <c r="MDP270" s="50"/>
      <c r="MDQ270" s="50"/>
      <c r="MDR270" s="50"/>
      <c r="MDS270" s="50"/>
      <c r="MDT270" s="50"/>
      <c r="MDU270" s="50"/>
      <c r="MDV270" s="50"/>
      <c r="MDW270" s="50"/>
      <c r="MDX270" s="50"/>
      <c r="MDY270" s="50"/>
      <c r="MDZ270" s="50"/>
      <c r="MEA270" s="50"/>
      <c r="MEB270" s="50"/>
      <c r="MEC270" s="50"/>
      <c r="MED270" s="50"/>
      <c r="MEE270" s="50"/>
      <c r="MEF270" s="50"/>
      <c r="MEG270" s="50"/>
      <c r="MEH270" s="50"/>
      <c r="MEI270" s="50"/>
      <c r="MEJ270" s="50"/>
      <c r="MEK270" s="50"/>
      <c r="MEL270" s="50"/>
      <c r="MEM270" s="50"/>
      <c r="MEN270" s="50"/>
      <c r="MEO270" s="50"/>
      <c r="MEP270" s="50"/>
      <c r="MEQ270" s="50"/>
      <c r="MER270" s="50"/>
      <c r="MES270" s="50"/>
      <c r="MET270" s="50"/>
      <c r="MEU270" s="50"/>
      <c r="MEV270" s="50"/>
      <c r="MEW270" s="50"/>
      <c r="MEX270" s="50"/>
      <c r="MEY270" s="50"/>
      <c r="MEZ270" s="50"/>
      <c r="MFA270" s="50"/>
      <c r="MFB270" s="50"/>
      <c r="MFC270" s="50"/>
      <c r="MFD270" s="50"/>
      <c r="MFE270" s="50"/>
      <c r="MFF270" s="50"/>
      <c r="MFG270" s="50"/>
      <c r="MFH270" s="50"/>
      <c r="MFI270" s="50"/>
      <c r="MFJ270" s="50"/>
      <c r="MFK270" s="50"/>
      <c r="MFL270" s="50"/>
      <c r="MFM270" s="50"/>
      <c r="MFN270" s="50"/>
      <c r="MFO270" s="50"/>
      <c r="MFP270" s="50"/>
      <c r="MFQ270" s="50"/>
      <c r="MFR270" s="50"/>
      <c r="MFS270" s="50"/>
      <c r="MFT270" s="50"/>
      <c r="MFU270" s="50"/>
      <c r="MFV270" s="50"/>
      <c r="MFW270" s="50"/>
      <c r="MFX270" s="50"/>
      <c r="MFY270" s="50"/>
      <c r="MFZ270" s="50"/>
      <c r="MGA270" s="50"/>
      <c r="MGB270" s="50"/>
      <c r="MGC270" s="50"/>
      <c r="MGD270" s="50"/>
      <c r="MGE270" s="50"/>
      <c r="MGF270" s="50"/>
      <c r="MGG270" s="50"/>
      <c r="MGH270" s="50"/>
      <c r="MGI270" s="50"/>
      <c r="MGJ270" s="50"/>
      <c r="MGK270" s="50"/>
      <c r="MGL270" s="50"/>
      <c r="MGM270" s="50"/>
      <c r="MGN270" s="50"/>
      <c r="MGO270" s="50"/>
      <c r="MGP270" s="50"/>
      <c r="MGQ270" s="50"/>
      <c r="MGR270" s="50"/>
      <c r="MGS270" s="50"/>
      <c r="MGT270" s="50"/>
      <c r="MGU270" s="50"/>
      <c r="MGV270" s="50"/>
      <c r="MGW270" s="50"/>
      <c r="MGX270" s="50"/>
      <c r="MGY270" s="50"/>
      <c r="MGZ270" s="50"/>
      <c r="MHA270" s="50"/>
      <c r="MHB270" s="50"/>
      <c r="MHC270" s="50"/>
      <c r="MHD270" s="50"/>
      <c r="MHE270" s="50"/>
      <c r="MHF270" s="50"/>
      <c r="MHG270" s="50"/>
      <c r="MHH270" s="50"/>
      <c r="MHI270" s="50"/>
      <c r="MHJ270" s="50"/>
      <c r="MHK270" s="50"/>
      <c r="MHL270" s="50"/>
      <c r="MHM270" s="50"/>
      <c r="MHN270" s="50"/>
      <c r="MHO270" s="50"/>
      <c r="MHP270" s="50"/>
      <c r="MHQ270" s="50"/>
      <c r="MHR270" s="50"/>
      <c r="MHS270" s="50"/>
      <c r="MHT270" s="50"/>
      <c r="MHU270" s="50"/>
      <c r="MHV270" s="50"/>
      <c r="MHW270" s="50"/>
      <c r="MHX270" s="50"/>
      <c r="MHY270" s="50"/>
      <c r="MHZ270" s="50"/>
      <c r="MIA270" s="50"/>
      <c r="MIB270" s="50"/>
      <c r="MIC270" s="50"/>
      <c r="MID270" s="50"/>
      <c r="MIE270" s="50"/>
      <c r="MIF270" s="50"/>
      <c r="MIG270" s="50"/>
      <c r="MIH270" s="50"/>
      <c r="MII270" s="50"/>
      <c r="MIJ270" s="50"/>
      <c r="MIK270" s="50"/>
      <c r="MIL270" s="50"/>
      <c r="MIM270" s="50"/>
      <c r="MIN270" s="50"/>
      <c r="MIO270" s="50"/>
      <c r="MIP270" s="50"/>
      <c r="MIQ270" s="50"/>
      <c r="MIR270" s="50"/>
      <c r="MIS270" s="50"/>
      <c r="MIT270" s="50"/>
      <c r="MIU270" s="50"/>
      <c r="MIV270" s="50"/>
      <c r="MIW270" s="50"/>
      <c r="MIX270" s="50"/>
      <c r="MIY270" s="50"/>
      <c r="MIZ270" s="50"/>
      <c r="MJA270" s="50"/>
      <c r="MJB270" s="50"/>
      <c r="MJC270" s="50"/>
      <c r="MJD270" s="50"/>
      <c r="MJE270" s="50"/>
      <c r="MJF270" s="50"/>
      <c r="MJG270" s="50"/>
      <c r="MJH270" s="50"/>
      <c r="MJI270" s="50"/>
      <c r="MJJ270" s="50"/>
      <c r="MJK270" s="50"/>
      <c r="MJL270" s="50"/>
      <c r="MJM270" s="50"/>
      <c r="MJN270" s="50"/>
      <c r="MJO270" s="50"/>
      <c r="MJP270" s="50"/>
      <c r="MJQ270" s="50"/>
      <c r="MJR270" s="50"/>
      <c r="MJS270" s="50"/>
      <c r="MJT270" s="50"/>
      <c r="MJU270" s="50"/>
      <c r="MJV270" s="50"/>
      <c r="MJW270" s="50"/>
      <c r="MJX270" s="50"/>
      <c r="MJY270" s="50"/>
      <c r="MJZ270" s="50"/>
      <c r="MKA270" s="50"/>
      <c r="MKB270" s="50"/>
      <c r="MKC270" s="50"/>
      <c r="MKD270" s="50"/>
      <c r="MKE270" s="50"/>
      <c r="MKF270" s="50"/>
      <c r="MKG270" s="50"/>
      <c r="MKH270" s="50"/>
      <c r="MKI270" s="50"/>
      <c r="MKJ270" s="50"/>
      <c r="MKK270" s="50"/>
      <c r="MKL270" s="50"/>
      <c r="MKM270" s="50"/>
      <c r="MKN270" s="50"/>
      <c r="MKO270" s="50"/>
      <c r="MKP270" s="50"/>
      <c r="MKQ270" s="50"/>
      <c r="MKR270" s="50"/>
      <c r="MKS270" s="50"/>
      <c r="MKT270" s="50"/>
      <c r="MKU270" s="50"/>
      <c r="MKV270" s="50"/>
      <c r="MKW270" s="50"/>
      <c r="MKX270" s="50"/>
      <c r="MKY270" s="50"/>
      <c r="MKZ270" s="50"/>
      <c r="MLA270" s="50"/>
      <c r="MLB270" s="50"/>
      <c r="MLC270" s="50"/>
      <c r="MLD270" s="50"/>
      <c r="MLE270" s="50"/>
      <c r="MLF270" s="50"/>
      <c r="MLG270" s="50"/>
      <c r="MLH270" s="50"/>
      <c r="MLI270" s="50"/>
      <c r="MLJ270" s="50"/>
      <c r="MLK270" s="50"/>
      <c r="MLL270" s="50"/>
      <c r="MLM270" s="50"/>
      <c r="MLN270" s="50"/>
      <c r="MLO270" s="50"/>
      <c r="MLP270" s="50"/>
      <c r="MLQ270" s="50"/>
      <c r="MLR270" s="50"/>
      <c r="MLS270" s="50"/>
      <c r="MLT270" s="50"/>
      <c r="MLU270" s="50"/>
      <c r="MLV270" s="50"/>
      <c r="MLW270" s="50"/>
      <c r="MLX270" s="50"/>
      <c r="MLY270" s="50"/>
      <c r="MLZ270" s="50"/>
      <c r="MMA270" s="50"/>
      <c r="MMB270" s="50"/>
      <c r="MMC270" s="50"/>
      <c r="MMD270" s="50"/>
      <c r="MME270" s="50"/>
      <c r="MMF270" s="50"/>
      <c r="MMG270" s="50"/>
      <c r="MMH270" s="50"/>
      <c r="MMI270" s="50"/>
      <c r="MMJ270" s="50"/>
      <c r="MMK270" s="50"/>
      <c r="MML270" s="50"/>
      <c r="MMM270" s="50"/>
      <c r="MMN270" s="50"/>
      <c r="MMO270" s="50"/>
      <c r="MMP270" s="50"/>
      <c r="MMQ270" s="50"/>
      <c r="MMR270" s="50"/>
      <c r="MMS270" s="50"/>
      <c r="MMT270" s="50"/>
      <c r="MMU270" s="50"/>
      <c r="MMV270" s="50"/>
      <c r="MMW270" s="50"/>
      <c r="MMX270" s="50"/>
      <c r="MMY270" s="50"/>
      <c r="MMZ270" s="50"/>
      <c r="MNA270" s="50"/>
      <c r="MNB270" s="50"/>
      <c r="MNC270" s="50"/>
      <c r="MND270" s="50"/>
      <c r="MNE270" s="50"/>
      <c r="MNF270" s="50"/>
      <c r="MNG270" s="50"/>
      <c r="MNH270" s="50"/>
      <c r="MNI270" s="50"/>
      <c r="MNJ270" s="50"/>
      <c r="MNK270" s="50"/>
      <c r="MNL270" s="50"/>
      <c r="MNM270" s="50"/>
      <c r="MNN270" s="50"/>
      <c r="MNO270" s="50"/>
      <c r="MNP270" s="50"/>
      <c r="MNQ270" s="50"/>
      <c r="MNR270" s="50"/>
      <c r="MNS270" s="50"/>
      <c r="MNT270" s="50"/>
      <c r="MNU270" s="50"/>
      <c r="MNV270" s="50"/>
      <c r="MNW270" s="50"/>
      <c r="MNX270" s="50"/>
      <c r="MNY270" s="50"/>
      <c r="MNZ270" s="50"/>
      <c r="MOA270" s="50"/>
      <c r="MOB270" s="50"/>
      <c r="MOC270" s="50"/>
      <c r="MOD270" s="50"/>
      <c r="MOE270" s="50"/>
      <c r="MOF270" s="50"/>
      <c r="MOG270" s="50"/>
      <c r="MOH270" s="50"/>
      <c r="MOI270" s="50"/>
      <c r="MOJ270" s="50"/>
      <c r="MOK270" s="50"/>
      <c r="MOL270" s="50"/>
      <c r="MOM270" s="50"/>
      <c r="MON270" s="50"/>
      <c r="MOO270" s="50"/>
      <c r="MOP270" s="50"/>
      <c r="MOQ270" s="50"/>
      <c r="MOR270" s="50"/>
      <c r="MOS270" s="50"/>
      <c r="MOT270" s="50"/>
      <c r="MOU270" s="50"/>
      <c r="MOV270" s="50"/>
      <c r="MOW270" s="50"/>
      <c r="MOX270" s="50"/>
      <c r="MOY270" s="50"/>
      <c r="MOZ270" s="50"/>
      <c r="MPA270" s="50"/>
      <c r="MPB270" s="50"/>
      <c r="MPC270" s="50"/>
      <c r="MPD270" s="50"/>
      <c r="MPE270" s="50"/>
      <c r="MPF270" s="50"/>
      <c r="MPG270" s="50"/>
      <c r="MPH270" s="50"/>
      <c r="MPI270" s="50"/>
      <c r="MPJ270" s="50"/>
      <c r="MPK270" s="50"/>
      <c r="MPL270" s="50"/>
      <c r="MPM270" s="50"/>
      <c r="MPN270" s="50"/>
      <c r="MPO270" s="50"/>
      <c r="MPP270" s="50"/>
      <c r="MPQ270" s="50"/>
      <c r="MPR270" s="50"/>
      <c r="MPS270" s="50"/>
      <c r="MPT270" s="50"/>
      <c r="MPU270" s="50"/>
      <c r="MPV270" s="50"/>
      <c r="MPW270" s="50"/>
      <c r="MPX270" s="50"/>
      <c r="MPY270" s="50"/>
      <c r="MPZ270" s="50"/>
      <c r="MQA270" s="50"/>
      <c r="MQB270" s="50"/>
      <c r="MQC270" s="50"/>
      <c r="MQD270" s="50"/>
      <c r="MQE270" s="50"/>
      <c r="MQF270" s="50"/>
      <c r="MQG270" s="50"/>
      <c r="MQH270" s="50"/>
      <c r="MQI270" s="50"/>
      <c r="MQJ270" s="50"/>
      <c r="MQK270" s="50"/>
      <c r="MQL270" s="50"/>
      <c r="MQM270" s="50"/>
      <c r="MQN270" s="50"/>
      <c r="MQO270" s="50"/>
      <c r="MQP270" s="50"/>
      <c r="MQQ270" s="50"/>
      <c r="MQR270" s="50"/>
      <c r="MQS270" s="50"/>
      <c r="MQT270" s="50"/>
      <c r="MQU270" s="50"/>
      <c r="MQV270" s="50"/>
      <c r="MQW270" s="50"/>
      <c r="MQX270" s="50"/>
      <c r="MQY270" s="50"/>
      <c r="MQZ270" s="50"/>
      <c r="MRA270" s="50"/>
      <c r="MRB270" s="50"/>
      <c r="MRC270" s="50"/>
      <c r="MRD270" s="50"/>
      <c r="MRE270" s="50"/>
      <c r="MRF270" s="50"/>
      <c r="MRG270" s="50"/>
      <c r="MRH270" s="50"/>
      <c r="MRI270" s="50"/>
      <c r="MRJ270" s="50"/>
      <c r="MRK270" s="50"/>
      <c r="MRL270" s="50"/>
      <c r="MRM270" s="50"/>
      <c r="MRN270" s="50"/>
      <c r="MRO270" s="50"/>
      <c r="MRP270" s="50"/>
      <c r="MRQ270" s="50"/>
      <c r="MRR270" s="50"/>
      <c r="MRS270" s="50"/>
      <c r="MRT270" s="50"/>
      <c r="MRU270" s="50"/>
      <c r="MRV270" s="50"/>
      <c r="MRW270" s="50"/>
      <c r="MRX270" s="50"/>
      <c r="MRY270" s="50"/>
      <c r="MRZ270" s="50"/>
      <c r="MSA270" s="50"/>
      <c r="MSB270" s="50"/>
      <c r="MSC270" s="50"/>
      <c r="MSD270" s="50"/>
      <c r="MSE270" s="50"/>
      <c r="MSF270" s="50"/>
      <c r="MSG270" s="50"/>
      <c r="MSH270" s="50"/>
      <c r="MSI270" s="50"/>
      <c r="MSJ270" s="50"/>
      <c r="MSK270" s="50"/>
      <c r="MSL270" s="50"/>
      <c r="MSM270" s="50"/>
      <c r="MSN270" s="50"/>
      <c r="MSO270" s="50"/>
      <c r="MSP270" s="50"/>
      <c r="MSQ270" s="50"/>
      <c r="MSR270" s="50"/>
      <c r="MSS270" s="50"/>
      <c r="MST270" s="50"/>
      <c r="MSU270" s="50"/>
      <c r="MSV270" s="50"/>
      <c r="MSW270" s="50"/>
      <c r="MSX270" s="50"/>
      <c r="MSY270" s="50"/>
      <c r="MSZ270" s="50"/>
      <c r="MTA270" s="50"/>
      <c r="MTB270" s="50"/>
      <c r="MTC270" s="50"/>
      <c r="MTD270" s="50"/>
      <c r="MTE270" s="50"/>
      <c r="MTF270" s="50"/>
      <c r="MTG270" s="50"/>
      <c r="MTH270" s="50"/>
      <c r="MTI270" s="50"/>
      <c r="MTJ270" s="50"/>
      <c r="MTK270" s="50"/>
      <c r="MTL270" s="50"/>
      <c r="MTM270" s="50"/>
      <c r="MTN270" s="50"/>
      <c r="MTO270" s="50"/>
      <c r="MTP270" s="50"/>
      <c r="MTQ270" s="50"/>
      <c r="MTR270" s="50"/>
      <c r="MTS270" s="50"/>
      <c r="MTT270" s="50"/>
      <c r="MTU270" s="50"/>
      <c r="MTV270" s="50"/>
      <c r="MTW270" s="50"/>
      <c r="MTX270" s="50"/>
      <c r="MTY270" s="50"/>
      <c r="MTZ270" s="50"/>
      <c r="MUA270" s="50"/>
      <c r="MUB270" s="50"/>
      <c r="MUC270" s="50"/>
      <c r="MUD270" s="50"/>
      <c r="MUE270" s="50"/>
      <c r="MUF270" s="50"/>
      <c r="MUG270" s="50"/>
      <c r="MUH270" s="50"/>
      <c r="MUI270" s="50"/>
      <c r="MUJ270" s="50"/>
      <c r="MUK270" s="50"/>
      <c r="MUL270" s="50"/>
      <c r="MUM270" s="50"/>
      <c r="MUN270" s="50"/>
      <c r="MUO270" s="50"/>
      <c r="MUP270" s="50"/>
      <c r="MUQ270" s="50"/>
      <c r="MUR270" s="50"/>
      <c r="MUS270" s="50"/>
      <c r="MUT270" s="50"/>
      <c r="MUU270" s="50"/>
      <c r="MUV270" s="50"/>
      <c r="MUW270" s="50"/>
      <c r="MUX270" s="50"/>
      <c r="MUY270" s="50"/>
      <c r="MUZ270" s="50"/>
      <c r="MVA270" s="50"/>
      <c r="MVB270" s="50"/>
      <c r="MVC270" s="50"/>
      <c r="MVD270" s="50"/>
      <c r="MVE270" s="50"/>
      <c r="MVF270" s="50"/>
      <c r="MVG270" s="50"/>
      <c r="MVH270" s="50"/>
      <c r="MVI270" s="50"/>
      <c r="MVJ270" s="50"/>
      <c r="MVK270" s="50"/>
      <c r="MVL270" s="50"/>
      <c r="MVM270" s="50"/>
      <c r="MVN270" s="50"/>
      <c r="MVO270" s="50"/>
      <c r="MVP270" s="50"/>
      <c r="MVQ270" s="50"/>
      <c r="MVR270" s="50"/>
      <c r="MVS270" s="50"/>
      <c r="MVT270" s="50"/>
      <c r="MVU270" s="50"/>
      <c r="MVV270" s="50"/>
      <c r="MVW270" s="50"/>
      <c r="MVX270" s="50"/>
      <c r="MVY270" s="50"/>
      <c r="MVZ270" s="50"/>
      <c r="MWA270" s="50"/>
      <c r="MWB270" s="50"/>
      <c r="MWC270" s="50"/>
      <c r="MWD270" s="50"/>
      <c r="MWE270" s="50"/>
      <c r="MWF270" s="50"/>
      <c r="MWG270" s="50"/>
      <c r="MWH270" s="50"/>
      <c r="MWI270" s="50"/>
      <c r="MWJ270" s="50"/>
      <c r="MWK270" s="50"/>
      <c r="MWL270" s="50"/>
      <c r="MWM270" s="50"/>
      <c r="MWN270" s="50"/>
      <c r="MWO270" s="50"/>
      <c r="MWP270" s="50"/>
      <c r="MWQ270" s="50"/>
      <c r="MWR270" s="50"/>
      <c r="MWS270" s="50"/>
      <c r="MWT270" s="50"/>
      <c r="MWU270" s="50"/>
      <c r="MWV270" s="50"/>
      <c r="MWW270" s="50"/>
      <c r="MWX270" s="50"/>
      <c r="MWY270" s="50"/>
      <c r="MWZ270" s="50"/>
      <c r="MXA270" s="50"/>
      <c r="MXB270" s="50"/>
      <c r="MXC270" s="50"/>
      <c r="MXD270" s="50"/>
      <c r="MXE270" s="50"/>
      <c r="MXF270" s="50"/>
      <c r="MXG270" s="50"/>
      <c r="MXH270" s="50"/>
      <c r="MXI270" s="50"/>
      <c r="MXJ270" s="50"/>
      <c r="MXK270" s="50"/>
      <c r="MXL270" s="50"/>
      <c r="MXM270" s="50"/>
      <c r="MXN270" s="50"/>
      <c r="MXO270" s="50"/>
      <c r="MXP270" s="50"/>
      <c r="MXQ270" s="50"/>
      <c r="MXR270" s="50"/>
      <c r="MXS270" s="50"/>
      <c r="MXT270" s="50"/>
      <c r="MXU270" s="50"/>
      <c r="MXV270" s="50"/>
      <c r="MXW270" s="50"/>
      <c r="MXX270" s="50"/>
      <c r="MXY270" s="50"/>
      <c r="MXZ270" s="50"/>
      <c r="MYA270" s="50"/>
      <c r="MYB270" s="50"/>
      <c r="MYC270" s="50"/>
      <c r="MYD270" s="50"/>
      <c r="MYE270" s="50"/>
      <c r="MYF270" s="50"/>
      <c r="MYG270" s="50"/>
      <c r="MYH270" s="50"/>
      <c r="MYI270" s="50"/>
      <c r="MYJ270" s="50"/>
      <c r="MYK270" s="50"/>
      <c r="MYL270" s="50"/>
      <c r="MYM270" s="50"/>
      <c r="MYN270" s="50"/>
      <c r="MYO270" s="50"/>
      <c r="MYP270" s="50"/>
      <c r="MYQ270" s="50"/>
      <c r="MYR270" s="50"/>
      <c r="MYS270" s="50"/>
      <c r="MYT270" s="50"/>
      <c r="MYU270" s="50"/>
      <c r="MYV270" s="50"/>
      <c r="MYW270" s="50"/>
      <c r="MYX270" s="50"/>
      <c r="MYY270" s="50"/>
      <c r="MYZ270" s="50"/>
      <c r="MZA270" s="50"/>
      <c r="MZB270" s="50"/>
      <c r="MZC270" s="50"/>
      <c r="MZD270" s="50"/>
      <c r="MZE270" s="50"/>
      <c r="MZF270" s="50"/>
      <c r="MZG270" s="50"/>
      <c r="MZH270" s="50"/>
      <c r="MZI270" s="50"/>
      <c r="MZJ270" s="50"/>
      <c r="MZK270" s="50"/>
      <c r="MZL270" s="50"/>
      <c r="MZM270" s="50"/>
      <c r="MZN270" s="50"/>
      <c r="MZO270" s="50"/>
      <c r="MZP270" s="50"/>
      <c r="MZQ270" s="50"/>
      <c r="MZR270" s="50"/>
      <c r="MZS270" s="50"/>
      <c r="MZT270" s="50"/>
      <c r="MZU270" s="50"/>
      <c r="MZV270" s="50"/>
      <c r="MZW270" s="50"/>
      <c r="MZX270" s="50"/>
      <c r="MZY270" s="50"/>
      <c r="MZZ270" s="50"/>
      <c r="NAA270" s="50"/>
      <c r="NAB270" s="50"/>
      <c r="NAC270" s="50"/>
      <c r="NAD270" s="50"/>
      <c r="NAE270" s="50"/>
      <c r="NAF270" s="50"/>
      <c r="NAG270" s="50"/>
      <c r="NAH270" s="50"/>
      <c r="NAI270" s="50"/>
      <c r="NAJ270" s="50"/>
      <c r="NAK270" s="50"/>
      <c r="NAL270" s="50"/>
      <c r="NAM270" s="50"/>
      <c r="NAN270" s="50"/>
      <c r="NAO270" s="50"/>
      <c r="NAP270" s="50"/>
      <c r="NAQ270" s="50"/>
      <c r="NAR270" s="50"/>
      <c r="NAS270" s="50"/>
      <c r="NAT270" s="50"/>
      <c r="NAU270" s="50"/>
      <c r="NAV270" s="50"/>
      <c r="NAW270" s="50"/>
      <c r="NAX270" s="50"/>
      <c r="NAY270" s="50"/>
      <c r="NAZ270" s="50"/>
      <c r="NBA270" s="50"/>
      <c r="NBB270" s="50"/>
      <c r="NBC270" s="50"/>
      <c r="NBD270" s="50"/>
      <c r="NBE270" s="50"/>
      <c r="NBF270" s="50"/>
      <c r="NBG270" s="50"/>
      <c r="NBH270" s="50"/>
      <c r="NBI270" s="50"/>
      <c r="NBJ270" s="50"/>
      <c r="NBK270" s="50"/>
      <c r="NBL270" s="50"/>
      <c r="NBM270" s="50"/>
      <c r="NBN270" s="50"/>
      <c r="NBO270" s="50"/>
      <c r="NBP270" s="50"/>
      <c r="NBQ270" s="50"/>
      <c r="NBR270" s="50"/>
      <c r="NBS270" s="50"/>
      <c r="NBT270" s="50"/>
      <c r="NBU270" s="50"/>
      <c r="NBV270" s="50"/>
      <c r="NBW270" s="50"/>
      <c r="NBX270" s="50"/>
      <c r="NBY270" s="50"/>
      <c r="NBZ270" s="50"/>
      <c r="NCA270" s="50"/>
      <c r="NCB270" s="50"/>
      <c r="NCC270" s="50"/>
      <c r="NCD270" s="50"/>
      <c r="NCE270" s="50"/>
      <c r="NCF270" s="50"/>
      <c r="NCG270" s="50"/>
      <c r="NCH270" s="50"/>
      <c r="NCI270" s="50"/>
      <c r="NCJ270" s="50"/>
      <c r="NCK270" s="50"/>
      <c r="NCL270" s="50"/>
      <c r="NCM270" s="50"/>
      <c r="NCN270" s="50"/>
      <c r="NCO270" s="50"/>
      <c r="NCP270" s="50"/>
      <c r="NCQ270" s="50"/>
      <c r="NCR270" s="50"/>
      <c r="NCS270" s="50"/>
      <c r="NCT270" s="50"/>
      <c r="NCU270" s="50"/>
      <c r="NCV270" s="50"/>
      <c r="NCW270" s="50"/>
      <c r="NCX270" s="50"/>
      <c r="NCY270" s="50"/>
      <c r="NCZ270" s="50"/>
      <c r="NDA270" s="50"/>
      <c r="NDB270" s="50"/>
      <c r="NDC270" s="50"/>
      <c r="NDD270" s="50"/>
      <c r="NDE270" s="50"/>
      <c r="NDF270" s="50"/>
      <c r="NDG270" s="50"/>
      <c r="NDH270" s="50"/>
      <c r="NDI270" s="50"/>
      <c r="NDJ270" s="50"/>
      <c r="NDK270" s="50"/>
      <c r="NDL270" s="50"/>
      <c r="NDM270" s="50"/>
      <c r="NDN270" s="50"/>
      <c r="NDO270" s="50"/>
      <c r="NDP270" s="50"/>
      <c r="NDQ270" s="50"/>
      <c r="NDR270" s="50"/>
      <c r="NDS270" s="50"/>
      <c r="NDT270" s="50"/>
      <c r="NDU270" s="50"/>
      <c r="NDV270" s="50"/>
      <c r="NDW270" s="50"/>
      <c r="NDX270" s="50"/>
      <c r="NDY270" s="50"/>
      <c r="NDZ270" s="50"/>
      <c r="NEA270" s="50"/>
      <c r="NEB270" s="50"/>
      <c r="NEC270" s="50"/>
      <c r="NED270" s="50"/>
      <c r="NEE270" s="50"/>
      <c r="NEF270" s="50"/>
      <c r="NEG270" s="50"/>
      <c r="NEH270" s="50"/>
      <c r="NEI270" s="50"/>
      <c r="NEJ270" s="50"/>
      <c r="NEK270" s="50"/>
      <c r="NEL270" s="50"/>
      <c r="NEM270" s="50"/>
      <c r="NEN270" s="50"/>
      <c r="NEO270" s="50"/>
      <c r="NEP270" s="50"/>
      <c r="NEQ270" s="50"/>
      <c r="NER270" s="50"/>
      <c r="NES270" s="50"/>
      <c r="NET270" s="50"/>
      <c r="NEU270" s="50"/>
      <c r="NEV270" s="50"/>
      <c r="NEW270" s="50"/>
      <c r="NEX270" s="50"/>
      <c r="NEY270" s="50"/>
      <c r="NEZ270" s="50"/>
      <c r="NFA270" s="50"/>
      <c r="NFB270" s="50"/>
      <c r="NFC270" s="50"/>
      <c r="NFD270" s="50"/>
      <c r="NFE270" s="50"/>
      <c r="NFF270" s="50"/>
      <c r="NFG270" s="50"/>
      <c r="NFH270" s="50"/>
      <c r="NFI270" s="50"/>
      <c r="NFJ270" s="50"/>
      <c r="NFK270" s="50"/>
      <c r="NFL270" s="50"/>
      <c r="NFM270" s="50"/>
      <c r="NFN270" s="50"/>
      <c r="NFO270" s="50"/>
      <c r="NFP270" s="50"/>
      <c r="NFQ270" s="50"/>
      <c r="NFR270" s="50"/>
      <c r="NFS270" s="50"/>
      <c r="NFT270" s="50"/>
      <c r="NFU270" s="50"/>
      <c r="NFV270" s="50"/>
      <c r="NFW270" s="50"/>
      <c r="NFX270" s="50"/>
      <c r="NFY270" s="50"/>
      <c r="NFZ270" s="50"/>
      <c r="NGA270" s="50"/>
      <c r="NGB270" s="50"/>
      <c r="NGC270" s="50"/>
      <c r="NGD270" s="50"/>
      <c r="NGE270" s="50"/>
      <c r="NGF270" s="50"/>
      <c r="NGG270" s="50"/>
      <c r="NGH270" s="50"/>
      <c r="NGI270" s="50"/>
      <c r="NGJ270" s="50"/>
      <c r="NGK270" s="50"/>
      <c r="NGL270" s="50"/>
      <c r="NGM270" s="50"/>
      <c r="NGN270" s="50"/>
      <c r="NGO270" s="50"/>
      <c r="NGP270" s="50"/>
      <c r="NGQ270" s="50"/>
      <c r="NGR270" s="50"/>
      <c r="NGS270" s="50"/>
      <c r="NGT270" s="50"/>
      <c r="NGU270" s="50"/>
      <c r="NGV270" s="50"/>
      <c r="NGW270" s="50"/>
      <c r="NGX270" s="50"/>
      <c r="NGY270" s="50"/>
      <c r="NGZ270" s="50"/>
      <c r="NHA270" s="50"/>
      <c r="NHB270" s="50"/>
      <c r="NHC270" s="50"/>
      <c r="NHD270" s="50"/>
      <c r="NHE270" s="50"/>
      <c r="NHF270" s="50"/>
      <c r="NHG270" s="50"/>
      <c r="NHH270" s="50"/>
      <c r="NHI270" s="50"/>
      <c r="NHJ270" s="50"/>
      <c r="NHK270" s="50"/>
      <c r="NHL270" s="50"/>
      <c r="NHM270" s="50"/>
      <c r="NHN270" s="50"/>
      <c r="NHO270" s="50"/>
      <c r="NHP270" s="50"/>
      <c r="NHQ270" s="50"/>
      <c r="NHR270" s="50"/>
      <c r="NHS270" s="50"/>
      <c r="NHT270" s="50"/>
      <c r="NHU270" s="50"/>
      <c r="NHV270" s="50"/>
      <c r="NHW270" s="50"/>
      <c r="NHX270" s="50"/>
      <c r="NHY270" s="50"/>
      <c r="NHZ270" s="50"/>
      <c r="NIA270" s="50"/>
      <c r="NIB270" s="50"/>
      <c r="NIC270" s="50"/>
      <c r="NID270" s="50"/>
      <c r="NIE270" s="50"/>
      <c r="NIF270" s="50"/>
      <c r="NIG270" s="50"/>
      <c r="NIH270" s="50"/>
      <c r="NII270" s="50"/>
      <c r="NIJ270" s="50"/>
      <c r="NIK270" s="50"/>
      <c r="NIL270" s="50"/>
      <c r="NIM270" s="50"/>
      <c r="NIN270" s="50"/>
      <c r="NIO270" s="50"/>
      <c r="NIP270" s="50"/>
      <c r="NIQ270" s="50"/>
      <c r="NIR270" s="50"/>
      <c r="NIS270" s="50"/>
      <c r="NIT270" s="50"/>
      <c r="NIU270" s="50"/>
      <c r="NIV270" s="50"/>
      <c r="NIW270" s="50"/>
      <c r="NIX270" s="50"/>
      <c r="NIY270" s="50"/>
      <c r="NIZ270" s="50"/>
      <c r="NJA270" s="50"/>
      <c r="NJB270" s="50"/>
      <c r="NJC270" s="50"/>
      <c r="NJD270" s="50"/>
      <c r="NJE270" s="50"/>
      <c r="NJF270" s="50"/>
      <c r="NJG270" s="50"/>
      <c r="NJH270" s="50"/>
      <c r="NJI270" s="50"/>
      <c r="NJJ270" s="50"/>
      <c r="NJK270" s="50"/>
      <c r="NJL270" s="50"/>
      <c r="NJM270" s="50"/>
      <c r="NJN270" s="50"/>
      <c r="NJO270" s="50"/>
      <c r="NJP270" s="50"/>
      <c r="NJQ270" s="50"/>
      <c r="NJR270" s="50"/>
      <c r="NJS270" s="50"/>
      <c r="NJT270" s="50"/>
      <c r="NJU270" s="50"/>
      <c r="NJV270" s="50"/>
      <c r="NJW270" s="50"/>
      <c r="NJX270" s="50"/>
      <c r="NJY270" s="50"/>
      <c r="NJZ270" s="50"/>
      <c r="NKA270" s="50"/>
      <c r="NKB270" s="50"/>
      <c r="NKC270" s="50"/>
      <c r="NKD270" s="50"/>
      <c r="NKE270" s="50"/>
      <c r="NKF270" s="50"/>
      <c r="NKG270" s="50"/>
      <c r="NKH270" s="50"/>
      <c r="NKI270" s="50"/>
      <c r="NKJ270" s="50"/>
      <c r="NKK270" s="50"/>
      <c r="NKL270" s="50"/>
      <c r="NKM270" s="50"/>
      <c r="NKN270" s="50"/>
      <c r="NKO270" s="50"/>
      <c r="NKP270" s="50"/>
      <c r="NKQ270" s="50"/>
      <c r="NKR270" s="50"/>
      <c r="NKS270" s="50"/>
      <c r="NKT270" s="50"/>
      <c r="NKU270" s="50"/>
      <c r="NKV270" s="50"/>
      <c r="NKW270" s="50"/>
      <c r="NKX270" s="50"/>
      <c r="NKY270" s="50"/>
      <c r="NKZ270" s="50"/>
      <c r="NLA270" s="50"/>
      <c r="NLB270" s="50"/>
      <c r="NLC270" s="50"/>
      <c r="NLD270" s="50"/>
      <c r="NLE270" s="50"/>
      <c r="NLF270" s="50"/>
      <c r="NLG270" s="50"/>
      <c r="NLH270" s="50"/>
      <c r="NLI270" s="50"/>
      <c r="NLJ270" s="50"/>
      <c r="NLK270" s="50"/>
      <c r="NLL270" s="50"/>
      <c r="NLM270" s="50"/>
      <c r="NLN270" s="50"/>
      <c r="NLO270" s="50"/>
      <c r="NLP270" s="50"/>
      <c r="NLQ270" s="50"/>
      <c r="NLR270" s="50"/>
      <c r="NLS270" s="50"/>
      <c r="NLT270" s="50"/>
      <c r="NLU270" s="50"/>
      <c r="NLV270" s="50"/>
      <c r="NLW270" s="50"/>
      <c r="NLX270" s="50"/>
      <c r="NLY270" s="50"/>
      <c r="NLZ270" s="50"/>
      <c r="NMA270" s="50"/>
      <c r="NMB270" s="50"/>
      <c r="NMC270" s="50"/>
      <c r="NMD270" s="50"/>
      <c r="NME270" s="50"/>
      <c r="NMF270" s="50"/>
      <c r="NMG270" s="50"/>
      <c r="NMH270" s="50"/>
      <c r="NMI270" s="50"/>
      <c r="NMJ270" s="50"/>
      <c r="NMK270" s="50"/>
      <c r="NML270" s="50"/>
      <c r="NMM270" s="50"/>
      <c r="NMN270" s="50"/>
      <c r="NMO270" s="50"/>
      <c r="NMP270" s="50"/>
      <c r="NMQ270" s="50"/>
      <c r="NMR270" s="50"/>
      <c r="NMS270" s="50"/>
      <c r="NMT270" s="50"/>
      <c r="NMU270" s="50"/>
      <c r="NMV270" s="50"/>
      <c r="NMW270" s="50"/>
      <c r="NMX270" s="50"/>
      <c r="NMY270" s="50"/>
      <c r="NMZ270" s="50"/>
      <c r="NNA270" s="50"/>
      <c r="NNB270" s="50"/>
      <c r="NNC270" s="50"/>
      <c r="NND270" s="50"/>
      <c r="NNE270" s="50"/>
      <c r="NNF270" s="50"/>
      <c r="NNG270" s="50"/>
      <c r="NNH270" s="50"/>
      <c r="NNI270" s="50"/>
      <c r="NNJ270" s="50"/>
      <c r="NNK270" s="50"/>
      <c r="NNL270" s="50"/>
      <c r="NNM270" s="50"/>
      <c r="NNN270" s="50"/>
      <c r="NNO270" s="50"/>
      <c r="NNP270" s="50"/>
      <c r="NNQ270" s="50"/>
      <c r="NNR270" s="50"/>
      <c r="NNS270" s="50"/>
      <c r="NNT270" s="50"/>
      <c r="NNU270" s="50"/>
      <c r="NNV270" s="50"/>
      <c r="NNW270" s="50"/>
      <c r="NNX270" s="50"/>
      <c r="NNY270" s="50"/>
      <c r="NNZ270" s="50"/>
      <c r="NOA270" s="50"/>
      <c r="NOB270" s="50"/>
      <c r="NOC270" s="50"/>
      <c r="NOD270" s="50"/>
      <c r="NOE270" s="50"/>
      <c r="NOF270" s="50"/>
      <c r="NOG270" s="50"/>
      <c r="NOH270" s="50"/>
      <c r="NOI270" s="50"/>
      <c r="NOJ270" s="50"/>
      <c r="NOK270" s="50"/>
      <c r="NOL270" s="50"/>
      <c r="NOM270" s="50"/>
      <c r="NON270" s="50"/>
      <c r="NOO270" s="50"/>
      <c r="NOP270" s="50"/>
      <c r="NOQ270" s="50"/>
      <c r="NOR270" s="50"/>
      <c r="NOS270" s="50"/>
      <c r="NOT270" s="50"/>
      <c r="NOU270" s="50"/>
      <c r="NOV270" s="50"/>
      <c r="NOW270" s="50"/>
      <c r="NOX270" s="50"/>
      <c r="NOY270" s="50"/>
      <c r="NOZ270" s="50"/>
      <c r="NPA270" s="50"/>
      <c r="NPB270" s="50"/>
      <c r="NPC270" s="50"/>
      <c r="NPD270" s="50"/>
      <c r="NPE270" s="50"/>
      <c r="NPF270" s="50"/>
      <c r="NPG270" s="50"/>
      <c r="NPH270" s="50"/>
      <c r="NPI270" s="50"/>
      <c r="NPJ270" s="50"/>
      <c r="NPK270" s="50"/>
      <c r="NPL270" s="50"/>
      <c r="NPM270" s="50"/>
      <c r="NPN270" s="50"/>
      <c r="NPO270" s="50"/>
      <c r="NPP270" s="50"/>
      <c r="NPQ270" s="50"/>
      <c r="NPR270" s="50"/>
      <c r="NPS270" s="50"/>
      <c r="NPT270" s="50"/>
      <c r="NPU270" s="50"/>
      <c r="NPV270" s="50"/>
      <c r="NPW270" s="50"/>
      <c r="NPX270" s="50"/>
      <c r="NPY270" s="50"/>
      <c r="NPZ270" s="50"/>
      <c r="NQA270" s="50"/>
      <c r="NQB270" s="50"/>
      <c r="NQC270" s="50"/>
      <c r="NQD270" s="50"/>
      <c r="NQE270" s="50"/>
      <c r="NQF270" s="50"/>
      <c r="NQG270" s="50"/>
      <c r="NQH270" s="50"/>
      <c r="NQI270" s="50"/>
      <c r="NQJ270" s="50"/>
      <c r="NQK270" s="50"/>
      <c r="NQL270" s="50"/>
      <c r="NQM270" s="50"/>
      <c r="NQN270" s="50"/>
      <c r="NQO270" s="50"/>
      <c r="NQP270" s="50"/>
      <c r="NQQ270" s="50"/>
      <c r="NQR270" s="50"/>
      <c r="NQS270" s="50"/>
      <c r="NQT270" s="50"/>
      <c r="NQU270" s="50"/>
      <c r="NQV270" s="50"/>
      <c r="NQW270" s="50"/>
      <c r="NQX270" s="50"/>
      <c r="NQY270" s="50"/>
      <c r="NQZ270" s="50"/>
      <c r="NRA270" s="50"/>
      <c r="NRB270" s="50"/>
      <c r="NRC270" s="50"/>
      <c r="NRD270" s="50"/>
      <c r="NRE270" s="50"/>
      <c r="NRF270" s="50"/>
      <c r="NRG270" s="50"/>
      <c r="NRH270" s="50"/>
      <c r="NRI270" s="50"/>
      <c r="NRJ270" s="50"/>
      <c r="NRK270" s="50"/>
      <c r="NRL270" s="50"/>
      <c r="NRM270" s="50"/>
      <c r="NRN270" s="50"/>
      <c r="NRO270" s="50"/>
      <c r="NRP270" s="50"/>
      <c r="NRQ270" s="50"/>
      <c r="NRR270" s="50"/>
      <c r="NRS270" s="50"/>
      <c r="NRT270" s="50"/>
      <c r="NRU270" s="50"/>
      <c r="NRV270" s="50"/>
      <c r="NRW270" s="50"/>
      <c r="NRX270" s="50"/>
      <c r="NRY270" s="50"/>
      <c r="NRZ270" s="50"/>
      <c r="NSA270" s="50"/>
      <c r="NSB270" s="50"/>
      <c r="NSC270" s="50"/>
      <c r="NSD270" s="50"/>
      <c r="NSE270" s="50"/>
      <c r="NSF270" s="50"/>
      <c r="NSG270" s="50"/>
      <c r="NSH270" s="50"/>
      <c r="NSI270" s="50"/>
      <c r="NSJ270" s="50"/>
      <c r="NSK270" s="50"/>
      <c r="NSL270" s="50"/>
      <c r="NSM270" s="50"/>
      <c r="NSN270" s="50"/>
      <c r="NSO270" s="50"/>
      <c r="NSP270" s="50"/>
      <c r="NSQ270" s="50"/>
      <c r="NSR270" s="50"/>
      <c r="NSS270" s="50"/>
      <c r="NST270" s="50"/>
      <c r="NSU270" s="50"/>
      <c r="NSV270" s="50"/>
      <c r="NSW270" s="50"/>
      <c r="NSX270" s="50"/>
      <c r="NSY270" s="50"/>
      <c r="NSZ270" s="50"/>
      <c r="NTA270" s="50"/>
      <c r="NTB270" s="50"/>
      <c r="NTC270" s="50"/>
      <c r="NTD270" s="50"/>
      <c r="NTE270" s="50"/>
      <c r="NTF270" s="50"/>
      <c r="NTG270" s="50"/>
      <c r="NTH270" s="50"/>
      <c r="NTI270" s="50"/>
      <c r="NTJ270" s="50"/>
      <c r="NTK270" s="50"/>
      <c r="NTL270" s="50"/>
      <c r="NTM270" s="50"/>
      <c r="NTN270" s="50"/>
      <c r="NTO270" s="50"/>
      <c r="NTP270" s="50"/>
      <c r="NTQ270" s="50"/>
      <c r="NTR270" s="50"/>
      <c r="NTS270" s="50"/>
      <c r="NTT270" s="50"/>
      <c r="NTU270" s="50"/>
      <c r="NTV270" s="50"/>
      <c r="NTW270" s="50"/>
      <c r="NTX270" s="50"/>
      <c r="NTY270" s="50"/>
      <c r="NTZ270" s="50"/>
      <c r="NUA270" s="50"/>
      <c r="NUB270" s="50"/>
      <c r="NUC270" s="50"/>
      <c r="NUD270" s="50"/>
      <c r="NUE270" s="50"/>
      <c r="NUF270" s="50"/>
      <c r="NUG270" s="50"/>
      <c r="NUH270" s="50"/>
      <c r="NUI270" s="50"/>
      <c r="NUJ270" s="50"/>
      <c r="NUK270" s="50"/>
      <c r="NUL270" s="50"/>
      <c r="NUM270" s="50"/>
      <c r="NUN270" s="50"/>
      <c r="NUO270" s="50"/>
      <c r="NUP270" s="50"/>
      <c r="NUQ270" s="50"/>
      <c r="NUR270" s="50"/>
      <c r="NUS270" s="50"/>
      <c r="NUT270" s="50"/>
      <c r="NUU270" s="50"/>
      <c r="NUV270" s="50"/>
      <c r="NUW270" s="50"/>
      <c r="NUX270" s="50"/>
      <c r="NUY270" s="50"/>
      <c r="NUZ270" s="50"/>
      <c r="NVA270" s="50"/>
      <c r="NVB270" s="50"/>
      <c r="NVC270" s="50"/>
      <c r="NVD270" s="50"/>
      <c r="NVE270" s="50"/>
      <c r="NVF270" s="50"/>
      <c r="NVG270" s="50"/>
      <c r="NVH270" s="50"/>
      <c r="NVI270" s="50"/>
      <c r="NVJ270" s="50"/>
      <c r="NVK270" s="50"/>
      <c r="NVL270" s="50"/>
      <c r="NVM270" s="50"/>
      <c r="NVN270" s="50"/>
      <c r="NVO270" s="50"/>
      <c r="NVP270" s="50"/>
      <c r="NVQ270" s="50"/>
      <c r="NVR270" s="50"/>
      <c r="NVS270" s="50"/>
      <c r="NVT270" s="50"/>
      <c r="NVU270" s="50"/>
      <c r="NVV270" s="50"/>
      <c r="NVW270" s="50"/>
      <c r="NVX270" s="50"/>
      <c r="NVY270" s="50"/>
      <c r="NVZ270" s="50"/>
      <c r="NWA270" s="50"/>
      <c r="NWB270" s="50"/>
      <c r="NWC270" s="50"/>
      <c r="NWD270" s="50"/>
      <c r="NWE270" s="50"/>
      <c r="NWF270" s="50"/>
      <c r="NWG270" s="50"/>
      <c r="NWH270" s="50"/>
      <c r="NWI270" s="50"/>
      <c r="NWJ270" s="50"/>
      <c r="NWK270" s="50"/>
      <c r="NWL270" s="50"/>
      <c r="NWM270" s="50"/>
      <c r="NWN270" s="50"/>
      <c r="NWO270" s="50"/>
      <c r="NWP270" s="50"/>
      <c r="NWQ270" s="50"/>
      <c r="NWR270" s="50"/>
      <c r="NWS270" s="50"/>
      <c r="NWT270" s="50"/>
      <c r="NWU270" s="50"/>
      <c r="NWV270" s="50"/>
      <c r="NWW270" s="50"/>
      <c r="NWX270" s="50"/>
      <c r="NWY270" s="50"/>
      <c r="NWZ270" s="50"/>
      <c r="NXA270" s="50"/>
      <c r="NXB270" s="50"/>
      <c r="NXC270" s="50"/>
      <c r="NXD270" s="50"/>
      <c r="NXE270" s="50"/>
      <c r="NXF270" s="50"/>
      <c r="NXG270" s="50"/>
      <c r="NXH270" s="50"/>
      <c r="NXI270" s="50"/>
      <c r="NXJ270" s="50"/>
      <c r="NXK270" s="50"/>
      <c r="NXL270" s="50"/>
      <c r="NXM270" s="50"/>
      <c r="NXN270" s="50"/>
      <c r="NXO270" s="50"/>
      <c r="NXP270" s="50"/>
      <c r="NXQ270" s="50"/>
      <c r="NXR270" s="50"/>
      <c r="NXS270" s="50"/>
      <c r="NXT270" s="50"/>
      <c r="NXU270" s="50"/>
      <c r="NXV270" s="50"/>
      <c r="NXW270" s="50"/>
      <c r="NXX270" s="50"/>
      <c r="NXY270" s="50"/>
      <c r="NXZ270" s="50"/>
      <c r="NYA270" s="50"/>
      <c r="NYB270" s="50"/>
      <c r="NYC270" s="50"/>
      <c r="NYD270" s="50"/>
      <c r="NYE270" s="50"/>
      <c r="NYF270" s="50"/>
      <c r="NYG270" s="50"/>
      <c r="NYH270" s="50"/>
      <c r="NYI270" s="50"/>
      <c r="NYJ270" s="50"/>
      <c r="NYK270" s="50"/>
      <c r="NYL270" s="50"/>
      <c r="NYM270" s="50"/>
      <c r="NYN270" s="50"/>
      <c r="NYO270" s="50"/>
      <c r="NYP270" s="50"/>
      <c r="NYQ270" s="50"/>
      <c r="NYR270" s="50"/>
      <c r="NYS270" s="50"/>
      <c r="NYT270" s="50"/>
      <c r="NYU270" s="50"/>
      <c r="NYV270" s="50"/>
      <c r="NYW270" s="50"/>
      <c r="NYX270" s="50"/>
      <c r="NYY270" s="50"/>
      <c r="NYZ270" s="50"/>
      <c r="NZA270" s="50"/>
      <c r="NZB270" s="50"/>
      <c r="NZC270" s="50"/>
      <c r="NZD270" s="50"/>
      <c r="NZE270" s="50"/>
      <c r="NZF270" s="50"/>
      <c r="NZG270" s="50"/>
      <c r="NZH270" s="50"/>
      <c r="NZI270" s="50"/>
      <c r="NZJ270" s="50"/>
      <c r="NZK270" s="50"/>
      <c r="NZL270" s="50"/>
      <c r="NZM270" s="50"/>
      <c r="NZN270" s="50"/>
      <c r="NZO270" s="50"/>
      <c r="NZP270" s="50"/>
      <c r="NZQ270" s="50"/>
      <c r="NZR270" s="50"/>
      <c r="NZS270" s="50"/>
      <c r="NZT270" s="50"/>
      <c r="NZU270" s="50"/>
      <c r="NZV270" s="50"/>
      <c r="NZW270" s="50"/>
      <c r="NZX270" s="50"/>
      <c r="NZY270" s="50"/>
      <c r="NZZ270" s="50"/>
      <c r="OAA270" s="50"/>
      <c r="OAB270" s="50"/>
      <c r="OAC270" s="50"/>
      <c r="OAD270" s="50"/>
      <c r="OAE270" s="50"/>
      <c r="OAF270" s="50"/>
      <c r="OAG270" s="50"/>
      <c r="OAH270" s="50"/>
      <c r="OAI270" s="50"/>
      <c r="OAJ270" s="50"/>
      <c r="OAK270" s="50"/>
      <c r="OAL270" s="50"/>
      <c r="OAM270" s="50"/>
      <c r="OAN270" s="50"/>
      <c r="OAO270" s="50"/>
      <c r="OAP270" s="50"/>
      <c r="OAQ270" s="50"/>
      <c r="OAR270" s="50"/>
      <c r="OAS270" s="50"/>
      <c r="OAT270" s="50"/>
      <c r="OAU270" s="50"/>
      <c r="OAV270" s="50"/>
      <c r="OAW270" s="50"/>
      <c r="OAX270" s="50"/>
      <c r="OAY270" s="50"/>
      <c r="OAZ270" s="50"/>
      <c r="OBA270" s="50"/>
      <c r="OBB270" s="50"/>
      <c r="OBC270" s="50"/>
      <c r="OBD270" s="50"/>
      <c r="OBE270" s="50"/>
      <c r="OBF270" s="50"/>
      <c r="OBG270" s="50"/>
      <c r="OBH270" s="50"/>
      <c r="OBI270" s="50"/>
      <c r="OBJ270" s="50"/>
      <c r="OBK270" s="50"/>
      <c r="OBL270" s="50"/>
      <c r="OBM270" s="50"/>
      <c r="OBN270" s="50"/>
      <c r="OBO270" s="50"/>
      <c r="OBP270" s="50"/>
      <c r="OBQ270" s="50"/>
      <c r="OBR270" s="50"/>
      <c r="OBS270" s="50"/>
      <c r="OBT270" s="50"/>
      <c r="OBU270" s="50"/>
      <c r="OBV270" s="50"/>
      <c r="OBW270" s="50"/>
      <c r="OBX270" s="50"/>
      <c r="OBY270" s="50"/>
      <c r="OBZ270" s="50"/>
      <c r="OCA270" s="50"/>
      <c r="OCB270" s="50"/>
      <c r="OCC270" s="50"/>
      <c r="OCD270" s="50"/>
      <c r="OCE270" s="50"/>
      <c r="OCF270" s="50"/>
      <c r="OCG270" s="50"/>
      <c r="OCH270" s="50"/>
      <c r="OCI270" s="50"/>
      <c r="OCJ270" s="50"/>
      <c r="OCK270" s="50"/>
      <c r="OCL270" s="50"/>
      <c r="OCM270" s="50"/>
      <c r="OCN270" s="50"/>
      <c r="OCO270" s="50"/>
      <c r="OCP270" s="50"/>
      <c r="OCQ270" s="50"/>
      <c r="OCR270" s="50"/>
      <c r="OCS270" s="50"/>
      <c r="OCT270" s="50"/>
      <c r="OCU270" s="50"/>
      <c r="OCV270" s="50"/>
      <c r="OCW270" s="50"/>
      <c r="OCX270" s="50"/>
      <c r="OCY270" s="50"/>
      <c r="OCZ270" s="50"/>
      <c r="ODA270" s="50"/>
      <c r="ODB270" s="50"/>
      <c r="ODC270" s="50"/>
      <c r="ODD270" s="50"/>
      <c r="ODE270" s="50"/>
      <c r="ODF270" s="50"/>
      <c r="ODG270" s="50"/>
      <c r="ODH270" s="50"/>
      <c r="ODI270" s="50"/>
      <c r="ODJ270" s="50"/>
      <c r="ODK270" s="50"/>
      <c r="ODL270" s="50"/>
      <c r="ODM270" s="50"/>
      <c r="ODN270" s="50"/>
      <c r="ODO270" s="50"/>
      <c r="ODP270" s="50"/>
      <c r="ODQ270" s="50"/>
      <c r="ODR270" s="50"/>
      <c r="ODS270" s="50"/>
      <c r="ODT270" s="50"/>
      <c r="ODU270" s="50"/>
      <c r="ODV270" s="50"/>
      <c r="ODW270" s="50"/>
      <c r="ODX270" s="50"/>
      <c r="ODY270" s="50"/>
      <c r="ODZ270" s="50"/>
      <c r="OEA270" s="50"/>
      <c r="OEB270" s="50"/>
      <c r="OEC270" s="50"/>
      <c r="OED270" s="50"/>
      <c r="OEE270" s="50"/>
      <c r="OEF270" s="50"/>
      <c r="OEG270" s="50"/>
      <c r="OEH270" s="50"/>
      <c r="OEI270" s="50"/>
      <c r="OEJ270" s="50"/>
      <c r="OEK270" s="50"/>
      <c r="OEL270" s="50"/>
      <c r="OEM270" s="50"/>
      <c r="OEN270" s="50"/>
      <c r="OEO270" s="50"/>
      <c r="OEP270" s="50"/>
      <c r="OEQ270" s="50"/>
      <c r="OER270" s="50"/>
      <c r="OES270" s="50"/>
      <c r="OET270" s="50"/>
      <c r="OEU270" s="50"/>
      <c r="OEV270" s="50"/>
      <c r="OEW270" s="50"/>
      <c r="OEX270" s="50"/>
      <c r="OEY270" s="50"/>
      <c r="OEZ270" s="50"/>
      <c r="OFA270" s="50"/>
      <c r="OFB270" s="50"/>
      <c r="OFC270" s="50"/>
      <c r="OFD270" s="50"/>
      <c r="OFE270" s="50"/>
      <c r="OFF270" s="50"/>
      <c r="OFG270" s="50"/>
      <c r="OFH270" s="50"/>
      <c r="OFI270" s="50"/>
      <c r="OFJ270" s="50"/>
      <c r="OFK270" s="50"/>
      <c r="OFL270" s="50"/>
      <c r="OFM270" s="50"/>
      <c r="OFN270" s="50"/>
      <c r="OFO270" s="50"/>
      <c r="OFP270" s="50"/>
      <c r="OFQ270" s="50"/>
      <c r="OFR270" s="50"/>
      <c r="OFS270" s="50"/>
      <c r="OFT270" s="50"/>
      <c r="OFU270" s="50"/>
      <c r="OFV270" s="50"/>
      <c r="OFW270" s="50"/>
      <c r="OFX270" s="50"/>
      <c r="OFY270" s="50"/>
      <c r="OFZ270" s="50"/>
      <c r="OGA270" s="50"/>
      <c r="OGB270" s="50"/>
      <c r="OGC270" s="50"/>
      <c r="OGD270" s="50"/>
      <c r="OGE270" s="50"/>
      <c r="OGF270" s="50"/>
      <c r="OGG270" s="50"/>
      <c r="OGH270" s="50"/>
      <c r="OGI270" s="50"/>
      <c r="OGJ270" s="50"/>
      <c r="OGK270" s="50"/>
      <c r="OGL270" s="50"/>
      <c r="OGM270" s="50"/>
      <c r="OGN270" s="50"/>
      <c r="OGO270" s="50"/>
      <c r="OGP270" s="50"/>
      <c r="OGQ270" s="50"/>
      <c r="OGR270" s="50"/>
      <c r="OGS270" s="50"/>
      <c r="OGT270" s="50"/>
      <c r="OGU270" s="50"/>
      <c r="OGV270" s="50"/>
      <c r="OGW270" s="50"/>
      <c r="OGX270" s="50"/>
      <c r="OGY270" s="50"/>
      <c r="OGZ270" s="50"/>
      <c r="OHA270" s="50"/>
      <c r="OHB270" s="50"/>
      <c r="OHC270" s="50"/>
      <c r="OHD270" s="50"/>
      <c r="OHE270" s="50"/>
      <c r="OHF270" s="50"/>
      <c r="OHG270" s="50"/>
      <c r="OHH270" s="50"/>
      <c r="OHI270" s="50"/>
      <c r="OHJ270" s="50"/>
      <c r="OHK270" s="50"/>
      <c r="OHL270" s="50"/>
      <c r="OHM270" s="50"/>
      <c r="OHN270" s="50"/>
      <c r="OHO270" s="50"/>
      <c r="OHP270" s="50"/>
      <c r="OHQ270" s="50"/>
      <c r="OHR270" s="50"/>
      <c r="OHS270" s="50"/>
      <c r="OHT270" s="50"/>
      <c r="OHU270" s="50"/>
      <c r="OHV270" s="50"/>
      <c r="OHW270" s="50"/>
      <c r="OHX270" s="50"/>
      <c r="OHY270" s="50"/>
      <c r="OHZ270" s="50"/>
      <c r="OIA270" s="50"/>
      <c r="OIB270" s="50"/>
      <c r="OIC270" s="50"/>
      <c r="OID270" s="50"/>
      <c r="OIE270" s="50"/>
      <c r="OIF270" s="50"/>
      <c r="OIG270" s="50"/>
      <c r="OIH270" s="50"/>
      <c r="OII270" s="50"/>
      <c r="OIJ270" s="50"/>
      <c r="OIK270" s="50"/>
      <c r="OIL270" s="50"/>
      <c r="OIM270" s="50"/>
      <c r="OIN270" s="50"/>
      <c r="OIO270" s="50"/>
      <c r="OIP270" s="50"/>
      <c r="OIQ270" s="50"/>
      <c r="OIR270" s="50"/>
      <c r="OIS270" s="50"/>
      <c r="OIT270" s="50"/>
      <c r="OIU270" s="50"/>
      <c r="OIV270" s="50"/>
      <c r="OIW270" s="50"/>
      <c r="OIX270" s="50"/>
      <c r="OIY270" s="50"/>
      <c r="OIZ270" s="50"/>
      <c r="OJA270" s="50"/>
      <c r="OJB270" s="50"/>
      <c r="OJC270" s="50"/>
      <c r="OJD270" s="50"/>
      <c r="OJE270" s="50"/>
      <c r="OJF270" s="50"/>
      <c r="OJG270" s="50"/>
      <c r="OJH270" s="50"/>
      <c r="OJI270" s="50"/>
      <c r="OJJ270" s="50"/>
      <c r="OJK270" s="50"/>
      <c r="OJL270" s="50"/>
      <c r="OJM270" s="50"/>
      <c r="OJN270" s="50"/>
      <c r="OJO270" s="50"/>
      <c r="OJP270" s="50"/>
      <c r="OJQ270" s="50"/>
      <c r="OJR270" s="50"/>
      <c r="OJS270" s="50"/>
      <c r="OJT270" s="50"/>
      <c r="OJU270" s="50"/>
      <c r="OJV270" s="50"/>
      <c r="OJW270" s="50"/>
      <c r="OJX270" s="50"/>
      <c r="OJY270" s="50"/>
      <c r="OJZ270" s="50"/>
      <c r="OKA270" s="50"/>
      <c r="OKB270" s="50"/>
      <c r="OKC270" s="50"/>
      <c r="OKD270" s="50"/>
      <c r="OKE270" s="50"/>
      <c r="OKF270" s="50"/>
      <c r="OKG270" s="50"/>
      <c r="OKH270" s="50"/>
      <c r="OKI270" s="50"/>
      <c r="OKJ270" s="50"/>
      <c r="OKK270" s="50"/>
      <c r="OKL270" s="50"/>
      <c r="OKM270" s="50"/>
      <c r="OKN270" s="50"/>
      <c r="OKO270" s="50"/>
      <c r="OKP270" s="50"/>
      <c r="OKQ270" s="50"/>
      <c r="OKR270" s="50"/>
      <c r="OKS270" s="50"/>
      <c r="OKT270" s="50"/>
      <c r="OKU270" s="50"/>
      <c r="OKV270" s="50"/>
      <c r="OKW270" s="50"/>
      <c r="OKX270" s="50"/>
      <c r="OKY270" s="50"/>
      <c r="OKZ270" s="50"/>
      <c r="OLA270" s="50"/>
      <c r="OLB270" s="50"/>
      <c r="OLC270" s="50"/>
      <c r="OLD270" s="50"/>
      <c r="OLE270" s="50"/>
      <c r="OLF270" s="50"/>
      <c r="OLG270" s="50"/>
      <c r="OLH270" s="50"/>
      <c r="OLI270" s="50"/>
      <c r="OLJ270" s="50"/>
      <c r="OLK270" s="50"/>
      <c r="OLL270" s="50"/>
      <c r="OLM270" s="50"/>
      <c r="OLN270" s="50"/>
      <c r="OLO270" s="50"/>
      <c r="OLP270" s="50"/>
      <c r="OLQ270" s="50"/>
      <c r="OLR270" s="50"/>
      <c r="OLS270" s="50"/>
      <c r="OLT270" s="50"/>
      <c r="OLU270" s="50"/>
      <c r="OLV270" s="50"/>
      <c r="OLW270" s="50"/>
      <c r="OLX270" s="50"/>
      <c r="OLY270" s="50"/>
      <c r="OLZ270" s="50"/>
      <c r="OMA270" s="50"/>
      <c r="OMB270" s="50"/>
      <c r="OMC270" s="50"/>
      <c r="OMD270" s="50"/>
      <c r="OME270" s="50"/>
      <c r="OMF270" s="50"/>
      <c r="OMG270" s="50"/>
      <c r="OMH270" s="50"/>
      <c r="OMI270" s="50"/>
      <c r="OMJ270" s="50"/>
      <c r="OMK270" s="50"/>
      <c r="OML270" s="50"/>
      <c r="OMM270" s="50"/>
      <c r="OMN270" s="50"/>
      <c r="OMO270" s="50"/>
      <c r="OMP270" s="50"/>
      <c r="OMQ270" s="50"/>
      <c r="OMR270" s="50"/>
      <c r="OMS270" s="50"/>
      <c r="OMT270" s="50"/>
      <c r="OMU270" s="50"/>
      <c r="OMV270" s="50"/>
      <c r="OMW270" s="50"/>
      <c r="OMX270" s="50"/>
      <c r="OMY270" s="50"/>
      <c r="OMZ270" s="50"/>
      <c r="ONA270" s="50"/>
      <c r="ONB270" s="50"/>
      <c r="ONC270" s="50"/>
      <c r="OND270" s="50"/>
      <c r="ONE270" s="50"/>
      <c r="ONF270" s="50"/>
      <c r="ONG270" s="50"/>
      <c r="ONH270" s="50"/>
      <c r="ONI270" s="50"/>
      <c r="ONJ270" s="50"/>
      <c r="ONK270" s="50"/>
      <c r="ONL270" s="50"/>
      <c r="ONM270" s="50"/>
      <c r="ONN270" s="50"/>
      <c r="ONO270" s="50"/>
      <c r="ONP270" s="50"/>
      <c r="ONQ270" s="50"/>
      <c r="ONR270" s="50"/>
      <c r="ONS270" s="50"/>
      <c r="ONT270" s="50"/>
      <c r="ONU270" s="50"/>
      <c r="ONV270" s="50"/>
      <c r="ONW270" s="50"/>
      <c r="ONX270" s="50"/>
      <c r="ONY270" s="50"/>
      <c r="ONZ270" s="50"/>
      <c r="OOA270" s="50"/>
      <c r="OOB270" s="50"/>
      <c r="OOC270" s="50"/>
      <c r="OOD270" s="50"/>
      <c r="OOE270" s="50"/>
      <c r="OOF270" s="50"/>
      <c r="OOG270" s="50"/>
      <c r="OOH270" s="50"/>
      <c r="OOI270" s="50"/>
      <c r="OOJ270" s="50"/>
      <c r="OOK270" s="50"/>
      <c r="OOL270" s="50"/>
      <c r="OOM270" s="50"/>
      <c r="OON270" s="50"/>
      <c r="OOO270" s="50"/>
      <c r="OOP270" s="50"/>
      <c r="OOQ270" s="50"/>
      <c r="OOR270" s="50"/>
      <c r="OOS270" s="50"/>
      <c r="OOT270" s="50"/>
      <c r="OOU270" s="50"/>
      <c r="OOV270" s="50"/>
      <c r="OOW270" s="50"/>
      <c r="OOX270" s="50"/>
      <c r="OOY270" s="50"/>
      <c r="OOZ270" s="50"/>
      <c r="OPA270" s="50"/>
      <c r="OPB270" s="50"/>
      <c r="OPC270" s="50"/>
      <c r="OPD270" s="50"/>
      <c r="OPE270" s="50"/>
      <c r="OPF270" s="50"/>
      <c r="OPG270" s="50"/>
      <c r="OPH270" s="50"/>
      <c r="OPI270" s="50"/>
      <c r="OPJ270" s="50"/>
      <c r="OPK270" s="50"/>
      <c r="OPL270" s="50"/>
      <c r="OPM270" s="50"/>
      <c r="OPN270" s="50"/>
      <c r="OPO270" s="50"/>
      <c r="OPP270" s="50"/>
      <c r="OPQ270" s="50"/>
      <c r="OPR270" s="50"/>
      <c r="OPS270" s="50"/>
      <c r="OPT270" s="50"/>
      <c r="OPU270" s="50"/>
      <c r="OPV270" s="50"/>
      <c r="OPW270" s="50"/>
      <c r="OPX270" s="50"/>
      <c r="OPY270" s="50"/>
      <c r="OPZ270" s="50"/>
      <c r="OQA270" s="50"/>
      <c r="OQB270" s="50"/>
      <c r="OQC270" s="50"/>
      <c r="OQD270" s="50"/>
      <c r="OQE270" s="50"/>
      <c r="OQF270" s="50"/>
      <c r="OQG270" s="50"/>
      <c r="OQH270" s="50"/>
      <c r="OQI270" s="50"/>
      <c r="OQJ270" s="50"/>
      <c r="OQK270" s="50"/>
      <c r="OQL270" s="50"/>
      <c r="OQM270" s="50"/>
      <c r="OQN270" s="50"/>
      <c r="OQO270" s="50"/>
      <c r="OQP270" s="50"/>
      <c r="OQQ270" s="50"/>
      <c r="OQR270" s="50"/>
      <c r="OQS270" s="50"/>
      <c r="OQT270" s="50"/>
      <c r="OQU270" s="50"/>
      <c r="OQV270" s="50"/>
      <c r="OQW270" s="50"/>
      <c r="OQX270" s="50"/>
      <c r="OQY270" s="50"/>
      <c r="OQZ270" s="50"/>
      <c r="ORA270" s="50"/>
      <c r="ORB270" s="50"/>
      <c r="ORC270" s="50"/>
      <c r="ORD270" s="50"/>
      <c r="ORE270" s="50"/>
      <c r="ORF270" s="50"/>
      <c r="ORG270" s="50"/>
      <c r="ORH270" s="50"/>
      <c r="ORI270" s="50"/>
      <c r="ORJ270" s="50"/>
      <c r="ORK270" s="50"/>
      <c r="ORL270" s="50"/>
      <c r="ORM270" s="50"/>
      <c r="ORN270" s="50"/>
      <c r="ORO270" s="50"/>
      <c r="ORP270" s="50"/>
      <c r="ORQ270" s="50"/>
      <c r="ORR270" s="50"/>
      <c r="ORS270" s="50"/>
      <c r="ORT270" s="50"/>
      <c r="ORU270" s="50"/>
      <c r="ORV270" s="50"/>
      <c r="ORW270" s="50"/>
      <c r="ORX270" s="50"/>
      <c r="ORY270" s="50"/>
      <c r="ORZ270" s="50"/>
      <c r="OSA270" s="50"/>
      <c r="OSB270" s="50"/>
      <c r="OSC270" s="50"/>
      <c r="OSD270" s="50"/>
      <c r="OSE270" s="50"/>
      <c r="OSF270" s="50"/>
      <c r="OSG270" s="50"/>
      <c r="OSH270" s="50"/>
      <c r="OSI270" s="50"/>
      <c r="OSJ270" s="50"/>
      <c r="OSK270" s="50"/>
      <c r="OSL270" s="50"/>
      <c r="OSM270" s="50"/>
      <c r="OSN270" s="50"/>
      <c r="OSO270" s="50"/>
      <c r="OSP270" s="50"/>
      <c r="OSQ270" s="50"/>
      <c r="OSR270" s="50"/>
      <c r="OSS270" s="50"/>
      <c r="OST270" s="50"/>
      <c r="OSU270" s="50"/>
      <c r="OSV270" s="50"/>
      <c r="OSW270" s="50"/>
      <c r="OSX270" s="50"/>
      <c r="OSY270" s="50"/>
      <c r="OSZ270" s="50"/>
      <c r="OTA270" s="50"/>
      <c r="OTB270" s="50"/>
      <c r="OTC270" s="50"/>
      <c r="OTD270" s="50"/>
      <c r="OTE270" s="50"/>
      <c r="OTF270" s="50"/>
      <c r="OTG270" s="50"/>
      <c r="OTH270" s="50"/>
      <c r="OTI270" s="50"/>
      <c r="OTJ270" s="50"/>
      <c r="OTK270" s="50"/>
      <c r="OTL270" s="50"/>
      <c r="OTM270" s="50"/>
      <c r="OTN270" s="50"/>
      <c r="OTO270" s="50"/>
      <c r="OTP270" s="50"/>
      <c r="OTQ270" s="50"/>
      <c r="OTR270" s="50"/>
      <c r="OTS270" s="50"/>
      <c r="OTT270" s="50"/>
      <c r="OTU270" s="50"/>
      <c r="OTV270" s="50"/>
      <c r="OTW270" s="50"/>
      <c r="OTX270" s="50"/>
      <c r="OTY270" s="50"/>
      <c r="OTZ270" s="50"/>
      <c r="OUA270" s="50"/>
      <c r="OUB270" s="50"/>
      <c r="OUC270" s="50"/>
      <c r="OUD270" s="50"/>
      <c r="OUE270" s="50"/>
      <c r="OUF270" s="50"/>
      <c r="OUG270" s="50"/>
      <c r="OUH270" s="50"/>
      <c r="OUI270" s="50"/>
      <c r="OUJ270" s="50"/>
      <c r="OUK270" s="50"/>
      <c r="OUL270" s="50"/>
      <c r="OUM270" s="50"/>
      <c r="OUN270" s="50"/>
      <c r="OUO270" s="50"/>
      <c r="OUP270" s="50"/>
      <c r="OUQ270" s="50"/>
      <c r="OUR270" s="50"/>
      <c r="OUS270" s="50"/>
      <c r="OUT270" s="50"/>
      <c r="OUU270" s="50"/>
      <c r="OUV270" s="50"/>
      <c r="OUW270" s="50"/>
      <c r="OUX270" s="50"/>
      <c r="OUY270" s="50"/>
      <c r="OUZ270" s="50"/>
      <c r="OVA270" s="50"/>
      <c r="OVB270" s="50"/>
      <c r="OVC270" s="50"/>
      <c r="OVD270" s="50"/>
      <c r="OVE270" s="50"/>
      <c r="OVF270" s="50"/>
      <c r="OVG270" s="50"/>
      <c r="OVH270" s="50"/>
      <c r="OVI270" s="50"/>
      <c r="OVJ270" s="50"/>
      <c r="OVK270" s="50"/>
      <c r="OVL270" s="50"/>
      <c r="OVM270" s="50"/>
      <c r="OVN270" s="50"/>
      <c r="OVO270" s="50"/>
      <c r="OVP270" s="50"/>
      <c r="OVQ270" s="50"/>
      <c r="OVR270" s="50"/>
      <c r="OVS270" s="50"/>
      <c r="OVT270" s="50"/>
      <c r="OVU270" s="50"/>
      <c r="OVV270" s="50"/>
      <c r="OVW270" s="50"/>
      <c r="OVX270" s="50"/>
      <c r="OVY270" s="50"/>
      <c r="OVZ270" s="50"/>
      <c r="OWA270" s="50"/>
      <c r="OWB270" s="50"/>
      <c r="OWC270" s="50"/>
      <c r="OWD270" s="50"/>
      <c r="OWE270" s="50"/>
      <c r="OWF270" s="50"/>
      <c r="OWG270" s="50"/>
      <c r="OWH270" s="50"/>
      <c r="OWI270" s="50"/>
      <c r="OWJ270" s="50"/>
      <c r="OWK270" s="50"/>
      <c r="OWL270" s="50"/>
      <c r="OWM270" s="50"/>
      <c r="OWN270" s="50"/>
      <c r="OWO270" s="50"/>
      <c r="OWP270" s="50"/>
      <c r="OWQ270" s="50"/>
      <c r="OWR270" s="50"/>
      <c r="OWS270" s="50"/>
      <c r="OWT270" s="50"/>
      <c r="OWU270" s="50"/>
      <c r="OWV270" s="50"/>
      <c r="OWW270" s="50"/>
      <c r="OWX270" s="50"/>
      <c r="OWY270" s="50"/>
      <c r="OWZ270" s="50"/>
      <c r="OXA270" s="50"/>
      <c r="OXB270" s="50"/>
      <c r="OXC270" s="50"/>
      <c r="OXD270" s="50"/>
      <c r="OXE270" s="50"/>
      <c r="OXF270" s="50"/>
      <c r="OXG270" s="50"/>
      <c r="OXH270" s="50"/>
      <c r="OXI270" s="50"/>
      <c r="OXJ270" s="50"/>
      <c r="OXK270" s="50"/>
      <c r="OXL270" s="50"/>
      <c r="OXM270" s="50"/>
      <c r="OXN270" s="50"/>
      <c r="OXO270" s="50"/>
      <c r="OXP270" s="50"/>
      <c r="OXQ270" s="50"/>
      <c r="OXR270" s="50"/>
      <c r="OXS270" s="50"/>
      <c r="OXT270" s="50"/>
      <c r="OXU270" s="50"/>
      <c r="OXV270" s="50"/>
      <c r="OXW270" s="50"/>
      <c r="OXX270" s="50"/>
      <c r="OXY270" s="50"/>
      <c r="OXZ270" s="50"/>
      <c r="OYA270" s="50"/>
      <c r="OYB270" s="50"/>
      <c r="OYC270" s="50"/>
      <c r="OYD270" s="50"/>
      <c r="OYE270" s="50"/>
      <c r="OYF270" s="50"/>
      <c r="OYG270" s="50"/>
      <c r="OYH270" s="50"/>
      <c r="OYI270" s="50"/>
      <c r="OYJ270" s="50"/>
      <c r="OYK270" s="50"/>
      <c r="OYL270" s="50"/>
      <c r="OYM270" s="50"/>
      <c r="OYN270" s="50"/>
      <c r="OYO270" s="50"/>
      <c r="OYP270" s="50"/>
      <c r="OYQ270" s="50"/>
      <c r="OYR270" s="50"/>
      <c r="OYS270" s="50"/>
      <c r="OYT270" s="50"/>
      <c r="OYU270" s="50"/>
      <c r="OYV270" s="50"/>
      <c r="OYW270" s="50"/>
      <c r="OYX270" s="50"/>
      <c r="OYY270" s="50"/>
      <c r="OYZ270" s="50"/>
      <c r="OZA270" s="50"/>
      <c r="OZB270" s="50"/>
      <c r="OZC270" s="50"/>
      <c r="OZD270" s="50"/>
      <c r="OZE270" s="50"/>
      <c r="OZF270" s="50"/>
      <c r="OZG270" s="50"/>
      <c r="OZH270" s="50"/>
      <c r="OZI270" s="50"/>
      <c r="OZJ270" s="50"/>
      <c r="OZK270" s="50"/>
      <c r="OZL270" s="50"/>
      <c r="OZM270" s="50"/>
      <c r="OZN270" s="50"/>
      <c r="OZO270" s="50"/>
      <c r="OZP270" s="50"/>
      <c r="OZQ270" s="50"/>
      <c r="OZR270" s="50"/>
      <c r="OZS270" s="50"/>
      <c r="OZT270" s="50"/>
      <c r="OZU270" s="50"/>
      <c r="OZV270" s="50"/>
      <c r="OZW270" s="50"/>
      <c r="OZX270" s="50"/>
      <c r="OZY270" s="50"/>
      <c r="OZZ270" s="50"/>
      <c r="PAA270" s="50"/>
      <c r="PAB270" s="50"/>
      <c r="PAC270" s="50"/>
      <c r="PAD270" s="50"/>
      <c r="PAE270" s="50"/>
      <c r="PAF270" s="50"/>
      <c r="PAG270" s="50"/>
      <c r="PAH270" s="50"/>
      <c r="PAI270" s="50"/>
      <c r="PAJ270" s="50"/>
      <c r="PAK270" s="50"/>
      <c r="PAL270" s="50"/>
      <c r="PAM270" s="50"/>
      <c r="PAN270" s="50"/>
      <c r="PAO270" s="50"/>
      <c r="PAP270" s="50"/>
      <c r="PAQ270" s="50"/>
      <c r="PAR270" s="50"/>
      <c r="PAS270" s="50"/>
      <c r="PAT270" s="50"/>
      <c r="PAU270" s="50"/>
      <c r="PAV270" s="50"/>
      <c r="PAW270" s="50"/>
      <c r="PAX270" s="50"/>
      <c r="PAY270" s="50"/>
      <c r="PAZ270" s="50"/>
      <c r="PBA270" s="50"/>
      <c r="PBB270" s="50"/>
      <c r="PBC270" s="50"/>
      <c r="PBD270" s="50"/>
      <c r="PBE270" s="50"/>
      <c r="PBF270" s="50"/>
      <c r="PBG270" s="50"/>
      <c r="PBH270" s="50"/>
      <c r="PBI270" s="50"/>
      <c r="PBJ270" s="50"/>
      <c r="PBK270" s="50"/>
      <c r="PBL270" s="50"/>
      <c r="PBM270" s="50"/>
      <c r="PBN270" s="50"/>
      <c r="PBO270" s="50"/>
      <c r="PBP270" s="50"/>
      <c r="PBQ270" s="50"/>
      <c r="PBR270" s="50"/>
      <c r="PBS270" s="50"/>
      <c r="PBT270" s="50"/>
      <c r="PBU270" s="50"/>
      <c r="PBV270" s="50"/>
      <c r="PBW270" s="50"/>
      <c r="PBX270" s="50"/>
      <c r="PBY270" s="50"/>
      <c r="PBZ270" s="50"/>
      <c r="PCA270" s="50"/>
      <c r="PCB270" s="50"/>
      <c r="PCC270" s="50"/>
      <c r="PCD270" s="50"/>
      <c r="PCE270" s="50"/>
      <c r="PCF270" s="50"/>
      <c r="PCG270" s="50"/>
      <c r="PCH270" s="50"/>
      <c r="PCI270" s="50"/>
      <c r="PCJ270" s="50"/>
      <c r="PCK270" s="50"/>
      <c r="PCL270" s="50"/>
      <c r="PCM270" s="50"/>
      <c r="PCN270" s="50"/>
      <c r="PCO270" s="50"/>
      <c r="PCP270" s="50"/>
      <c r="PCQ270" s="50"/>
      <c r="PCR270" s="50"/>
      <c r="PCS270" s="50"/>
      <c r="PCT270" s="50"/>
      <c r="PCU270" s="50"/>
      <c r="PCV270" s="50"/>
      <c r="PCW270" s="50"/>
      <c r="PCX270" s="50"/>
      <c r="PCY270" s="50"/>
      <c r="PCZ270" s="50"/>
      <c r="PDA270" s="50"/>
      <c r="PDB270" s="50"/>
      <c r="PDC270" s="50"/>
      <c r="PDD270" s="50"/>
      <c r="PDE270" s="50"/>
      <c r="PDF270" s="50"/>
      <c r="PDG270" s="50"/>
      <c r="PDH270" s="50"/>
      <c r="PDI270" s="50"/>
      <c r="PDJ270" s="50"/>
      <c r="PDK270" s="50"/>
      <c r="PDL270" s="50"/>
      <c r="PDM270" s="50"/>
      <c r="PDN270" s="50"/>
      <c r="PDO270" s="50"/>
      <c r="PDP270" s="50"/>
      <c r="PDQ270" s="50"/>
      <c r="PDR270" s="50"/>
      <c r="PDS270" s="50"/>
      <c r="PDT270" s="50"/>
      <c r="PDU270" s="50"/>
      <c r="PDV270" s="50"/>
      <c r="PDW270" s="50"/>
      <c r="PDX270" s="50"/>
      <c r="PDY270" s="50"/>
      <c r="PDZ270" s="50"/>
      <c r="PEA270" s="50"/>
      <c r="PEB270" s="50"/>
      <c r="PEC270" s="50"/>
      <c r="PED270" s="50"/>
      <c r="PEE270" s="50"/>
      <c r="PEF270" s="50"/>
      <c r="PEG270" s="50"/>
      <c r="PEH270" s="50"/>
      <c r="PEI270" s="50"/>
      <c r="PEJ270" s="50"/>
      <c r="PEK270" s="50"/>
      <c r="PEL270" s="50"/>
      <c r="PEM270" s="50"/>
      <c r="PEN270" s="50"/>
      <c r="PEO270" s="50"/>
      <c r="PEP270" s="50"/>
      <c r="PEQ270" s="50"/>
      <c r="PER270" s="50"/>
      <c r="PES270" s="50"/>
      <c r="PET270" s="50"/>
      <c r="PEU270" s="50"/>
      <c r="PEV270" s="50"/>
      <c r="PEW270" s="50"/>
      <c r="PEX270" s="50"/>
      <c r="PEY270" s="50"/>
      <c r="PEZ270" s="50"/>
      <c r="PFA270" s="50"/>
      <c r="PFB270" s="50"/>
      <c r="PFC270" s="50"/>
      <c r="PFD270" s="50"/>
      <c r="PFE270" s="50"/>
      <c r="PFF270" s="50"/>
      <c r="PFG270" s="50"/>
      <c r="PFH270" s="50"/>
      <c r="PFI270" s="50"/>
      <c r="PFJ270" s="50"/>
      <c r="PFK270" s="50"/>
      <c r="PFL270" s="50"/>
      <c r="PFM270" s="50"/>
      <c r="PFN270" s="50"/>
      <c r="PFO270" s="50"/>
      <c r="PFP270" s="50"/>
      <c r="PFQ270" s="50"/>
      <c r="PFR270" s="50"/>
      <c r="PFS270" s="50"/>
      <c r="PFT270" s="50"/>
      <c r="PFU270" s="50"/>
      <c r="PFV270" s="50"/>
      <c r="PFW270" s="50"/>
      <c r="PFX270" s="50"/>
      <c r="PFY270" s="50"/>
      <c r="PFZ270" s="50"/>
      <c r="PGA270" s="50"/>
      <c r="PGB270" s="50"/>
      <c r="PGC270" s="50"/>
      <c r="PGD270" s="50"/>
      <c r="PGE270" s="50"/>
      <c r="PGF270" s="50"/>
      <c r="PGG270" s="50"/>
      <c r="PGH270" s="50"/>
      <c r="PGI270" s="50"/>
      <c r="PGJ270" s="50"/>
      <c r="PGK270" s="50"/>
      <c r="PGL270" s="50"/>
      <c r="PGM270" s="50"/>
      <c r="PGN270" s="50"/>
      <c r="PGO270" s="50"/>
      <c r="PGP270" s="50"/>
      <c r="PGQ270" s="50"/>
      <c r="PGR270" s="50"/>
      <c r="PGS270" s="50"/>
      <c r="PGT270" s="50"/>
      <c r="PGU270" s="50"/>
      <c r="PGV270" s="50"/>
      <c r="PGW270" s="50"/>
      <c r="PGX270" s="50"/>
      <c r="PGY270" s="50"/>
      <c r="PGZ270" s="50"/>
      <c r="PHA270" s="50"/>
      <c r="PHB270" s="50"/>
      <c r="PHC270" s="50"/>
      <c r="PHD270" s="50"/>
      <c r="PHE270" s="50"/>
      <c r="PHF270" s="50"/>
      <c r="PHG270" s="50"/>
      <c r="PHH270" s="50"/>
      <c r="PHI270" s="50"/>
      <c r="PHJ270" s="50"/>
      <c r="PHK270" s="50"/>
      <c r="PHL270" s="50"/>
      <c r="PHM270" s="50"/>
      <c r="PHN270" s="50"/>
      <c r="PHO270" s="50"/>
      <c r="PHP270" s="50"/>
      <c r="PHQ270" s="50"/>
      <c r="PHR270" s="50"/>
      <c r="PHS270" s="50"/>
      <c r="PHT270" s="50"/>
      <c r="PHU270" s="50"/>
      <c r="PHV270" s="50"/>
      <c r="PHW270" s="50"/>
      <c r="PHX270" s="50"/>
      <c r="PHY270" s="50"/>
      <c r="PHZ270" s="50"/>
      <c r="PIA270" s="50"/>
      <c r="PIB270" s="50"/>
      <c r="PIC270" s="50"/>
      <c r="PID270" s="50"/>
      <c r="PIE270" s="50"/>
      <c r="PIF270" s="50"/>
      <c r="PIG270" s="50"/>
      <c r="PIH270" s="50"/>
      <c r="PII270" s="50"/>
      <c r="PIJ270" s="50"/>
      <c r="PIK270" s="50"/>
      <c r="PIL270" s="50"/>
      <c r="PIM270" s="50"/>
      <c r="PIN270" s="50"/>
      <c r="PIO270" s="50"/>
      <c r="PIP270" s="50"/>
      <c r="PIQ270" s="50"/>
      <c r="PIR270" s="50"/>
      <c r="PIS270" s="50"/>
      <c r="PIT270" s="50"/>
      <c r="PIU270" s="50"/>
      <c r="PIV270" s="50"/>
      <c r="PIW270" s="50"/>
      <c r="PIX270" s="50"/>
      <c r="PIY270" s="50"/>
      <c r="PIZ270" s="50"/>
      <c r="PJA270" s="50"/>
      <c r="PJB270" s="50"/>
      <c r="PJC270" s="50"/>
      <c r="PJD270" s="50"/>
      <c r="PJE270" s="50"/>
      <c r="PJF270" s="50"/>
      <c r="PJG270" s="50"/>
      <c r="PJH270" s="50"/>
      <c r="PJI270" s="50"/>
      <c r="PJJ270" s="50"/>
      <c r="PJK270" s="50"/>
      <c r="PJL270" s="50"/>
      <c r="PJM270" s="50"/>
      <c r="PJN270" s="50"/>
      <c r="PJO270" s="50"/>
      <c r="PJP270" s="50"/>
      <c r="PJQ270" s="50"/>
      <c r="PJR270" s="50"/>
      <c r="PJS270" s="50"/>
      <c r="PJT270" s="50"/>
      <c r="PJU270" s="50"/>
      <c r="PJV270" s="50"/>
      <c r="PJW270" s="50"/>
      <c r="PJX270" s="50"/>
      <c r="PJY270" s="50"/>
      <c r="PJZ270" s="50"/>
      <c r="PKA270" s="50"/>
      <c r="PKB270" s="50"/>
      <c r="PKC270" s="50"/>
      <c r="PKD270" s="50"/>
      <c r="PKE270" s="50"/>
      <c r="PKF270" s="50"/>
      <c r="PKG270" s="50"/>
      <c r="PKH270" s="50"/>
      <c r="PKI270" s="50"/>
      <c r="PKJ270" s="50"/>
      <c r="PKK270" s="50"/>
      <c r="PKL270" s="50"/>
      <c r="PKM270" s="50"/>
      <c r="PKN270" s="50"/>
      <c r="PKO270" s="50"/>
      <c r="PKP270" s="50"/>
      <c r="PKQ270" s="50"/>
      <c r="PKR270" s="50"/>
      <c r="PKS270" s="50"/>
      <c r="PKT270" s="50"/>
      <c r="PKU270" s="50"/>
      <c r="PKV270" s="50"/>
      <c r="PKW270" s="50"/>
      <c r="PKX270" s="50"/>
      <c r="PKY270" s="50"/>
      <c r="PKZ270" s="50"/>
      <c r="PLA270" s="50"/>
      <c r="PLB270" s="50"/>
      <c r="PLC270" s="50"/>
      <c r="PLD270" s="50"/>
      <c r="PLE270" s="50"/>
      <c r="PLF270" s="50"/>
      <c r="PLG270" s="50"/>
      <c r="PLH270" s="50"/>
      <c r="PLI270" s="50"/>
      <c r="PLJ270" s="50"/>
      <c r="PLK270" s="50"/>
      <c r="PLL270" s="50"/>
      <c r="PLM270" s="50"/>
      <c r="PLN270" s="50"/>
      <c r="PLO270" s="50"/>
      <c r="PLP270" s="50"/>
      <c r="PLQ270" s="50"/>
      <c r="PLR270" s="50"/>
      <c r="PLS270" s="50"/>
      <c r="PLT270" s="50"/>
      <c r="PLU270" s="50"/>
      <c r="PLV270" s="50"/>
      <c r="PLW270" s="50"/>
      <c r="PLX270" s="50"/>
      <c r="PLY270" s="50"/>
      <c r="PLZ270" s="50"/>
      <c r="PMA270" s="50"/>
      <c r="PMB270" s="50"/>
      <c r="PMC270" s="50"/>
      <c r="PMD270" s="50"/>
      <c r="PME270" s="50"/>
      <c r="PMF270" s="50"/>
      <c r="PMG270" s="50"/>
      <c r="PMH270" s="50"/>
      <c r="PMI270" s="50"/>
      <c r="PMJ270" s="50"/>
      <c r="PMK270" s="50"/>
      <c r="PML270" s="50"/>
      <c r="PMM270" s="50"/>
      <c r="PMN270" s="50"/>
      <c r="PMO270" s="50"/>
      <c r="PMP270" s="50"/>
      <c r="PMQ270" s="50"/>
      <c r="PMR270" s="50"/>
      <c r="PMS270" s="50"/>
      <c r="PMT270" s="50"/>
      <c r="PMU270" s="50"/>
      <c r="PMV270" s="50"/>
      <c r="PMW270" s="50"/>
      <c r="PMX270" s="50"/>
      <c r="PMY270" s="50"/>
      <c r="PMZ270" s="50"/>
      <c r="PNA270" s="50"/>
      <c r="PNB270" s="50"/>
      <c r="PNC270" s="50"/>
      <c r="PND270" s="50"/>
      <c r="PNE270" s="50"/>
      <c r="PNF270" s="50"/>
      <c r="PNG270" s="50"/>
      <c r="PNH270" s="50"/>
      <c r="PNI270" s="50"/>
      <c r="PNJ270" s="50"/>
      <c r="PNK270" s="50"/>
      <c r="PNL270" s="50"/>
      <c r="PNM270" s="50"/>
      <c r="PNN270" s="50"/>
      <c r="PNO270" s="50"/>
      <c r="PNP270" s="50"/>
      <c r="PNQ270" s="50"/>
      <c r="PNR270" s="50"/>
      <c r="PNS270" s="50"/>
      <c r="PNT270" s="50"/>
      <c r="PNU270" s="50"/>
      <c r="PNV270" s="50"/>
      <c r="PNW270" s="50"/>
      <c r="PNX270" s="50"/>
      <c r="PNY270" s="50"/>
      <c r="PNZ270" s="50"/>
      <c r="POA270" s="50"/>
      <c r="POB270" s="50"/>
      <c r="POC270" s="50"/>
      <c r="POD270" s="50"/>
      <c r="POE270" s="50"/>
      <c r="POF270" s="50"/>
      <c r="POG270" s="50"/>
      <c r="POH270" s="50"/>
      <c r="POI270" s="50"/>
      <c r="POJ270" s="50"/>
      <c r="POK270" s="50"/>
      <c r="POL270" s="50"/>
      <c r="POM270" s="50"/>
      <c r="PON270" s="50"/>
      <c r="POO270" s="50"/>
      <c r="POP270" s="50"/>
      <c r="POQ270" s="50"/>
      <c r="POR270" s="50"/>
      <c r="POS270" s="50"/>
      <c r="POT270" s="50"/>
      <c r="POU270" s="50"/>
      <c r="POV270" s="50"/>
      <c r="POW270" s="50"/>
      <c r="POX270" s="50"/>
      <c r="POY270" s="50"/>
      <c r="POZ270" s="50"/>
      <c r="PPA270" s="50"/>
      <c r="PPB270" s="50"/>
      <c r="PPC270" s="50"/>
      <c r="PPD270" s="50"/>
      <c r="PPE270" s="50"/>
      <c r="PPF270" s="50"/>
      <c r="PPG270" s="50"/>
      <c r="PPH270" s="50"/>
      <c r="PPI270" s="50"/>
      <c r="PPJ270" s="50"/>
      <c r="PPK270" s="50"/>
      <c r="PPL270" s="50"/>
      <c r="PPM270" s="50"/>
      <c r="PPN270" s="50"/>
      <c r="PPO270" s="50"/>
      <c r="PPP270" s="50"/>
      <c r="PPQ270" s="50"/>
      <c r="PPR270" s="50"/>
      <c r="PPS270" s="50"/>
      <c r="PPT270" s="50"/>
      <c r="PPU270" s="50"/>
      <c r="PPV270" s="50"/>
      <c r="PPW270" s="50"/>
      <c r="PPX270" s="50"/>
      <c r="PPY270" s="50"/>
      <c r="PPZ270" s="50"/>
      <c r="PQA270" s="50"/>
      <c r="PQB270" s="50"/>
      <c r="PQC270" s="50"/>
      <c r="PQD270" s="50"/>
      <c r="PQE270" s="50"/>
      <c r="PQF270" s="50"/>
      <c r="PQG270" s="50"/>
      <c r="PQH270" s="50"/>
      <c r="PQI270" s="50"/>
      <c r="PQJ270" s="50"/>
      <c r="PQK270" s="50"/>
      <c r="PQL270" s="50"/>
      <c r="PQM270" s="50"/>
      <c r="PQN270" s="50"/>
      <c r="PQO270" s="50"/>
      <c r="PQP270" s="50"/>
      <c r="PQQ270" s="50"/>
      <c r="PQR270" s="50"/>
      <c r="PQS270" s="50"/>
      <c r="PQT270" s="50"/>
      <c r="PQU270" s="50"/>
      <c r="PQV270" s="50"/>
      <c r="PQW270" s="50"/>
      <c r="PQX270" s="50"/>
      <c r="PQY270" s="50"/>
      <c r="PQZ270" s="50"/>
      <c r="PRA270" s="50"/>
      <c r="PRB270" s="50"/>
      <c r="PRC270" s="50"/>
      <c r="PRD270" s="50"/>
      <c r="PRE270" s="50"/>
      <c r="PRF270" s="50"/>
      <c r="PRG270" s="50"/>
      <c r="PRH270" s="50"/>
      <c r="PRI270" s="50"/>
      <c r="PRJ270" s="50"/>
      <c r="PRK270" s="50"/>
      <c r="PRL270" s="50"/>
      <c r="PRM270" s="50"/>
      <c r="PRN270" s="50"/>
      <c r="PRO270" s="50"/>
      <c r="PRP270" s="50"/>
      <c r="PRQ270" s="50"/>
      <c r="PRR270" s="50"/>
      <c r="PRS270" s="50"/>
      <c r="PRT270" s="50"/>
      <c r="PRU270" s="50"/>
      <c r="PRV270" s="50"/>
      <c r="PRW270" s="50"/>
      <c r="PRX270" s="50"/>
      <c r="PRY270" s="50"/>
      <c r="PRZ270" s="50"/>
      <c r="PSA270" s="50"/>
      <c r="PSB270" s="50"/>
      <c r="PSC270" s="50"/>
      <c r="PSD270" s="50"/>
      <c r="PSE270" s="50"/>
      <c r="PSF270" s="50"/>
      <c r="PSG270" s="50"/>
      <c r="PSH270" s="50"/>
      <c r="PSI270" s="50"/>
      <c r="PSJ270" s="50"/>
      <c r="PSK270" s="50"/>
      <c r="PSL270" s="50"/>
      <c r="PSM270" s="50"/>
      <c r="PSN270" s="50"/>
      <c r="PSO270" s="50"/>
      <c r="PSP270" s="50"/>
      <c r="PSQ270" s="50"/>
      <c r="PSR270" s="50"/>
      <c r="PSS270" s="50"/>
      <c r="PST270" s="50"/>
      <c r="PSU270" s="50"/>
      <c r="PSV270" s="50"/>
      <c r="PSW270" s="50"/>
      <c r="PSX270" s="50"/>
      <c r="PSY270" s="50"/>
      <c r="PSZ270" s="50"/>
      <c r="PTA270" s="50"/>
      <c r="PTB270" s="50"/>
      <c r="PTC270" s="50"/>
      <c r="PTD270" s="50"/>
      <c r="PTE270" s="50"/>
      <c r="PTF270" s="50"/>
      <c r="PTG270" s="50"/>
      <c r="PTH270" s="50"/>
      <c r="PTI270" s="50"/>
      <c r="PTJ270" s="50"/>
      <c r="PTK270" s="50"/>
      <c r="PTL270" s="50"/>
      <c r="PTM270" s="50"/>
      <c r="PTN270" s="50"/>
      <c r="PTO270" s="50"/>
      <c r="PTP270" s="50"/>
      <c r="PTQ270" s="50"/>
      <c r="PTR270" s="50"/>
      <c r="PTS270" s="50"/>
      <c r="PTT270" s="50"/>
      <c r="PTU270" s="50"/>
      <c r="PTV270" s="50"/>
      <c r="PTW270" s="50"/>
      <c r="PTX270" s="50"/>
      <c r="PTY270" s="50"/>
      <c r="PTZ270" s="50"/>
      <c r="PUA270" s="50"/>
      <c r="PUB270" s="50"/>
      <c r="PUC270" s="50"/>
      <c r="PUD270" s="50"/>
      <c r="PUE270" s="50"/>
      <c r="PUF270" s="50"/>
      <c r="PUG270" s="50"/>
      <c r="PUH270" s="50"/>
      <c r="PUI270" s="50"/>
      <c r="PUJ270" s="50"/>
      <c r="PUK270" s="50"/>
      <c r="PUL270" s="50"/>
      <c r="PUM270" s="50"/>
      <c r="PUN270" s="50"/>
      <c r="PUO270" s="50"/>
      <c r="PUP270" s="50"/>
      <c r="PUQ270" s="50"/>
      <c r="PUR270" s="50"/>
      <c r="PUS270" s="50"/>
      <c r="PUT270" s="50"/>
      <c r="PUU270" s="50"/>
      <c r="PUV270" s="50"/>
      <c r="PUW270" s="50"/>
      <c r="PUX270" s="50"/>
      <c r="PUY270" s="50"/>
      <c r="PUZ270" s="50"/>
      <c r="PVA270" s="50"/>
      <c r="PVB270" s="50"/>
      <c r="PVC270" s="50"/>
      <c r="PVD270" s="50"/>
      <c r="PVE270" s="50"/>
      <c r="PVF270" s="50"/>
      <c r="PVG270" s="50"/>
      <c r="PVH270" s="50"/>
      <c r="PVI270" s="50"/>
      <c r="PVJ270" s="50"/>
      <c r="PVK270" s="50"/>
      <c r="PVL270" s="50"/>
      <c r="PVM270" s="50"/>
      <c r="PVN270" s="50"/>
      <c r="PVO270" s="50"/>
      <c r="PVP270" s="50"/>
      <c r="PVQ270" s="50"/>
      <c r="PVR270" s="50"/>
      <c r="PVS270" s="50"/>
      <c r="PVT270" s="50"/>
      <c r="PVU270" s="50"/>
      <c r="PVV270" s="50"/>
      <c r="PVW270" s="50"/>
      <c r="PVX270" s="50"/>
      <c r="PVY270" s="50"/>
      <c r="PVZ270" s="50"/>
      <c r="PWA270" s="50"/>
      <c r="PWB270" s="50"/>
      <c r="PWC270" s="50"/>
      <c r="PWD270" s="50"/>
      <c r="PWE270" s="50"/>
      <c r="PWF270" s="50"/>
      <c r="PWG270" s="50"/>
      <c r="PWH270" s="50"/>
      <c r="PWI270" s="50"/>
      <c r="PWJ270" s="50"/>
      <c r="PWK270" s="50"/>
      <c r="PWL270" s="50"/>
      <c r="PWM270" s="50"/>
      <c r="PWN270" s="50"/>
      <c r="PWO270" s="50"/>
      <c r="PWP270" s="50"/>
      <c r="PWQ270" s="50"/>
      <c r="PWR270" s="50"/>
      <c r="PWS270" s="50"/>
      <c r="PWT270" s="50"/>
      <c r="PWU270" s="50"/>
      <c r="PWV270" s="50"/>
      <c r="PWW270" s="50"/>
      <c r="PWX270" s="50"/>
      <c r="PWY270" s="50"/>
      <c r="PWZ270" s="50"/>
      <c r="PXA270" s="50"/>
      <c r="PXB270" s="50"/>
      <c r="PXC270" s="50"/>
      <c r="PXD270" s="50"/>
      <c r="PXE270" s="50"/>
      <c r="PXF270" s="50"/>
      <c r="PXG270" s="50"/>
      <c r="PXH270" s="50"/>
      <c r="PXI270" s="50"/>
      <c r="PXJ270" s="50"/>
      <c r="PXK270" s="50"/>
      <c r="PXL270" s="50"/>
      <c r="PXM270" s="50"/>
      <c r="PXN270" s="50"/>
      <c r="PXO270" s="50"/>
      <c r="PXP270" s="50"/>
      <c r="PXQ270" s="50"/>
      <c r="PXR270" s="50"/>
      <c r="PXS270" s="50"/>
      <c r="PXT270" s="50"/>
      <c r="PXU270" s="50"/>
      <c r="PXV270" s="50"/>
      <c r="PXW270" s="50"/>
      <c r="PXX270" s="50"/>
      <c r="PXY270" s="50"/>
      <c r="PXZ270" s="50"/>
      <c r="PYA270" s="50"/>
      <c r="PYB270" s="50"/>
      <c r="PYC270" s="50"/>
      <c r="PYD270" s="50"/>
      <c r="PYE270" s="50"/>
      <c r="PYF270" s="50"/>
      <c r="PYG270" s="50"/>
      <c r="PYH270" s="50"/>
      <c r="PYI270" s="50"/>
      <c r="PYJ270" s="50"/>
      <c r="PYK270" s="50"/>
      <c r="PYL270" s="50"/>
      <c r="PYM270" s="50"/>
      <c r="PYN270" s="50"/>
      <c r="PYO270" s="50"/>
      <c r="PYP270" s="50"/>
      <c r="PYQ270" s="50"/>
      <c r="PYR270" s="50"/>
      <c r="PYS270" s="50"/>
      <c r="PYT270" s="50"/>
      <c r="PYU270" s="50"/>
      <c r="PYV270" s="50"/>
      <c r="PYW270" s="50"/>
      <c r="PYX270" s="50"/>
      <c r="PYY270" s="50"/>
      <c r="PYZ270" s="50"/>
      <c r="PZA270" s="50"/>
      <c r="PZB270" s="50"/>
      <c r="PZC270" s="50"/>
      <c r="PZD270" s="50"/>
      <c r="PZE270" s="50"/>
      <c r="PZF270" s="50"/>
      <c r="PZG270" s="50"/>
      <c r="PZH270" s="50"/>
      <c r="PZI270" s="50"/>
      <c r="PZJ270" s="50"/>
      <c r="PZK270" s="50"/>
      <c r="PZL270" s="50"/>
      <c r="PZM270" s="50"/>
      <c r="PZN270" s="50"/>
      <c r="PZO270" s="50"/>
      <c r="PZP270" s="50"/>
      <c r="PZQ270" s="50"/>
      <c r="PZR270" s="50"/>
      <c r="PZS270" s="50"/>
      <c r="PZT270" s="50"/>
      <c r="PZU270" s="50"/>
      <c r="PZV270" s="50"/>
      <c r="PZW270" s="50"/>
      <c r="PZX270" s="50"/>
      <c r="PZY270" s="50"/>
      <c r="PZZ270" s="50"/>
      <c r="QAA270" s="50"/>
      <c r="QAB270" s="50"/>
      <c r="QAC270" s="50"/>
      <c r="QAD270" s="50"/>
      <c r="QAE270" s="50"/>
      <c r="QAF270" s="50"/>
      <c r="QAG270" s="50"/>
      <c r="QAH270" s="50"/>
      <c r="QAI270" s="50"/>
      <c r="QAJ270" s="50"/>
      <c r="QAK270" s="50"/>
      <c r="QAL270" s="50"/>
      <c r="QAM270" s="50"/>
      <c r="QAN270" s="50"/>
      <c r="QAO270" s="50"/>
      <c r="QAP270" s="50"/>
      <c r="QAQ270" s="50"/>
      <c r="QAR270" s="50"/>
      <c r="QAS270" s="50"/>
      <c r="QAT270" s="50"/>
      <c r="QAU270" s="50"/>
      <c r="QAV270" s="50"/>
      <c r="QAW270" s="50"/>
      <c r="QAX270" s="50"/>
      <c r="QAY270" s="50"/>
      <c r="QAZ270" s="50"/>
      <c r="QBA270" s="50"/>
      <c r="QBB270" s="50"/>
      <c r="QBC270" s="50"/>
      <c r="QBD270" s="50"/>
      <c r="QBE270" s="50"/>
      <c r="QBF270" s="50"/>
      <c r="QBG270" s="50"/>
      <c r="QBH270" s="50"/>
      <c r="QBI270" s="50"/>
      <c r="QBJ270" s="50"/>
      <c r="QBK270" s="50"/>
      <c r="QBL270" s="50"/>
      <c r="QBM270" s="50"/>
      <c r="QBN270" s="50"/>
      <c r="QBO270" s="50"/>
      <c r="QBP270" s="50"/>
      <c r="QBQ270" s="50"/>
      <c r="QBR270" s="50"/>
      <c r="QBS270" s="50"/>
      <c r="QBT270" s="50"/>
      <c r="QBU270" s="50"/>
      <c r="QBV270" s="50"/>
      <c r="QBW270" s="50"/>
      <c r="QBX270" s="50"/>
      <c r="QBY270" s="50"/>
      <c r="QBZ270" s="50"/>
      <c r="QCA270" s="50"/>
      <c r="QCB270" s="50"/>
      <c r="QCC270" s="50"/>
      <c r="QCD270" s="50"/>
      <c r="QCE270" s="50"/>
      <c r="QCF270" s="50"/>
      <c r="QCG270" s="50"/>
      <c r="QCH270" s="50"/>
      <c r="QCI270" s="50"/>
      <c r="QCJ270" s="50"/>
      <c r="QCK270" s="50"/>
      <c r="QCL270" s="50"/>
      <c r="QCM270" s="50"/>
      <c r="QCN270" s="50"/>
      <c r="QCO270" s="50"/>
      <c r="QCP270" s="50"/>
      <c r="QCQ270" s="50"/>
      <c r="QCR270" s="50"/>
      <c r="QCS270" s="50"/>
      <c r="QCT270" s="50"/>
      <c r="QCU270" s="50"/>
      <c r="QCV270" s="50"/>
      <c r="QCW270" s="50"/>
      <c r="QCX270" s="50"/>
      <c r="QCY270" s="50"/>
      <c r="QCZ270" s="50"/>
      <c r="QDA270" s="50"/>
      <c r="QDB270" s="50"/>
      <c r="QDC270" s="50"/>
      <c r="QDD270" s="50"/>
      <c r="QDE270" s="50"/>
      <c r="QDF270" s="50"/>
      <c r="QDG270" s="50"/>
      <c r="QDH270" s="50"/>
      <c r="QDI270" s="50"/>
      <c r="QDJ270" s="50"/>
      <c r="QDK270" s="50"/>
      <c r="QDL270" s="50"/>
      <c r="QDM270" s="50"/>
      <c r="QDN270" s="50"/>
      <c r="QDO270" s="50"/>
      <c r="QDP270" s="50"/>
      <c r="QDQ270" s="50"/>
      <c r="QDR270" s="50"/>
      <c r="QDS270" s="50"/>
      <c r="QDT270" s="50"/>
      <c r="QDU270" s="50"/>
      <c r="QDV270" s="50"/>
      <c r="QDW270" s="50"/>
      <c r="QDX270" s="50"/>
      <c r="QDY270" s="50"/>
      <c r="QDZ270" s="50"/>
      <c r="QEA270" s="50"/>
      <c r="QEB270" s="50"/>
      <c r="QEC270" s="50"/>
      <c r="QED270" s="50"/>
      <c r="QEE270" s="50"/>
      <c r="QEF270" s="50"/>
      <c r="QEG270" s="50"/>
      <c r="QEH270" s="50"/>
      <c r="QEI270" s="50"/>
      <c r="QEJ270" s="50"/>
      <c r="QEK270" s="50"/>
      <c r="QEL270" s="50"/>
      <c r="QEM270" s="50"/>
      <c r="QEN270" s="50"/>
      <c r="QEO270" s="50"/>
      <c r="QEP270" s="50"/>
      <c r="QEQ270" s="50"/>
      <c r="QER270" s="50"/>
      <c r="QES270" s="50"/>
      <c r="QET270" s="50"/>
      <c r="QEU270" s="50"/>
      <c r="QEV270" s="50"/>
      <c r="QEW270" s="50"/>
      <c r="QEX270" s="50"/>
      <c r="QEY270" s="50"/>
      <c r="QEZ270" s="50"/>
      <c r="QFA270" s="50"/>
      <c r="QFB270" s="50"/>
      <c r="QFC270" s="50"/>
      <c r="QFD270" s="50"/>
      <c r="QFE270" s="50"/>
      <c r="QFF270" s="50"/>
      <c r="QFG270" s="50"/>
      <c r="QFH270" s="50"/>
      <c r="QFI270" s="50"/>
      <c r="QFJ270" s="50"/>
      <c r="QFK270" s="50"/>
      <c r="QFL270" s="50"/>
      <c r="QFM270" s="50"/>
      <c r="QFN270" s="50"/>
      <c r="QFO270" s="50"/>
      <c r="QFP270" s="50"/>
      <c r="QFQ270" s="50"/>
      <c r="QFR270" s="50"/>
      <c r="QFS270" s="50"/>
      <c r="QFT270" s="50"/>
      <c r="QFU270" s="50"/>
      <c r="QFV270" s="50"/>
      <c r="QFW270" s="50"/>
      <c r="QFX270" s="50"/>
      <c r="QFY270" s="50"/>
      <c r="QFZ270" s="50"/>
      <c r="QGA270" s="50"/>
      <c r="QGB270" s="50"/>
      <c r="QGC270" s="50"/>
      <c r="QGD270" s="50"/>
      <c r="QGE270" s="50"/>
      <c r="QGF270" s="50"/>
      <c r="QGG270" s="50"/>
      <c r="QGH270" s="50"/>
      <c r="QGI270" s="50"/>
      <c r="QGJ270" s="50"/>
      <c r="QGK270" s="50"/>
      <c r="QGL270" s="50"/>
      <c r="QGM270" s="50"/>
      <c r="QGN270" s="50"/>
      <c r="QGO270" s="50"/>
      <c r="QGP270" s="50"/>
      <c r="QGQ270" s="50"/>
      <c r="QGR270" s="50"/>
      <c r="QGS270" s="50"/>
      <c r="QGT270" s="50"/>
      <c r="QGU270" s="50"/>
      <c r="QGV270" s="50"/>
      <c r="QGW270" s="50"/>
      <c r="QGX270" s="50"/>
      <c r="QGY270" s="50"/>
      <c r="QGZ270" s="50"/>
      <c r="QHA270" s="50"/>
      <c r="QHB270" s="50"/>
      <c r="QHC270" s="50"/>
      <c r="QHD270" s="50"/>
      <c r="QHE270" s="50"/>
      <c r="QHF270" s="50"/>
      <c r="QHG270" s="50"/>
      <c r="QHH270" s="50"/>
      <c r="QHI270" s="50"/>
      <c r="QHJ270" s="50"/>
      <c r="QHK270" s="50"/>
      <c r="QHL270" s="50"/>
      <c r="QHM270" s="50"/>
      <c r="QHN270" s="50"/>
      <c r="QHO270" s="50"/>
      <c r="QHP270" s="50"/>
      <c r="QHQ270" s="50"/>
      <c r="QHR270" s="50"/>
      <c r="QHS270" s="50"/>
      <c r="QHT270" s="50"/>
      <c r="QHU270" s="50"/>
      <c r="QHV270" s="50"/>
      <c r="QHW270" s="50"/>
      <c r="QHX270" s="50"/>
      <c r="QHY270" s="50"/>
      <c r="QHZ270" s="50"/>
      <c r="QIA270" s="50"/>
      <c r="QIB270" s="50"/>
      <c r="QIC270" s="50"/>
      <c r="QID270" s="50"/>
      <c r="QIE270" s="50"/>
      <c r="QIF270" s="50"/>
      <c r="QIG270" s="50"/>
      <c r="QIH270" s="50"/>
      <c r="QII270" s="50"/>
      <c r="QIJ270" s="50"/>
      <c r="QIK270" s="50"/>
      <c r="QIL270" s="50"/>
      <c r="QIM270" s="50"/>
      <c r="QIN270" s="50"/>
      <c r="QIO270" s="50"/>
      <c r="QIP270" s="50"/>
      <c r="QIQ270" s="50"/>
      <c r="QIR270" s="50"/>
      <c r="QIS270" s="50"/>
      <c r="QIT270" s="50"/>
      <c r="QIU270" s="50"/>
      <c r="QIV270" s="50"/>
      <c r="QIW270" s="50"/>
      <c r="QIX270" s="50"/>
      <c r="QIY270" s="50"/>
      <c r="QIZ270" s="50"/>
      <c r="QJA270" s="50"/>
      <c r="QJB270" s="50"/>
      <c r="QJC270" s="50"/>
      <c r="QJD270" s="50"/>
      <c r="QJE270" s="50"/>
      <c r="QJF270" s="50"/>
      <c r="QJG270" s="50"/>
      <c r="QJH270" s="50"/>
      <c r="QJI270" s="50"/>
      <c r="QJJ270" s="50"/>
      <c r="QJK270" s="50"/>
      <c r="QJL270" s="50"/>
      <c r="QJM270" s="50"/>
      <c r="QJN270" s="50"/>
      <c r="QJO270" s="50"/>
      <c r="QJP270" s="50"/>
      <c r="QJQ270" s="50"/>
      <c r="QJR270" s="50"/>
      <c r="QJS270" s="50"/>
      <c r="QJT270" s="50"/>
      <c r="QJU270" s="50"/>
      <c r="QJV270" s="50"/>
      <c r="QJW270" s="50"/>
      <c r="QJX270" s="50"/>
      <c r="QJY270" s="50"/>
      <c r="QJZ270" s="50"/>
      <c r="QKA270" s="50"/>
      <c r="QKB270" s="50"/>
      <c r="QKC270" s="50"/>
      <c r="QKD270" s="50"/>
      <c r="QKE270" s="50"/>
      <c r="QKF270" s="50"/>
      <c r="QKG270" s="50"/>
      <c r="QKH270" s="50"/>
      <c r="QKI270" s="50"/>
      <c r="QKJ270" s="50"/>
      <c r="QKK270" s="50"/>
      <c r="QKL270" s="50"/>
      <c r="QKM270" s="50"/>
      <c r="QKN270" s="50"/>
      <c r="QKO270" s="50"/>
      <c r="QKP270" s="50"/>
      <c r="QKQ270" s="50"/>
      <c r="QKR270" s="50"/>
      <c r="QKS270" s="50"/>
      <c r="QKT270" s="50"/>
      <c r="QKU270" s="50"/>
      <c r="QKV270" s="50"/>
      <c r="QKW270" s="50"/>
      <c r="QKX270" s="50"/>
      <c r="QKY270" s="50"/>
      <c r="QKZ270" s="50"/>
      <c r="QLA270" s="50"/>
      <c r="QLB270" s="50"/>
      <c r="QLC270" s="50"/>
      <c r="QLD270" s="50"/>
      <c r="QLE270" s="50"/>
      <c r="QLF270" s="50"/>
      <c r="QLG270" s="50"/>
      <c r="QLH270" s="50"/>
      <c r="QLI270" s="50"/>
      <c r="QLJ270" s="50"/>
      <c r="QLK270" s="50"/>
      <c r="QLL270" s="50"/>
      <c r="QLM270" s="50"/>
      <c r="QLN270" s="50"/>
      <c r="QLO270" s="50"/>
      <c r="QLP270" s="50"/>
      <c r="QLQ270" s="50"/>
      <c r="QLR270" s="50"/>
      <c r="QLS270" s="50"/>
      <c r="QLT270" s="50"/>
      <c r="QLU270" s="50"/>
      <c r="QLV270" s="50"/>
      <c r="QLW270" s="50"/>
      <c r="QLX270" s="50"/>
      <c r="QLY270" s="50"/>
      <c r="QLZ270" s="50"/>
      <c r="QMA270" s="50"/>
      <c r="QMB270" s="50"/>
      <c r="QMC270" s="50"/>
      <c r="QMD270" s="50"/>
      <c r="QME270" s="50"/>
      <c r="QMF270" s="50"/>
      <c r="QMG270" s="50"/>
      <c r="QMH270" s="50"/>
      <c r="QMI270" s="50"/>
      <c r="QMJ270" s="50"/>
      <c r="QMK270" s="50"/>
      <c r="QML270" s="50"/>
      <c r="QMM270" s="50"/>
      <c r="QMN270" s="50"/>
      <c r="QMO270" s="50"/>
      <c r="QMP270" s="50"/>
      <c r="QMQ270" s="50"/>
      <c r="QMR270" s="50"/>
      <c r="QMS270" s="50"/>
      <c r="QMT270" s="50"/>
      <c r="QMU270" s="50"/>
      <c r="QMV270" s="50"/>
      <c r="QMW270" s="50"/>
      <c r="QMX270" s="50"/>
      <c r="QMY270" s="50"/>
      <c r="QMZ270" s="50"/>
      <c r="QNA270" s="50"/>
      <c r="QNB270" s="50"/>
      <c r="QNC270" s="50"/>
      <c r="QND270" s="50"/>
      <c r="QNE270" s="50"/>
      <c r="QNF270" s="50"/>
      <c r="QNG270" s="50"/>
      <c r="QNH270" s="50"/>
      <c r="QNI270" s="50"/>
      <c r="QNJ270" s="50"/>
      <c r="QNK270" s="50"/>
      <c r="QNL270" s="50"/>
      <c r="QNM270" s="50"/>
      <c r="QNN270" s="50"/>
      <c r="QNO270" s="50"/>
      <c r="QNP270" s="50"/>
      <c r="QNQ270" s="50"/>
      <c r="QNR270" s="50"/>
      <c r="QNS270" s="50"/>
      <c r="QNT270" s="50"/>
      <c r="QNU270" s="50"/>
      <c r="QNV270" s="50"/>
      <c r="QNW270" s="50"/>
      <c r="QNX270" s="50"/>
      <c r="QNY270" s="50"/>
      <c r="QNZ270" s="50"/>
      <c r="QOA270" s="50"/>
      <c r="QOB270" s="50"/>
      <c r="QOC270" s="50"/>
      <c r="QOD270" s="50"/>
      <c r="QOE270" s="50"/>
      <c r="QOF270" s="50"/>
      <c r="QOG270" s="50"/>
      <c r="QOH270" s="50"/>
      <c r="QOI270" s="50"/>
      <c r="QOJ270" s="50"/>
      <c r="QOK270" s="50"/>
      <c r="QOL270" s="50"/>
      <c r="QOM270" s="50"/>
      <c r="QON270" s="50"/>
      <c r="QOO270" s="50"/>
      <c r="QOP270" s="50"/>
      <c r="QOQ270" s="50"/>
      <c r="QOR270" s="50"/>
      <c r="QOS270" s="50"/>
      <c r="QOT270" s="50"/>
      <c r="QOU270" s="50"/>
      <c r="QOV270" s="50"/>
      <c r="QOW270" s="50"/>
      <c r="QOX270" s="50"/>
      <c r="QOY270" s="50"/>
      <c r="QOZ270" s="50"/>
      <c r="QPA270" s="50"/>
      <c r="QPB270" s="50"/>
      <c r="QPC270" s="50"/>
      <c r="QPD270" s="50"/>
      <c r="QPE270" s="50"/>
      <c r="QPF270" s="50"/>
      <c r="QPG270" s="50"/>
      <c r="QPH270" s="50"/>
      <c r="QPI270" s="50"/>
      <c r="QPJ270" s="50"/>
      <c r="QPK270" s="50"/>
      <c r="QPL270" s="50"/>
      <c r="QPM270" s="50"/>
      <c r="QPN270" s="50"/>
      <c r="QPO270" s="50"/>
      <c r="QPP270" s="50"/>
      <c r="QPQ270" s="50"/>
      <c r="QPR270" s="50"/>
      <c r="QPS270" s="50"/>
      <c r="QPT270" s="50"/>
      <c r="QPU270" s="50"/>
      <c r="QPV270" s="50"/>
      <c r="QPW270" s="50"/>
      <c r="QPX270" s="50"/>
      <c r="QPY270" s="50"/>
      <c r="QPZ270" s="50"/>
      <c r="QQA270" s="50"/>
      <c r="QQB270" s="50"/>
      <c r="QQC270" s="50"/>
      <c r="QQD270" s="50"/>
      <c r="QQE270" s="50"/>
      <c r="QQF270" s="50"/>
      <c r="QQG270" s="50"/>
      <c r="QQH270" s="50"/>
      <c r="QQI270" s="50"/>
      <c r="QQJ270" s="50"/>
      <c r="QQK270" s="50"/>
      <c r="QQL270" s="50"/>
      <c r="QQM270" s="50"/>
      <c r="QQN270" s="50"/>
      <c r="QQO270" s="50"/>
      <c r="QQP270" s="50"/>
      <c r="QQQ270" s="50"/>
      <c r="QQR270" s="50"/>
      <c r="QQS270" s="50"/>
      <c r="QQT270" s="50"/>
      <c r="QQU270" s="50"/>
      <c r="QQV270" s="50"/>
      <c r="QQW270" s="50"/>
      <c r="QQX270" s="50"/>
      <c r="QQY270" s="50"/>
      <c r="QQZ270" s="50"/>
      <c r="QRA270" s="50"/>
      <c r="QRB270" s="50"/>
      <c r="QRC270" s="50"/>
      <c r="QRD270" s="50"/>
      <c r="QRE270" s="50"/>
      <c r="QRF270" s="50"/>
      <c r="QRG270" s="50"/>
      <c r="QRH270" s="50"/>
      <c r="QRI270" s="50"/>
      <c r="QRJ270" s="50"/>
      <c r="QRK270" s="50"/>
      <c r="QRL270" s="50"/>
      <c r="QRM270" s="50"/>
      <c r="QRN270" s="50"/>
      <c r="QRO270" s="50"/>
      <c r="QRP270" s="50"/>
      <c r="QRQ270" s="50"/>
      <c r="QRR270" s="50"/>
      <c r="QRS270" s="50"/>
      <c r="QRT270" s="50"/>
      <c r="QRU270" s="50"/>
      <c r="QRV270" s="50"/>
      <c r="QRW270" s="50"/>
      <c r="QRX270" s="50"/>
      <c r="QRY270" s="50"/>
      <c r="QRZ270" s="50"/>
      <c r="QSA270" s="50"/>
      <c r="QSB270" s="50"/>
      <c r="QSC270" s="50"/>
      <c r="QSD270" s="50"/>
      <c r="QSE270" s="50"/>
      <c r="QSF270" s="50"/>
      <c r="QSG270" s="50"/>
      <c r="QSH270" s="50"/>
      <c r="QSI270" s="50"/>
      <c r="QSJ270" s="50"/>
      <c r="QSK270" s="50"/>
      <c r="QSL270" s="50"/>
      <c r="QSM270" s="50"/>
      <c r="QSN270" s="50"/>
      <c r="QSO270" s="50"/>
      <c r="QSP270" s="50"/>
      <c r="QSQ270" s="50"/>
      <c r="QSR270" s="50"/>
      <c r="QSS270" s="50"/>
      <c r="QST270" s="50"/>
      <c r="QSU270" s="50"/>
      <c r="QSV270" s="50"/>
      <c r="QSW270" s="50"/>
      <c r="QSX270" s="50"/>
      <c r="QSY270" s="50"/>
      <c r="QSZ270" s="50"/>
      <c r="QTA270" s="50"/>
      <c r="QTB270" s="50"/>
      <c r="QTC270" s="50"/>
      <c r="QTD270" s="50"/>
      <c r="QTE270" s="50"/>
      <c r="QTF270" s="50"/>
      <c r="QTG270" s="50"/>
      <c r="QTH270" s="50"/>
      <c r="QTI270" s="50"/>
      <c r="QTJ270" s="50"/>
      <c r="QTK270" s="50"/>
      <c r="QTL270" s="50"/>
      <c r="QTM270" s="50"/>
      <c r="QTN270" s="50"/>
      <c r="QTO270" s="50"/>
      <c r="QTP270" s="50"/>
      <c r="QTQ270" s="50"/>
      <c r="QTR270" s="50"/>
      <c r="QTS270" s="50"/>
      <c r="QTT270" s="50"/>
      <c r="QTU270" s="50"/>
      <c r="QTV270" s="50"/>
      <c r="QTW270" s="50"/>
      <c r="QTX270" s="50"/>
      <c r="QTY270" s="50"/>
      <c r="QTZ270" s="50"/>
      <c r="QUA270" s="50"/>
      <c r="QUB270" s="50"/>
      <c r="QUC270" s="50"/>
      <c r="QUD270" s="50"/>
      <c r="QUE270" s="50"/>
      <c r="QUF270" s="50"/>
      <c r="QUG270" s="50"/>
      <c r="QUH270" s="50"/>
      <c r="QUI270" s="50"/>
      <c r="QUJ270" s="50"/>
      <c r="QUK270" s="50"/>
      <c r="QUL270" s="50"/>
      <c r="QUM270" s="50"/>
      <c r="QUN270" s="50"/>
      <c r="QUO270" s="50"/>
      <c r="QUP270" s="50"/>
      <c r="QUQ270" s="50"/>
      <c r="QUR270" s="50"/>
      <c r="QUS270" s="50"/>
      <c r="QUT270" s="50"/>
      <c r="QUU270" s="50"/>
      <c r="QUV270" s="50"/>
      <c r="QUW270" s="50"/>
      <c r="QUX270" s="50"/>
      <c r="QUY270" s="50"/>
      <c r="QUZ270" s="50"/>
      <c r="QVA270" s="50"/>
      <c r="QVB270" s="50"/>
      <c r="QVC270" s="50"/>
      <c r="QVD270" s="50"/>
      <c r="QVE270" s="50"/>
      <c r="QVF270" s="50"/>
      <c r="QVG270" s="50"/>
      <c r="QVH270" s="50"/>
      <c r="QVI270" s="50"/>
      <c r="QVJ270" s="50"/>
      <c r="QVK270" s="50"/>
      <c r="QVL270" s="50"/>
      <c r="QVM270" s="50"/>
      <c r="QVN270" s="50"/>
      <c r="QVO270" s="50"/>
      <c r="QVP270" s="50"/>
      <c r="QVQ270" s="50"/>
      <c r="QVR270" s="50"/>
      <c r="QVS270" s="50"/>
      <c r="QVT270" s="50"/>
      <c r="QVU270" s="50"/>
      <c r="QVV270" s="50"/>
      <c r="QVW270" s="50"/>
      <c r="QVX270" s="50"/>
      <c r="QVY270" s="50"/>
      <c r="QVZ270" s="50"/>
      <c r="QWA270" s="50"/>
      <c r="QWB270" s="50"/>
      <c r="QWC270" s="50"/>
      <c r="QWD270" s="50"/>
      <c r="QWE270" s="50"/>
      <c r="QWF270" s="50"/>
      <c r="QWG270" s="50"/>
      <c r="QWH270" s="50"/>
      <c r="QWI270" s="50"/>
      <c r="QWJ270" s="50"/>
      <c r="QWK270" s="50"/>
      <c r="QWL270" s="50"/>
      <c r="QWM270" s="50"/>
      <c r="QWN270" s="50"/>
      <c r="QWO270" s="50"/>
      <c r="QWP270" s="50"/>
      <c r="QWQ270" s="50"/>
      <c r="QWR270" s="50"/>
      <c r="QWS270" s="50"/>
      <c r="QWT270" s="50"/>
      <c r="QWU270" s="50"/>
      <c r="QWV270" s="50"/>
      <c r="QWW270" s="50"/>
      <c r="QWX270" s="50"/>
      <c r="QWY270" s="50"/>
      <c r="QWZ270" s="50"/>
      <c r="QXA270" s="50"/>
      <c r="QXB270" s="50"/>
      <c r="QXC270" s="50"/>
      <c r="QXD270" s="50"/>
      <c r="QXE270" s="50"/>
      <c r="QXF270" s="50"/>
      <c r="QXG270" s="50"/>
      <c r="QXH270" s="50"/>
      <c r="QXI270" s="50"/>
      <c r="QXJ270" s="50"/>
      <c r="QXK270" s="50"/>
      <c r="QXL270" s="50"/>
      <c r="QXM270" s="50"/>
      <c r="QXN270" s="50"/>
      <c r="QXO270" s="50"/>
      <c r="QXP270" s="50"/>
      <c r="QXQ270" s="50"/>
      <c r="QXR270" s="50"/>
      <c r="QXS270" s="50"/>
      <c r="QXT270" s="50"/>
      <c r="QXU270" s="50"/>
      <c r="QXV270" s="50"/>
      <c r="QXW270" s="50"/>
      <c r="QXX270" s="50"/>
      <c r="QXY270" s="50"/>
      <c r="QXZ270" s="50"/>
      <c r="QYA270" s="50"/>
      <c r="QYB270" s="50"/>
      <c r="QYC270" s="50"/>
      <c r="QYD270" s="50"/>
      <c r="QYE270" s="50"/>
      <c r="QYF270" s="50"/>
      <c r="QYG270" s="50"/>
      <c r="QYH270" s="50"/>
      <c r="QYI270" s="50"/>
      <c r="QYJ270" s="50"/>
      <c r="QYK270" s="50"/>
      <c r="QYL270" s="50"/>
      <c r="QYM270" s="50"/>
      <c r="QYN270" s="50"/>
      <c r="QYO270" s="50"/>
      <c r="QYP270" s="50"/>
      <c r="QYQ270" s="50"/>
      <c r="QYR270" s="50"/>
      <c r="QYS270" s="50"/>
      <c r="QYT270" s="50"/>
      <c r="QYU270" s="50"/>
      <c r="QYV270" s="50"/>
      <c r="QYW270" s="50"/>
      <c r="QYX270" s="50"/>
      <c r="QYY270" s="50"/>
      <c r="QYZ270" s="50"/>
      <c r="QZA270" s="50"/>
      <c r="QZB270" s="50"/>
      <c r="QZC270" s="50"/>
      <c r="QZD270" s="50"/>
      <c r="QZE270" s="50"/>
      <c r="QZF270" s="50"/>
      <c r="QZG270" s="50"/>
      <c r="QZH270" s="50"/>
      <c r="QZI270" s="50"/>
      <c r="QZJ270" s="50"/>
      <c r="QZK270" s="50"/>
      <c r="QZL270" s="50"/>
      <c r="QZM270" s="50"/>
      <c r="QZN270" s="50"/>
      <c r="QZO270" s="50"/>
      <c r="QZP270" s="50"/>
      <c r="QZQ270" s="50"/>
      <c r="QZR270" s="50"/>
      <c r="QZS270" s="50"/>
      <c r="QZT270" s="50"/>
      <c r="QZU270" s="50"/>
      <c r="QZV270" s="50"/>
      <c r="QZW270" s="50"/>
      <c r="QZX270" s="50"/>
      <c r="QZY270" s="50"/>
      <c r="QZZ270" s="50"/>
      <c r="RAA270" s="50"/>
      <c r="RAB270" s="50"/>
      <c r="RAC270" s="50"/>
      <c r="RAD270" s="50"/>
      <c r="RAE270" s="50"/>
      <c r="RAF270" s="50"/>
      <c r="RAG270" s="50"/>
      <c r="RAH270" s="50"/>
      <c r="RAI270" s="50"/>
      <c r="RAJ270" s="50"/>
      <c r="RAK270" s="50"/>
      <c r="RAL270" s="50"/>
      <c r="RAM270" s="50"/>
      <c r="RAN270" s="50"/>
      <c r="RAO270" s="50"/>
      <c r="RAP270" s="50"/>
      <c r="RAQ270" s="50"/>
      <c r="RAR270" s="50"/>
      <c r="RAS270" s="50"/>
      <c r="RAT270" s="50"/>
      <c r="RAU270" s="50"/>
      <c r="RAV270" s="50"/>
      <c r="RAW270" s="50"/>
      <c r="RAX270" s="50"/>
      <c r="RAY270" s="50"/>
      <c r="RAZ270" s="50"/>
      <c r="RBA270" s="50"/>
      <c r="RBB270" s="50"/>
      <c r="RBC270" s="50"/>
      <c r="RBD270" s="50"/>
      <c r="RBE270" s="50"/>
      <c r="RBF270" s="50"/>
      <c r="RBG270" s="50"/>
      <c r="RBH270" s="50"/>
      <c r="RBI270" s="50"/>
      <c r="RBJ270" s="50"/>
      <c r="RBK270" s="50"/>
      <c r="RBL270" s="50"/>
      <c r="RBM270" s="50"/>
      <c r="RBN270" s="50"/>
      <c r="RBO270" s="50"/>
      <c r="RBP270" s="50"/>
      <c r="RBQ270" s="50"/>
      <c r="RBR270" s="50"/>
      <c r="RBS270" s="50"/>
      <c r="RBT270" s="50"/>
      <c r="RBU270" s="50"/>
      <c r="RBV270" s="50"/>
      <c r="RBW270" s="50"/>
      <c r="RBX270" s="50"/>
      <c r="RBY270" s="50"/>
      <c r="RBZ270" s="50"/>
      <c r="RCA270" s="50"/>
      <c r="RCB270" s="50"/>
      <c r="RCC270" s="50"/>
      <c r="RCD270" s="50"/>
      <c r="RCE270" s="50"/>
      <c r="RCF270" s="50"/>
      <c r="RCG270" s="50"/>
      <c r="RCH270" s="50"/>
      <c r="RCI270" s="50"/>
      <c r="RCJ270" s="50"/>
      <c r="RCK270" s="50"/>
      <c r="RCL270" s="50"/>
      <c r="RCM270" s="50"/>
      <c r="RCN270" s="50"/>
      <c r="RCO270" s="50"/>
      <c r="RCP270" s="50"/>
      <c r="RCQ270" s="50"/>
      <c r="RCR270" s="50"/>
      <c r="RCS270" s="50"/>
      <c r="RCT270" s="50"/>
      <c r="RCU270" s="50"/>
      <c r="RCV270" s="50"/>
      <c r="RCW270" s="50"/>
      <c r="RCX270" s="50"/>
      <c r="RCY270" s="50"/>
      <c r="RCZ270" s="50"/>
      <c r="RDA270" s="50"/>
      <c r="RDB270" s="50"/>
      <c r="RDC270" s="50"/>
      <c r="RDD270" s="50"/>
      <c r="RDE270" s="50"/>
      <c r="RDF270" s="50"/>
      <c r="RDG270" s="50"/>
      <c r="RDH270" s="50"/>
      <c r="RDI270" s="50"/>
      <c r="RDJ270" s="50"/>
      <c r="RDK270" s="50"/>
      <c r="RDL270" s="50"/>
      <c r="RDM270" s="50"/>
      <c r="RDN270" s="50"/>
      <c r="RDO270" s="50"/>
      <c r="RDP270" s="50"/>
      <c r="RDQ270" s="50"/>
      <c r="RDR270" s="50"/>
      <c r="RDS270" s="50"/>
      <c r="RDT270" s="50"/>
      <c r="RDU270" s="50"/>
      <c r="RDV270" s="50"/>
      <c r="RDW270" s="50"/>
      <c r="RDX270" s="50"/>
      <c r="RDY270" s="50"/>
      <c r="RDZ270" s="50"/>
      <c r="REA270" s="50"/>
      <c r="REB270" s="50"/>
      <c r="REC270" s="50"/>
      <c r="RED270" s="50"/>
      <c r="REE270" s="50"/>
      <c r="REF270" s="50"/>
      <c r="REG270" s="50"/>
      <c r="REH270" s="50"/>
      <c r="REI270" s="50"/>
      <c r="REJ270" s="50"/>
      <c r="REK270" s="50"/>
      <c r="REL270" s="50"/>
      <c r="REM270" s="50"/>
      <c r="REN270" s="50"/>
      <c r="REO270" s="50"/>
      <c r="REP270" s="50"/>
      <c r="REQ270" s="50"/>
      <c r="RER270" s="50"/>
      <c r="RES270" s="50"/>
      <c r="RET270" s="50"/>
      <c r="REU270" s="50"/>
      <c r="REV270" s="50"/>
      <c r="REW270" s="50"/>
      <c r="REX270" s="50"/>
      <c r="REY270" s="50"/>
      <c r="REZ270" s="50"/>
      <c r="RFA270" s="50"/>
      <c r="RFB270" s="50"/>
      <c r="RFC270" s="50"/>
      <c r="RFD270" s="50"/>
      <c r="RFE270" s="50"/>
      <c r="RFF270" s="50"/>
      <c r="RFG270" s="50"/>
      <c r="RFH270" s="50"/>
      <c r="RFI270" s="50"/>
      <c r="RFJ270" s="50"/>
      <c r="RFK270" s="50"/>
      <c r="RFL270" s="50"/>
      <c r="RFM270" s="50"/>
      <c r="RFN270" s="50"/>
      <c r="RFO270" s="50"/>
      <c r="RFP270" s="50"/>
      <c r="RFQ270" s="50"/>
      <c r="RFR270" s="50"/>
      <c r="RFS270" s="50"/>
      <c r="RFT270" s="50"/>
      <c r="RFU270" s="50"/>
      <c r="RFV270" s="50"/>
      <c r="RFW270" s="50"/>
      <c r="RFX270" s="50"/>
      <c r="RFY270" s="50"/>
      <c r="RFZ270" s="50"/>
      <c r="RGA270" s="50"/>
      <c r="RGB270" s="50"/>
      <c r="RGC270" s="50"/>
      <c r="RGD270" s="50"/>
      <c r="RGE270" s="50"/>
      <c r="RGF270" s="50"/>
      <c r="RGG270" s="50"/>
      <c r="RGH270" s="50"/>
      <c r="RGI270" s="50"/>
      <c r="RGJ270" s="50"/>
      <c r="RGK270" s="50"/>
      <c r="RGL270" s="50"/>
      <c r="RGM270" s="50"/>
      <c r="RGN270" s="50"/>
      <c r="RGO270" s="50"/>
      <c r="RGP270" s="50"/>
      <c r="RGQ270" s="50"/>
      <c r="RGR270" s="50"/>
      <c r="RGS270" s="50"/>
      <c r="RGT270" s="50"/>
      <c r="RGU270" s="50"/>
      <c r="RGV270" s="50"/>
      <c r="RGW270" s="50"/>
      <c r="RGX270" s="50"/>
      <c r="RGY270" s="50"/>
      <c r="RGZ270" s="50"/>
      <c r="RHA270" s="50"/>
      <c r="RHB270" s="50"/>
      <c r="RHC270" s="50"/>
      <c r="RHD270" s="50"/>
      <c r="RHE270" s="50"/>
      <c r="RHF270" s="50"/>
      <c r="RHG270" s="50"/>
      <c r="RHH270" s="50"/>
      <c r="RHI270" s="50"/>
      <c r="RHJ270" s="50"/>
      <c r="RHK270" s="50"/>
      <c r="RHL270" s="50"/>
      <c r="RHM270" s="50"/>
      <c r="RHN270" s="50"/>
      <c r="RHO270" s="50"/>
      <c r="RHP270" s="50"/>
      <c r="RHQ270" s="50"/>
      <c r="RHR270" s="50"/>
      <c r="RHS270" s="50"/>
      <c r="RHT270" s="50"/>
      <c r="RHU270" s="50"/>
      <c r="RHV270" s="50"/>
      <c r="RHW270" s="50"/>
      <c r="RHX270" s="50"/>
      <c r="RHY270" s="50"/>
      <c r="RHZ270" s="50"/>
      <c r="RIA270" s="50"/>
      <c r="RIB270" s="50"/>
      <c r="RIC270" s="50"/>
      <c r="RID270" s="50"/>
      <c r="RIE270" s="50"/>
      <c r="RIF270" s="50"/>
      <c r="RIG270" s="50"/>
      <c r="RIH270" s="50"/>
      <c r="RII270" s="50"/>
      <c r="RIJ270" s="50"/>
      <c r="RIK270" s="50"/>
      <c r="RIL270" s="50"/>
      <c r="RIM270" s="50"/>
      <c r="RIN270" s="50"/>
      <c r="RIO270" s="50"/>
      <c r="RIP270" s="50"/>
      <c r="RIQ270" s="50"/>
      <c r="RIR270" s="50"/>
      <c r="RIS270" s="50"/>
      <c r="RIT270" s="50"/>
      <c r="RIU270" s="50"/>
      <c r="RIV270" s="50"/>
      <c r="RIW270" s="50"/>
      <c r="RIX270" s="50"/>
      <c r="RIY270" s="50"/>
      <c r="RIZ270" s="50"/>
      <c r="RJA270" s="50"/>
      <c r="RJB270" s="50"/>
      <c r="RJC270" s="50"/>
      <c r="RJD270" s="50"/>
      <c r="RJE270" s="50"/>
      <c r="RJF270" s="50"/>
      <c r="RJG270" s="50"/>
      <c r="RJH270" s="50"/>
      <c r="RJI270" s="50"/>
      <c r="RJJ270" s="50"/>
      <c r="RJK270" s="50"/>
      <c r="RJL270" s="50"/>
      <c r="RJM270" s="50"/>
      <c r="RJN270" s="50"/>
      <c r="RJO270" s="50"/>
      <c r="RJP270" s="50"/>
      <c r="RJQ270" s="50"/>
      <c r="RJR270" s="50"/>
      <c r="RJS270" s="50"/>
      <c r="RJT270" s="50"/>
      <c r="RJU270" s="50"/>
      <c r="RJV270" s="50"/>
      <c r="RJW270" s="50"/>
      <c r="RJX270" s="50"/>
      <c r="RJY270" s="50"/>
      <c r="RJZ270" s="50"/>
      <c r="RKA270" s="50"/>
      <c r="RKB270" s="50"/>
      <c r="RKC270" s="50"/>
      <c r="RKD270" s="50"/>
      <c r="RKE270" s="50"/>
      <c r="RKF270" s="50"/>
      <c r="RKG270" s="50"/>
      <c r="RKH270" s="50"/>
      <c r="RKI270" s="50"/>
      <c r="RKJ270" s="50"/>
      <c r="RKK270" s="50"/>
      <c r="RKL270" s="50"/>
      <c r="RKM270" s="50"/>
      <c r="RKN270" s="50"/>
      <c r="RKO270" s="50"/>
      <c r="RKP270" s="50"/>
      <c r="RKQ270" s="50"/>
      <c r="RKR270" s="50"/>
      <c r="RKS270" s="50"/>
      <c r="RKT270" s="50"/>
      <c r="RKU270" s="50"/>
      <c r="RKV270" s="50"/>
      <c r="RKW270" s="50"/>
      <c r="RKX270" s="50"/>
      <c r="RKY270" s="50"/>
      <c r="RKZ270" s="50"/>
      <c r="RLA270" s="50"/>
      <c r="RLB270" s="50"/>
      <c r="RLC270" s="50"/>
      <c r="RLD270" s="50"/>
      <c r="RLE270" s="50"/>
      <c r="RLF270" s="50"/>
      <c r="RLG270" s="50"/>
      <c r="RLH270" s="50"/>
      <c r="RLI270" s="50"/>
      <c r="RLJ270" s="50"/>
      <c r="RLK270" s="50"/>
      <c r="RLL270" s="50"/>
      <c r="RLM270" s="50"/>
      <c r="RLN270" s="50"/>
      <c r="RLO270" s="50"/>
      <c r="RLP270" s="50"/>
      <c r="RLQ270" s="50"/>
      <c r="RLR270" s="50"/>
      <c r="RLS270" s="50"/>
      <c r="RLT270" s="50"/>
      <c r="RLU270" s="50"/>
      <c r="RLV270" s="50"/>
      <c r="RLW270" s="50"/>
      <c r="RLX270" s="50"/>
      <c r="RLY270" s="50"/>
      <c r="RLZ270" s="50"/>
      <c r="RMA270" s="50"/>
      <c r="RMB270" s="50"/>
      <c r="RMC270" s="50"/>
      <c r="RMD270" s="50"/>
      <c r="RME270" s="50"/>
      <c r="RMF270" s="50"/>
      <c r="RMG270" s="50"/>
      <c r="RMH270" s="50"/>
      <c r="RMI270" s="50"/>
      <c r="RMJ270" s="50"/>
      <c r="RMK270" s="50"/>
      <c r="RML270" s="50"/>
      <c r="RMM270" s="50"/>
      <c r="RMN270" s="50"/>
      <c r="RMO270" s="50"/>
      <c r="RMP270" s="50"/>
      <c r="RMQ270" s="50"/>
      <c r="RMR270" s="50"/>
      <c r="RMS270" s="50"/>
      <c r="RMT270" s="50"/>
      <c r="RMU270" s="50"/>
      <c r="RMV270" s="50"/>
      <c r="RMW270" s="50"/>
      <c r="RMX270" s="50"/>
      <c r="RMY270" s="50"/>
      <c r="RMZ270" s="50"/>
      <c r="RNA270" s="50"/>
      <c r="RNB270" s="50"/>
      <c r="RNC270" s="50"/>
      <c r="RND270" s="50"/>
      <c r="RNE270" s="50"/>
      <c r="RNF270" s="50"/>
      <c r="RNG270" s="50"/>
      <c r="RNH270" s="50"/>
      <c r="RNI270" s="50"/>
      <c r="RNJ270" s="50"/>
      <c r="RNK270" s="50"/>
      <c r="RNL270" s="50"/>
      <c r="RNM270" s="50"/>
      <c r="RNN270" s="50"/>
      <c r="RNO270" s="50"/>
      <c r="RNP270" s="50"/>
      <c r="RNQ270" s="50"/>
      <c r="RNR270" s="50"/>
      <c r="RNS270" s="50"/>
      <c r="RNT270" s="50"/>
      <c r="RNU270" s="50"/>
      <c r="RNV270" s="50"/>
      <c r="RNW270" s="50"/>
      <c r="RNX270" s="50"/>
      <c r="RNY270" s="50"/>
      <c r="RNZ270" s="50"/>
      <c r="ROA270" s="50"/>
      <c r="ROB270" s="50"/>
      <c r="ROC270" s="50"/>
      <c r="ROD270" s="50"/>
      <c r="ROE270" s="50"/>
      <c r="ROF270" s="50"/>
      <c r="ROG270" s="50"/>
      <c r="ROH270" s="50"/>
      <c r="ROI270" s="50"/>
      <c r="ROJ270" s="50"/>
      <c r="ROK270" s="50"/>
      <c r="ROL270" s="50"/>
      <c r="ROM270" s="50"/>
      <c r="RON270" s="50"/>
      <c r="ROO270" s="50"/>
      <c r="ROP270" s="50"/>
      <c r="ROQ270" s="50"/>
      <c r="ROR270" s="50"/>
      <c r="ROS270" s="50"/>
      <c r="ROT270" s="50"/>
      <c r="ROU270" s="50"/>
      <c r="ROV270" s="50"/>
      <c r="ROW270" s="50"/>
      <c r="ROX270" s="50"/>
      <c r="ROY270" s="50"/>
      <c r="ROZ270" s="50"/>
      <c r="RPA270" s="50"/>
      <c r="RPB270" s="50"/>
      <c r="RPC270" s="50"/>
      <c r="RPD270" s="50"/>
      <c r="RPE270" s="50"/>
      <c r="RPF270" s="50"/>
      <c r="RPG270" s="50"/>
      <c r="RPH270" s="50"/>
      <c r="RPI270" s="50"/>
      <c r="RPJ270" s="50"/>
      <c r="RPK270" s="50"/>
      <c r="RPL270" s="50"/>
      <c r="RPM270" s="50"/>
      <c r="RPN270" s="50"/>
      <c r="RPO270" s="50"/>
      <c r="RPP270" s="50"/>
      <c r="RPQ270" s="50"/>
      <c r="RPR270" s="50"/>
      <c r="RPS270" s="50"/>
      <c r="RPT270" s="50"/>
      <c r="RPU270" s="50"/>
      <c r="RPV270" s="50"/>
      <c r="RPW270" s="50"/>
      <c r="RPX270" s="50"/>
      <c r="RPY270" s="50"/>
      <c r="RPZ270" s="50"/>
      <c r="RQA270" s="50"/>
      <c r="RQB270" s="50"/>
      <c r="RQC270" s="50"/>
      <c r="RQD270" s="50"/>
      <c r="RQE270" s="50"/>
      <c r="RQF270" s="50"/>
      <c r="RQG270" s="50"/>
      <c r="RQH270" s="50"/>
      <c r="RQI270" s="50"/>
      <c r="RQJ270" s="50"/>
      <c r="RQK270" s="50"/>
      <c r="RQL270" s="50"/>
      <c r="RQM270" s="50"/>
      <c r="RQN270" s="50"/>
      <c r="RQO270" s="50"/>
      <c r="RQP270" s="50"/>
      <c r="RQQ270" s="50"/>
      <c r="RQR270" s="50"/>
      <c r="RQS270" s="50"/>
      <c r="RQT270" s="50"/>
      <c r="RQU270" s="50"/>
      <c r="RQV270" s="50"/>
      <c r="RQW270" s="50"/>
      <c r="RQX270" s="50"/>
      <c r="RQY270" s="50"/>
      <c r="RQZ270" s="50"/>
      <c r="RRA270" s="50"/>
      <c r="RRB270" s="50"/>
      <c r="RRC270" s="50"/>
      <c r="RRD270" s="50"/>
      <c r="RRE270" s="50"/>
      <c r="RRF270" s="50"/>
      <c r="RRG270" s="50"/>
      <c r="RRH270" s="50"/>
      <c r="RRI270" s="50"/>
      <c r="RRJ270" s="50"/>
      <c r="RRK270" s="50"/>
      <c r="RRL270" s="50"/>
      <c r="RRM270" s="50"/>
      <c r="RRN270" s="50"/>
      <c r="RRO270" s="50"/>
      <c r="RRP270" s="50"/>
      <c r="RRQ270" s="50"/>
      <c r="RRR270" s="50"/>
      <c r="RRS270" s="50"/>
      <c r="RRT270" s="50"/>
      <c r="RRU270" s="50"/>
      <c r="RRV270" s="50"/>
      <c r="RRW270" s="50"/>
      <c r="RRX270" s="50"/>
      <c r="RRY270" s="50"/>
      <c r="RRZ270" s="50"/>
      <c r="RSA270" s="50"/>
      <c r="RSB270" s="50"/>
      <c r="RSC270" s="50"/>
      <c r="RSD270" s="50"/>
      <c r="RSE270" s="50"/>
      <c r="RSF270" s="50"/>
      <c r="RSG270" s="50"/>
      <c r="RSH270" s="50"/>
      <c r="RSI270" s="50"/>
      <c r="RSJ270" s="50"/>
      <c r="RSK270" s="50"/>
      <c r="RSL270" s="50"/>
      <c r="RSM270" s="50"/>
      <c r="RSN270" s="50"/>
      <c r="RSO270" s="50"/>
      <c r="RSP270" s="50"/>
      <c r="RSQ270" s="50"/>
      <c r="RSR270" s="50"/>
      <c r="RSS270" s="50"/>
      <c r="RST270" s="50"/>
      <c r="RSU270" s="50"/>
      <c r="RSV270" s="50"/>
      <c r="RSW270" s="50"/>
      <c r="RSX270" s="50"/>
      <c r="RSY270" s="50"/>
      <c r="RSZ270" s="50"/>
      <c r="RTA270" s="50"/>
      <c r="RTB270" s="50"/>
      <c r="RTC270" s="50"/>
      <c r="RTD270" s="50"/>
      <c r="RTE270" s="50"/>
      <c r="RTF270" s="50"/>
      <c r="RTG270" s="50"/>
      <c r="RTH270" s="50"/>
      <c r="RTI270" s="50"/>
      <c r="RTJ270" s="50"/>
      <c r="RTK270" s="50"/>
      <c r="RTL270" s="50"/>
      <c r="RTM270" s="50"/>
      <c r="RTN270" s="50"/>
      <c r="RTO270" s="50"/>
      <c r="RTP270" s="50"/>
      <c r="RTQ270" s="50"/>
      <c r="RTR270" s="50"/>
      <c r="RTS270" s="50"/>
      <c r="RTT270" s="50"/>
      <c r="RTU270" s="50"/>
      <c r="RTV270" s="50"/>
      <c r="RTW270" s="50"/>
      <c r="RTX270" s="50"/>
      <c r="RTY270" s="50"/>
      <c r="RTZ270" s="50"/>
      <c r="RUA270" s="50"/>
      <c r="RUB270" s="50"/>
      <c r="RUC270" s="50"/>
      <c r="RUD270" s="50"/>
      <c r="RUE270" s="50"/>
      <c r="RUF270" s="50"/>
      <c r="RUG270" s="50"/>
      <c r="RUH270" s="50"/>
      <c r="RUI270" s="50"/>
      <c r="RUJ270" s="50"/>
      <c r="RUK270" s="50"/>
      <c r="RUL270" s="50"/>
      <c r="RUM270" s="50"/>
      <c r="RUN270" s="50"/>
      <c r="RUO270" s="50"/>
      <c r="RUP270" s="50"/>
      <c r="RUQ270" s="50"/>
      <c r="RUR270" s="50"/>
      <c r="RUS270" s="50"/>
      <c r="RUT270" s="50"/>
      <c r="RUU270" s="50"/>
      <c r="RUV270" s="50"/>
      <c r="RUW270" s="50"/>
      <c r="RUX270" s="50"/>
      <c r="RUY270" s="50"/>
      <c r="RUZ270" s="50"/>
      <c r="RVA270" s="50"/>
      <c r="RVB270" s="50"/>
      <c r="RVC270" s="50"/>
      <c r="RVD270" s="50"/>
      <c r="RVE270" s="50"/>
      <c r="RVF270" s="50"/>
      <c r="RVG270" s="50"/>
      <c r="RVH270" s="50"/>
      <c r="RVI270" s="50"/>
      <c r="RVJ270" s="50"/>
      <c r="RVK270" s="50"/>
      <c r="RVL270" s="50"/>
      <c r="RVM270" s="50"/>
      <c r="RVN270" s="50"/>
      <c r="RVO270" s="50"/>
      <c r="RVP270" s="50"/>
      <c r="RVQ270" s="50"/>
      <c r="RVR270" s="50"/>
      <c r="RVS270" s="50"/>
      <c r="RVT270" s="50"/>
      <c r="RVU270" s="50"/>
      <c r="RVV270" s="50"/>
      <c r="RVW270" s="50"/>
      <c r="RVX270" s="50"/>
      <c r="RVY270" s="50"/>
      <c r="RVZ270" s="50"/>
      <c r="RWA270" s="50"/>
      <c r="RWB270" s="50"/>
      <c r="RWC270" s="50"/>
      <c r="RWD270" s="50"/>
      <c r="RWE270" s="50"/>
      <c r="RWF270" s="50"/>
      <c r="RWG270" s="50"/>
      <c r="RWH270" s="50"/>
      <c r="RWI270" s="50"/>
      <c r="RWJ270" s="50"/>
      <c r="RWK270" s="50"/>
      <c r="RWL270" s="50"/>
      <c r="RWM270" s="50"/>
      <c r="RWN270" s="50"/>
      <c r="RWO270" s="50"/>
      <c r="RWP270" s="50"/>
      <c r="RWQ270" s="50"/>
      <c r="RWR270" s="50"/>
      <c r="RWS270" s="50"/>
      <c r="RWT270" s="50"/>
      <c r="RWU270" s="50"/>
      <c r="RWV270" s="50"/>
      <c r="RWW270" s="50"/>
      <c r="RWX270" s="50"/>
      <c r="RWY270" s="50"/>
      <c r="RWZ270" s="50"/>
      <c r="RXA270" s="50"/>
      <c r="RXB270" s="50"/>
      <c r="RXC270" s="50"/>
      <c r="RXD270" s="50"/>
      <c r="RXE270" s="50"/>
      <c r="RXF270" s="50"/>
      <c r="RXG270" s="50"/>
      <c r="RXH270" s="50"/>
      <c r="RXI270" s="50"/>
      <c r="RXJ270" s="50"/>
      <c r="RXK270" s="50"/>
      <c r="RXL270" s="50"/>
      <c r="RXM270" s="50"/>
      <c r="RXN270" s="50"/>
      <c r="RXO270" s="50"/>
      <c r="RXP270" s="50"/>
      <c r="RXQ270" s="50"/>
      <c r="RXR270" s="50"/>
      <c r="RXS270" s="50"/>
      <c r="RXT270" s="50"/>
      <c r="RXU270" s="50"/>
      <c r="RXV270" s="50"/>
      <c r="RXW270" s="50"/>
      <c r="RXX270" s="50"/>
      <c r="RXY270" s="50"/>
      <c r="RXZ270" s="50"/>
      <c r="RYA270" s="50"/>
      <c r="RYB270" s="50"/>
      <c r="RYC270" s="50"/>
      <c r="RYD270" s="50"/>
      <c r="RYE270" s="50"/>
      <c r="RYF270" s="50"/>
      <c r="RYG270" s="50"/>
      <c r="RYH270" s="50"/>
      <c r="RYI270" s="50"/>
      <c r="RYJ270" s="50"/>
      <c r="RYK270" s="50"/>
      <c r="RYL270" s="50"/>
      <c r="RYM270" s="50"/>
      <c r="RYN270" s="50"/>
      <c r="RYO270" s="50"/>
      <c r="RYP270" s="50"/>
      <c r="RYQ270" s="50"/>
      <c r="RYR270" s="50"/>
      <c r="RYS270" s="50"/>
      <c r="RYT270" s="50"/>
      <c r="RYU270" s="50"/>
      <c r="RYV270" s="50"/>
      <c r="RYW270" s="50"/>
      <c r="RYX270" s="50"/>
      <c r="RYY270" s="50"/>
      <c r="RYZ270" s="50"/>
      <c r="RZA270" s="50"/>
      <c r="RZB270" s="50"/>
      <c r="RZC270" s="50"/>
      <c r="RZD270" s="50"/>
      <c r="RZE270" s="50"/>
      <c r="RZF270" s="50"/>
      <c r="RZG270" s="50"/>
      <c r="RZH270" s="50"/>
      <c r="RZI270" s="50"/>
      <c r="RZJ270" s="50"/>
      <c r="RZK270" s="50"/>
      <c r="RZL270" s="50"/>
      <c r="RZM270" s="50"/>
      <c r="RZN270" s="50"/>
      <c r="RZO270" s="50"/>
      <c r="RZP270" s="50"/>
      <c r="RZQ270" s="50"/>
      <c r="RZR270" s="50"/>
      <c r="RZS270" s="50"/>
      <c r="RZT270" s="50"/>
      <c r="RZU270" s="50"/>
      <c r="RZV270" s="50"/>
      <c r="RZW270" s="50"/>
      <c r="RZX270" s="50"/>
      <c r="RZY270" s="50"/>
      <c r="RZZ270" s="50"/>
      <c r="SAA270" s="50"/>
      <c r="SAB270" s="50"/>
      <c r="SAC270" s="50"/>
      <c r="SAD270" s="50"/>
      <c r="SAE270" s="50"/>
      <c r="SAF270" s="50"/>
      <c r="SAG270" s="50"/>
      <c r="SAH270" s="50"/>
      <c r="SAI270" s="50"/>
      <c r="SAJ270" s="50"/>
      <c r="SAK270" s="50"/>
      <c r="SAL270" s="50"/>
      <c r="SAM270" s="50"/>
      <c r="SAN270" s="50"/>
      <c r="SAO270" s="50"/>
      <c r="SAP270" s="50"/>
      <c r="SAQ270" s="50"/>
      <c r="SAR270" s="50"/>
      <c r="SAS270" s="50"/>
      <c r="SAT270" s="50"/>
      <c r="SAU270" s="50"/>
      <c r="SAV270" s="50"/>
      <c r="SAW270" s="50"/>
      <c r="SAX270" s="50"/>
      <c r="SAY270" s="50"/>
      <c r="SAZ270" s="50"/>
      <c r="SBA270" s="50"/>
      <c r="SBB270" s="50"/>
      <c r="SBC270" s="50"/>
      <c r="SBD270" s="50"/>
      <c r="SBE270" s="50"/>
      <c r="SBF270" s="50"/>
      <c r="SBG270" s="50"/>
      <c r="SBH270" s="50"/>
      <c r="SBI270" s="50"/>
      <c r="SBJ270" s="50"/>
      <c r="SBK270" s="50"/>
      <c r="SBL270" s="50"/>
      <c r="SBM270" s="50"/>
      <c r="SBN270" s="50"/>
      <c r="SBO270" s="50"/>
      <c r="SBP270" s="50"/>
      <c r="SBQ270" s="50"/>
      <c r="SBR270" s="50"/>
      <c r="SBS270" s="50"/>
      <c r="SBT270" s="50"/>
      <c r="SBU270" s="50"/>
      <c r="SBV270" s="50"/>
      <c r="SBW270" s="50"/>
      <c r="SBX270" s="50"/>
      <c r="SBY270" s="50"/>
      <c r="SBZ270" s="50"/>
      <c r="SCA270" s="50"/>
      <c r="SCB270" s="50"/>
      <c r="SCC270" s="50"/>
      <c r="SCD270" s="50"/>
      <c r="SCE270" s="50"/>
      <c r="SCF270" s="50"/>
      <c r="SCG270" s="50"/>
      <c r="SCH270" s="50"/>
      <c r="SCI270" s="50"/>
      <c r="SCJ270" s="50"/>
      <c r="SCK270" s="50"/>
      <c r="SCL270" s="50"/>
      <c r="SCM270" s="50"/>
      <c r="SCN270" s="50"/>
      <c r="SCO270" s="50"/>
      <c r="SCP270" s="50"/>
      <c r="SCQ270" s="50"/>
      <c r="SCR270" s="50"/>
      <c r="SCS270" s="50"/>
      <c r="SCT270" s="50"/>
      <c r="SCU270" s="50"/>
      <c r="SCV270" s="50"/>
      <c r="SCW270" s="50"/>
      <c r="SCX270" s="50"/>
      <c r="SCY270" s="50"/>
      <c r="SCZ270" s="50"/>
      <c r="SDA270" s="50"/>
      <c r="SDB270" s="50"/>
      <c r="SDC270" s="50"/>
      <c r="SDD270" s="50"/>
      <c r="SDE270" s="50"/>
      <c r="SDF270" s="50"/>
      <c r="SDG270" s="50"/>
      <c r="SDH270" s="50"/>
      <c r="SDI270" s="50"/>
      <c r="SDJ270" s="50"/>
      <c r="SDK270" s="50"/>
      <c r="SDL270" s="50"/>
      <c r="SDM270" s="50"/>
      <c r="SDN270" s="50"/>
      <c r="SDO270" s="50"/>
      <c r="SDP270" s="50"/>
      <c r="SDQ270" s="50"/>
      <c r="SDR270" s="50"/>
      <c r="SDS270" s="50"/>
      <c r="SDT270" s="50"/>
      <c r="SDU270" s="50"/>
      <c r="SDV270" s="50"/>
      <c r="SDW270" s="50"/>
      <c r="SDX270" s="50"/>
      <c r="SDY270" s="50"/>
      <c r="SDZ270" s="50"/>
      <c r="SEA270" s="50"/>
      <c r="SEB270" s="50"/>
      <c r="SEC270" s="50"/>
      <c r="SED270" s="50"/>
      <c r="SEE270" s="50"/>
      <c r="SEF270" s="50"/>
      <c r="SEG270" s="50"/>
      <c r="SEH270" s="50"/>
      <c r="SEI270" s="50"/>
      <c r="SEJ270" s="50"/>
      <c r="SEK270" s="50"/>
      <c r="SEL270" s="50"/>
      <c r="SEM270" s="50"/>
      <c r="SEN270" s="50"/>
      <c r="SEO270" s="50"/>
      <c r="SEP270" s="50"/>
      <c r="SEQ270" s="50"/>
      <c r="SER270" s="50"/>
      <c r="SES270" s="50"/>
      <c r="SET270" s="50"/>
      <c r="SEU270" s="50"/>
      <c r="SEV270" s="50"/>
      <c r="SEW270" s="50"/>
      <c r="SEX270" s="50"/>
      <c r="SEY270" s="50"/>
      <c r="SEZ270" s="50"/>
      <c r="SFA270" s="50"/>
      <c r="SFB270" s="50"/>
      <c r="SFC270" s="50"/>
      <c r="SFD270" s="50"/>
      <c r="SFE270" s="50"/>
      <c r="SFF270" s="50"/>
      <c r="SFG270" s="50"/>
      <c r="SFH270" s="50"/>
      <c r="SFI270" s="50"/>
      <c r="SFJ270" s="50"/>
      <c r="SFK270" s="50"/>
      <c r="SFL270" s="50"/>
      <c r="SFM270" s="50"/>
      <c r="SFN270" s="50"/>
      <c r="SFO270" s="50"/>
      <c r="SFP270" s="50"/>
      <c r="SFQ270" s="50"/>
      <c r="SFR270" s="50"/>
      <c r="SFS270" s="50"/>
      <c r="SFT270" s="50"/>
      <c r="SFU270" s="50"/>
      <c r="SFV270" s="50"/>
      <c r="SFW270" s="50"/>
      <c r="SFX270" s="50"/>
      <c r="SFY270" s="50"/>
      <c r="SFZ270" s="50"/>
      <c r="SGA270" s="50"/>
      <c r="SGB270" s="50"/>
      <c r="SGC270" s="50"/>
      <c r="SGD270" s="50"/>
      <c r="SGE270" s="50"/>
      <c r="SGF270" s="50"/>
      <c r="SGG270" s="50"/>
      <c r="SGH270" s="50"/>
      <c r="SGI270" s="50"/>
      <c r="SGJ270" s="50"/>
      <c r="SGK270" s="50"/>
      <c r="SGL270" s="50"/>
      <c r="SGM270" s="50"/>
      <c r="SGN270" s="50"/>
      <c r="SGO270" s="50"/>
      <c r="SGP270" s="50"/>
      <c r="SGQ270" s="50"/>
      <c r="SGR270" s="50"/>
      <c r="SGS270" s="50"/>
      <c r="SGT270" s="50"/>
      <c r="SGU270" s="50"/>
      <c r="SGV270" s="50"/>
      <c r="SGW270" s="50"/>
      <c r="SGX270" s="50"/>
      <c r="SGY270" s="50"/>
      <c r="SGZ270" s="50"/>
      <c r="SHA270" s="50"/>
      <c r="SHB270" s="50"/>
      <c r="SHC270" s="50"/>
      <c r="SHD270" s="50"/>
      <c r="SHE270" s="50"/>
      <c r="SHF270" s="50"/>
      <c r="SHG270" s="50"/>
      <c r="SHH270" s="50"/>
      <c r="SHI270" s="50"/>
      <c r="SHJ270" s="50"/>
      <c r="SHK270" s="50"/>
      <c r="SHL270" s="50"/>
      <c r="SHM270" s="50"/>
      <c r="SHN270" s="50"/>
      <c r="SHO270" s="50"/>
      <c r="SHP270" s="50"/>
      <c r="SHQ270" s="50"/>
      <c r="SHR270" s="50"/>
      <c r="SHS270" s="50"/>
      <c r="SHT270" s="50"/>
      <c r="SHU270" s="50"/>
      <c r="SHV270" s="50"/>
      <c r="SHW270" s="50"/>
      <c r="SHX270" s="50"/>
      <c r="SHY270" s="50"/>
      <c r="SHZ270" s="50"/>
      <c r="SIA270" s="50"/>
      <c r="SIB270" s="50"/>
      <c r="SIC270" s="50"/>
      <c r="SID270" s="50"/>
      <c r="SIE270" s="50"/>
      <c r="SIF270" s="50"/>
      <c r="SIG270" s="50"/>
      <c r="SIH270" s="50"/>
      <c r="SII270" s="50"/>
      <c r="SIJ270" s="50"/>
      <c r="SIK270" s="50"/>
      <c r="SIL270" s="50"/>
      <c r="SIM270" s="50"/>
      <c r="SIN270" s="50"/>
      <c r="SIO270" s="50"/>
      <c r="SIP270" s="50"/>
      <c r="SIQ270" s="50"/>
      <c r="SIR270" s="50"/>
      <c r="SIS270" s="50"/>
      <c r="SIT270" s="50"/>
      <c r="SIU270" s="50"/>
      <c r="SIV270" s="50"/>
      <c r="SIW270" s="50"/>
      <c r="SIX270" s="50"/>
      <c r="SIY270" s="50"/>
      <c r="SIZ270" s="50"/>
      <c r="SJA270" s="50"/>
      <c r="SJB270" s="50"/>
      <c r="SJC270" s="50"/>
      <c r="SJD270" s="50"/>
      <c r="SJE270" s="50"/>
      <c r="SJF270" s="50"/>
      <c r="SJG270" s="50"/>
      <c r="SJH270" s="50"/>
      <c r="SJI270" s="50"/>
      <c r="SJJ270" s="50"/>
      <c r="SJK270" s="50"/>
      <c r="SJL270" s="50"/>
      <c r="SJM270" s="50"/>
      <c r="SJN270" s="50"/>
      <c r="SJO270" s="50"/>
      <c r="SJP270" s="50"/>
      <c r="SJQ270" s="50"/>
      <c r="SJR270" s="50"/>
      <c r="SJS270" s="50"/>
      <c r="SJT270" s="50"/>
      <c r="SJU270" s="50"/>
      <c r="SJV270" s="50"/>
      <c r="SJW270" s="50"/>
      <c r="SJX270" s="50"/>
      <c r="SJY270" s="50"/>
      <c r="SJZ270" s="50"/>
      <c r="SKA270" s="50"/>
      <c r="SKB270" s="50"/>
      <c r="SKC270" s="50"/>
      <c r="SKD270" s="50"/>
      <c r="SKE270" s="50"/>
      <c r="SKF270" s="50"/>
      <c r="SKG270" s="50"/>
      <c r="SKH270" s="50"/>
      <c r="SKI270" s="50"/>
      <c r="SKJ270" s="50"/>
      <c r="SKK270" s="50"/>
      <c r="SKL270" s="50"/>
      <c r="SKM270" s="50"/>
      <c r="SKN270" s="50"/>
      <c r="SKO270" s="50"/>
      <c r="SKP270" s="50"/>
      <c r="SKQ270" s="50"/>
      <c r="SKR270" s="50"/>
      <c r="SKS270" s="50"/>
      <c r="SKT270" s="50"/>
      <c r="SKU270" s="50"/>
      <c r="SKV270" s="50"/>
      <c r="SKW270" s="50"/>
      <c r="SKX270" s="50"/>
      <c r="SKY270" s="50"/>
      <c r="SKZ270" s="50"/>
      <c r="SLA270" s="50"/>
      <c r="SLB270" s="50"/>
      <c r="SLC270" s="50"/>
      <c r="SLD270" s="50"/>
      <c r="SLE270" s="50"/>
      <c r="SLF270" s="50"/>
      <c r="SLG270" s="50"/>
      <c r="SLH270" s="50"/>
      <c r="SLI270" s="50"/>
      <c r="SLJ270" s="50"/>
      <c r="SLK270" s="50"/>
      <c r="SLL270" s="50"/>
      <c r="SLM270" s="50"/>
      <c r="SLN270" s="50"/>
      <c r="SLO270" s="50"/>
      <c r="SLP270" s="50"/>
      <c r="SLQ270" s="50"/>
      <c r="SLR270" s="50"/>
      <c r="SLS270" s="50"/>
      <c r="SLT270" s="50"/>
      <c r="SLU270" s="50"/>
      <c r="SLV270" s="50"/>
      <c r="SLW270" s="50"/>
      <c r="SLX270" s="50"/>
      <c r="SLY270" s="50"/>
      <c r="SLZ270" s="50"/>
      <c r="SMA270" s="50"/>
      <c r="SMB270" s="50"/>
      <c r="SMC270" s="50"/>
      <c r="SMD270" s="50"/>
      <c r="SME270" s="50"/>
      <c r="SMF270" s="50"/>
      <c r="SMG270" s="50"/>
      <c r="SMH270" s="50"/>
      <c r="SMI270" s="50"/>
      <c r="SMJ270" s="50"/>
      <c r="SMK270" s="50"/>
      <c r="SML270" s="50"/>
      <c r="SMM270" s="50"/>
      <c r="SMN270" s="50"/>
      <c r="SMO270" s="50"/>
      <c r="SMP270" s="50"/>
      <c r="SMQ270" s="50"/>
      <c r="SMR270" s="50"/>
      <c r="SMS270" s="50"/>
      <c r="SMT270" s="50"/>
      <c r="SMU270" s="50"/>
      <c r="SMV270" s="50"/>
      <c r="SMW270" s="50"/>
      <c r="SMX270" s="50"/>
      <c r="SMY270" s="50"/>
      <c r="SMZ270" s="50"/>
      <c r="SNA270" s="50"/>
      <c r="SNB270" s="50"/>
      <c r="SNC270" s="50"/>
      <c r="SND270" s="50"/>
      <c r="SNE270" s="50"/>
      <c r="SNF270" s="50"/>
      <c r="SNG270" s="50"/>
      <c r="SNH270" s="50"/>
      <c r="SNI270" s="50"/>
      <c r="SNJ270" s="50"/>
      <c r="SNK270" s="50"/>
      <c r="SNL270" s="50"/>
      <c r="SNM270" s="50"/>
      <c r="SNN270" s="50"/>
      <c r="SNO270" s="50"/>
      <c r="SNP270" s="50"/>
      <c r="SNQ270" s="50"/>
      <c r="SNR270" s="50"/>
      <c r="SNS270" s="50"/>
      <c r="SNT270" s="50"/>
      <c r="SNU270" s="50"/>
      <c r="SNV270" s="50"/>
      <c r="SNW270" s="50"/>
      <c r="SNX270" s="50"/>
      <c r="SNY270" s="50"/>
      <c r="SNZ270" s="50"/>
      <c r="SOA270" s="50"/>
      <c r="SOB270" s="50"/>
      <c r="SOC270" s="50"/>
      <c r="SOD270" s="50"/>
      <c r="SOE270" s="50"/>
      <c r="SOF270" s="50"/>
      <c r="SOG270" s="50"/>
      <c r="SOH270" s="50"/>
      <c r="SOI270" s="50"/>
      <c r="SOJ270" s="50"/>
      <c r="SOK270" s="50"/>
      <c r="SOL270" s="50"/>
      <c r="SOM270" s="50"/>
      <c r="SON270" s="50"/>
      <c r="SOO270" s="50"/>
      <c r="SOP270" s="50"/>
      <c r="SOQ270" s="50"/>
      <c r="SOR270" s="50"/>
      <c r="SOS270" s="50"/>
      <c r="SOT270" s="50"/>
      <c r="SOU270" s="50"/>
      <c r="SOV270" s="50"/>
      <c r="SOW270" s="50"/>
      <c r="SOX270" s="50"/>
      <c r="SOY270" s="50"/>
      <c r="SOZ270" s="50"/>
      <c r="SPA270" s="50"/>
      <c r="SPB270" s="50"/>
      <c r="SPC270" s="50"/>
      <c r="SPD270" s="50"/>
      <c r="SPE270" s="50"/>
      <c r="SPF270" s="50"/>
      <c r="SPG270" s="50"/>
      <c r="SPH270" s="50"/>
      <c r="SPI270" s="50"/>
      <c r="SPJ270" s="50"/>
      <c r="SPK270" s="50"/>
      <c r="SPL270" s="50"/>
      <c r="SPM270" s="50"/>
      <c r="SPN270" s="50"/>
      <c r="SPO270" s="50"/>
      <c r="SPP270" s="50"/>
      <c r="SPQ270" s="50"/>
      <c r="SPR270" s="50"/>
      <c r="SPS270" s="50"/>
      <c r="SPT270" s="50"/>
      <c r="SPU270" s="50"/>
      <c r="SPV270" s="50"/>
      <c r="SPW270" s="50"/>
      <c r="SPX270" s="50"/>
      <c r="SPY270" s="50"/>
      <c r="SPZ270" s="50"/>
      <c r="SQA270" s="50"/>
      <c r="SQB270" s="50"/>
      <c r="SQC270" s="50"/>
      <c r="SQD270" s="50"/>
      <c r="SQE270" s="50"/>
      <c r="SQF270" s="50"/>
      <c r="SQG270" s="50"/>
      <c r="SQH270" s="50"/>
      <c r="SQI270" s="50"/>
      <c r="SQJ270" s="50"/>
      <c r="SQK270" s="50"/>
      <c r="SQL270" s="50"/>
      <c r="SQM270" s="50"/>
      <c r="SQN270" s="50"/>
      <c r="SQO270" s="50"/>
      <c r="SQP270" s="50"/>
      <c r="SQQ270" s="50"/>
      <c r="SQR270" s="50"/>
      <c r="SQS270" s="50"/>
      <c r="SQT270" s="50"/>
      <c r="SQU270" s="50"/>
      <c r="SQV270" s="50"/>
      <c r="SQW270" s="50"/>
      <c r="SQX270" s="50"/>
      <c r="SQY270" s="50"/>
      <c r="SQZ270" s="50"/>
      <c r="SRA270" s="50"/>
      <c r="SRB270" s="50"/>
      <c r="SRC270" s="50"/>
      <c r="SRD270" s="50"/>
      <c r="SRE270" s="50"/>
      <c r="SRF270" s="50"/>
      <c r="SRG270" s="50"/>
      <c r="SRH270" s="50"/>
      <c r="SRI270" s="50"/>
      <c r="SRJ270" s="50"/>
      <c r="SRK270" s="50"/>
      <c r="SRL270" s="50"/>
      <c r="SRM270" s="50"/>
      <c r="SRN270" s="50"/>
      <c r="SRO270" s="50"/>
      <c r="SRP270" s="50"/>
      <c r="SRQ270" s="50"/>
      <c r="SRR270" s="50"/>
      <c r="SRS270" s="50"/>
      <c r="SRT270" s="50"/>
      <c r="SRU270" s="50"/>
      <c r="SRV270" s="50"/>
      <c r="SRW270" s="50"/>
      <c r="SRX270" s="50"/>
      <c r="SRY270" s="50"/>
      <c r="SRZ270" s="50"/>
      <c r="SSA270" s="50"/>
      <c r="SSB270" s="50"/>
      <c r="SSC270" s="50"/>
      <c r="SSD270" s="50"/>
      <c r="SSE270" s="50"/>
      <c r="SSF270" s="50"/>
      <c r="SSG270" s="50"/>
      <c r="SSH270" s="50"/>
      <c r="SSI270" s="50"/>
      <c r="SSJ270" s="50"/>
      <c r="SSK270" s="50"/>
      <c r="SSL270" s="50"/>
      <c r="SSM270" s="50"/>
      <c r="SSN270" s="50"/>
      <c r="SSO270" s="50"/>
      <c r="SSP270" s="50"/>
      <c r="SSQ270" s="50"/>
      <c r="SSR270" s="50"/>
      <c r="SSS270" s="50"/>
      <c r="SST270" s="50"/>
      <c r="SSU270" s="50"/>
      <c r="SSV270" s="50"/>
      <c r="SSW270" s="50"/>
      <c r="SSX270" s="50"/>
      <c r="SSY270" s="50"/>
      <c r="SSZ270" s="50"/>
      <c r="STA270" s="50"/>
      <c r="STB270" s="50"/>
      <c r="STC270" s="50"/>
      <c r="STD270" s="50"/>
      <c r="STE270" s="50"/>
      <c r="STF270" s="50"/>
      <c r="STG270" s="50"/>
      <c r="STH270" s="50"/>
      <c r="STI270" s="50"/>
      <c r="STJ270" s="50"/>
      <c r="STK270" s="50"/>
      <c r="STL270" s="50"/>
      <c r="STM270" s="50"/>
      <c r="STN270" s="50"/>
      <c r="STO270" s="50"/>
      <c r="STP270" s="50"/>
      <c r="STQ270" s="50"/>
      <c r="STR270" s="50"/>
      <c r="STS270" s="50"/>
      <c r="STT270" s="50"/>
      <c r="STU270" s="50"/>
      <c r="STV270" s="50"/>
      <c r="STW270" s="50"/>
      <c r="STX270" s="50"/>
      <c r="STY270" s="50"/>
      <c r="STZ270" s="50"/>
      <c r="SUA270" s="50"/>
      <c r="SUB270" s="50"/>
      <c r="SUC270" s="50"/>
      <c r="SUD270" s="50"/>
      <c r="SUE270" s="50"/>
      <c r="SUF270" s="50"/>
      <c r="SUG270" s="50"/>
      <c r="SUH270" s="50"/>
      <c r="SUI270" s="50"/>
      <c r="SUJ270" s="50"/>
      <c r="SUK270" s="50"/>
      <c r="SUL270" s="50"/>
      <c r="SUM270" s="50"/>
      <c r="SUN270" s="50"/>
      <c r="SUO270" s="50"/>
      <c r="SUP270" s="50"/>
      <c r="SUQ270" s="50"/>
      <c r="SUR270" s="50"/>
      <c r="SUS270" s="50"/>
      <c r="SUT270" s="50"/>
      <c r="SUU270" s="50"/>
      <c r="SUV270" s="50"/>
      <c r="SUW270" s="50"/>
      <c r="SUX270" s="50"/>
      <c r="SUY270" s="50"/>
      <c r="SUZ270" s="50"/>
      <c r="SVA270" s="50"/>
      <c r="SVB270" s="50"/>
      <c r="SVC270" s="50"/>
      <c r="SVD270" s="50"/>
      <c r="SVE270" s="50"/>
      <c r="SVF270" s="50"/>
      <c r="SVG270" s="50"/>
      <c r="SVH270" s="50"/>
      <c r="SVI270" s="50"/>
      <c r="SVJ270" s="50"/>
      <c r="SVK270" s="50"/>
      <c r="SVL270" s="50"/>
      <c r="SVM270" s="50"/>
      <c r="SVN270" s="50"/>
      <c r="SVO270" s="50"/>
      <c r="SVP270" s="50"/>
      <c r="SVQ270" s="50"/>
      <c r="SVR270" s="50"/>
      <c r="SVS270" s="50"/>
      <c r="SVT270" s="50"/>
      <c r="SVU270" s="50"/>
      <c r="SVV270" s="50"/>
      <c r="SVW270" s="50"/>
      <c r="SVX270" s="50"/>
      <c r="SVY270" s="50"/>
      <c r="SVZ270" s="50"/>
      <c r="SWA270" s="50"/>
      <c r="SWB270" s="50"/>
      <c r="SWC270" s="50"/>
      <c r="SWD270" s="50"/>
      <c r="SWE270" s="50"/>
      <c r="SWF270" s="50"/>
      <c r="SWG270" s="50"/>
      <c r="SWH270" s="50"/>
      <c r="SWI270" s="50"/>
      <c r="SWJ270" s="50"/>
      <c r="SWK270" s="50"/>
      <c r="SWL270" s="50"/>
      <c r="SWM270" s="50"/>
      <c r="SWN270" s="50"/>
      <c r="SWO270" s="50"/>
      <c r="SWP270" s="50"/>
      <c r="SWQ270" s="50"/>
      <c r="SWR270" s="50"/>
      <c r="SWS270" s="50"/>
      <c r="SWT270" s="50"/>
      <c r="SWU270" s="50"/>
      <c r="SWV270" s="50"/>
      <c r="SWW270" s="50"/>
      <c r="SWX270" s="50"/>
      <c r="SWY270" s="50"/>
      <c r="SWZ270" s="50"/>
      <c r="SXA270" s="50"/>
      <c r="SXB270" s="50"/>
      <c r="SXC270" s="50"/>
      <c r="SXD270" s="50"/>
      <c r="SXE270" s="50"/>
      <c r="SXF270" s="50"/>
      <c r="SXG270" s="50"/>
      <c r="SXH270" s="50"/>
      <c r="SXI270" s="50"/>
      <c r="SXJ270" s="50"/>
      <c r="SXK270" s="50"/>
      <c r="SXL270" s="50"/>
      <c r="SXM270" s="50"/>
      <c r="SXN270" s="50"/>
      <c r="SXO270" s="50"/>
      <c r="SXP270" s="50"/>
      <c r="SXQ270" s="50"/>
      <c r="SXR270" s="50"/>
      <c r="SXS270" s="50"/>
      <c r="SXT270" s="50"/>
      <c r="SXU270" s="50"/>
      <c r="SXV270" s="50"/>
      <c r="SXW270" s="50"/>
      <c r="SXX270" s="50"/>
      <c r="SXY270" s="50"/>
      <c r="SXZ270" s="50"/>
      <c r="SYA270" s="50"/>
      <c r="SYB270" s="50"/>
      <c r="SYC270" s="50"/>
      <c r="SYD270" s="50"/>
      <c r="SYE270" s="50"/>
      <c r="SYF270" s="50"/>
      <c r="SYG270" s="50"/>
      <c r="SYH270" s="50"/>
      <c r="SYI270" s="50"/>
      <c r="SYJ270" s="50"/>
      <c r="SYK270" s="50"/>
      <c r="SYL270" s="50"/>
      <c r="SYM270" s="50"/>
      <c r="SYN270" s="50"/>
      <c r="SYO270" s="50"/>
      <c r="SYP270" s="50"/>
      <c r="SYQ270" s="50"/>
      <c r="SYR270" s="50"/>
      <c r="SYS270" s="50"/>
      <c r="SYT270" s="50"/>
      <c r="SYU270" s="50"/>
      <c r="SYV270" s="50"/>
      <c r="SYW270" s="50"/>
      <c r="SYX270" s="50"/>
      <c r="SYY270" s="50"/>
      <c r="SYZ270" s="50"/>
      <c r="SZA270" s="50"/>
      <c r="SZB270" s="50"/>
      <c r="SZC270" s="50"/>
      <c r="SZD270" s="50"/>
      <c r="SZE270" s="50"/>
      <c r="SZF270" s="50"/>
      <c r="SZG270" s="50"/>
      <c r="SZH270" s="50"/>
      <c r="SZI270" s="50"/>
      <c r="SZJ270" s="50"/>
      <c r="SZK270" s="50"/>
      <c r="SZL270" s="50"/>
      <c r="SZM270" s="50"/>
      <c r="SZN270" s="50"/>
      <c r="SZO270" s="50"/>
      <c r="SZP270" s="50"/>
      <c r="SZQ270" s="50"/>
      <c r="SZR270" s="50"/>
      <c r="SZS270" s="50"/>
      <c r="SZT270" s="50"/>
      <c r="SZU270" s="50"/>
      <c r="SZV270" s="50"/>
      <c r="SZW270" s="50"/>
      <c r="SZX270" s="50"/>
      <c r="SZY270" s="50"/>
      <c r="SZZ270" s="50"/>
      <c r="TAA270" s="50"/>
      <c r="TAB270" s="50"/>
      <c r="TAC270" s="50"/>
      <c r="TAD270" s="50"/>
      <c r="TAE270" s="50"/>
      <c r="TAF270" s="50"/>
      <c r="TAG270" s="50"/>
      <c r="TAH270" s="50"/>
      <c r="TAI270" s="50"/>
      <c r="TAJ270" s="50"/>
      <c r="TAK270" s="50"/>
      <c r="TAL270" s="50"/>
      <c r="TAM270" s="50"/>
      <c r="TAN270" s="50"/>
      <c r="TAO270" s="50"/>
      <c r="TAP270" s="50"/>
      <c r="TAQ270" s="50"/>
      <c r="TAR270" s="50"/>
      <c r="TAS270" s="50"/>
      <c r="TAT270" s="50"/>
      <c r="TAU270" s="50"/>
      <c r="TAV270" s="50"/>
      <c r="TAW270" s="50"/>
      <c r="TAX270" s="50"/>
      <c r="TAY270" s="50"/>
      <c r="TAZ270" s="50"/>
      <c r="TBA270" s="50"/>
      <c r="TBB270" s="50"/>
      <c r="TBC270" s="50"/>
      <c r="TBD270" s="50"/>
      <c r="TBE270" s="50"/>
      <c r="TBF270" s="50"/>
      <c r="TBG270" s="50"/>
      <c r="TBH270" s="50"/>
      <c r="TBI270" s="50"/>
      <c r="TBJ270" s="50"/>
      <c r="TBK270" s="50"/>
      <c r="TBL270" s="50"/>
      <c r="TBM270" s="50"/>
      <c r="TBN270" s="50"/>
      <c r="TBO270" s="50"/>
      <c r="TBP270" s="50"/>
      <c r="TBQ270" s="50"/>
      <c r="TBR270" s="50"/>
      <c r="TBS270" s="50"/>
      <c r="TBT270" s="50"/>
      <c r="TBU270" s="50"/>
      <c r="TBV270" s="50"/>
      <c r="TBW270" s="50"/>
      <c r="TBX270" s="50"/>
      <c r="TBY270" s="50"/>
      <c r="TBZ270" s="50"/>
      <c r="TCA270" s="50"/>
      <c r="TCB270" s="50"/>
      <c r="TCC270" s="50"/>
      <c r="TCD270" s="50"/>
      <c r="TCE270" s="50"/>
      <c r="TCF270" s="50"/>
      <c r="TCG270" s="50"/>
      <c r="TCH270" s="50"/>
      <c r="TCI270" s="50"/>
      <c r="TCJ270" s="50"/>
      <c r="TCK270" s="50"/>
      <c r="TCL270" s="50"/>
      <c r="TCM270" s="50"/>
      <c r="TCN270" s="50"/>
      <c r="TCO270" s="50"/>
      <c r="TCP270" s="50"/>
      <c r="TCQ270" s="50"/>
      <c r="TCR270" s="50"/>
      <c r="TCS270" s="50"/>
      <c r="TCT270" s="50"/>
      <c r="TCU270" s="50"/>
      <c r="TCV270" s="50"/>
      <c r="TCW270" s="50"/>
      <c r="TCX270" s="50"/>
      <c r="TCY270" s="50"/>
      <c r="TCZ270" s="50"/>
      <c r="TDA270" s="50"/>
      <c r="TDB270" s="50"/>
      <c r="TDC270" s="50"/>
      <c r="TDD270" s="50"/>
      <c r="TDE270" s="50"/>
      <c r="TDF270" s="50"/>
      <c r="TDG270" s="50"/>
      <c r="TDH270" s="50"/>
      <c r="TDI270" s="50"/>
      <c r="TDJ270" s="50"/>
      <c r="TDK270" s="50"/>
      <c r="TDL270" s="50"/>
      <c r="TDM270" s="50"/>
      <c r="TDN270" s="50"/>
      <c r="TDO270" s="50"/>
      <c r="TDP270" s="50"/>
      <c r="TDQ270" s="50"/>
      <c r="TDR270" s="50"/>
      <c r="TDS270" s="50"/>
      <c r="TDT270" s="50"/>
      <c r="TDU270" s="50"/>
      <c r="TDV270" s="50"/>
      <c r="TDW270" s="50"/>
      <c r="TDX270" s="50"/>
      <c r="TDY270" s="50"/>
      <c r="TDZ270" s="50"/>
      <c r="TEA270" s="50"/>
      <c r="TEB270" s="50"/>
      <c r="TEC270" s="50"/>
      <c r="TED270" s="50"/>
      <c r="TEE270" s="50"/>
      <c r="TEF270" s="50"/>
      <c r="TEG270" s="50"/>
      <c r="TEH270" s="50"/>
      <c r="TEI270" s="50"/>
      <c r="TEJ270" s="50"/>
      <c r="TEK270" s="50"/>
      <c r="TEL270" s="50"/>
      <c r="TEM270" s="50"/>
      <c r="TEN270" s="50"/>
      <c r="TEO270" s="50"/>
      <c r="TEP270" s="50"/>
      <c r="TEQ270" s="50"/>
      <c r="TER270" s="50"/>
      <c r="TES270" s="50"/>
      <c r="TET270" s="50"/>
      <c r="TEU270" s="50"/>
      <c r="TEV270" s="50"/>
      <c r="TEW270" s="50"/>
      <c r="TEX270" s="50"/>
      <c r="TEY270" s="50"/>
      <c r="TEZ270" s="50"/>
      <c r="TFA270" s="50"/>
      <c r="TFB270" s="50"/>
      <c r="TFC270" s="50"/>
      <c r="TFD270" s="50"/>
      <c r="TFE270" s="50"/>
      <c r="TFF270" s="50"/>
      <c r="TFG270" s="50"/>
      <c r="TFH270" s="50"/>
      <c r="TFI270" s="50"/>
      <c r="TFJ270" s="50"/>
      <c r="TFK270" s="50"/>
      <c r="TFL270" s="50"/>
      <c r="TFM270" s="50"/>
      <c r="TFN270" s="50"/>
      <c r="TFO270" s="50"/>
      <c r="TFP270" s="50"/>
      <c r="TFQ270" s="50"/>
      <c r="TFR270" s="50"/>
      <c r="TFS270" s="50"/>
      <c r="TFT270" s="50"/>
      <c r="TFU270" s="50"/>
      <c r="TFV270" s="50"/>
      <c r="TFW270" s="50"/>
      <c r="TFX270" s="50"/>
      <c r="TFY270" s="50"/>
      <c r="TFZ270" s="50"/>
      <c r="TGA270" s="50"/>
      <c r="TGB270" s="50"/>
      <c r="TGC270" s="50"/>
      <c r="TGD270" s="50"/>
      <c r="TGE270" s="50"/>
      <c r="TGF270" s="50"/>
      <c r="TGG270" s="50"/>
      <c r="TGH270" s="50"/>
      <c r="TGI270" s="50"/>
      <c r="TGJ270" s="50"/>
      <c r="TGK270" s="50"/>
      <c r="TGL270" s="50"/>
      <c r="TGM270" s="50"/>
      <c r="TGN270" s="50"/>
      <c r="TGO270" s="50"/>
      <c r="TGP270" s="50"/>
      <c r="TGQ270" s="50"/>
      <c r="TGR270" s="50"/>
      <c r="TGS270" s="50"/>
      <c r="TGT270" s="50"/>
      <c r="TGU270" s="50"/>
      <c r="TGV270" s="50"/>
      <c r="TGW270" s="50"/>
      <c r="TGX270" s="50"/>
      <c r="TGY270" s="50"/>
      <c r="TGZ270" s="50"/>
      <c r="THA270" s="50"/>
      <c r="THB270" s="50"/>
      <c r="THC270" s="50"/>
      <c r="THD270" s="50"/>
      <c r="THE270" s="50"/>
      <c r="THF270" s="50"/>
      <c r="THG270" s="50"/>
      <c r="THH270" s="50"/>
      <c r="THI270" s="50"/>
      <c r="THJ270" s="50"/>
      <c r="THK270" s="50"/>
      <c r="THL270" s="50"/>
      <c r="THM270" s="50"/>
      <c r="THN270" s="50"/>
      <c r="THO270" s="50"/>
      <c r="THP270" s="50"/>
      <c r="THQ270" s="50"/>
      <c r="THR270" s="50"/>
      <c r="THS270" s="50"/>
      <c r="THT270" s="50"/>
      <c r="THU270" s="50"/>
      <c r="THV270" s="50"/>
      <c r="THW270" s="50"/>
      <c r="THX270" s="50"/>
      <c r="THY270" s="50"/>
      <c r="THZ270" s="50"/>
      <c r="TIA270" s="50"/>
      <c r="TIB270" s="50"/>
      <c r="TIC270" s="50"/>
      <c r="TID270" s="50"/>
      <c r="TIE270" s="50"/>
      <c r="TIF270" s="50"/>
      <c r="TIG270" s="50"/>
      <c r="TIH270" s="50"/>
      <c r="TII270" s="50"/>
      <c r="TIJ270" s="50"/>
      <c r="TIK270" s="50"/>
      <c r="TIL270" s="50"/>
      <c r="TIM270" s="50"/>
      <c r="TIN270" s="50"/>
      <c r="TIO270" s="50"/>
      <c r="TIP270" s="50"/>
      <c r="TIQ270" s="50"/>
      <c r="TIR270" s="50"/>
      <c r="TIS270" s="50"/>
      <c r="TIT270" s="50"/>
      <c r="TIU270" s="50"/>
      <c r="TIV270" s="50"/>
      <c r="TIW270" s="50"/>
      <c r="TIX270" s="50"/>
      <c r="TIY270" s="50"/>
      <c r="TIZ270" s="50"/>
      <c r="TJA270" s="50"/>
      <c r="TJB270" s="50"/>
      <c r="TJC270" s="50"/>
      <c r="TJD270" s="50"/>
      <c r="TJE270" s="50"/>
      <c r="TJF270" s="50"/>
      <c r="TJG270" s="50"/>
      <c r="TJH270" s="50"/>
      <c r="TJI270" s="50"/>
      <c r="TJJ270" s="50"/>
      <c r="TJK270" s="50"/>
      <c r="TJL270" s="50"/>
      <c r="TJM270" s="50"/>
      <c r="TJN270" s="50"/>
      <c r="TJO270" s="50"/>
      <c r="TJP270" s="50"/>
      <c r="TJQ270" s="50"/>
      <c r="TJR270" s="50"/>
      <c r="TJS270" s="50"/>
      <c r="TJT270" s="50"/>
      <c r="TJU270" s="50"/>
      <c r="TJV270" s="50"/>
      <c r="TJW270" s="50"/>
      <c r="TJX270" s="50"/>
      <c r="TJY270" s="50"/>
      <c r="TJZ270" s="50"/>
      <c r="TKA270" s="50"/>
      <c r="TKB270" s="50"/>
      <c r="TKC270" s="50"/>
      <c r="TKD270" s="50"/>
      <c r="TKE270" s="50"/>
      <c r="TKF270" s="50"/>
      <c r="TKG270" s="50"/>
      <c r="TKH270" s="50"/>
      <c r="TKI270" s="50"/>
      <c r="TKJ270" s="50"/>
      <c r="TKK270" s="50"/>
      <c r="TKL270" s="50"/>
      <c r="TKM270" s="50"/>
      <c r="TKN270" s="50"/>
      <c r="TKO270" s="50"/>
      <c r="TKP270" s="50"/>
      <c r="TKQ270" s="50"/>
      <c r="TKR270" s="50"/>
      <c r="TKS270" s="50"/>
      <c r="TKT270" s="50"/>
      <c r="TKU270" s="50"/>
      <c r="TKV270" s="50"/>
      <c r="TKW270" s="50"/>
      <c r="TKX270" s="50"/>
      <c r="TKY270" s="50"/>
      <c r="TKZ270" s="50"/>
      <c r="TLA270" s="50"/>
      <c r="TLB270" s="50"/>
      <c r="TLC270" s="50"/>
      <c r="TLD270" s="50"/>
      <c r="TLE270" s="50"/>
      <c r="TLF270" s="50"/>
      <c r="TLG270" s="50"/>
      <c r="TLH270" s="50"/>
      <c r="TLI270" s="50"/>
      <c r="TLJ270" s="50"/>
      <c r="TLK270" s="50"/>
      <c r="TLL270" s="50"/>
      <c r="TLM270" s="50"/>
      <c r="TLN270" s="50"/>
      <c r="TLO270" s="50"/>
      <c r="TLP270" s="50"/>
      <c r="TLQ270" s="50"/>
      <c r="TLR270" s="50"/>
      <c r="TLS270" s="50"/>
      <c r="TLT270" s="50"/>
      <c r="TLU270" s="50"/>
      <c r="TLV270" s="50"/>
      <c r="TLW270" s="50"/>
      <c r="TLX270" s="50"/>
      <c r="TLY270" s="50"/>
      <c r="TLZ270" s="50"/>
      <c r="TMA270" s="50"/>
      <c r="TMB270" s="50"/>
      <c r="TMC270" s="50"/>
      <c r="TMD270" s="50"/>
      <c r="TME270" s="50"/>
      <c r="TMF270" s="50"/>
      <c r="TMG270" s="50"/>
      <c r="TMH270" s="50"/>
      <c r="TMI270" s="50"/>
      <c r="TMJ270" s="50"/>
      <c r="TMK270" s="50"/>
      <c r="TML270" s="50"/>
      <c r="TMM270" s="50"/>
      <c r="TMN270" s="50"/>
      <c r="TMO270" s="50"/>
      <c r="TMP270" s="50"/>
      <c r="TMQ270" s="50"/>
      <c r="TMR270" s="50"/>
      <c r="TMS270" s="50"/>
      <c r="TMT270" s="50"/>
      <c r="TMU270" s="50"/>
      <c r="TMV270" s="50"/>
      <c r="TMW270" s="50"/>
      <c r="TMX270" s="50"/>
      <c r="TMY270" s="50"/>
      <c r="TMZ270" s="50"/>
      <c r="TNA270" s="50"/>
      <c r="TNB270" s="50"/>
      <c r="TNC270" s="50"/>
      <c r="TND270" s="50"/>
      <c r="TNE270" s="50"/>
      <c r="TNF270" s="50"/>
      <c r="TNG270" s="50"/>
      <c r="TNH270" s="50"/>
      <c r="TNI270" s="50"/>
      <c r="TNJ270" s="50"/>
      <c r="TNK270" s="50"/>
      <c r="TNL270" s="50"/>
      <c r="TNM270" s="50"/>
      <c r="TNN270" s="50"/>
      <c r="TNO270" s="50"/>
      <c r="TNP270" s="50"/>
      <c r="TNQ270" s="50"/>
      <c r="TNR270" s="50"/>
      <c r="TNS270" s="50"/>
      <c r="TNT270" s="50"/>
      <c r="TNU270" s="50"/>
      <c r="TNV270" s="50"/>
      <c r="TNW270" s="50"/>
      <c r="TNX270" s="50"/>
      <c r="TNY270" s="50"/>
      <c r="TNZ270" s="50"/>
      <c r="TOA270" s="50"/>
      <c r="TOB270" s="50"/>
      <c r="TOC270" s="50"/>
      <c r="TOD270" s="50"/>
      <c r="TOE270" s="50"/>
      <c r="TOF270" s="50"/>
      <c r="TOG270" s="50"/>
      <c r="TOH270" s="50"/>
      <c r="TOI270" s="50"/>
      <c r="TOJ270" s="50"/>
      <c r="TOK270" s="50"/>
      <c r="TOL270" s="50"/>
      <c r="TOM270" s="50"/>
      <c r="TON270" s="50"/>
      <c r="TOO270" s="50"/>
      <c r="TOP270" s="50"/>
      <c r="TOQ270" s="50"/>
      <c r="TOR270" s="50"/>
      <c r="TOS270" s="50"/>
      <c r="TOT270" s="50"/>
      <c r="TOU270" s="50"/>
      <c r="TOV270" s="50"/>
      <c r="TOW270" s="50"/>
      <c r="TOX270" s="50"/>
      <c r="TOY270" s="50"/>
      <c r="TOZ270" s="50"/>
      <c r="TPA270" s="50"/>
      <c r="TPB270" s="50"/>
      <c r="TPC270" s="50"/>
      <c r="TPD270" s="50"/>
      <c r="TPE270" s="50"/>
      <c r="TPF270" s="50"/>
      <c r="TPG270" s="50"/>
      <c r="TPH270" s="50"/>
      <c r="TPI270" s="50"/>
      <c r="TPJ270" s="50"/>
      <c r="TPK270" s="50"/>
      <c r="TPL270" s="50"/>
      <c r="TPM270" s="50"/>
      <c r="TPN270" s="50"/>
      <c r="TPO270" s="50"/>
      <c r="TPP270" s="50"/>
      <c r="TPQ270" s="50"/>
      <c r="TPR270" s="50"/>
      <c r="TPS270" s="50"/>
      <c r="TPT270" s="50"/>
      <c r="TPU270" s="50"/>
      <c r="TPV270" s="50"/>
      <c r="TPW270" s="50"/>
      <c r="TPX270" s="50"/>
      <c r="TPY270" s="50"/>
      <c r="TPZ270" s="50"/>
      <c r="TQA270" s="50"/>
      <c r="TQB270" s="50"/>
      <c r="TQC270" s="50"/>
      <c r="TQD270" s="50"/>
      <c r="TQE270" s="50"/>
      <c r="TQF270" s="50"/>
      <c r="TQG270" s="50"/>
      <c r="TQH270" s="50"/>
      <c r="TQI270" s="50"/>
      <c r="TQJ270" s="50"/>
      <c r="TQK270" s="50"/>
      <c r="TQL270" s="50"/>
      <c r="TQM270" s="50"/>
      <c r="TQN270" s="50"/>
      <c r="TQO270" s="50"/>
      <c r="TQP270" s="50"/>
      <c r="TQQ270" s="50"/>
      <c r="TQR270" s="50"/>
      <c r="TQS270" s="50"/>
      <c r="TQT270" s="50"/>
      <c r="TQU270" s="50"/>
      <c r="TQV270" s="50"/>
      <c r="TQW270" s="50"/>
      <c r="TQX270" s="50"/>
      <c r="TQY270" s="50"/>
      <c r="TQZ270" s="50"/>
      <c r="TRA270" s="50"/>
      <c r="TRB270" s="50"/>
      <c r="TRC270" s="50"/>
      <c r="TRD270" s="50"/>
      <c r="TRE270" s="50"/>
      <c r="TRF270" s="50"/>
      <c r="TRG270" s="50"/>
      <c r="TRH270" s="50"/>
      <c r="TRI270" s="50"/>
      <c r="TRJ270" s="50"/>
      <c r="TRK270" s="50"/>
      <c r="TRL270" s="50"/>
      <c r="TRM270" s="50"/>
      <c r="TRN270" s="50"/>
      <c r="TRO270" s="50"/>
      <c r="TRP270" s="50"/>
      <c r="TRQ270" s="50"/>
      <c r="TRR270" s="50"/>
      <c r="TRS270" s="50"/>
      <c r="TRT270" s="50"/>
      <c r="TRU270" s="50"/>
      <c r="TRV270" s="50"/>
      <c r="TRW270" s="50"/>
      <c r="TRX270" s="50"/>
      <c r="TRY270" s="50"/>
      <c r="TRZ270" s="50"/>
      <c r="TSA270" s="50"/>
      <c r="TSB270" s="50"/>
      <c r="TSC270" s="50"/>
      <c r="TSD270" s="50"/>
      <c r="TSE270" s="50"/>
      <c r="TSF270" s="50"/>
      <c r="TSG270" s="50"/>
      <c r="TSH270" s="50"/>
      <c r="TSI270" s="50"/>
      <c r="TSJ270" s="50"/>
      <c r="TSK270" s="50"/>
      <c r="TSL270" s="50"/>
      <c r="TSM270" s="50"/>
      <c r="TSN270" s="50"/>
      <c r="TSO270" s="50"/>
      <c r="TSP270" s="50"/>
      <c r="TSQ270" s="50"/>
      <c r="TSR270" s="50"/>
      <c r="TSS270" s="50"/>
      <c r="TST270" s="50"/>
      <c r="TSU270" s="50"/>
      <c r="TSV270" s="50"/>
      <c r="TSW270" s="50"/>
      <c r="TSX270" s="50"/>
      <c r="TSY270" s="50"/>
      <c r="TSZ270" s="50"/>
      <c r="TTA270" s="50"/>
      <c r="TTB270" s="50"/>
      <c r="TTC270" s="50"/>
      <c r="TTD270" s="50"/>
      <c r="TTE270" s="50"/>
      <c r="TTF270" s="50"/>
      <c r="TTG270" s="50"/>
      <c r="TTH270" s="50"/>
      <c r="TTI270" s="50"/>
      <c r="TTJ270" s="50"/>
      <c r="TTK270" s="50"/>
      <c r="TTL270" s="50"/>
      <c r="TTM270" s="50"/>
      <c r="TTN270" s="50"/>
      <c r="TTO270" s="50"/>
      <c r="TTP270" s="50"/>
      <c r="TTQ270" s="50"/>
      <c r="TTR270" s="50"/>
      <c r="TTS270" s="50"/>
      <c r="TTT270" s="50"/>
      <c r="TTU270" s="50"/>
      <c r="TTV270" s="50"/>
      <c r="TTW270" s="50"/>
      <c r="TTX270" s="50"/>
      <c r="TTY270" s="50"/>
      <c r="TTZ270" s="50"/>
      <c r="TUA270" s="50"/>
      <c r="TUB270" s="50"/>
      <c r="TUC270" s="50"/>
      <c r="TUD270" s="50"/>
      <c r="TUE270" s="50"/>
      <c r="TUF270" s="50"/>
      <c r="TUG270" s="50"/>
      <c r="TUH270" s="50"/>
      <c r="TUI270" s="50"/>
      <c r="TUJ270" s="50"/>
      <c r="TUK270" s="50"/>
      <c r="TUL270" s="50"/>
      <c r="TUM270" s="50"/>
      <c r="TUN270" s="50"/>
      <c r="TUO270" s="50"/>
      <c r="TUP270" s="50"/>
      <c r="TUQ270" s="50"/>
      <c r="TUR270" s="50"/>
      <c r="TUS270" s="50"/>
      <c r="TUT270" s="50"/>
      <c r="TUU270" s="50"/>
      <c r="TUV270" s="50"/>
      <c r="TUW270" s="50"/>
      <c r="TUX270" s="50"/>
      <c r="TUY270" s="50"/>
      <c r="TUZ270" s="50"/>
      <c r="TVA270" s="50"/>
      <c r="TVB270" s="50"/>
      <c r="TVC270" s="50"/>
      <c r="TVD270" s="50"/>
      <c r="TVE270" s="50"/>
      <c r="TVF270" s="50"/>
      <c r="TVG270" s="50"/>
      <c r="TVH270" s="50"/>
      <c r="TVI270" s="50"/>
      <c r="TVJ270" s="50"/>
      <c r="TVK270" s="50"/>
      <c r="TVL270" s="50"/>
      <c r="TVM270" s="50"/>
      <c r="TVN270" s="50"/>
      <c r="TVO270" s="50"/>
      <c r="TVP270" s="50"/>
      <c r="TVQ270" s="50"/>
      <c r="TVR270" s="50"/>
      <c r="TVS270" s="50"/>
      <c r="TVT270" s="50"/>
      <c r="TVU270" s="50"/>
      <c r="TVV270" s="50"/>
      <c r="TVW270" s="50"/>
      <c r="TVX270" s="50"/>
      <c r="TVY270" s="50"/>
      <c r="TVZ270" s="50"/>
      <c r="TWA270" s="50"/>
      <c r="TWB270" s="50"/>
      <c r="TWC270" s="50"/>
      <c r="TWD270" s="50"/>
      <c r="TWE270" s="50"/>
      <c r="TWF270" s="50"/>
      <c r="TWG270" s="50"/>
      <c r="TWH270" s="50"/>
      <c r="TWI270" s="50"/>
      <c r="TWJ270" s="50"/>
      <c r="TWK270" s="50"/>
      <c r="TWL270" s="50"/>
      <c r="TWM270" s="50"/>
      <c r="TWN270" s="50"/>
      <c r="TWO270" s="50"/>
      <c r="TWP270" s="50"/>
      <c r="TWQ270" s="50"/>
      <c r="TWR270" s="50"/>
      <c r="TWS270" s="50"/>
      <c r="TWT270" s="50"/>
      <c r="TWU270" s="50"/>
      <c r="TWV270" s="50"/>
      <c r="TWW270" s="50"/>
      <c r="TWX270" s="50"/>
      <c r="TWY270" s="50"/>
      <c r="TWZ270" s="50"/>
      <c r="TXA270" s="50"/>
      <c r="TXB270" s="50"/>
      <c r="TXC270" s="50"/>
      <c r="TXD270" s="50"/>
      <c r="TXE270" s="50"/>
      <c r="TXF270" s="50"/>
      <c r="TXG270" s="50"/>
      <c r="TXH270" s="50"/>
      <c r="TXI270" s="50"/>
      <c r="TXJ270" s="50"/>
      <c r="TXK270" s="50"/>
      <c r="TXL270" s="50"/>
      <c r="TXM270" s="50"/>
      <c r="TXN270" s="50"/>
      <c r="TXO270" s="50"/>
      <c r="TXP270" s="50"/>
      <c r="TXQ270" s="50"/>
      <c r="TXR270" s="50"/>
      <c r="TXS270" s="50"/>
      <c r="TXT270" s="50"/>
      <c r="TXU270" s="50"/>
      <c r="TXV270" s="50"/>
      <c r="TXW270" s="50"/>
      <c r="TXX270" s="50"/>
      <c r="TXY270" s="50"/>
      <c r="TXZ270" s="50"/>
      <c r="TYA270" s="50"/>
      <c r="TYB270" s="50"/>
      <c r="TYC270" s="50"/>
      <c r="TYD270" s="50"/>
      <c r="TYE270" s="50"/>
      <c r="TYF270" s="50"/>
      <c r="TYG270" s="50"/>
      <c r="TYH270" s="50"/>
      <c r="TYI270" s="50"/>
      <c r="TYJ270" s="50"/>
      <c r="TYK270" s="50"/>
      <c r="TYL270" s="50"/>
      <c r="TYM270" s="50"/>
      <c r="TYN270" s="50"/>
      <c r="TYO270" s="50"/>
      <c r="TYP270" s="50"/>
      <c r="TYQ270" s="50"/>
      <c r="TYR270" s="50"/>
      <c r="TYS270" s="50"/>
      <c r="TYT270" s="50"/>
      <c r="TYU270" s="50"/>
      <c r="TYV270" s="50"/>
      <c r="TYW270" s="50"/>
      <c r="TYX270" s="50"/>
      <c r="TYY270" s="50"/>
      <c r="TYZ270" s="50"/>
      <c r="TZA270" s="50"/>
      <c r="TZB270" s="50"/>
      <c r="TZC270" s="50"/>
      <c r="TZD270" s="50"/>
      <c r="TZE270" s="50"/>
      <c r="TZF270" s="50"/>
      <c r="TZG270" s="50"/>
      <c r="TZH270" s="50"/>
      <c r="TZI270" s="50"/>
      <c r="TZJ270" s="50"/>
      <c r="TZK270" s="50"/>
      <c r="TZL270" s="50"/>
      <c r="TZM270" s="50"/>
      <c r="TZN270" s="50"/>
      <c r="TZO270" s="50"/>
      <c r="TZP270" s="50"/>
      <c r="TZQ270" s="50"/>
      <c r="TZR270" s="50"/>
      <c r="TZS270" s="50"/>
      <c r="TZT270" s="50"/>
      <c r="TZU270" s="50"/>
      <c r="TZV270" s="50"/>
      <c r="TZW270" s="50"/>
      <c r="TZX270" s="50"/>
      <c r="TZY270" s="50"/>
      <c r="TZZ270" s="50"/>
      <c r="UAA270" s="50"/>
      <c r="UAB270" s="50"/>
      <c r="UAC270" s="50"/>
      <c r="UAD270" s="50"/>
      <c r="UAE270" s="50"/>
      <c r="UAF270" s="50"/>
      <c r="UAG270" s="50"/>
      <c r="UAH270" s="50"/>
      <c r="UAI270" s="50"/>
      <c r="UAJ270" s="50"/>
      <c r="UAK270" s="50"/>
      <c r="UAL270" s="50"/>
      <c r="UAM270" s="50"/>
      <c r="UAN270" s="50"/>
      <c r="UAO270" s="50"/>
      <c r="UAP270" s="50"/>
      <c r="UAQ270" s="50"/>
      <c r="UAR270" s="50"/>
      <c r="UAS270" s="50"/>
      <c r="UAT270" s="50"/>
      <c r="UAU270" s="50"/>
      <c r="UAV270" s="50"/>
      <c r="UAW270" s="50"/>
      <c r="UAX270" s="50"/>
      <c r="UAY270" s="50"/>
      <c r="UAZ270" s="50"/>
      <c r="UBA270" s="50"/>
      <c r="UBB270" s="50"/>
      <c r="UBC270" s="50"/>
      <c r="UBD270" s="50"/>
      <c r="UBE270" s="50"/>
      <c r="UBF270" s="50"/>
      <c r="UBG270" s="50"/>
      <c r="UBH270" s="50"/>
      <c r="UBI270" s="50"/>
      <c r="UBJ270" s="50"/>
      <c r="UBK270" s="50"/>
      <c r="UBL270" s="50"/>
      <c r="UBM270" s="50"/>
      <c r="UBN270" s="50"/>
      <c r="UBO270" s="50"/>
      <c r="UBP270" s="50"/>
      <c r="UBQ270" s="50"/>
      <c r="UBR270" s="50"/>
      <c r="UBS270" s="50"/>
      <c r="UBT270" s="50"/>
      <c r="UBU270" s="50"/>
      <c r="UBV270" s="50"/>
      <c r="UBW270" s="50"/>
      <c r="UBX270" s="50"/>
      <c r="UBY270" s="50"/>
      <c r="UBZ270" s="50"/>
      <c r="UCA270" s="50"/>
      <c r="UCB270" s="50"/>
      <c r="UCC270" s="50"/>
      <c r="UCD270" s="50"/>
      <c r="UCE270" s="50"/>
      <c r="UCF270" s="50"/>
      <c r="UCG270" s="50"/>
      <c r="UCH270" s="50"/>
      <c r="UCI270" s="50"/>
      <c r="UCJ270" s="50"/>
      <c r="UCK270" s="50"/>
      <c r="UCL270" s="50"/>
      <c r="UCM270" s="50"/>
      <c r="UCN270" s="50"/>
      <c r="UCO270" s="50"/>
      <c r="UCP270" s="50"/>
      <c r="UCQ270" s="50"/>
      <c r="UCR270" s="50"/>
      <c r="UCS270" s="50"/>
      <c r="UCT270" s="50"/>
      <c r="UCU270" s="50"/>
      <c r="UCV270" s="50"/>
      <c r="UCW270" s="50"/>
      <c r="UCX270" s="50"/>
      <c r="UCY270" s="50"/>
      <c r="UCZ270" s="50"/>
      <c r="UDA270" s="50"/>
      <c r="UDB270" s="50"/>
      <c r="UDC270" s="50"/>
      <c r="UDD270" s="50"/>
      <c r="UDE270" s="50"/>
      <c r="UDF270" s="50"/>
      <c r="UDG270" s="50"/>
      <c r="UDH270" s="50"/>
      <c r="UDI270" s="50"/>
      <c r="UDJ270" s="50"/>
      <c r="UDK270" s="50"/>
      <c r="UDL270" s="50"/>
      <c r="UDM270" s="50"/>
      <c r="UDN270" s="50"/>
      <c r="UDO270" s="50"/>
      <c r="UDP270" s="50"/>
      <c r="UDQ270" s="50"/>
      <c r="UDR270" s="50"/>
      <c r="UDS270" s="50"/>
      <c r="UDT270" s="50"/>
      <c r="UDU270" s="50"/>
      <c r="UDV270" s="50"/>
      <c r="UDW270" s="50"/>
      <c r="UDX270" s="50"/>
      <c r="UDY270" s="50"/>
      <c r="UDZ270" s="50"/>
      <c r="UEA270" s="50"/>
      <c r="UEB270" s="50"/>
      <c r="UEC270" s="50"/>
      <c r="UED270" s="50"/>
      <c r="UEE270" s="50"/>
      <c r="UEF270" s="50"/>
      <c r="UEG270" s="50"/>
      <c r="UEH270" s="50"/>
      <c r="UEI270" s="50"/>
      <c r="UEJ270" s="50"/>
      <c r="UEK270" s="50"/>
      <c r="UEL270" s="50"/>
      <c r="UEM270" s="50"/>
      <c r="UEN270" s="50"/>
      <c r="UEO270" s="50"/>
      <c r="UEP270" s="50"/>
      <c r="UEQ270" s="50"/>
      <c r="UER270" s="50"/>
      <c r="UES270" s="50"/>
      <c r="UET270" s="50"/>
      <c r="UEU270" s="50"/>
      <c r="UEV270" s="50"/>
      <c r="UEW270" s="50"/>
      <c r="UEX270" s="50"/>
      <c r="UEY270" s="50"/>
      <c r="UEZ270" s="50"/>
      <c r="UFA270" s="50"/>
      <c r="UFB270" s="50"/>
      <c r="UFC270" s="50"/>
      <c r="UFD270" s="50"/>
      <c r="UFE270" s="50"/>
      <c r="UFF270" s="50"/>
      <c r="UFG270" s="50"/>
      <c r="UFH270" s="50"/>
      <c r="UFI270" s="50"/>
      <c r="UFJ270" s="50"/>
      <c r="UFK270" s="50"/>
      <c r="UFL270" s="50"/>
      <c r="UFM270" s="50"/>
      <c r="UFN270" s="50"/>
      <c r="UFO270" s="50"/>
      <c r="UFP270" s="50"/>
      <c r="UFQ270" s="50"/>
      <c r="UFR270" s="50"/>
      <c r="UFS270" s="50"/>
      <c r="UFT270" s="50"/>
      <c r="UFU270" s="50"/>
      <c r="UFV270" s="50"/>
      <c r="UFW270" s="50"/>
      <c r="UFX270" s="50"/>
      <c r="UFY270" s="50"/>
      <c r="UFZ270" s="50"/>
      <c r="UGA270" s="50"/>
      <c r="UGB270" s="50"/>
      <c r="UGC270" s="50"/>
      <c r="UGD270" s="50"/>
      <c r="UGE270" s="50"/>
      <c r="UGF270" s="50"/>
      <c r="UGG270" s="50"/>
      <c r="UGH270" s="50"/>
      <c r="UGI270" s="50"/>
      <c r="UGJ270" s="50"/>
      <c r="UGK270" s="50"/>
      <c r="UGL270" s="50"/>
      <c r="UGM270" s="50"/>
      <c r="UGN270" s="50"/>
      <c r="UGO270" s="50"/>
      <c r="UGP270" s="50"/>
      <c r="UGQ270" s="50"/>
      <c r="UGR270" s="50"/>
      <c r="UGS270" s="50"/>
      <c r="UGT270" s="50"/>
      <c r="UGU270" s="50"/>
      <c r="UGV270" s="50"/>
      <c r="UGW270" s="50"/>
      <c r="UGX270" s="50"/>
      <c r="UGY270" s="50"/>
      <c r="UGZ270" s="50"/>
      <c r="UHA270" s="50"/>
      <c r="UHB270" s="50"/>
      <c r="UHC270" s="50"/>
      <c r="UHD270" s="50"/>
      <c r="UHE270" s="50"/>
      <c r="UHF270" s="50"/>
      <c r="UHG270" s="50"/>
      <c r="UHH270" s="50"/>
      <c r="UHI270" s="50"/>
      <c r="UHJ270" s="50"/>
      <c r="UHK270" s="50"/>
      <c r="UHL270" s="50"/>
      <c r="UHM270" s="50"/>
      <c r="UHN270" s="50"/>
      <c r="UHO270" s="50"/>
      <c r="UHP270" s="50"/>
      <c r="UHQ270" s="50"/>
      <c r="UHR270" s="50"/>
      <c r="UHS270" s="50"/>
      <c r="UHT270" s="50"/>
      <c r="UHU270" s="50"/>
      <c r="UHV270" s="50"/>
      <c r="UHW270" s="50"/>
      <c r="UHX270" s="50"/>
      <c r="UHY270" s="50"/>
      <c r="UHZ270" s="50"/>
      <c r="UIA270" s="50"/>
      <c r="UIB270" s="50"/>
      <c r="UIC270" s="50"/>
      <c r="UID270" s="50"/>
      <c r="UIE270" s="50"/>
      <c r="UIF270" s="50"/>
      <c r="UIG270" s="50"/>
      <c r="UIH270" s="50"/>
      <c r="UII270" s="50"/>
      <c r="UIJ270" s="50"/>
      <c r="UIK270" s="50"/>
      <c r="UIL270" s="50"/>
      <c r="UIM270" s="50"/>
      <c r="UIN270" s="50"/>
      <c r="UIO270" s="50"/>
      <c r="UIP270" s="50"/>
      <c r="UIQ270" s="50"/>
      <c r="UIR270" s="50"/>
      <c r="UIS270" s="50"/>
      <c r="UIT270" s="50"/>
      <c r="UIU270" s="50"/>
      <c r="UIV270" s="50"/>
      <c r="UIW270" s="50"/>
      <c r="UIX270" s="50"/>
      <c r="UIY270" s="50"/>
      <c r="UIZ270" s="50"/>
      <c r="UJA270" s="50"/>
      <c r="UJB270" s="50"/>
      <c r="UJC270" s="50"/>
      <c r="UJD270" s="50"/>
      <c r="UJE270" s="50"/>
      <c r="UJF270" s="50"/>
      <c r="UJG270" s="50"/>
      <c r="UJH270" s="50"/>
      <c r="UJI270" s="50"/>
      <c r="UJJ270" s="50"/>
      <c r="UJK270" s="50"/>
      <c r="UJL270" s="50"/>
      <c r="UJM270" s="50"/>
      <c r="UJN270" s="50"/>
      <c r="UJO270" s="50"/>
      <c r="UJP270" s="50"/>
      <c r="UJQ270" s="50"/>
      <c r="UJR270" s="50"/>
      <c r="UJS270" s="50"/>
      <c r="UJT270" s="50"/>
      <c r="UJU270" s="50"/>
      <c r="UJV270" s="50"/>
      <c r="UJW270" s="50"/>
      <c r="UJX270" s="50"/>
      <c r="UJY270" s="50"/>
      <c r="UJZ270" s="50"/>
      <c r="UKA270" s="50"/>
      <c r="UKB270" s="50"/>
      <c r="UKC270" s="50"/>
      <c r="UKD270" s="50"/>
      <c r="UKE270" s="50"/>
      <c r="UKF270" s="50"/>
      <c r="UKG270" s="50"/>
      <c r="UKH270" s="50"/>
      <c r="UKI270" s="50"/>
      <c r="UKJ270" s="50"/>
      <c r="UKK270" s="50"/>
      <c r="UKL270" s="50"/>
      <c r="UKM270" s="50"/>
      <c r="UKN270" s="50"/>
      <c r="UKO270" s="50"/>
      <c r="UKP270" s="50"/>
      <c r="UKQ270" s="50"/>
      <c r="UKR270" s="50"/>
      <c r="UKS270" s="50"/>
      <c r="UKT270" s="50"/>
      <c r="UKU270" s="50"/>
      <c r="UKV270" s="50"/>
      <c r="UKW270" s="50"/>
      <c r="UKX270" s="50"/>
      <c r="UKY270" s="50"/>
      <c r="UKZ270" s="50"/>
      <c r="ULA270" s="50"/>
      <c r="ULB270" s="50"/>
      <c r="ULC270" s="50"/>
      <c r="ULD270" s="50"/>
      <c r="ULE270" s="50"/>
      <c r="ULF270" s="50"/>
      <c r="ULG270" s="50"/>
      <c r="ULH270" s="50"/>
      <c r="ULI270" s="50"/>
      <c r="ULJ270" s="50"/>
      <c r="ULK270" s="50"/>
      <c r="ULL270" s="50"/>
      <c r="ULM270" s="50"/>
      <c r="ULN270" s="50"/>
      <c r="ULO270" s="50"/>
      <c r="ULP270" s="50"/>
      <c r="ULQ270" s="50"/>
      <c r="ULR270" s="50"/>
      <c r="ULS270" s="50"/>
      <c r="ULT270" s="50"/>
      <c r="ULU270" s="50"/>
      <c r="ULV270" s="50"/>
      <c r="ULW270" s="50"/>
      <c r="ULX270" s="50"/>
      <c r="ULY270" s="50"/>
      <c r="ULZ270" s="50"/>
      <c r="UMA270" s="50"/>
      <c r="UMB270" s="50"/>
      <c r="UMC270" s="50"/>
      <c r="UMD270" s="50"/>
      <c r="UME270" s="50"/>
      <c r="UMF270" s="50"/>
      <c r="UMG270" s="50"/>
      <c r="UMH270" s="50"/>
      <c r="UMI270" s="50"/>
      <c r="UMJ270" s="50"/>
      <c r="UMK270" s="50"/>
      <c r="UML270" s="50"/>
      <c r="UMM270" s="50"/>
      <c r="UMN270" s="50"/>
      <c r="UMO270" s="50"/>
      <c r="UMP270" s="50"/>
      <c r="UMQ270" s="50"/>
      <c r="UMR270" s="50"/>
      <c r="UMS270" s="50"/>
      <c r="UMT270" s="50"/>
      <c r="UMU270" s="50"/>
      <c r="UMV270" s="50"/>
      <c r="UMW270" s="50"/>
      <c r="UMX270" s="50"/>
      <c r="UMY270" s="50"/>
      <c r="UMZ270" s="50"/>
      <c r="UNA270" s="50"/>
      <c r="UNB270" s="50"/>
      <c r="UNC270" s="50"/>
      <c r="UND270" s="50"/>
      <c r="UNE270" s="50"/>
      <c r="UNF270" s="50"/>
      <c r="UNG270" s="50"/>
      <c r="UNH270" s="50"/>
      <c r="UNI270" s="50"/>
      <c r="UNJ270" s="50"/>
      <c r="UNK270" s="50"/>
      <c r="UNL270" s="50"/>
      <c r="UNM270" s="50"/>
      <c r="UNN270" s="50"/>
      <c r="UNO270" s="50"/>
      <c r="UNP270" s="50"/>
      <c r="UNQ270" s="50"/>
      <c r="UNR270" s="50"/>
      <c r="UNS270" s="50"/>
      <c r="UNT270" s="50"/>
      <c r="UNU270" s="50"/>
      <c r="UNV270" s="50"/>
      <c r="UNW270" s="50"/>
      <c r="UNX270" s="50"/>
      <c r="UNY270" s="50"/>
      <c r="UNZ270" s="50"/>
      <c r="UOA270" s="50"/>
      <c r="UOB270" s="50"/>
      <c r="UOC270" s="50"/>
      <c r="UOD270" s="50"/>
      <c r="UOE270" s="50"/>
      <c r="UOF270" s="50"/>
      <c r="UOG270" s="50"/>
      <c r="UOH270" s="50"/>
      <c r="UOI270" s="50"/>
      <c r="UOJ270" s="50"/>
      <c r="UOK270" s="50"/>
      <c r="UOL270" s="50"/>
      <c r="UOM270" s="50"/>
      <c r="UON270" s="50"/>
      <c r="UOO270" s="50"/>
      <c r="UOP270" s="50"/>
      <c r="UOQ270" s="50"/>
      <c r="UOR270" s="50"/>
      <c r="UOS270" s="50"/>
      <c r="UOT270" s="50"/>
      <c r="UOU270" s="50"/>
      <c r="UOV270" s="50"/>
      <c r="UOW270" s="50"/>
      <c r="UOX270" s="50"/>
      <c r="UOY270" s="50"/>
      <c r="UOZ270" s="50"/>
      <c r="UPA270" s="50"/>
      <c r="UPB270" s="50"/>
      <c r="UPC270" s="50"/>
      <c r="UPD270" s="50"/>
      <c r="UPE270" s="50"/>
      <c r="UPF270" s="50"/>
      <c r="UPG270" s="50"/>
      <c r="UPH270" s="50"/>
      <c r="UPI270" s="50"/>
      <c r="UPJ270" s="50"/>
      <c r="UPK270" s="50"/>
      <c r="UPL270" s="50"/>
      <c r="UPM270" s="50"/>
      <c r="UPN270" s="50"/>
      <c r="UPO270" s="50"/>
      <c r="UPP270" s="50"/>
      <c r="UPQ270" s="50"/>
      <c r="UPR270" s="50"/>
      <c r="UPS270" s="50"/>
      <c r="UPT270" s="50"/>
      <c r="UPU270" s="50"/>
      <c r="UPV270" s="50"/>
      <c r="UPW270" s="50"/>
      <c r="UPX270" s="50"/>
      <c r="UPY270" s="50"/>
      <c r="UPZ270" s="50"/>
      <c r="UQA270" s="50"/>
      <c r="UQB270" s="50"/>
      <c r="UQC270" s="50"/>
      <c r="UQD270" s="50"/>
      <c r="UQE270" s="50"/>
      <c r="UQF270" s="50"/>
      <c r="UQG270" s="50"/>
      <c r="UQH270" s="50"/>
      <c r="UQI270" s="50"/>
      <c r="UQJ270" s="50"/>
      <c r="UQK270" s="50"/>
      <c r="UQL270" s="50"/>
      <c r="UQM270" s="50"/>
      <c r="UQN270" s="50"/>
      <c r="UQO270" s="50"/>
      <c r="UQP270" s="50"/>
      <c r="UQQ270" s="50"/>
      <c r="UQR270" s="50"/>
      <c r="UQS270" s="50"/>
      <c r="UQT270" s="50"/>
      <c r="UQU270" s="50"/>
      <c r="UQV270" s="50"/>
      <c r="UQW270" s="50"/>
      <c r="UQX270" s="50"/>
      <c r="UQY270" s="50"/>
      <c r="UQZ270" s="50"/>
      <c r="URA270" s="50"/>
      <c r="URB270" s="50"/>
      <c r="URC270" s="50"/>
      <c r="URD270" s="50"/>
      <c r="URE270" s="50"/>
      <c r="URF270" s="50"/>
      <c r="URG270" s="50"/>
      <c r="URH270" s="50"/>
      <c r="URI270" s="50"/>
      <c r="URJ270" s="50"/>
      <c r="URK270" s="50"/>
      <c r="URL270" s="50"/>
      <c r="URM270" s="50"/>
      <c r="URN270" s="50"/>
      <c r="URO270" s="50"/>
      <c r="URP270" s="50"/>
      <c r="URQ270" s="50"/>
      <c r="URR270" s="50"/>
      <c r="URS270" s="50"/>
      <c r="URT270" s="50"/>
      <c r="URU270" s="50"/>
      <c r="URV270" s="50"/>
      <c r="URW270" s="50"/>
      <c r="URX270" s="50"/>
      <c r="URY270" s="50"/>
      <c r="URZ270" s="50"/>
      <c r="USA270" s="50"/>
      <c r="USB270" s="50"/>
      <c r="USC270" s="50"/>
      <c r="USD270" s="50"/>
      <c r="USE270" s="50"/>
      <c r="USF270" s="50"/>
      <c r="USG270" s="50"/>
      <c r="USH270" s="50"/>
      <c r="USI270" s="50"/>
      <c r="USJ270" s="50"/>
      <c r="USK270" s="50"/>
      <c r="USL270" s="50"/>
      <c r="USM270" s="50"/>
      <c r="USN270" s="50"/>
      <c r="USO270" s="50"/>
      <c r="USP270" s="50"/>
      <c r="USQ270" s="50"/>
      <c r="USR270" s="50"/>
      <c r="USS270" s="50"/>
      <c r="UST270" s="50"/>
      <c r="USU270" s="50"/>
      <c r="USV270" s="50"/>
      <c r="USW270" s="50"/>
      <c r="USX270" s="50"/>
      <c r="USY270" s="50"/>
      <c r="USZ270" s="50"/>
      <c r="UTA270" s="50"/>
      <c r="UTB270" s="50"/>
      <c r="UTC270" s="50"/>
      <c r="UTD270" s="50"/>
      <c r="UTE270" s="50"/>
      <c r="UTF270" s="50"/>
      <c r="UTG270" s="50"/>
      <c r="UTH270" s="50"/>
      <c r="UTI270" s="50"/>
      <c r="UTJ270" s="50"/>
      <c r="UTK270" s="50"/>
      <c r="UTL270" s="50"/>
      <c r="UTM270" s="50"/>
      <c r="UTN270" s="50"/>
      <c r="UTO270" s="50"/>
      <c r="UTP270" s="50"/>
      <c r="UTQ270" s="50"/>
      <c r="UTR270" s="50"/>
      <c r="UTS270" s="50"/>
      <c r="UTT270" s="50"/>
      <c r="UTU270" s="50"/>
      <c r="UTV270" s="50"/>
      <c r="UTW270" s="50"/>
      <c r="UTX270" s="50"/>
      <c r="UTY270" s="50"/>
      <c r="UTZ270" s="50"/>
      <c r="UUA270" s="50"/>
      <c r="UUB270" s="50"/>
      <c r="UUC270" s="50"/>
      <c r="UUD270" s="50"/>
      <c r="UUE270" s="50"/>
      <c r="UUF270" s="50"/>
      <c r="UUG270" s="50"/>
      <c r="UUH270" s="50"/>
      <c r="UUI270" s="50"/>
      <c r="UUJ270" s="50"/>
      <c r="UUK270" s="50"/>
      <c r="UUL270" s="50"/>
      <c r="UUM270" s="50"/>
      <c r="UUN270" s="50"/>
      <c r="UUO270" s="50"/>
      <c r="UUP270" s="50"/>
      <c r="UUQ270" s="50"/>
      <c r="UUR270" s="50"/>
      <c r="UUS270" s="50"/>
      <c r="UUT270" s="50"/>
      <c r="UUU270" s="50"/>
      <c r="UUV270" s="50"/>
      <c r="UUW270" s="50"/>
      <c r="UUX270" s="50"/>
      <c r="UUY270" s="50"/>
      <c r="UUZ270" s="50"/>
      <c r="UVA270" s="50"/>
      <c r="UVB270" s="50"/>
      <c r="UVC270" s="50"/>
      <c r="UVD270" s="50"/>
      <c r="UVE270" s="50"/>
      <c r="UVF270" s="50"/>
      <c r="UVG270" s="50"/>
      <c r="UVH270" s="50"/>
      <c r="UVI270" s="50"/>
      <c r="UVJ270" s="50"/>
      <c r="UVK270" s="50"/>
      <c r="UVL270" s="50"/>
      <c r="UVM270" s="50"/>
      <c r="UVN270" s="50"/>
      <c r="UVO270" s="50"/>
      <c r="UVP270" s="50"/>
      <c r="UVQ270" s="50"/>
      <c r="UVR270" s="50"/>
      <c r="UVS270" s="50"/>
      <c r="UVT270" s="50"/>
      <c r="UVU270" s="50"/>
      <c r="UVV270" s="50"/>
      <c r="UVW270" s="50"/>
      <c r="UVX270" s="50"/>
      <c r="UVY270" s="50"/>
      <c r="UVZ270" s="50"/>
      <c r="UWA270" s="50"/>
      <c r="UWB270" s="50"/>
      <c r="UWC270" s="50"/>
      <c r="UWD270" s="50"/>
      <c r="UWE270" s="50"/>
      <c r="UWF270" s="50"/>
      <c r="UWG270" s="50"/>
      <c r="UWH270" s="50"/>
      <c r="UWI270" s="50"/>
      <c r="UWJ270" s="50"/>
      <c r="UWK270" s="50"/>
      <c r="UWL270" s="50"/>
      <c r="UWM270" s="50"/>
      <c r="UWN270" s="50"/>
      <c r="UWO270" s="50"/>
      <c r="UWP270" s="50"/>
      <c r="UWQ270" s="50"/>
      <c r="UWR270" s="50"/>
      <c r="UWS270" s="50"/>
      <c r="UWT270" s="50"/>
      <c r="UWU270" s="50"/>
      <c r="UWV270" s="50"/>
      <c r="UWW270" s="50"/>
      <c r="UWX270" s="50"/>
      <c r="UWY270" s="50"/>
      <c r="UWZ270" s="50"/>
      <c r="UXA270" s="50"/>
      <c r="UXB270" s="50"/>
      <c r="UXC270" s="50"/>
      <c r="UXD270" s="50"/>
      <c r="UXE270" s="50"/>
      <c r="UXF270" s="50"/>
      <c r="UXG270" s="50"/>
      <c r="UXH270" s="50"/>
      <c r="UXI270" s="50"/>
      <c r="UXJ270" s="50"/>
      <c r="UXK270" s="50"/>
      <c r="UXL270" s="50"/>
      <c r="UXM270" s="50"/>
      <c r="UXN270" s="50"/>
      <c r="UXO270" s="50"/>
      <c r="UXP270" s="50"/>
      <c r="UXQ270" s="50"/>
      <c r="UXR270" s="50"/>
      <c r="UXS270" s="50"/>
      <c r="UXT270" s="50"/>
      <c r="UXU270" s="50"/>
      <c r="UXV270" s="50"/>
      <c r="UXW270" s="50"/>
      <c r="UXX270" s="50"/>
      <c r="UXY270" s="50"/>
      <c r="UXZ270" s="50"/>
      <c r="UYA270" s="50"/>
      <c r="UYB270" s="50"/>
      <c r="UYC270" s="50"/>
      <c r="UYD270" s="50"/>
      <c r="UYE270" s="50"/>
      <c r="UYF270" s="50"/>
      <c r="UYG270" s="50"/>
      <c r="UYH270" s="50"/>
      <c r="UYI270" s="50"/>
      <c r="UYJ270" s="50"/>
      <c r="UYK270" s="50"/>
      <c r="UYL270" s="50"/>
      <c r="UYM270" s="50"/>
      <c r="UYN270" s="50"/>
      <c r="UYO270" s="50"/>
      <c r="UYP270" s="50"/>
      <c r="UYQ270" s="50"/>
      <c r="UYR270" s="50"/>
      <c r="UYS270" s="50"/>
      <c r="UYT270" s="50"/>
      <c r="UYU270" s="50"/>
      <c r="UYV270" s="50"/>
      <c r="UYW270" s="50"/>
      <c r="UYX270" s="50"/>
      <c r="UYY270" s="50"/>
      <c r="UYZ270" s="50"/>
      <c r="UZA270" s="50"/>
      <c r="UZB270" s="50"/>
      <c r="UZC270" s="50"/>
      <c r="UZD270" s="50"/>
      <c r="UZE270" s="50"/>
      <c r="UZF270" s="50"/>
      <c r="UZG270" s="50"/>
      <c r="UZH270" s="50"/>
      <c r="UZI270" s="50"/>
      <c r="UZJ270" s="50"/>
      <c r="UZK270" s="50"/>
      <c r="UZL270" s="50"/>
      <c r="UZM270" s="50"/>
      <c r="UZN270" s="50"/>
      <c r="UZO270" s="50"/>
      <c r="UZP270" s="50"/>
      <c r="UZQ270" s="50"/>
      <c r="UZR270" s="50"/>
      <c r="UZS270" s="50"/>
      <c r="UZT270" s="50"/>
      <c r="UZU270" s="50"/>
      <c r="UZV270" s="50"/>
      <c r="UZW270" s="50"/>
      <c r="UZX270" s="50"/>
      <c r="UZY270" s="50"/>
      <c r="UZZ270" s="50"/>
      <c r="VAA270" s="50"/>
      <c r="VAB270" s="50"/>
      <c r="VAC270" s="50"/>
      <c r="VAD270" s="50"/>
      <c r="VAE270" s="50"/>
      <c r="VAF270" s="50"/>
      <c r="VAG270" s="50"/>
      <c r="VAH270" s="50"/>
      <c r="VAI270" s="50"/>
      <c r="VAJ270" s="50"/>
      <c r="VAK270" s="50"/>
      <c r="VAL270" s="50"/>
      <c r="VAM270" s="50"/>
      <c r="VAN270" s="50"/>
      <c r="VAO270" s="50"/>
      <c r="VAP270" s="50"/>
      <c r="VAQ270" s="50"/>
      <c r="VAR270" s="50"/>
      <c r="VAS270" s="50"/>
      <c r="VAT270" s="50"/>
      <c r="VAU270" s="50"/>
      <c r="VAV270" s="50"/>
      <c r="VAW270" s="50"/>
      <c r="VAX270" s="50"/>
      <c r="VAY270" s="50"/>
      <c r="VAZ270" s="50"/>
      <c r="VBA270" s="50"/>
      <c r="VBB270" s="50"/>
      <c r="VBC270" s="50"/>
      <c r="VBD270" s="50"/>
      <c r="VBE270" s="50"/>
      <c r="VBF270" s="50"/>
      <c r="VBG270" s="50"/>
      <c r="VBH270" s="50"/>
      <c r="VBI270" s="50"/>
      <c r="VBJ270" s="50"/>
      <c r="VBK270" s="50"/>
      <c r="VBL270" s="50"/>
      <c r="VBM270" s="50"/>
      <c r="VBN270" s="50"/>
      <c r="VBO270" s="50"/>
      <c r="VBP270" s="50"/>
      <c r="VBQ270" s="50"/>
      <c r="VBR270" s="50"/>
      <c r="VBS270" s="50"/>
      <c r="VBT270" s="50"/>
      <c r="VBU270" s="50"/>
      <c r="VBV270" s="50"/>
      <c r="VBW270" s="50"/>
      <c r="VBX270" s="50"/>
      <c r="VBY270" s="50"/>
      <c r="VBZ270" s="50"/>
      <c r="VCA270" s="50"/>
      <c r="VCB270" s="50"/>
      <c r="VCC270" s="50"/>
      <c r="VCD270" s="50"/>
      <c r="VCE270" s="50"/>
      <c r="VCF270" s="50"/>
      <c r="VCG270" s="50"/>
      <c r="VCH270" s="50"/>
      <c r="VCI270" s="50"/>
      <c r="VCJ270" s="50"/>
      <c r="VCK270" s="50"/>
      <c r="VCL270" s="50"/>
      <c r="VCM270" s="50"/>
      <c r="VCN270" s="50"/>
      <c r="VCO270" s="50"/>
      <c r="VCP270" s="50"/>
      <c r="VCQ270" s="50"/>
      <c r="VCR270" s="50"/>
      <c r="VCS270" s="50"/>
      <c r="VCT270" s="50"/>
      <c r="VCU270" s="50"/>
      <c r="VCV270" s="50"/>
      <c r="VCW270" s="50"/>
      <c r="VCX270" s="50"/>
      <c r="VCY270" s="50"/>
      <c r="VCZ270" s="50"/>
      <c r="VDA270" s="50"/>
      <c r="VDB270" s="50"/>
      <c r="VDC270" s="50"/>
      <c r="VDD270" s="50"/>
      <c r="VDE270" s="50"/>
      <c r="VDF270" s="50"/>
      <c r="VDG270" s="50"/>
      <c r="VDH270" s="50"/>
      <c r="VDI270" s="50"/>
      <c r="VDJ270" s="50"/>
      <c r="VDK270" s="50"/>
      <c r="VDL270" s="50"/>
      <c r="VDM270" s="50"/>
      <c r="VDN270" s="50"/>
      <c r="VDO270" s="50"/>
      <c r="VDP270" s="50"/>
      <c r="VDQ270" s="50"/>
      <c r="VDR270" s="50"/>
      <c r="VDS270" s="50"/>
      <c r="VDT270" s="50"/>
      <c r="VDU270" s="50"/>
      <c r="VDV270" s="50"/>
      <c r="VDW270" s="50"/>
      <c r="VDX270" s="50"/>
      <c r="VDY270" s="50"/>
      <c r="VDZ270" s="50"/>
      <c r="VEA270" s="50"/>
      <c r="VEB270" s="50"/>
      <c r="VEC270" s="50"/>
      <c r="VED270" s="50"/>
      <c r="VEE270" s="50"/>
      <c r="VEF270" s="50"/>
      <c r="VEG270" s="50"/>
      <c r="VEH270" s="50"/>
      <c r="VEI270" s="50"/>
      <c r="VEJ270" s="50"/>
      <c r="VEK270" s="50"/>
      <c r="VEL270" s="50"/>
      <c r="VEM270" s="50"/>
      <c r="VEN270" s="50"/>
      <c r="VEO270" s="50"/>
      <c r="VEP270" s="50"/>
      <c r="VEQ270" s="50"/>
      <c r="VER270" s="50"/>
      <c r="VES270" s="50"/>
      <c r="VET270" s="50"/>
      <c r="VEU270" s="50"/>
      <c r="VEV270" s="50"/>
      <c r="VEW270" s="50"/>
      <c r="VEX270" s="50"/>
      <c r="VEY270" s="50"/>
      <c r="VEZ270" s="50"/>
      <c r="VFA270" s="50"/>
      <c r="VFB270" s="50"/>
      <c r="VFC270" s="50"/>
      <c r="VFD270" s="50"/>
      <c r="VFE270" s="50"/>
      <c r="VFF270" s="50"/>
      <c r="VFG270" s="50"/>
      <c r="VFH270" s="50"/>
      <c r="VFI270" s="50"/>
      <c r="VFJ270" s="50"/>
      <c r="VFK270" s="50"/>
      <c r="VFL270" s="50"/>
      <c r="VFM270" s="50"/>
      <c r="VFN270" s="50"/>
      <c r="VFO270" s="50"/>
      <c r="VFP270" s="50"/>
      <c r="VFQ270" s="50"/>
      <c r="VFR270" s="50"/>
      <c r="VFS270" s="50"/>
      <c r="VFT270" s="50"/>
      <c r="VFU270" s="50"/>
      <c r="VFV270" s="50"/>
      <c r="VFW270" s="50"/>
      <c r="VFX270" s="50"/>
      <c r="VFY270" s="50"/>
      <c r="VFZ270" s="50"/>
      <c r="VGA270" s="50"/>
      <c r="VGB270" s="50"/>
      <c r="VGC270" s="50"/>
      <c r="VGD270" s="50"/>
      <c r="VGE270" s="50"/>
      <c r="VGF270" s="50"/>
      <c r="VGG270" s="50"/>
      <c r="VGH270" s="50"/>
      <c r="VGI270" s="50"/>
      <c r="VGJ270" s="50"/>
      <c r="VGK270" s="50"/>
      <c r="VGL270" s="50"/>
      <c r="VGM270" s="50"/>
      <c r="VGN270" s="50"/>
      <c r="VGO270" s="50"/>
      <c r="VGP270" s="50"/>
      <c r="VGQ270" s="50"/>
      <c r="VGR270" s="50"/>
      <c r="VGS270" s="50"/>
      <c r="VGT270" s="50"/>
      <c r="VGU270" s="50"/>
      <c r="VGV270" s="50"/>
      <c r="VGW270" s="50"/>
      <c r="VGX270" s="50"/>
      <c r="VGY270" s="50"/>
      <c r="VGZ270" s="50"/>
      <c r="VHA270" s="50"/>
      <c r="VHB270" s="50"/>
      <c r="VHC270" s="50"/>
      <c r="VHD270" s="50"/>
      <c r="VHE270" s="50"/>
      <c r="VHF270" s="50"/>
      <c r="VHG270" s="50"/>
      <c r="VHH270" s="50"/>
      <c r="VHI270" s="50"/>
      <c r="VHJ270" s="50"/>
      <c r="VHK270" s="50"/>
      <c r="VHL270" s="50"/>
      <c r="VHM270" s="50"/>
      <c r="VHN270" s="50"/>
      <c r="VHO270" s="50"/>
      <c r="VHP270" s="50"/>
      <c r="VHQ270" s="50"/>
      <c r="VHR270" s="50"/>
      <c r="VHS270" s="50"/>
      <c r="VHT270" s="50"/>
      <c r="VHU270" s="50"/>
      <c r="VHV270" s="50"/>
      <c r="VHW270" s="50"/>
      <c r="VHX270" s="50"/>
      <c r="VHY270" s="50"/>
      <c r="VHZ270" s="50"/>
      <c r="VIA270" s="50"/>
      <c r="VIB270" s="50"/>
      <c r="VIC270" s="50"/>
      <c r="VID270" s="50"/>
      <c r="VIE270" s="50"/>
      <c r="VIF270" s="50"/>
      <c r="VIG270" s="50"/>
      <c r="VIH270" s="50"/>
      <c r="VII270" s="50"/>
      <c r="VIJ270" s="50"/>
      <c r="VIK270" s="50"/>
      <c r="VIL270" s="50"/>
      <c r="VIM270" s="50"/>
      <c r="VIN270" s="50"/>
      <c r="VIO270" s="50"/>
      <c r="VIP270" s="50"/>
      <c r="VIQ270" s="50"/>
      <c r="VIR270" s="50"/>
      <c r="VIS270" s="50"/>
      <c r="VIT270" s="50"/>
      <c r="VIU270" s="50"/>
      <c r="VIV270" s="50"/>
      <c r="VIW270" s="50"/>
      <c r="VIX270" s="50"/>
      <c r="VIY270" s="50"/>
      <c r="VIZ270" s="50"/>
      <c r="VJA270" s="50"/>
      <c r="VJB270" s="50"/>
      <c r="VJC270" s="50"/>
      <c r="VJD270" s="50"/>
      <c r="VJE270" s="50"/>
      <c r="VJF270" s="50"/>
      <c r="VJG270" s="50"/>
      <c r="VJH270" s="50"/>
      <c r="VJI270" s="50"/>
      <c r="VJJ270" s="50"/>
      <c r="VJK270" s="50"/>
      <c r="VJL270" s="50"/>
      <c r="VJM270" s="50"/>
      <c r="VJN270" s="50"/>
      <c r="VJO270" s="50"/>
      <c r="VJP270" s="50"/>
      <c r="VJQ270" s="50"/>
      <c r="VJR270" s="50"/>
      <c r="VJS270" s="50"/>
      <c r="VJT270" s="50"/>
      <c r="VJU270" s="50"/>
      <c r="VJV270" s="50"/>
      <c r="VJW270" s="50"/>
      <c r="VJX270" s="50"/>
      <c r="VJY270" s="50"/>
      <c r="VJZ270" s="50"/>
      <c r="VKA270" s="50"/>
      <c r="VKB270" s="50"/>
      <c r="VKC270" s="50"/>
      <c r="VKD270" s="50"/>
      <c r="VKE270" s="50"/>
      <c r="VKF270" s="50"/>
      <c r="VKG270" s="50"/>
      <c r="VKH270" s="50"/>
      <c r="VKI270" s="50"/>
      <c r="VKJ270" s="50"/>
      <c r="VKK270" s="50"/>
      <c r="VKL270" s="50"/>
      <c r="VKM270" s="50"/>
      <c r="VKN270" s="50"/>
      <c r="VKO270" s="50"/>
      <c r="VKP270" s="50"/>
      <c r="VKQ270" s="50"/>
      <c r="VKR270" s="50"/>
      <c r="VKS270" s="50"/>
      <c r="VKT270" s="50"/>
      <c r="VKU270" s="50"/>
      <c r="VKV270" s="50"/>
      <c r="VKW270" s="50"/>
      <c r="VKX270" s="50"/>
      <c r="VKY270" s="50"/>
      <c r="VKZ270" s="50"/>
      <c r="VLA270" s="50"/>
      <c r="VLB270" s="50"/>
      <c r="VLC270" s="50"/>
      <c r="VLD270" s="50"/>
      <c r="VLE270" s="50"/>
      <c r="VLF270" s="50"/>
      <c r="VLG270" s="50"/>
      <c r="VLH270" s="50"/>
      <c r="VLI270" s="50"/>
      <c r="VLJ270" s="50"/>
      <c r="VLK270" s="50"/>
      <c r="VLL270" s="50"/>
      <c r="VLM270" s="50"/>
      <c r="VLN270" s="50"/>
      <c r="VLO270" s="50"/>
      <c r="VLP270" s="50"/>
      <c r="VLQ270" s="50"/>
      <c r="VLR270" s="50"/>
      <c r="VLS270" s="50"/>
      <c r="VLT270" s="50"/>
      <c r="VLU270" s="50"/>
      <c r="VLV270" s="50"/>
      <c r="VLW270" s="50"/>
      <c r="VLX270" s="50"/>
      <c r="VLY270" s="50"/>
      <c r="VLZ270" s="50"/>
      <c r="VMA270" s="50"/>
      <c r="VMB270" s="50"/>
      <c r="VMC270" s="50"/>
      <c r="VMD270" s="50"/>
      <c r="VME270" s="50"/>
      <c r="VMF270" s="50"/>
      <c r="VMG270" s="50"/>
      <c r="VMH270" s="50"/>
      <c r="VMI270" s="50"/>
      <c r="VMJ270" s="50"/>
      <c r="VMK270" s="50"/>
      <c r="VML270" s="50"/>
      <c r="VMM270" s="50"/>
      <c r="VMN270" s="50"/>
      <c r="VMO270" s="50"/>
      <c r="VMP270" s="50"/>
      <c r="VMQ270" s="50"/>
      <c r="VMR270" s="50"/>
      <c r="VMS270" s="50"/>
      <c r="VMT270" s="50"/>
      <c r="VMU270" s="50"/>
      <c r="VMV270" s="50"/>
      <c r="VMW270" s="50"/>
      <c r="VMX270" s="50"/>
      <c r="VMY270" s="50"/>
      <c r="VMZ270" s="50"/>
      <c r="VNA270" s="50"/>
      <c r="VNB270" s="50"/>
      <c r="VNC270" s="50"/>
      <c r="VND270" s="50"/>
      <c r="VNE270" s="50"/>
      <c r="VNF270" s="50"/>
      <c r="VNG270" s="50"/>
      <c r="VNH270" s="50"/>
      <c r="VNI270" s="50"/>
      <c r="VNJ270" s="50"/>
      <c r="VNK270" s="50"/>
      <c r="VNL270" s="50"/>
      <c r="VNM270" s="50"/>
      <c r="VNN270" s="50"/>
      <c r="VNO270" s="50"/>
      <c r="VNP270" s="50"/>
      <c r="VNQ270" s="50"/>
      <c r="VNR270" s="50"/>
      <c r="VNS270" s="50"/>
      <c r="VNT270" s="50"/>
      <c r="VNU270" s="50"/>
      <c r="VNV270" s="50"/>
      <c r="VNW270" s="50"/>
      <c r="VNX270" s="50"/>
      <c r="VNY270" s="50"/>
      <c r="VNZ270" s="50"/>
      <c r="VOA270" s="50"/>
      <c r="VOB270" s="50"/>
      <c r="VOC270" s="50"/>
      <c r="VOD270" s="50"/>
      <c r="VOE270" s="50"/>
      <c r="VOF270" s="50"/>
      <c r="VOG270" s="50"/>
      <c r="VOH270" s="50"/>
      <c r="VOI270" s="50"/>
      <c r="VOJ270" s="50"/>
      <c r="VOK270" s="50"/>
      <c r="VOL270" s="50"/>
      <c r="VOM270" s="50"/>
      <c r="VON270" s="50"/>
      <c r="VOO270" s="50"/>
      <c r="VOP270" s="50"/>
      <c r="VOQ270" s="50"/>
      <c r="VOR270" s="50"/>
      <c r="VOS270" s="50"/>
      <c r="VOT270" s="50"/>
      <c r="VOU270" s="50"/>
      <c r="VOV270" s="50"/>
      <c r="VOW270" s="50"/>
      <c r="VOX270" s="50"/>
      <c r="VOY270" s="50"/>
      <c r="VOZ270" s="50"/>
      <c r="VPA270" s="50"/>
      <c r="VPB270" s="50"/>
      <c r="VPC270" s="50"/>
      <c r="VPD270" s="50"/>
      <c r="VPE270" s="50"/>
      <c r="VPF270" s="50"/>
      <c r="VPG270" s="50"/>
      <c r="VPH270" s="50"/>
      <c r="VPI270" s="50"/>
      <c r="VPJ270" s="50"/>
      <c r="VPK270" s="50"/>
      <c r="VPL270" s="50"/>
      <c r="VPM270" s="50"/>
      <c r="VPN270" s="50"/>
      <c r="VPO270" s="50"/>
      <c r="VPP270" s="50"/>
      <c r="VPQ270" s="50"/>
      <c r="VPR270" s="50"/>
      <c r="VPS270" s="50"/>
      <c r="VPT270" s="50"/>
      <c r="VPU270" s="50"/>
      <c r="VPV270" s="50"/>
      <c r="VPW270" s="50"/>
      <c r="VPX270" s="50"/>
      <c r="VPY270" s="50"/>
      <c r="VPZ270" s="50"/>
      <c r="VQA270" s="50"/>
      <c r="VQB270" s="50"/>
      <c r="VQC270" s="50"/>
      <c r="VQD270" s="50"/>
      <c r="VQE270" s="50"/>
      <c r="VQF270" s="50"/>
      <c r="VQG270" s="50"/>
      <c r="VQH270" s="50"/>
      <c r="VQI270" s="50"/>
      <c r="VQJ270" s="50"/>
      <c r="VQK270" s="50"/>
      <c r="VQL270" s="50"/>
      <c r="VQM270" s="50"/>
      <c r="VQN270" s="50"/>
      <c r="VQO270" s="50"/>
      <c r="VQP270" s="50"/>
      <c r="VQQ270" s="50"/>
      <c r="VQR270" s="50"/>
      <c r="VQS270" s="50"/>
      <c r="VQT270" s="50"/>
      <c r="VQU270" s="50"/>
      <c r="VQV270" s="50"/>
      <c r="VQW270" s="50"/>
      <c r="VQX270" s="50"/>
      <c r="VQY270" s="50"/>
      <c r="VQZ270" s="50"/>
      <c r="VRA270" s="50"/>
      <c r="VRB270" s="50"/>
      <c r="VRC270" s="50"/>
      <c r="VRD270" s="50"/>
      <c r="VRE270" s="50"/>
      <c r="VRF270" s="50"/>
      <c r="VRG270" s="50"/>
      <c r="VRH270" s="50"/>
      <c r="VRI270" s="50"/>
      <c r="VRJ270" s="50"/>
      <c r="VRK270" s="50"/>
      <c r="VRL270" s="50"/>
      <c r="VRM270" s="50"/>
      <c r="VRN270" s="50"/>
      <c r="VRO270" s="50"/>
      <c r="VRP270" s="50"/>
      <c r="VRQ270" s="50"/>
      <c r="VRR270" s="50"/>
      <c r="VRS270" s="50"/>
      <c r="VRT270" s="50"/>
      <c r="VRU270" s="50"/>
      <c r="VRV270" s="50"/>
      <c r="VRW270" s="50"/>
      <c r="VRX270" s="50"/>
      <c r="VRY270" s="50"/>
      <c r="VRZ270" s="50"/>
      <c r="VSA270" s="50"/>
      <c r="VSB270" s="50"/>
      <c r="VSC270" s="50"/>
      <c r="VSD270" s="50"/>
      <c r="VSE270" s="50"/>
      <c r="VSF270" s="50"/>
      <c r="VSG270" s="50"/>
      <c r="VSH270" s="50"/>
      <c r="VSI270" s="50"/>
      <c r="VSJ270" s="50"/>
      <c r="VSK270" s="50"/>
      <c r="VSL270" s="50"/>
      <c r="VSM270" s="50"/>
      <c r="VSN270" s="50"/>
      <c r="VSO270" s="50"/>
      <c r="VSP270" s="50"/>
      <c r="VSQ270" s="50"/>
      <c r="VSR270" s="50"/>
      <c r="VSS270" s="50"/>
      <c r="VST270" s="50"/>
      <c r="VSU270" s="50"/>
      <c r="VSV270" s="50"/>
      <c r="VSW270" s="50"/>
      <c r="VSX270" s="50"/>
      <c r="VSY270" s="50"/>
      <c r="VSZ270" s="50"/>
      <c r="VTA270" s="50"/>
      <c r="VTB270" s="50"/>
      <c r="VTC270" s="50"/>
      <c r="VTD270" s="50"/>
      <c r="VTE270" s="50"/>
      <c r="VTF270" s="50"/>
      <c r="VTG270" s="50"/>
      <c r="VTH270" s="50"/>
      <c r="VTI270" s="50"/>
      <c r="VTJ270" s="50"/>
      <c r="VTK270" s="50"/>
      <c r="VTL270" s="50"/>
      <c r="VTM270" s="50"/>
      <c r="VTN270" s="50"/>
      <c r="VTO270" s="50"/>
      <c r="VTP270" s="50"/>
      <c r="VTQ270" s="50"/>
      <c r="VTR270" s="50"/>
      <c r="VTS270" s="50"/>
      <c r="VTT270" s="50"/>
      <c r="VTU270" s="50"/>
      <c r="VTV270" s="50"/>
      <c r="VTW270" s="50"/>
      <c r="VTX270" s="50"/>
      <c r="VTY270" s="50"/>
      <c r="VTZ270" s="50"/>
      <c r="VUA270" s="50"/>
      <c r="VUB270" s="50"/>
      <c r="VUC270" s="50"/>
      <c r="VUD270" s="50"/>
      <c r="VUE270" s="50"/>
      <c r="VUF270" s="50"/>
      <c r="VUG270" s="50"/>
      <c r="VUH270" s="50"/>
      <c r="VUI270" s="50"/>
      <c r="VUJ270" s="50"/>
      <c r="VUK270" s="50"/>
      <c r="VUL270" s="50"/>
      <c r="VUM270" s="50"/>
      <c r="VUN270" s="50"/>
      <c r="VUO270" s="50"/>
      <c r="VUP270" s="50"/>
      <c r="VUQ270" s="50"/>
      <c r="VUR270" s="50"/>
      <c r="VUS270" s="50"/>
      <c r="VUT270" s="50"/>
      <c r="VUU270" s="50"/>
      <c r="VUV270" s="50"/>
      <c r="VUW270" s="50"/>
      <c r="VUX270" s="50"/>
      <c r="VUY270" s="50"/>
      <c r="VUZ270" s="50"/>
      <c r="VVA270" s="50"/>
      <c r="VVB270" s="50"/>
      <c r="VVC270" s="50"/>
      <c r="VVD270" s="50"/>
      <c r="VVE270" s="50"/>
      <c r="VVF270" s="50"/>
      <c r="VVG270" s="50"/>
      <c r="VVH270" s="50"/>
      <c r="VVI270" s="50"/>
      <c r="VVJ270" s="50"/>
      <c r="VVK270" s="50"/>
      <c r="VVL270" s="50"/>
      <c r="VVM270" s="50"/>
      <c r="VVN270" s="50"/>
      <c r="VVO270" s="50"/>
      <c r="VVP270" s="50"/>
      <c r="VVQ270" s="50"/>
      <c r="VVR270" s="50"/>
      <c r="VVS270" s="50"/>
      <c r="VVT270" s="50"/>
      <c r="VVU270" s="50"/>
      <c r="VVV270" s="50"/>
      <c r="VVW270" s="50"/>
      <c r="VVX270" s="50"/>
      <c r="VVY270" s="50"/>
      <c r="VVZ270" s="50"/>
      <c r="VWA270" s="50"/>
      <c r="VWB270" s="50"/>
      <c r="VWC270" s="50"/>
      <c r="VWD270" s="50"/>
      <c r="VWE270" s="50"/>
      <c r="VWF270" s="50"/>
      <c r="VWG270" s="50"/>
      <c r="VWH270" s="50"/>
      <c r="VWI270" s="50"/>
      <c r="VWJ270" s="50"/>
      <c r="VWK270" s="50"/>
      <c r="VWL270" s="50"/>
      <c r="VWM270" s="50"/>
      <c r="VWN270" s="50"/>
      <c r="VWO270" s="50"/>
      <c r="VWP270" s="50"/>
      <c r="VWQ270" s="50"/>
      <c r="VWR270" s="50"/>
      <c r="VWS270" s="50"/>
      <c r="VWT270" s="50"/>
      <c r="VWU270" s="50"/>
      <c r="VWV270" s="50"/>
      <c r="VWW270" s="50"/>
      <c r="VWX270" s="50"/>
      <c r="VWY270" s="50"/>
      <c r="VWZ270" s="50"/>
      <c r="VXA270" s="50"/>
      <c r="VXB270" s="50"/>
      <c r="VXC270" s="50"/>
      <c r="VXD270" s="50"/>
      <c r="VXE270" s="50"/>
      <c r="VXF270" s="50"/>
      <c r="VXG270" s="50"/>
      <c r="VXH270" s="50"/>
      <c r="VXI270" s="50"/>
      <c r="VXJ270" s="50"/>
      <c r="VXK270" s="50"/>
      <c r="VXL270" s="50"/>
      <c r="VXM270" s="50"/>
      <c r="VXN270" s="50"/>
      <c r="VXO270" s="50"/>
      <c r="VXP270" s="50"/>
      <c r="VXQ270" s="50"/>
      <c r="VXR270" s="50"/>
      <c r="VXS270" s="50"/>
      <c r="VXT270" s="50"/>
      <c r="VXU270" s="50"/>
      <c r="VXV270" s="50"/>
      <c r="VXW270" s="50"/>
      <c r="VXX270" s="50"/>
      <c r="VXY270" s="50"/>
      <c r="VXZ270" s="50"/>
      <c r="VYA270" s="50"/>
      <c r="VYB270" s="50"/>
      <c r="VYC270" s="50"/>
      <c r="VYD270" s="50"/>
      <c r="VYE270" s="50"/>
      <c r="VYF270" s="50"/>
      <c r="VYG270" s="50"/>
      <c r="VYH270" s="50"/>
      <c r="VYI270" s="50"/>
      <c r="VYJ270" s="50"/>
      <c r="VYK270" s="50"/>
      <c r="VYL270" s="50"/>
      <c r="VYM270" s="50"/>
      <c r="VYN270" s="50"/>
      <c r="VYO270" s="50"/>
      <c r="VYP270" s="50"/>
      <c r="VYQ270" s="50"/>
      <c r="VYR270" s="50"/>
      <c r="VYS270" s="50"/>
      <c r="VYT270" s="50"/>
      <c r="VYU270" s="50"/>
      <c r="VYV270" s="50"/>
      <c r="VYW270" s="50"/>
      <c r="VYX270" s="50"/>
      <c r="VYY270" s="50"/>
      <c r="VYZ270" s="50"/>
      <c r="VZA270" s="50"/>
      <c r="VZB270" s="50"/>
      <c r="VZC270" s="50"/>
      <c r="VZD270" s="50"/>
      <c r="VZE270" s="50"/>
      <c r="VZF270" s="50"/>
      <c r="VZG270" s="50"/>
      <c r="VZH270" s="50"/>
      <c r="VZI270" s="50"/>
      <c r="VZJ270" s="50"/>
      <c r="VZK270" s="50"/>
      <c r="VZL270" s="50"/>
      <c r="VZM270" s="50"/>
      <c r="VZN270" s="50"/>
      <c r="VZO270" s="50"/>
      <c r="VZP270" s="50"/>
      <c r="VZQ270" s="50"/>
      <c r="VZR270" s="50"/>
      <c r="VZS270" s="50"/>
      <c r="VZT270" s="50"/>
      <c r="VZU270" s="50"/>
      <c r="VZV270" s="50"/>
      <c r="VZW270" s="50"/>
      <c r="VZX270" s="50"/>
      <c r="VZY270" s="50"/>
      <c r="VZZ270" s="50"/>
      <c r="WAA270" s="50"/>
      <c r="WAB270" s="50"/>
      <c r="WAC270" s="50"/>
      <c r="WAD270" s="50"/>
      <c r="WAE270" s="50"/>
      <c r="WAF270" s="50"/>
      <c r="WAG270" s="50"/>
      <c r="WAH270" s="50"/>
      <c r="WAI270" s="50"/>
      <c r="WAJ270" s="50"/>
      <c r="WAK270" s="50"/>
      <c r="WAL270" s="50"/>
      <c r="WAM270" s="50"/>
      <c r="WAN270" s="50"/>
      <c r="WAO270" s="50"/>
      <c r="WAP270" s="50"/>
      <c r="WAQ270" s="50"/>
      <c r="WAR270" s="50"/>
      <c r="WAS270" s="50"/>
      <c r="WAT270" s="50"/>
      <c r="WAU270" s="50"/>
      <c r="WAV270" s="50"/>
      <c r="WAW270" s="50"/>
      <c r="WAX270" s="50"/>
      <c r="WAY270" s="50"/>
      <c r="WAZ270" s="50"/>
      <c r="WBA270" s="50"/>
      <c r="WBB270" s="50"/>
      <c r="WBC270" s="50"/>
      <c r="WBD270" s="50"/>
      <c r="WBE270" s="50"/>
      <c r="WBF270" s="50"/>
      <c r="WBG270" s="50"/>
      <c r="WBH270" s="50"/>
      <c r="WBI270" s="50"/>
      <c r="WBJ270" s="50"/>
      <c r="WBK270" s="50"/>
      <c r="WBL270" s="50"/>
      <c r="WBM270" s="50"/>
      <c r="WBN270" s="50"/>
      <c r="WBO270" s="50"/>
      <c r="WBP270" s="50"/>
      <c r="WBQ270" s="50"/>
      <c r="WBR270" s="50"/>
      <c r="WBS270" s="50"/>
      <c r="WBT270" s="50"/>
      <c r="WBU270" s="50"/>
      <c r="WBV270" s="50"/>
      <c r="WBW270" s="50"/>
      <c r="WBX270" s="50"/>
      <c r="WBY270" s="50"/>
      <c r="WBZ270" s="50"/>
      <c r="WCA270" s="50"/>
      <c r="WCB270" s="50"/>
      <c r="WCC270" s="50"/>
      <c r="WCD270" s="50"/>
      <c r="WCE270" s="50"/>
      <c r="WCF270" s="50"/>
      <c r="WCG270" s="50"/>
      <c r="WCH270" s="50"/>
      <c r="WCI270" s="50"/>
      <c r="WCJ270" s="50"/>
      <c r="WCK270" s="50"/>
      <c r="WCL270" s="50"/>
      <c r="WCM270" s="50"/>
      <c r="WCN270" s="50"/>
      <c r="WCO270" s="50"/>
      <c r="WCP270" s="50"/>
      <c r="WCQ270" s="50"/>
      <c r="WCR270" s="50"/>
      <c r="WCS270" s="50"/>
      <c r="WCT270" s="50"/>
      <c r="WCU270" s="50"/>
      <c r="WCV270" s="50"/>
      <c r="WCW270" s="50"/>
      <c r="WCX270" s="50"/>
      <c r="WCY270" s="50"/>
      <c r="WCZ270" s="50"/>
      <c r="WDA270" s="50"/>
      <c r="WDB270" s="50"/>
      <c r="WDC270" s="50"/>
      <c r="WDD270" s="50"/>
      <c r="WDE270" s="50"/>
      <c r="WDF270" s="50"/>
      <c r="WDG270" s="50"/>
      <c r="WDH270" s="50"/>
      <c r="WDI270" s="50"/>
      <c r="WDJ270" s="50"/>
      <c r="WDK270" s="50"/>
      <c r="WDL270" s="50"/>
      <c r="WDM270" s="50"/>
      <c r="WDN270" s="50"/>
      <c r="WDO270" s="50"/>
      <c r="WDP270" s="50"/>
      <c r="WDQ270" s="50"/>
      <c r="WDR270" s="50"/>
      <c r="WDS270" s="50"/>
      <c r="WDT270" s="50"/>
      <c r="WDU270" s="50"/>
      <c r="WDV270" s="50"/>
      <c r="WDW270" s="50"/>
      <c r="WDX270" s="50"/>
      <c r="WDY270" s="50"/>
      <c r="WDZ270" s="50"/>
      <c r="WEA270" s="50"/>
      <c r="WEB270" s="50"/>
      <c r="WEC270" s="50"/>
      <c r="WED270" s="50"/>
      <c r="WEE270" s="50"/>
      <c r="WEF270" s="50"/>
      <c r="WEG270" s="50"/>
      <c r="WEH270" s="50"/>
      <c r="WEI270" s="50"/>
      <c r="WEJ270" s="50"/>
      <c r="WEK270" s="50"/>
      <c r="WEL270" s="50"/>
      <c r="WEM270" s="50"/>
      <c r="WEN270" s="50"/>
      <c r="WEO270" s="50"/>
      <c r="WEP270" s="50"/>
      <c r="WEQ270" s="50"/>
      <c r="WER270" s="50"/>
      <c r="WES270" s="50"/>
      <c r="WET270" s="50"/>
      <c r="WEU270" s="50"/>
      <c r="WEV270" s="50"/>
      <c r="WEW270" s="50"/>
      <c r="WEX270" s="50"/>
      <c r="WEY270" s="50"/>
      <c r="WEZ270" s="50"/>
      <c r="WFA270" s="50"/>
      <c r="WFB270" s="50"/>
      <c r="WFC270" s="50"/>
      <c r="WFD270" s="50"/>
      <c r="WFE270" s="50"/>
      <c r="WFF270" s="50"/>
      <c r="WFG270" s="50"/>
      <c r="WFH270" s="50"/>
      <c r="WFI270" s="50"/>
      <c r="WFJ270" s="50"/>
      <c r="WFK270" s="50"/>
      <c r="WFL270" s="50"/>
      <c r="WFM270" s="50"/>
      <c r="WFN270" s="50"/>
      <c r="WFO270" s="50"/>
      <c r="WFP270" s="50"/>
      <c r="WFQ270" s="50"/>
      <c r="WFR270" s="50"/>
      <c r="WFS270" s="50"/>
      <c r="WFT270" s="50"/>
      <c r="WFU270" s="50"/>
      <c r="WFV270" s="50"/>
      <c r="WFW270" s="50"/>
      <c r="WFX270" s="50"/>
      <c r="WFY270" s="50"/>
      <c r="WFZ270" s="50"/>
      <c r="WGA270" s="50"/>
      <c r="WGB270" s="50"/>
      <c r="WGC270" s="50"/>
      <c r="WGD270" s="50"/>
      <c r="WGE270" s="50"/>
      <c r="WGF270" s="50"/>
      <c r="WGG270" s="50"/>
      <c r="WGH270" s="50"/>
      <c r="WGI270" s="50"/>
      <c r="WGJ270" s="50"/>
      <c r="WGK270" s="50"/>
      <c r="WGL270" s="50"/>
      <c r="WGM270" s="50"/>
      <c r="WGN270" s="50"/>
      <c r="WGO270" s="50"/>
      <c r="WGP270" s="50"/>
      <c r="WGQ270" s="50"/>
      <c r="WGR270" s="50"/>
      <c r="WGS270" s="50"/>
      <c r="WGT270" s="50"/>
      <c r="WGU270" s="50"/>
      <c r="WGV270" s="50"/>
      <c r="WGW270" s="50"/>
      <c r="WGX270" s="50"/>
      <c r="WGY270" s="50"/>
      <c r="WGZ270" s="50"/>
      <c r="WHA270" s="50"/>
      <c r="WHB270" s="50"/>
      <c r="WHC270" s="50"/>
      <c r="WHD270" s="50"/>
      <c r="WHE270" s="50"/>
      <c r="WHF270" s="50"/>
      <c r="WHG270" s="50"/>
      <c r="WHH270" s="50"/>
      <c r="WHI270" s="50"/>
      <c r="WHJ270" s="50"/>
      <c r="WHK270" s="50"/>
      <c r="WHL270" s="50"/>
      <c r="WHM270" s="50"/>
      <c r="WHN270" s="50"/>
      <c r="WHO270" s="50"/>
      <c r="WHP270" s="50"/>
      <c r="WHQ270" s="50"/>
      <c r="WHR270" s="50"/>
      <c r="WHS270" s="50"/>
      <c r="WHT270" s="50"/>
      <c r="WHU270" s="50"/>
      <c r="WHV270" s="50"/>
      <c r="WHW270" s="50"/>
      <c r="WHX270" s="50"/>
      <c r="WHY270" s="50"/>
      <c r="WHZ270" s="50"/>
      <c r="WIA270" s="50"/>
      <c r="WIB270" s="50"/>
      <c r="WIC270" s="50"/>
      <c r="WID270" s="50"/>
      <c r="WIE270" s="50"/>
      <c r="WIF270" s="50"/>
      <c r="WIG270" s="50"/>
      <c r="WIH270" s="50"/>
      <c r="WII270" s="50"/>
      <c r="WIJ270" s="50"/>
      <c r="WIK270" s="50"/>
      <c r="WIL270" s="50"/>
      <c r="WIM270" s="50"/>
      <c r="WIN270" s="50"/>
      <c r="WIO270" s="50"/>
      <c r="WIP270" s="50"/>
      <c r="WIQ270" s="50"/>
      <c r="WIR270" s="50"/>
      <c r="WIS270" s="50"/>
      <c r="WIT270" s="50"/>
      <c r="WIU270" s="50"/>
      <c r="WIV270" s="50"/>
      <c r="WIW270" s="50"/>
      <c r="WIX270" s="50"/>
      <c r="WIY270" s="50"/>
      <c r="WIZ270" s="50"/>
      <c r="WJA270" s="50"/>
      <c r="WJB270" s="50"/>
      <c r="WJC270" s="50"/>
      <c r="WJD270" s="50"/>
      <c r="WJE270" s="50"/>
      <c r="WJF270" s="50"/>
      <c r="WJG270" s="50"/>
      <c r="WJH270" s="50"/>
      <c r="WJI270" s="50"/>
      <c r="WJJ270" s="50"/>
      <c r="WJK270" s="50"/>
      <c r="WJL270" s="50"/>
      <c r="WJM270" s="50"/>
      <c r="WJN270" s="50"/>
      <c r="WJO270" s="50"/>
      <c r="WJP270" s="50"/>
      <c r="WJQ270" s="50"/>
      <c r="WJR270" s="50"/>
      <c r="WJS270" s="50"/>
      <c r="WJT270" s="50"/>
      <c r="WJU270" s="50"/>
      <c r="WJV270" s="50"/>
      <c r="WJW270" s="50"/>
      <c r="WJX270" s="50"/>
      <c r="WJY270" s="50"/>
      <c r="WJZ270" s="50"/>
      <c r="WKA270" s="50"/>
      <c r="WKB270" s="50"/>
      <c r="WKC270" s="50"/>
      <c r="WKD270" s="50"/>
      <c r="WKE270" s="50"/>
      <c r="WKF270" s="50"/>
      <c r="WKG270" s="50"/>
      <c r="WKH270" s="50"/>
      <c r="WKI270" s="50"/>
      <c r="WKJ270" s="50"/>
      <c r="WKK270" s="50"/>
      <c r="WKL270" s="50"/>
      <c r="WKM270" s="50"/>
      <c r="WKN270" s="50"/>
      <c r="WKO270" s="50"/>
      <c r="WKP270" s="50"/>
      <c r="WKQ270" s="50"/>
      <c r="WKR270" s="50"/>
      <c r="WKS270" s="50"/>
      <c r="WKT270" s="50"/>
      <c r="WKU270" s="50"/>
      <c r="WKV270" s="50"/>
      <c r="WKW270" s="50"/>
      <c r="WKX270" s="50"/>
      <c r="WKY270" s="50"/>
      <c r="WKZ270" s="50"/>
      <c r="WLA270" s="50"/>
      <c r="WLB270" s="50"/>
      <c r="WLC270" s="50"/>
      <c r="WLD270" s="50"/>
      <c r="WLE270" s="50"/>
      <c r="WLF270" s="50"/>
      <c r="WLG270" s="50"/>
      <c r="WLH270" s="50"/>
      <c r="WLI270" s="50"/>
      <c r="WLJ270" s="50"/>
      <c r="WLK270" s="50"/>
      <c r="WLL270" s="50"/>
      <c r="WLM270" s="50"/>
      <c r="WLN270" s="50"/>
      <c r="WLO270" s="50"/>
      <c r="WLP270" s="50"/>
      <c r="WLQ270" s="50"/>
      <c r="WLR270" s="50"/>
      <c r="WLS270" s="50"/>
      <c r="WLT270" s="50"/>
      <c r="WLU270" s="50"/>
      <c r="WLV270" s="50"/>
      <c r="WLW270" s="50"/>
      <c r="WLX270" s="50"/>
      <c r="WLY270" s="50"/>
      <c r="WLZ270" s="50"/>
      <c r="WMA270" s="50"/>
      <c r="WMB270" s="50"/>
      <c r="WMC270" s="50"/>
      <c r="WMD270" s="50"/>
      <c r="WME270" s="50"/>
      <c r="WMF270" s="50"/>
      <c r="WMG270" s="50"/>
      <c r="WMH270" s="50"/>
      <c r="WMI270" s="50"/>
      <c r="WMJ270" s="50"/>
      <c r="WMK270" s="50"/>
      <c r="WML270" s="50"/>
      <c r="WMM270" s="50"/>
      <c r="WMN270" s="50"/>
      <c r="WMO270" s="50"/>
      <c r="WMP270" s="50"/>
      <c r="WMQ270" s="50"/>
      <c r="WMR270" s="50"/>
      <c r="WMS270" s="50"/>
      <c r="WMT270" s="50"/>
      <c r="WMU270" s="50"/>
      <c r="WMV270" s="50"/>
      <c r="WMW270" s="50"/>
      <c r="WMX270" s="50"/>
      <c r="WMY270" s="50"/>
      <c r="WMZ270" s="50"/>
      <c r="WNA270" s="50"/>
      <c r="WNB270" s="50"/>
      <c r="WNC270" s="50"/>
      <c r="WND270" s="50"/>
      <c r="WNE270" s="50"/>
      <c r="WNF270" s="50"/>
      <c r="WNG270" s="50"/>
      <c r="WNH270" s="50"/>
      <c r="WNI270" s="50"/>
      <c r="WNJ270" s="50"/>
      <c r="WNK270" s="50"/>
      <c r="WNL270" s="50"/>
      <c r="WNM270" s="50"/>
      <c r="WNN270" s="50"/>
      <c r="WNO270" s="50"/>
      <c r="WNP270" s="50"/>
      <c r="WNQ270" s="50"/>
      <c r="WNR270" s="50"/>
      <c r="WNS270" s="50"/>
      <c r="WNT270" s="50"/>
      <c r="WNU270" s="50"/>
      <c r="WNV270" s="50"/>
      <c r="WNW270" s="50"/>
      <c r="WNX270" s="50"/>
      <c r="WNY270" s="50"/>
      <c r="WNZ270" s="50"/>
      <c r="WOA270" s="50"/>
      <c r="WOB270" s="50"/>
      <c r="WOC270" s="50"/>
      <c r="WOD270" s="50"/>
      <c r="WOE270" s="50"/>
      <c r="WOF270" s="50"/>
      <c r="WOG270" s="50"/>
      <c r="WOH270" s="50"/>
      <c r="WOI270" s="50"/>
      <c r="WOJ270" s="50"/>
      <c r="WOK270" s="50"/>
      <c r="WOL270" s="50"/>
      <c r="WOM270" s="50"/>
      <c r="WON270" s="50"/>
      <c r="WOO270" s="50"/>
      <c r="WOP270" s="50"/>
      <c r="WOQ270" s="50"/>
      <c r="WOR270" s="50"/>
      <c r="WOS270" s="50"/>
      <c r="WOT270" s="50"/>
      <c r="WOU270" s="50"/>
      <c r="WOV270" s="50"/>
      <c r="WOW270" s="50"/>
      <c r="WOX270" s="50"/>
      <c r="WOY270" s="50"/>
      <c r="WOZ270" s="50"/>
      <c r="WPA270" s="50"/>
      <c r="WPB270" s="50"/>
      <c r="WPC270" s="50"/>
      <c r="WPD270" s="50"/>
      <c r="WPE270" s="50"/>
      <c r="WPF270" s="50"/>
      <c r="WPG270" s="50"/>
      <c r="WPH270" s="50"/>
      <c r="WPI270" s="50"/>
      <c r="WPJ270" s="50"/>
      <c r="WPK270" s="50"/>
      <c r="WPL270" s="50"/>
      <c r="WPM270" s="50"/>
      <c r="WPN270" s="50"/>
      <c r="WPO270" s="50"/>
      <c r="WPP270" s="50"/>
      <c r="WPQ270" s="50"/>
      <c r="WPR270" s="50"/>
      <c r="WPS270" s="50"/>
      <c r="WPT270" s="50"/>
      <c r="WPU270" s="50"/>
      <c r="WPV270" s="50"/>
      <c r="WPW270" s="50"/>
      <c r="WPX270" s="50"/>
      <c r="WPY270" s="50"/>
      <c r="WPZ270" s="50"/>
      <c r="WQA270" s="50"/>
      <c r="WQB270" s="50"/>
      <c r="WQC270" s="50"/>
      <c r="WQD270" s="50"/>
      <c r="WQE270" s="50"/>
      <c r="WQF270" s="50"/>
      <c r="WQG270" s="50"/>
      <c r="WQH270" s="50"/>
      <c r="WQI270" s="50"/>
      <c r="WQJ270" s="50"/>
      <c r="WQK270" s="50"/>
      <c r="WQL270" s="50"/>
      <c r="WQM270" s="50"/>
      <c r="WQN270" s="50"/>
      <c r="WQO270" s="50"/>
      <c r="WQP270" s="50"/>
      <c r="WQQ270" s="50"/>
      <c r="WQR270" s="50"/>
      <c r="WQS270" s="50"/>
      <c r="WQT270" s="50"/>
      <c r="WQU270" s="50"/>
      <c r="WQV270" s="50"/>
      <c r="WQW270" s="50"/>
      <c r="WQX270" s="50"/>
      <c r="WQY270" s="50"/>
      <c r="WQZ270" s="50"/>
      <c r="WRA270" s="50"/>
      <c r="WRB270" s="50"/>
      <c r="WRC270" s="50"/>
      <c r="WRD270" s="50"/>
      <c r="WRE270" s="50"/>
      <c r="WRF270" s="50"/>
      <c r="WRG270" s="50"/>
      <c r="WRH270" s="50"/>
      <c r="WRI270" s="50"/>
      <c r="WRJ270" s="50"/>
      <c r="WRK270" s="50"/>
      <c r="WRL270" s="50"/>
      <c r="WRM270" s="50"/>
      <c r="WRN270" s="50"/>
      <c r="WRO270" s="50"/>
      <c r="WRP270" s="50"/>
      <c r="WRQ270" s="50"/>
      <c r="WRR270" s="50"/>
      <c r="WRS270" s="50"/>
      <c r="WRT270" s="50"/>
      <c r="WRU270" s="50"/>
      <c r="WRV270" s="50"/>
      <c r="WRW270" s="50"/>
      <c r="WRX270" s="50"/>
      <c r="WRY270" s="50"/>
      <c r="WRZ270" s="50"/>
      <c r="WSA270" s="50"/>
      <c r="WSB270" s="50"/>
      <c r="WSC270" s="50"/>
      <c r="WSD270" s="50"/>
      <c r="WSE270" s="50"/>
      <c r="WSF270" s="50"/>
      <c r="WSG270" s="50"/>
      <c r="WSH270" s="50"/>
      <c r="WSI270" s="50"/>
      <c r="WSJ270" s="50"/>
      <c r="WSK270" s="50"/>
      <c r="WSL270" s="50"/>
      <c r="WSM270" s="50"/>
      <c r="WSN270" s="50"/>
      <c r="WSO270" s="50"/>
      <c r="WSP270" s="50"/>
      <c r="WSQ270" s="50"/>
      <c r="WSR270" s="50"/>
      <c r="WSS270" s="50"/>
      <c r="WST270" s="50"/>
      <c r="WSU270" s="50"/>
      <c r="WSV270" s="50"/>
      <c r="WSW270" s="50"/>
      <c r="WSX270" s="50"/>
      <c r="WSY270" s="50"/>
      <c r="WSZ270" s="50"/>
      <c r="WTA270" s="50"/>
      <c r="WTB270" s="50"/>
      <c r="WTC270" s="50"/>
      <c r="WTD270" s="50"/>
      <c r="WTE270" s="50"/>
      <c r="WTF270" s="50"/>
      <c r="WTG270" s="50"/>
      <c r="WTH270" s="50"/>
      <c r="WTI270" s="50"/>
      <c r="WTJ270" s="50"/>
      <c r="WTK270" s="50"/>
      <c r="WTL270" s="50"/>
      <c r="WTM270" s="50"/>
      <c r="WTN270" s="50"/>
      <c r="WTO270" s="50"/>
      <c r="WTP270" s="50"/>
      <c r="WTQ270" s="50"/>
      <c r="WTR270" s="50"/>
      <c r="WTS270" s="50"/>
      <c r="WTT270" s="50"/>
      <c r="WTU270" s="50"/>
      <c r="WTV270" s="50"/>
      <c r="WTW270" s="50"/>
      <c r="WTX270" s="50"/>
      <c r="WTY270" s="50"/>
      <c r="WTZ270" s="50"/>
      <c r="WUA270" s="50"/>
      <c r="WUB270" s="50"/>
      <c r="WUC270" s="50"/>
      <c r="WUD270" s="50"/>
      <c r="WUE270" s="50"/>
      <c r="WUF270" s="50"/>
      <c r="WUG270" s="50"/>
      <c r="WUH270" s="50"/>
      <c r="WUI270" s="50"/>
      <c r="WUJ270" s="50"/>
      <c r="WUK270" s="50"/>
      <c r="WUL270" s="50"/>
      <c r="WUM270" s="50"/>
      <c r="WUN270" s="50"/>
      <c r="WUO270" s="50"/>
      <c r="WUP270" s="50"/>
      <c r="WUQ270" s="50"/>
      <c r="WUR270" s="50"/>
      <c r="WUS270" s="50"/>
      <c r="WUT270" s="50"/>
      <c r="WUU270" s="50"/>
      <c r="WUV270" s="50"/>
      <c r="WUW270" s="50"/>
      <c r="WUX270" s="50"/>
      <c r="WUY270" s="50"/>
      <c r="WUZ270" s="50"/>
      <c r="WVA270" s="50"/>
      <c r="WVB270" s="50"/>
      <c r="WVC270" s="50"/>
      <c r="WVD270" s="50"/>
      <c r="WVE270" s="50"/>
      <c r="WVF270" s="50"/>
      <c r="WVG270" s="50"/>
      <c r="WVH270" s="50"/>
      <c r="WVI270" s="50"/>
      <c r="WVJ270" s="50"/>
      <c r="WVK270" s="50"/>
      <c r="WVL270" s="50"/>
      <c r="WVM270" s="50"/>
      <c r="WVN270" s="50"/>
      <c r="WVO270" s="50"/>
      <c r="WVP270" s="50"/>
      <c r="WVQ270" s="50"/>
      <c r="WVR270" s="50"/>
      <c r="WVS270" s="50"/>
      <c r="WVT270" s="50"/>
      <c r="WVU270" s="50"/>
      <c r="WVV270" s="50"/>
      <c r="WVW270" s="50"/>
      <c r="WVX270" s="50"/>
      <c r="WVY270" s="50"/>
      <c r="WVZ270" s="50"/>
      <c r="WWA270" s="50"/>
      <c r="WWB270" s="50"/>
      <c r="WWC270" s="50"/>
      <c r="WWD270" s="50"/>
      <c r="WWE270" s="50"/>
      <c r="WWF270" s="50"/>
      <c r="WWG270" s="50"/>
      <c r="WWH270" s="50"/>
      <c r="WWI270" s="50"/>
      <c r="WWJ270" s="50"/>
      <c r="WWK270" s="50"/>
      <c r="WWL270" s="50"/>
      <c r="WWM270" s="50"/>
      <c r="WWN270" s="50"/>
      <c r="WWO270" s="50"/>
      <c r="WWP270" s="50"/>
      <c r="WWQ270" s="50"/>
      <c r="WWR270" s="50"/>
      <c r="WWS270" s="50"/>
      <c r="WWT270" s="50"/>
      <c r="WWU270" s="50"/>
      <c r="WWV270" s="50"/>
      <c r="WWW270" s="50"/>
      <c r="WWX270" s="50"/>
      <c r="WWY270" s="50"/>
      <c r="WWZ270" s="50"/>
      <c r="WXA270" s="50"/>
      <c r="WXB270" s="50"/>
      <c r="WXC270" s="50"/>
      <c r="WXD270" s="50"/>
      <c r="WXE270" s="50"/>
      <c r="WXF270" s="50"/>
      <c r="WXG270" s="50"/>
      <c r="WXH270" s="50"/>
      <c r="WXI270" s="50"/>
      <c r="WXJ270" s="50"/>
      <c r="WXK270" s="50"/>
      <c r="WXL270" s="50"/>
      <c r="WXM270" s="50"/>
      <c r="WXN270" s="50"/>
      <c r="WXO270" s="50"/>
      <c r="WXP270" s="50"/>
      <c r="WXQ270" s="50"/>
      <c r="WXR270" s="50"/>
      <c r="WXS270" s="50"/>
      <c r="WXT270" s="50"/>
      <c r="WXU270" s="50"/>
      <c r="WXV270" s="50"/>
      <c r="WXW270" s="50"/>
      <c r="WXX270" s="50"/>
      <c r="WXY270" s="50"/>
      <c r="WXZ270" s="50"/>
      <c r="WYA270" s="50"/>
      <c r="WYB270" s="50"/>
    </row>
    <row r="271" spans="1:16200" s="9" customFormat="1" ht="66" x14ac:dyDescent="0.25">
      <c r="A271" s="4" t="s">
        <v>433</v>
      </c>
      <c r="B271" s="4" t="s">
        <v>434</v>
      </c>
      <c r="C271" s="4" t="s">
        <v>435</v>
      </c>
      <c r="D271" s="4" t="s">
        <v>436</v>
      </c>
      <c r="E271" s="4"/>
      <c r="F271" s="4"/>
      <c r="G271" s="4" t="s">
        <v>437</v>
      </c>
      <c r="H271" s="8" t="s">
        <v>438</v>
      </c>
      <c r="I271" s="6" t="s">
        <v>109</v>
      </c>
      <c r="J271" s="6" t="s">
        <v>109</v>
      </c>
      <c r="K271" s="7" t="s">
        <v>110</v>
      </c>
      <c r="L271" s="6" t="s">
        <v>109</v>
      </c>
      <c r="M271" s="6" t="s">
        <v>109</v>
      </c>
      <c r="N271" s="4" t="s">
        <v>109</v>
      </c>
      <c r="O271" s="4" t="s">
        <v>109</v>
      </c>
      <c r="P271" s="4" t="s">
        <v>109</v>
      </c>
      <c r="Q271" s="4" t="s">
        <v>109</v>
      </c>
      <c r="R271" s="4" t="s">
        <v>109</v>
      </c>
      <c r="S271" s="4" t="s">
        <v>109</v>
      </c>
      <c r="T271" s="4" t="s">
        <v>109</v>
      </c>
      <c r="U271" s="4" t="s">
        <v>109</v>
      </c>
      <c r="V271" s="4" t="s">
        <v>441</v>
      </c>
      <c r="W271" s="4" t="s">
        <v>437</v>
      </c>
      <c r="X271" s="7" t="s">
        <v>438</v>
      </c>
      <c r="Y271" s="7">
        <v>65</v>
      </c>
      <c r="Z271" s="7">
        <v>55</v>
      </c>
      <c r="AA271" s="7">
        <v>45</v>
      </c>
      <c r="AB271" s="7">
        <v>30</v>
      </c>
      <c r="AC271" s="5" t="s">
        <v>1380</v>
      </c>
      <c r="AD271" s="6" t="s">
        <v>1381</v>
      </c>
      <c r="AE271" s="6" t="s">
        <v>1377</v>
      </c>
      <c r="AF271" s="7"/>
      <c r="AG271" s="7"/>
      <c r="AH271" s="7"/>
      <c r="AI271" s="98">
        <v>1</v>
      </c>
      <c r="AJ271" s="7"/>
      <c r="AK271" s="7"/>
      <c r="AL271" s="7"/>
      <c r="AM271" s="7"/>
      <c r="AN271" s="7"/>
      <c r="AO271" s="7"/>
      <c r="AP271" s="7"/>
      <c r="AQ271" s="7"/>
      <c r="AR271" s="6" t="s">
        <v>1382</v>
      </c>
      <c r="AS271" s="25"/>
      <c r="AT271" s="6" t="s">
        <v>131</v>
      </c>
      <c r="AU271" s="6" t="s">
        <v>132</v>
      </c>
      <c r="AV271" s="4" t="s">
        <v>1383</v>
      </c>
      <c r="AW271" s="7" t="s">
        <v>109</v>
      </c>
      <c r="AX271" s="7" t="s">
        <v>109</v>
      </c>
      <c r="AY271" s="7" t="s">
        <v>109</v>
      </c>
      <c r="AZ271" s="7" t="s">
        <v>109</v>
      </c>
      <c r="BA271" s="7" t="s">
        <v>109</v>
      </c>
      <c r="BB271" s="7" t="s">
        <v>109</v>
      </c>
      <c r="BC271" s="7" t="s">
        <v>109</v>
      </c>
      <c r="BD271" s="7" t="s">
        <v>109</v>
      </c>
      <c r="BE271" s="7" t="s">
        <v>109</v>
      </c>
      <c r="BF271" s="7" t="s">
        <v>109</v>
      </c>
      <c r="BG271" s="7" t="s">
        <v>109</v>
      </c>
      <c r="BH271" s="7" t="s">
        <v>109</v>
      </c>
      <c r="BI271" s="7" t="s">
        <v>109</v>
      </c>
      <c r="BJ271" s="7" t="s">
        <v>109</v>
      </c>
      <c r="BK271" s="7" t="s">
        <v>109</v>
      </c>
      <c r="BL271" s="7" t="s">
        <v>110</v>
      </c>
      <c r="BM271" s="28"/>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50"/>
      <c r="ZZ271" s="50"/>
      <c r="AAA271" s="50"/>
      <c r="AAB271" s="50"/>
      <c r="AAC271" s="50"/>
      <c r="AAD271" s="50"/>
      <c r="AAE271" s="50"/>
      <c r="AAF271" s="50"/>
      <c r="AAG271" s="50"/>
      <c r="AAH271" s="50"/>
      <c r="AAI271" s="50"/>
      <c r="AAJ271" s="50"/>
      <c r="AAK271" s="50"/>
      <c r="AAL271" s="50"/>
      <c r="AAM271" s="50"/>
      <c r="AAN271" s="50"/>
      <c r="AAO271" s="50"/>
      <c r="AAP271" s="50"/>
      <c r="AAQ271" s="50"/>
      <c r="AAR271" s="50"/>
      <c r="AAS271" s="50"/>
      <c r="AAT271" s="50"/>
      <c r="AAU271" s="50"/>
      <c r="AAV271" s="50"/>
      <c r="AAW271" s="50"/>
      <c r="AAX271" s="50"/>
      <c r="AAY271" s="50"/>
      <c r="AAZ271" s="50"/>
      <c r="ABA271" s="50"/>
      <c r="ABB271" s="50"/>
      <c r="ABC271" s="50"/>
      <c r="ABD271" s="50"/>
      <c r="ABE271" s="50"/>
      <c r="ABF271" s="50"/>
      <c r="ABG271" s="50"/>
      <c r="ABH271" s="50"/>
      <c r="ABI271" s="50"/>
      <c r="ABJ271" s="50"/>
      <c r="ABK271" s="50"/>
      <c r="ABL271" s="50"/>
      <c r="ABM271" s="50"/>
      <c r="ABN271" s="50"/>
      <c r="ABO271" s="50"/>
      <c r="ABP271" s="50"/>
      <c r="ABQ271" s="50"/>
      <c r="ABR271" s="50"/>
      <c r="ABS271" s="50"/>
      <c r="ABT271" s="50"/>
      <c r="ABU271" s="50"/>
      <c r="ABV271" s="50"/>
      <c r="ABW271" s="50"/>
      <c r="ABX271" s="50"/>
      <c r="ABY271" s="50"/>
      <c r="ABZ271" s="50"/>
      <c r="ACA271" s="50"/>
      <c r="ACB271" s="50"/>
      <c r="ACC271" s="50"/>
      <c r="ACD271" s="50"/>
      <c r="ACE271" s="50"/>
      <c r="ACF271" s="50"/>
      <c r="ACG271" s="50"/>
      <c r="ACH271" s="50"/>
      <c r="ACI271" s="50"/>
      <c r="ACJ271" s="50"/>
      <c r="ACK271" s="50"/>
      <c r="ACL271" s="50"/>
      <c r="ACM271" s="50"/>
      <c r="ACN271" s="50"/>
      <c r="ACO271" s="50"/>
      <c r="ACP271" s="50"/>
      <c r="ACQ271" s="50"/>
      <c r="ACR271" s="50"/>
      <c r="ACS271" s="50"/>
      <c r="ACT271" s="50"/>
      <c r="ACU271" s="50"/>
      <c r="ACV271" s="50"/>
      <c r="ACW271" s="50"/>
      <c r="ACX271" s="50"/>
      <c r="ACY271" s="50"/>
      <c r="ACZ271" s="50"/>
      <c r="ADA271" s="50"/>
      <c r="ADB271" s="50"/>
      <c r="ADC271" s="50"/>
      <c r="ADD271" s="50"/>
      <c r="ADE271" s="50"/>
      <c r="ADF271" s="50"/>
      <c r="ADG271" s="50"/>
      <c r="ADH271" s="50"/>
      <c r="ADI271" s="50"/>
      <c r="ADJ271" s="50"/>
      <c r="ADK271" s="50"/>
      <c r="ADL271" s="50"/>
      <c r="ADM271" s="50"/>
      <c r="ADN271" s="50"/>
      <c r="ADO271" s="50"/>
      <c r="ADP271" s="50"/>
      <c r="ADQ271" s="50"/>
      <c r="ADR271" s="50"/>
      <c r="ADS271" s="50"/>
      <c r="ADT271" s="50"/>
      <c r="ADU271" s="50"/>
      <c r="ADV271" s="50"/>
      <c r="ADW271" s="50"/>
      <c r="ADX271" s="50"/>
      <c r="ADY271" s="50"/>
      <c r="ADZ271" s="50"/>
      <c r="AEA271" s="50"/>
      <c r="AEB271" s="50"/>
      <c r="AEC271" s="50"/>
      <c r="AED271" s="50"/>
      <c r="AEE271" s="50"/>
      <c r="AEF271" s="50"/>
      <c r="AEG271" s="50"/>
      <c r="AEH271" s="50"/>
      <c r="AEI271" s="50"/>
      <c r="AEJ271" s="50"/>
      <c r="AEK271" s="50"/>
      <c r="AEL271" s="50"/>
      <c r="AEM271" s="50"/>
      <c r="AEN271" s="50"/>
      <c r="AEO271" s="50"/>
      <c r="AEP271" s="50"/>
      <c r="AEQ271" s="50"/>
      <c r="AER271" s="50"/>
      <c r="AES271" s="50"/>
      <c r="AET271" s="50"/>
      <c r="AEU271" s="50"/>
      <c r="AEV271" s="50"/>
      <c r="AEW271" s="50"/>
      <c r="AEX271" s="50"/>
      <c r="AEY271" s="50"/>
      <c r="AEZ271" s="50"/>
      <c r="AFA271" s="50"/>
      <c r="AFB271" s="50"/>
      <c r="AFC271" s="50"/>
      <c r="AFD271" s="50"/>
      <c r="AFE271" s="50"/>
      <c r="AFF271" s="50"/>
      <c r="AFG271" s="50"/>
      <c r="AFH271" s="50"/>
      <c r="AFI271" s="50"/>
      <c r="AFJ271" s="50"/>
      <c r="AFK271" s="50"/>
      <c r="AFL271" s="50"/>
      <c r="AFM271" s="50"/>
      <c r="AFN271" s="50"/>
      <c r="AFO271" s="50"/>
      <c r="AFP271" s="50"/>
      <c r="AFQ271" s="50"/>
      <c r="AFR271" s="50"/>
      <c r="AFS271" s="50"/>
      <c r="AFT271" s="50"/>
      <c r="AFU271" s="50"/>
      <c r="AFV271" s="50"/>
      <c r="AFW271" s="50"/>
      <c r="AFX271" s="50"/>
      <c r="AFY271" s="50"/>
      <c r="AFZ271" s="50"/>
      <c r="AGA271" s="50"/>
      <c r="AGB271" s="50"/>
      <c r="AGC271" s="50"/>
      <c r="AGD271" s="50"/>
      <c r="AGE271" s="50"/>
      <c r="AGF271" s="50"/>
      <c r="AGG271" s="50"/>
      <c r="AGH271" s="50"/>
      <c r="AGI271" s="50"/>
      <c r="AGJ271" s="50"/>
      <c r="AGK271" s="50"/>
      <c r="AGL271" s="50"/>
      <c r="AGM271" s="50"/>
      <c r="AGN271" s="50"/>
      <c r="AGO271" s="50"/>
      <c r="AGP271" s="50"/>
      <c r="AGQ271" s="50"/>
      <c r="AGR271" s="50"/>
      <c r="AGS271" s="50"/>
      <c r="AGT271" s="50"/>
      <c r="AGU271" s="50"/>
      <c r="AGV271" s="50"/>
      <c r="AGW271" s="50"/>
      <c r="AGX271" s="50"/>
      <c r="AGY271" s="50"/>
      <c r="AGZ271" s="50"/>
      <c r="AHA271" s="50"/>
      <c r="AHB271" s="50"/>
      <c r="AHC271" s="50"/>
      <c r="AHD271" s="50"/>
      <c r="AHE271" s="50"/>
      <c r="AHF271" s="50"/>
      <c r="AHG271" s="50"/>
      <c r="AHH271" s="50"/>
      <c r="AHI271" s="50"/>
      <c r="AHJ271" s="50"/>
      <c r="AHK271" s="50"/>
      <c r="AHL271" s="50"/>
      <c r="AHM271" s="50"/>
      <c r="AHN271" s="50"/>
      <c r="AHO271" s="50"/>
      <c r="AHP271" s="50"/>
      <c r="AHQ271" s="50"/>
      <c r="AHR271" s="50"/>
      <c r="AHS271" s="50"/>
      <c r="AHT271" s="50"/>
      <c r="AHU271" s="50"/>
      <c r="AHV271" s="50"/>
      <c r="AHW271" s="50"/>
      <c r="AHX271" s="50"/>
      <c r="AHY271" s="50"/>
      <c r="AHZ271" s="50"/>
      <c r="AIA271" s="50"/>
      <c r="AIB271" s="50"/>
      <c r="AIC271" s="50"/>
      <c r="AID271" s="50"/>
      <c r="AIE271" s="50"/>
      <c r="AIF271" s="50"/>
      <c r="AIG271" s="50"/>
      <c r="AIH271" s="50"/>
      <c r="AII271" s="50"/>
      <c r="AIJ271" s="50"/>
      <c r="AIK271" s="50"/>
      <c r="AIL271" s="50"/>
      <c r="AIM271" s="50"/>
      <c r="AIN271" s="50"/>
      <c r="AIO271" s="50"/>
      <c r="AIP271" s="50"/>
      <c r="AIQ271" s="50"/>
      <c r="AIR271" s="50"/>
      <c r="AIS271" s="50"/>
      <c r="AIT271" s="50"/>
      <c r="AIU271" s="50"/>
      <c r="AIV271" s="50"/>
      <c r="AIW271" s="50"/>
      <c r="AIX271" s="50"/>
      <c r="AIY271" s="50"/>
      <c r="AIZ271" s="50"/>
      <c r="AJA271" s="50"/>
      <c r="AJB271" s="50"/>
      <c r="AJC271" s="50"/>
      <c r="AJD271" s="50"/>
      <c r="AJE271" s="50"/>
      <c r="AJF271" s="50"/>
      <c r="AJG271" s="50"/>
      <c r="AJH271" s="50"/>
      <c r="AJI271" s="50"/>
      <c r="AJJ271" s="50"/>
      <c r="AJK271" s="50"/>
      <c r="AJL271" s="50"/>
      <c r="AJM271" s="50"/>
      <c r="AJN271" s="50"/>
      <c r="AJO271" s="50"/>
      <c r="AJP271" s="50"/>
      <c r="AJQ271" s="50"/>
      <c r="AJR271" s="50"/>
      <c r="AJS271" s="50"/>
      <c r="AJT271" s="50"/>
      <c r="AJU271" s="50"/>
      <c r="AJV271" s="50"/>
      <c r="AJW271" s="50"/>
      <c r="AJX271" s="50"/>
      <c r="AJY271" s="50"/>
      <c r="AJZ271" s="50"/>
      <c r="AKA271" s="50"/>
      <c r="AKB271" s="50"/>
      <c r="AKC271" s="50"/>
      <c r="AKD271" s="50"/>
      <c r="AKE271" s="50"/>
      <c r="AKF271" s="50"/>
      <c r="AKG271" s="50"/>
      <c r="AKH271" s="50"/>
      <c r="AKI271" s="50"/>
      <c r="AKJ271" s="50"/>
      <c r="AKK271" s="50"/>
      <c r="AKL271" s="50"/>
      <c r="AKM271" s="50"/>
      <c r="AKN271" s="50"/>
      <c r="AKO271" s="50"/>
      <c r="AKP271" s="50"/>
      <c r="AKQ271" s="50"/>
      <c r="AKR271" s="50"/>
      <c r="AKS271" s="50"/>
      <c r="AKT271" s="50"/>
      <c r="AKU271" s="50"/>
      <c r="AKV271" s="50"/>
      <c r="AKW271" s="50"/>
      <c r="AKX271" s="50"/>
      <c r="AKY271" s="50"/>
      <c r="AKZ271" s="50"/>
      <c r="ALA271" s="50"/>
      <c r="ALB271" s="50"/>
      <c r="ALC271" s="50"/>
      <c r="ALD271" s="50"/>
      <c r="ALE271" s="50"/>
      <c r="ALF271" s="50"/>
      <c r="ALG271" s="50"/>
      <c r="ALH271" s="50"/>
      <c r="ALI271" s="50"/>
      <c r="ALJ271" s="50"/>
      <c r="ALK271" s="50"/>
      <c r="ALL271" s="50"/>
      <c r="ALM271" s="50"/>
      <c r="ALN271" s="50"/>
      <c r="ALO271" s="50"/>
      <c r="ALP271" s="50"/>
      <c r="ALQ271" s="50"/>
      <c r="ALR271" s="50"/>
      <c r="ALS271" s="50"/>
      <c r="ALT271" s="50"/>
      <c r="ALU271" s="50"/>
      <c r="ALV271" s="50"/>
      <c r="ALW271" s="50"/>
      <c r="ALX271" s="50"/>
      <c r="ALY271" s="50"/>
      <c r="ALZ271" s="50"/>
      <c r="AMA271" s="50"/>
      <c r="AMB271" s="50"/>
      <c r="AMC271" s="50"/>
      <c r="AMD271" s="50"/>
      <c r="AME271" s="50"/>
      <c r="AMF271" s="50"/>
      <c r="AMG271" s="50"/>
      <c r="AMH271" s="50"/>
      <c r="AMI271" s="50"/>
      <c r="AMJ271" s="50"/>
      <c r="AMK271" s="50"/>
      <c r="AML271" s="50"/>
      <c r="AMM271" s="50"/>
      <c r="AMN271" s="50"/>
      <c r="AMO271" s="50"/>
      <c r="AMP271" s="50"/>
      <c r="AMQ271" s="50"/>
      <c r="AMR271" s="50"/>
      <c r="AMS271" s="50"/>
      <c r="AMT271" s="50"/>
      <c r="AMU271" s="50"/>
      <c r="AMV271" s="50"/>
      <c r="AMW271" s="50"/>
      <c r="AMX271" s="50"/>
      <c r="AMY271" s="50"/>
      <c r="AMZ271" s="50"/>
      <c r="ANA271" s="50"/>
      <c r="ANB271" s="50"/>
      <c r="ANC271" s="50"/>
      <c r="AND271" s="50"/>
      <c r="ANE271" s="50"/>
      <c r="ANF271" s="50"/>
      <c r="ANG271" s="50"/>
      <c r="ANH271" s="50"/>
      <c r="ANI271" s="50"/>
      <c r="ANJ271" s="50"/>
      <c r="ANK271" s="50"/>
      <c r="ANL271" s="50"/>
      <c r="ANM271" s="50"/>
      <c r="ANN271" s="50"/>
      <c r="ANO271" s="50"/>
      <c r="ANP271" s="50"/>
      <c r="ANQ271" s="50"/>
      <c r="ANR271" s="50"/>
      <c r="ANS271" s="50"/>
      <c r="ANT271" s="50"/>
      <c r="ANU271" s="50"/>
      <c r="ANV271" s="50"/>
      <c r="ANW271" s="50"/>
      <c r="ANX271" s="50"/>
      <c r="ANY271" s="50"/>
      <c r="ANZ271" s="50"/>
      <c r="AOA271" s="50"/>
      <c r="AOB271" s="50"/>
      <c r="AOC271" s="50"/>
      <c r="AOD271" s="50"/>
      <c r="AOE271" s="50"/>
      <c r="AOF271" s="50"/>
      <c r="AOG271" s="50"/>
      <c r="AOH271" s="50"/>
      <c r="AOI271" s="50"/>
      <c r="AOJ271" s="50"/>
      <c r="AOK271" s="50"/>
      <c r="AOL271" s="50"/>
      <c r="AOM271" s="50"/>
      <c r="AON271" s="50"/>
      <c r="AOO271" s="50"/>
      <c r="AOP271" s="50"/>
      <c r="AOQ271" s="50"/>
      <c r="AOR271" s="50"/>
      <c r="AOS271" s="50"/>
      <c r="AOT271" s="50"/>
      <c r="AOU271" s="50"/>
      <c r="AOV271" s="50"/>
      <c r="AOW271" s="50"/>
      <c r="AOX271" s="50"/>
      <c r="AOY271" s="50"/>
      <c r="AOZ271" s="50"/>
      <c r="APA271" s="50"/>
      <c r="APB271" s="50"/>
      <c r="APC271" s="50"/>
      <c r="APD271" s="50"/>
      <c r="APE271" s="50"/>
      <c r="APF271" s="50"/>
      <c r="APG271" s="50"/>
      <c r="APH271" s="50"/>
      <c r="API271" s="50"/>
      <c r="APJ271" s="50"/>
      <c r="APK271" s="50"/>
      <c r="APL271" s="50"/>
      <c r="APM271" s="50"/>
      <c r="APN271" s="50"/>
      <c r="APO271" s="50"/>
      <c r="APP271" s="50"/>
      <c r="APQ271" s="50"/>
      <c r="APR271" s="50"/>
      <c r="APS271" s="50"/>
      <c r="APT271" s="50"/>
      <c r="APU271" s="50"/>
      <c r="APV271" s="50"/>
      <c r="APW271" s="50"/>
      <c r="APX271" s="50"/>
      <c r="APY271" s="50"/>
      <c r="APZ271" s="50"/>
      <c r="AQA271" s="50"/>
      <c r="AQB271" s="50"/>
      <c r="AQC271" s="50"/>
      <c r="AQD271" s="50"/>
      <c r="AQE271" s="50"/>
      <c r="AQF271" s="50"/>
      <c r="AQG271" s="50"/>
      <c r="AQH271" s="50"/>
      <c r="AQI271" s="50"/>
      <c r="AQJ271" s="50"/>
      <c r="AQK271" s="50"/>
      <c r="AQL271" s="50"/>
      <c r="AQM271" s="50"/>
      <c r="AQN271" s="50"/>
      <c r="AQO271" s="50"/>
      <c r="AQP271" s="50"/>
      <c r="AQQ271" s="50"/>
      <c r="AQR271" s="50"/>
      <c r="AQS271" s="50"/>
      <c r="AQT271" s="50"/>
      <c r="AQU271" s="50"/>
      <c r="AQV271" s="50"/>
      <c r="AQW271" s="50"/>
      <c r="AQX271" s="50"/>
      <c r="AQY271" s="50"/>
      <c r="AQZ271" s="50"/>
      <c r="ARA271" s="50"/>
      <c r="ARB271" s="50"/>
      <c r="ARC271" s="50"/>
      <c r="ARD271" s="50"/>
      <c r="ARE271" s="50"/>
      <c r="ARF271" s="50"/>
      <c r="ARG271" s="50"/>
      <c r="ARH271" s="50"/>
      <c r="ARI271" s="50"/>
      <c r="ARJ271" s="50"/>
      <c r="ARK271" s="50"/>
      <c r="ARL271" s="50"/>
      <c r="ARM271" s="50"/>
      <c r="ARN271" s="50"/>
      <c r="ARO271" s="50"/>
      <c r="ARP271" s="50"/>
      <c r="ARQ271" s="50"/>
      <c r="ARR271" s="50"/>
      <c r="ARS271" s="50"/>
      <c r="ART271" s="50"/>
      <c r="ARU271" s="50"/>
      <c r="ARV271" s="50"/>
      <c r="ARW271" s="50"/>
      <c r="ARX271" s="50"/>
      <c r="ARY271" s="50"/>
      <c r="ARZ271" s="50"/>
      <c r="ASA271" s="50"/>
      <c r="ASB271" s="50"/>
      <c r="ASC271" s="50"/>
      <c r="ASD271" s="50"/>
      <c r="ASE271" s="50"/>
      <c r="ASF271" s="50"/>
      <c r="ASG271" s="50"/>
      <c r="ASH271" s="50"/>
      <c r="ASI271" s="50"/>
      <c r="ASJ271" s="50"/>
      <c r="ASK271" s="50"/>
      <c r="ASL271" s="50"/>
      <c r="ASM271" s="50"/>
      <c r="ASN271" s="50"/>
      <c r="ASO271" s="50"/>
      <c r="ASP271" s="50"/>
      <c r="ASQ271" s="50"/>
      <c r="ASR271" s="50"/>
      <c r="ASS271" s="50"/>
      <c r="AST271" s="50"/>
      <c r="ASU271" s="50"/>
      <c r="ASV271" s="50"/>
      <c r="ASW271" s="50"/>
      <c r="ASX271" s="50"/>
      <c r="ASY271" s="50"/>
      <c r="ASZ271" s="50"/>
      <c r="ATA271" s="50"/>
      <c r="ATB271" s="50"/>
      <c r="ATC271" s="50"/>
      <c r="ATD271" s="50"/>
      <c r="ATE271" s="50"/>
      <c r="ATF271" s="50"/>
      <c r="ATG271" s="50"/>
      <c r="ATH271" s="50"/>
      <c r="ATI271" s="50"/>
      <c r="ATJ271" s="50"/>
      <c r="ATK271" s="50"/>
      <c r="ATL271" s="50"/>
      <c r="ATM271" s="50"/>
      <c r="ATN271" s="50"/>
      <c r="ATO271" s="50"/>
      <c r="ATP271" s="50"/>
      <c r="ATQ271" s="50"/>
      <c r="ATR271" s="50"/>
      <c r="ATS271" s="50"/>
      <c r="ATT271" s="50"/>
      <c r="ATU271" s="50"/>
      <c r="ATV271" s="50"/>
      <c r="ATW271" s="50"/>
      <c r="ATX271" s="50"/>
      <c r="ATY271" s="50"/>
      <c r="ATZ271" s="50"/>
      <c r="AUA271" s="50"/>
      <c r="AUB271" s="50"/>
      <c r="AUC271" s="50"/>
      <c r="AUD271" s="50"/>
      <c r="AUE271" s="50"/>
      <c r="AUF271" s="50"/>
      <c r="AUG271" s="50"/>
      <c r="AUH271" s="50"/>
      <c r="AUI271" s="50"/>
      <c r="AUJ271" s="50"/>
      <c r="AUK271" s="50"/>
      <c r="AUL271" s="50"/>
      <c r="AUM271" s="50"/>
      <c r="AUN271" s="50"/>
      <c r="AUO271" s="50"/>
      <c r="AUP271" s="50"/>
      <c r="AUQ271" s="50"/>
      <c r="AUR271" s="50"/>
      <c r="AUS271" s="50"/>
      <c r="AUT271" s="50"/>
      <c r="AUU271" s="50"/>
      <c r="AUV271" s="50"/>
      <c r="AUW271" s="50"/>
      <c r="AUX271" s="50"/>
      <c r="AUY271" s="50"/>
      <c r="AUZ271" s="50"/>
      <c r="AVA271" s="50"/>
      <c r="AVB271" s="50"/>
      <c r="AVC271" s="50"/>
      <c r="AVD271" s="50"/>
      <c r="AVE271" s="50"/>
      <c r="AVF271" s="50"/>
      <c r="AVG271" s="50"/>
      <c r="AVH271" s="50"/>
      <c r="AVI271" s="50"/>
      <c r="AVJ271" s="50"/>
      <c r="AVK271" s="50"/>
      <c r="AVL271" s="50"/>
      <c r="AVM271" s="50"/>
      <c r="AVN271" s="50"/>
      <c r="AVO271" s="50"/>
      <c r="AVP271" s="50"/>
      <c r="AVQ271" s="50"/>
      <c r="AVR271" s="50"/>
      <c r="AVS271" s="50"/>
      <c r="AVT271" s="50"/>
      <c r="AVU271" s="50"/>
      <c r="AVV271" s="50"/>
      <c r="AVW271" s="50"/>
      <c r="AVX271" s="50"/>
      <c r="AVY271" s="50"/>
      <c r="AVZ271" s="50"/>
      <c r="AWA271" s="50"/>
      <c r="AWB271" s="50"/>
      <c r="AWC271" s="50"/>
      <c r="AWD271" s="50"/>
      <c r="AWE271" s="50"/>
      <c r="AWF271" s="50"/>
      <c r="AWG271" s="50"/>
      <c r="AWH271" s="50"/>
      <c r="AWI271" s="50"/>
      <c r="AWJ271" s="50"/>
      <c r="AWK271" s="50"/>
      <c r="AWL271" s="50"/>
      <c r="AWM271" s="50"/>
      <c r="AWN271" s="50"/>
      <c r="AWO271" s="50"/>
      <c r="AWP271" s="50"/>
      <c r="AWQ271" s="50"/>
      <c r="AWR271" s="50"/>
      <c r="AWS271" s="50"/>
      <c r="AWT271" s="50"/>
      <c r="AWU271" s="50"/>
      <c r="AWV271" s="50"/>
      <c r="AWW271" s="50"/>
      <c r="AWX271" s="50"/>
      <c r="AWY271" s="50"/>
      <c r="AWZ271" s="50"/>
      <c r="AXA271" s="50"/>
      <c r="AXB271" s="50"/>
      <c r="AXC271" s="50"/>
      <c r="AXD271" s="50"/>
      <c r="AXE271" s="50"/>
      <c r="AXF271" s="50"/>
      <c r="AXG271" s="50"/>
      <c r="AXH271" s="50"/>
      <c r="AXI271" s="50"/>
      <c r="AXJ271" s="50"/>
      <c r="AXK271" s="50"/>
      <c r="AXL271" s="50"/>
      <c r="AXM271" s="50"/>
      <c r="AXN271" s="50"/>
      <c r="AXO271" s="50"/>
      <c r="AXP271" s="50"/>
      <c r="AXQ271" s="50"/>
      <c r="AXR271" s="50"/>
      <c r="AXS271" s="50"/>
      <c r="AXT271" s="50"/>
      <c r="AXU271" s="50"/>
      <c r="AXV271" s="50"/>
      <c r="AXW271" s="50"/>
      <c r="AXX271" s="50"/>
      <c r="AXY271" s="50"/>
      <c r="AXZ271" s="50"/>
      <c r="AYA271" s="50"/>
      <c r="AYB271" s="50"/>
      <c r="AYC271" s="50"/>
      <c r="AYD271" s="50"/>
      <c r="AYE271" s="50"/>
      <c r="AYF271" s="50"/>
      <c r="AYG271" s="50"/>
      <c r="AYH271" s="50"/>
      <c r="AYI271" s="50"/>
      <c r="AYJ271" s="50"/>
      <c r="AYK271" s="50"/>
      <c r="AYL271" s="50"/>
      <c r="AYM271" s="50"/>
      <c r="AYN271" s="50"/>
      <c r="AYO271" s="50"/>
      <c r="AYP271" s="50"/>
      <c r="AYQ271" s="50"/>
      <c r="AYR271" s="50"/>
      <c r="AYS271" s="50"/>
      <c r="AYT271" s="50"/>
      <c r="AYU271" s="50"/>
      <c r="AYV271" s="50"/>
      <c r="AYW271" s="50"/>
      <c r="AYX271" s="50"/>
      <c r="AYY271" s="50"/>
      <c r="AYZ271" s="50"/>
      <c r="AZA271" s="50"/>
      <c r="AZB271" s="50"/>
      <c r="AZC271" s="50"/>
      <c r="AZD271" s="50"/>
      <c r="AZE271" s="50"/>
      <c r="AZF271" s="50"/>
      <c r="AZG271" s="50"/>
      <c r="AZH271" s="50"/>
      <c r="AZI271" s="50"/>
      <c r="AZJ271" s="50"/>
      <c r="AZK271" s="50"/>
      <c r="AZL271" s="50"/>
      <c r="AZM271" s="50"/>
      <c r="AZN271" s="50"/>
      <c r="AZO271" s="50"/>
      <c r="AZP271" s="50"/>
      <c r="AZQ271" s="50"/>
      <c r="AZR271" s="50"/>
      <c r="AZS271" s="50"/>
      <c r="AZT271" s="50"/>
      <c r="AZU271" s="50"/>
      <c r="AZV271" s="50"/>
      <c r="AZW271" s="50"/>
      <c r="AZX271" s="50"/>
      <c r="AZY271" s="50"/>
      <c r="AZZ271" s="50"/>
      <c r="BAA271" s="50"/>
      <c r="BAB271" s="50"/>
      <c r="BAC271" s="50"/>
      <c r="BAD271" s="50"/>
      <c r="BAE271" s="50"/>
      <c r="BAF271" s="50"/>
      <c r="BAG271" s="50"/>
      <c r="BAH271" s="50"/>
      <c r="BAI271" s="50"/>
      <c r="BAJ271" s="50"/>
      <c r="BAK271" s="50"/>
      <c r="BAL271" s="50"/>
      <c r="BAM271" s="50"/>
      <c r="BAN271" s="50"/>
      <c r="BAO271" s="50"/>
      <c r="BAP271" s="50"/>
      <c r="BAQ271" s="50"/>
      <c r="BAR271" s="50"/>
      <c r="BAS271" s="50"/>
      <c r="BAT271" s="50"/>
      <c r="BAU271" s="50"/>
      <c r="BAV271" s="50"/>
      <c r="BAW271" s="50"/>
      <c r="BAX271" s="50"/>
      <c r="BAY271" s="50"/>
      <c r="BAZ271" s="50"/>
      <c r="BBA271" s="50"/>
      <c r="BBB271" s="50"/>
      <c r="BBC271" s="50"/>
      <c r="BBD271" s="50"/>
      <c r="BBE271" s="50"/>
      <c r="BBF271" s="50"/>
      <c r="BBG271" s="50"/>
      <c r="BBH271" s="50"/>
      <c r="BBI271" s="50"/>
      <c r="BBJ271" s="50"/>
      <c r="BBK271" s="50"/>
      <c r="BBL271" s="50"/>
      <c r="BBM271" s="50"/>
      <c r="BBN271" s="50"/>
      <c r="BBO271" s="50"/>
      <c r="BBP271" s="50"/>
      <c r="BBQ271" s="50"/>
      <c r="BBR271" s="50"/>
      <c r="BBS271" s="50"/>
      <c r="BBT271" s="50"/>
      <c r="BBU271" s="50"/>
      <c r="BBV271" s="50"/>
      <c r="BBW271" s="50"/>
      <c r="BBX271" s="50"/>
      <c r="BBY271" s="50"/>
      <c r="BBZ271" s="50"/>
      <c r="BCA271" s="50"/>
      <c r="BCB271" s="50"/>
      <c r="BCC271" s="50"/>
      <c r="BCD271" s="50"/>
      <c r="BCE271" s="50"/>
      <c r="BCF271" s="50"/>
      <c r="BCG271" s="50"/>
      <c r="BCH271" s="50"/>
      <c r="BCI271" s="50"/>
      <c r="BCJ271" s="50"/>
      <c r="BCK271" s="50"/>
      <c r="BCL271" s="50"/>
      <c r="BCM271" s="50"/>
      <c r="BCN271" s="50"/>
      <c r="BCO271" s="50"/>
      <c r="BCP271" s="50"/>
      <c r="BCQ271" s="50"/>
      <c r="BCR271" s="50"/>
      <c r="BCS271" s="50"/>
      <c r="BCT271" s="50"/>
      <c r="BCU271" s="50"/>
      <c r="BCV271" s="50"/>
      <c r="BCW271" s="50"/>
      <c r="BCX271" s="50"/>
      <c r="BCY271" s="50"/>
      <c r="BCZ271" s="50"/>
      <c r="BDA271" s="50"/>
      <c r="BDB271" s="50"/>
      <c r="BDC271" s="50"/>
      <c r="BDD271" s="50"/>
      <c r="BDE271" s="50"/>
      <c r="BDF271" s="50"/>
      <c r="BDG271" s="50"/>
      <c r="BDH271" s="50"/>
      <c r="BDI271" s="50"/>
      <c r="BDJ271" s="50"/>
      <c r="BDK271" s="50"/>
      <c r="BDL271" s="50"/>
      <c r="BDM271" s="50"/>
      <c r="BDN271" s="50"/>
      <c r="BDO271" s="50"/>
      <c r="BDP271" s="50"/>
      <c r="BDQ271" s="50"/>
      <c r="BDR271" s="50"/>
      <c r="BDS271" s="50"/>
      <c r="BDT271" s="50"/>
      <c r="BDU271" s="50"/>
      <c r="BDV271" s="50"/>
      <c r="BDW271" s="50"/>
      <c r="BDX271" s="50"/>
      <c r="BDY271" s="50"/>
      <c r="BDZ271" s="50"/>
      <c r="BEA271" s="50"/>
      <c r="BEB271" s="50"/>
      <c r="BEC271" s="50"/>
      <c r="BED271" s="50"/>
      <c r="BEE271" s="50"/>
      <c r="BEF271" s="50"/>
      <c r="BEG271" s="50"/>
      <c r="BEH271" s="50"/>
      <c r="BEI271" s="50"/>
      <c r="BEJ271" s="50"/>
      <c r="BEK271" s="50"/>
      <c r="BEL271" s="50"/>
      <c r="BEM271" s="50"/>
      <c r="BEN271" s="50"/>
      <c r="BEO271" s="50"/>
      <c r="BEP271" s="50"/>
      <c r="BEQ271" s="50"/>
      <c r="BER271" s="50"/>
      <c r="BES271" s="50"/>
      <c r="BET271" s="50"/>
      <c r="BEU271" s="50"/>
      <c r="BEV271" s="50"/>
      <c r="BEW271" s="50"/>
      <c r="BEX271" s="50"/>
      <c r="BEY271" s="50"/>
      <c r="BEZ271" s="50"/>
      <c r="BFA271" s="50"/>
      <c r="BFB271" s="50"/>
      <c r="BFC271" s="50"/>
      <c r="BFD271" s="50"/>
      <c r="BFE271" s="50"/>
      <c r="BFF271" s="50"/>
      <c r="BFG271" s="50"/>
      <c r="BFH271" s="50"/>
      <c r="BFI271" s="50"/>
      <c r="BFJ271" s="50"/>
      <c r="BFK271" s="50"/>
      <c r="BFL271" s="50"/>
      <c r="BFM271" s="50"/>
      <c r="BFN271" s="50"/>
      <c r="BFO271" s="50"/>
      <c r="BFP271" s="50"/>
      <c r="BFQ271" s="50"/>
      <c r="BFR271" s="50"/>
      <c r="BFS271" s="50"/>
      <c r="BFT271" s="50"/>
      <c r="BFU271" s="50"/>
      <c r="BFV271" s="50"/>
      <c r="BFW271" s="50"/>
      <c r="BFX271" s="50"/>
      <c r="BFY271" s="50"/>
      <c r="BFZ271" s="50"/>
      <c r="BGA271" s="50"/>
      <c r="BGB271" s="50"/>
      <c r="BGC271" s="50"/>
      <c r="BGD271" s="50"/>
      <c r="BGE271" s="50"/>
      <c r="BGF271" s="50"/>
      <c r="BGG271" s="50"/>
      <c r="BGH271" s="50"/>
      <c r="BGI271" s="50"/>
      <c r="BGJ271" s="50"/>
      <c r="BGK271" s="50"/>
      <c r="BGL271" s="50"/>
      <c r="BGM271" s="50"/>
      <c r="BGN271" s="50"/>
      <c r="BGO271" s="50"/>
      <c r="BGP271" s="50"/>
      <c r="BGQ271" s="50"/>
      <c r="BGR271" s="50"/>
      <c r="BGS271" s="50"/>
      <c r="BGT271" s="50"/>
      <c r="BGU271" s="50"/>
      <c r="BGV271" s="50"/>
      <c r="BGW271" s="50"/>
      <c r="BGX271" s="50"/>
      <c r="BGY271" s="50"/>
      <c r="BGZ271" s="50"/>
      <c r="BHA271" s="50"/>
      <c r="BHB271" s="50"/>
      <c r="BHC271" s="50"/>
      <c r="BHD271" s="50"/>
      <c r="BHE271" s="50"/>
      <c r="BHF271" s="50"/>
      <c r="BHG271" s="50"/>
      <c r="BHH271" s="50"/>
      <c r="BHI271" s="50"/>
      <c r="BHJ271" s="50"/>
      <c r="BHK271" s="50"/>
      <c r="BHL271" s="50"/>
      <c r="BHM271" s="50"/>
      <c r="BHN271" s="50"/>
      <c r="BHO271" s="50"/>
      <c r="BHP271" s="50"/>
      <c r="BHQ271" s="50"/>
      <c r="BHR271" s="50"/>
      <c r="BHS271" s="50"/>
      <c r="BHT271" s="50"/>
      <c r="BHU271" s="50"/>
      <c r="BHV271" s="50"/>
      <c r="BHW271" s="50"/>
      <c r="BHX271" s="50"/>
      <c r="BHY271" s="50"/>
      <c r="BHZ271" s="50"/>
      <c r="BIA271" s="50"/>
      <c r="BIB271" s="50"/>
      <c r="BIC271" s="50"/>
      <c r="BID271" s="50"/>
      <c r="BIE271" s="50"/>
      <c r="BIF271" s="50"/>
      <c r="BIG271" s="50"/>
      <c r="BIH271" s="50"/>
      <c r="BII271" s="50"/>
      <c r="BIJ271" s="50"/>
      <c r="BIK271" s="50"/>
      <c r="BIL271" s="50"/>
      <c r="BIM271" s="50"/>
      <c r="BIN271" s="50"/>
      <c r="BIO271" s="50"/>
      <c r="BIP271" s="50"/>
      <c r="BIQ271" s="50"/>
      <c r="BIR271" s="50"/>
      <c r="BIS271" s="50"/>
      <c r="BIT271" s="50"/>
      <c r="BIU271" s="50"/>
      <c r="BIV271" s="50"/>
      <c r="BIW271" s="50"/>
      <c r="BIX271" s="50"/>
      <c r="BIY271" s="50"/>
      <c r="BIZ271" s="50"/>
      <c r="BJA271" s="50"/>
      <c r="BJB271" s="50"/>
      <c r="BJC271" s="50"/>
      <c r="BJD271" s="50"/>
      <c r="BJE271" s="50"/>
      <c r="BJF271" s="50"/>
      <c r="BJG271" s="50"/>
      <c r="BJH271" s="50"/>
      <c r="BJI271" s="50"/>
      <c r="BJJ271" s="50"/>
      <c r="BJK271" s="50"/>
      <c r="BJL271" s="50"/>
      <c r="BJM271" s="50"/>
      <c r="BJN271" s="50"/>
      <c r="BJO271" s="50"/>
      <c r="BJP271" s="50"/>
      <c r="BJQ271" s="50"/>
      <c r="BJR271" s="50"/>
      <c r="BJS271" s="50"/>
      <c r="BJT271" s="50"/>
      <c r="BJU271" s="50"/>
      <c r="BJV271" s="50"/>
      <c r="BJW271" s="50"/>
      <c r="BJX271" s="50"/>
      <c r="BJY271" s="50"/>
      <c r="BJZ271" s="50"/>
      <c r="BKA271" s="50"/>
      <c r="BKB271" s="50"/>
      <c r="BKC271" s="50"/>
      <c r="BKD271" s="50"/>
      <c r="BKE271" s="50"/>
      <c r="BKF271" s="50"/>
      <c r="BKG271" s="50"/>
      <c r="BKH271" s="50"/>
      <c r="BKI271" s="50"/>
      <c r="BKJ271" s="50"/>
      <c r="BKK271" s="50"/>
      <c r="BKL271" s="50"/>
      <c r="BKM271" s="50"/>
      <c r="BKN271" s="50"/>
      <c r="BKO271" s="50"/>
      <c r="BKP271" s="50"/>
      <c r="BKQ271" s="50"/>
      <c r="BKR271" s="50"/>
      <c r="BKS271" s="50"/>
      <c r="BKT271" s="50"/>
      <c r="BKU271" s="50"/>
      <c r="BKV271" s="50"/>
      <c r="BKW271" s="50"/>
      <c r="BKX271" s="50"/>
      <c r="BKY271" s="50"/>
      <c r="BKZ271" s="50"/>
      <c r="BLA271" s="50"/>
      <c r="BLB271" s="50"/>
      <c r="BLC271" s="50"/>
      <c r="BLD271" s="50"/>
      <c r="BLE271" s="50"/>
      <c r="BLF271" s="50"/>
      <c r="BLG271" s="50"/>
      <c r="BLH271" s="50"/>
      <c r="BLI271" s="50"/>
      <c r="BLJ271" s="50"/>
      <c r="BLK271" s="50"/>
      <c r="BLL271" s="50"/>
      <c r="BLM271" s="50"/>
      <c r="BLN271" s="50"/>
      <c r="BLO271" s="50"/>
      <c r="BLP271" s="50"/>
      <c r="BLQ271" s="50"/>
      <c r="BLR271" s="50"/>
      <c r="BLS271" s="50"/>
      <c r="BLT271" s="50"/>
      <c r="BLU271" s="50"/>
      <c r="BLV271" s="50"/>
      <c r="BLW271" s="50"/>
      <c r="BLX271" s="50"/>
      <c r="BLY271" s="50"/>
      <c r="BLZ271" s="50"/>
      <c r="BMA271" s="50"/>
      <c r="BMB271" s="50"/>
      <c r="BMC271" s="50"/>
      <c r="BMD271" s="50"/>
      <c r="BME271" s="50"/>
      <c r="BMF271" s="50"/>
      <c r="BMG271" s="50"/>
      <c r="BMH271" s="50"/>
      <c r="BMI271" s="50"/>
      <c r="BMJ271" s="50"/>
      <c r="BMK271" s="50"/>
      <c r="BML271" s="50"/>
      <c r="BMM271" s="50"/>
      <c r="BMN271" s="50"/>
      <c r="BMO271" s="50"/>
      <c r="BMP271" s="50"/>
      <c r="BMQ271" s="50"/>
      <c r="BMR271" s="50"/>
      <c r="BMS271" s="50"/>
      <c r="BMT271" s="50"/>
      <c r="BMU271" s="50"/>
      <c r="BMV271" s="50"/>
      <c r="BMW271" s="50"/>
      <c r="BMX271" s="50"/>
      <c r="BMY271" s="50"/>
      <c r="BMZ271" s="50"/>
      <c r="BNA271" s="50"/>
      <c r="BNB271" s="50"/>
      <c r="BNC271" s="50"/>
      <c r="BND271" s="50"/>
      <c r="BNE271" s="50"/>
      <c r="BNF271" s="50"/>
      <c r="BNG271" s="50"/>
      <c r="BNH271" s="50"/>
      <c r="BNI271" s="50"/>
      <c r="BNJ271" s="50"/>
      <c r="BNK271" s="50"/>
      <c r="BNL271" s="50"/>
      <c r="BNM271" s="50"/>
      <c r="BNN271" s="50"/>
      <c r="BNO271" s="50"/>
      <c r="BNP271" s="50"/>
      <c r="BNQ271" s="50"/>
      <c r="BNR271" s="50"/>
      <c r="BNS271" s="50"/>
      <c r="BNT271" s="50"/>
      <c r="BNU271" s="50"/>
      <c r="BNV271" s="50"/>
      <c r="BNW271" s="50"/>
      <c r="BNX271" s="50"/>
      <c r="BNY271" s="50"/>
      <c r="BNZ271" s="50"/>
      <c r="BOA271" s="50"/>
      <c r="BOB271" s="50"/>
      <c r="BOC271" s="50"/>
      <c r="BOD271" s="50"/>
      <c r="BOE271" s="50"/>
      <c r="BOF271" s="50"/>
      <c r="BOG271" s="50"/>
      <c r="BOH271" s="50"/>
      <c r="BOI271" s="50"/>
      <c r="BOJ271" s="50"/>
      <c r="BOK271" s="50"/>
      <c r="BOL271" s="50"/>
      <c r="BOM271" s="50"/>
      <c r="BON271" s="50"/>
      <c r="BOO271" s="50"/>
      <c r="BOP271" s="50"/>
      <c r="BOQ271" s="50"/>
      <c r="BOR271" s="50"/>
      <c r="BOS271" s="50"/>
      <c r="BOT271" s="50"/>
      <c r="BOU271" s="50"/>
      <c r="BOV271" s="50"/>
      <c r="BOW271" s="50"/>
      <c r="BOX271" s="50"/>
      <c r="BOY271" s="50"/>
      <c r="BOZ271" s="50"/>
      <c r="BPA271" s="50"/>
      <c r="BPB271" s="50"/>
      <c r="BPC271" s="50"/>
      <c r="BPD271" s="50"/>
      <c r="BPE271" s="50"/>
      <c r="BPF271" s="50"/>
      <c r="BPG271" s="50"/>
      <c r="BPH271" s="50"/>
      <c r="BPI271" s="50"/>
      <c r="BPJ271" s="50"/>
      <c r="BPK271" s="50"/>
      <c r="BPL271" s="50"/>
      <c r="BPM271" s="50"/>
      <c r="BPN271" s="50"/>
      <c r="BPO271" s="50"/>
      <c r="BPP271" s="50"/>
      <c r="BPQ271" s="50"/>
      <c r="BPR271" s="50"/>
      <c r="BPS271" s="50"/>
      <c r="BPT271" s="50"/>
      <c r="BPU271" s="50"/>
      <c r="BPV271" s="50"/>
      <c r="BPW271" s="50"/>
      <c r="BPX271" s="50"/>
      <c r="BPY271" s="50"/>
      <c r="BPZ271" s="50"/>
      <c r="BQA271" s="50"/>
      <c r="BQB271" s="50"/>
      <c r="BQC271" s="50"/>
      <c r="BQD271" s="50"/>
      <c r="BQE271" s="50"/>
      <c r="BQF271" s="50"/>
      <c r="BQG271" s="50"/>
      <c r="BQH271" s="50"/>
      <c r="BQI271" s="50"/>
      <c r="BQJ271" s="50"/>
      <c r="BQK271" s="50"/>
      <c r="BQL271" s="50"/>
      <c r="BQM271" s="50"/>
      <c r="BQN271" s="50"/>
      <c r="BQO271" s="50"/>
      <c r="BQP271" s="50"/>
      <c r="BQQ271" s="50"/>
      <c r="BQR271" s="50"/>
      <c r="BQS271" s="50"/>
      <c r="BQT271" s="50"/>
      <c r="BQU271" s="50"/>
      <c r="BQV271" s="50"/>
      <c r="BQW271" s="50"/>
      <c r="BQX271" s="50"/>
      <c r="BQY271" s="50"/>
      <c r="BQZ271" s="50"/>
      <c r="BRA271" s="50"/>
      <c r="BRB271" s="50"/>
      <c r="BRC271" s="50"/>
      <c r="BRD271" s="50"/>
      <c r="BRE271" s="50"/>
      <c r="BRF271" s="50"/>
      <c r="BRG271" s="50"/>
      <c r="BRH271" s="50"/>
      <c r="BRI271" s="50"/>
      <c r="BRJ271" s="50"/>
      <c r="BRK271" s="50"/>
      <c r="BRL271" s="50"/>
      <c r="BRM271" s="50"/>
      <c r="BRN271" s="50"/>
      <c r="BRO271" s="50"/>
      <c r="BRP271" s="50"/>
      <c r="BRQ271" s="50"/>
      <c r="BRR271" s="50"/>
      <c r="BRS271" s="50"/>
      <c r="BRT271" s="50"/>
      <c r="BRU271" s="50"/>
      <c r="BRV271" s="50"/>
      <c r="BRW271" s="50"/>
      <c r="BRX271" s="50"/>
      <c r="BRY271" s="50"/>
      <c r="BRZ271" s="50"/>
      <c r="BSA271" s="50"/>
      <c r="BSB271" s="50"/>
      <c r="BSC271" s="50"/>
      <c r="BSD271" s="50"/>
      <c r="BSE271" s="50"/>
      <c r="BSF271" s="50"/>
      <c r="BSG271" s="50"/>
      <c r="BSH271" s="50"/>
      <c r="BSI271" s="50"/>
      <c r="BSJ271" s="50"/>
      <c r="BSK271" s="50"/>
      <c r="BSL271" s="50"/>
      <c r="BSM271" s="50"/>
      <c r="BSN271" s="50"/>
      <c r="BSO271" s="50"/>
      <c r="BSP271" s="50"/>
      <c r="BSQ271" s="50"/>
      <c r="BSR271" s="50"/>
      <c r="BSS271" s="50"/>
      <c r="BST271" s="50"/>
      <c r="BSU271" s="50"/>
      <c r="BSV271" s="50"/>
      <c r="BSW271" s="50"/>
      <c r="BSX271" s="50"/>
      <c r="BSY271" s="50"/>
      <c r="BSZ271" s="50"/>
      <c r="BTA271" s="50"/>
      <c r="BTB271" s="50"/>
      <c r="BTC271" s="50"/>
      <c r="BTD271" s="50"/>
      <c r="BTE271" s="50"/>
      <c r="BTF271" s="50"/>
      <c r="BTG271" s="50"/>
      <c r="BTH271" s="50"/>
      <c r="BTI271" s="50"/>
      <c r="BTJ271" s="50"/>
      <c r="BTK271" s="50"/>
      <c r="BTL271" s="50"/>
      <c r="BTM271" s="50"/>
      <c r="BTN271" s="50"/>
      <c r="BTO271" s="50"/>
      <c r="BTP271" s="50"/>
      <c r="BTQ271" s="50"/>
      <c r="BTR271" s="50"/>
      <c r="BTS271" s="50"/>
      <c r="BTT271" s="50"/>
      <c r="BTU271" s="50"/>
      <c r="BTV271" s="50"/>
      <c r="BTW271" s="50"/>
      <c r="BTX271" s="50"/>
      <c r="BTY271" s="50"/>
      <c r="BTZ271" s="50"/>
      <c r="BUA271" s="50"/>
      <c r="BUB271" s="50"/>
      <c r="BUC271" s="50"/>
      <c r="BUD271" s="50"/>
      <c r="BUE271" s="50"/>
      <c r="BUF271" s="50"/>
      <c r="BUG271" s="50"/>
      <c r="BUH271" s="50"/>
      <c r="BUI271" s="50"/>
      <c r="BUJ271" s="50"/>
      <c r="BUK271" s="50"/>
      <c r="BUL271" s="50"/>
      <c r="BUM271" s="50"/>
      <c r="BUN271" s="50"/>
      <c r="BUO271" s="50"/>
      <c r="BUP271" s="50"/>
      <c r="BUQ271" s="50"/>
      <c r="BUR271" s="50"/>
      <c r="BUS271" s="50"/>
      <c r="BUT271" s="50"/>
      <c r="BUU271" s="50"/>
      <c r="BUV271" s="50"/>
      <c r="BUW271" s="50"/>
      <c r="BUX271" s="50"/>
      <c r="BUY271" s="50"/>
      <c r="BUZ271" s="50"/>
      <c r="BVA271" s="50"/>
      <c r="BVB271" s="50"/>
      <c r="BVC271" s="50"/>
      <c r="BVD271" s="50"/>
      <c r="BVE271" s="50"/>
      <c r="BVF271" s="50"/>
      <c r="BVG271" s="50"/>
      <c r="BVH271" s="50"/>
      <c r="BVI271" s="50"/>
      <c r="BVJ271" s="50"/>
      <c r="BVK271" s="50"/>
      <c r="BVL271" s="50"/>
      <c r="BVM271" s="50"/>
      <c r="BVN271" s="50"/>
      <c r="BVO271" s="50"/>
      <c r="BVP271" s="50"/>
      <c r="BVQ271" s="50"/>
      <c r="BVR271" s="50"/>
      <c r="BVS271" s="50"/>
      <c r="BVT271" s="50"/>
      <c r="BVU271" s="50"/>
      <c r="BVV271" s="50"/>
      <c r="BVW271" s="50"/>
      <c r="BVX271" s="50"/>
      <c r="BVY271" s="50"/>
      <c r="BVZ271" s="50"/>
      <c r="BWA271" s="50"/>
      <c r="BWB271" s="50"/>
      <c r="BWC271" s="50"/>
      <c r="BWD271" s="50"/>
      <c r="BWE271" s="50"/>
      <c r="BWF271" s="50"/>
      <c r="BWG271" s="50"/>
      <c r="BWH271" s="50"/>
      <c r="BWI271" s="50"/>
      <c r="BWJ271" s="50"/>
      <c r="BWK271" s="50"/>
      <c r="BWL271" s="50"/>
      <c r="BWM271" s="50"/>
      <c r="BWN271" s="50"/>
      <c r="BWO271" s="50"/>
      <c r="BWP271" s="50"/>
      <c r="BWQ271" s="50"/>
      <c r="BWR271" s="50"/>
      <c r="BWS271" s="50"/>
      <c r="BWT271" s="50"/>
      <c r="BWU271" s="50"/>
      <c r="BWV271" s="50"/>
      <c r="BWW271" s="50"/>
      <c r="BWX271" s="50"/>
      <c r="BWY271" s="50"/>
      <c r="BWZ271" s="50"/>
      <c r="BXA271" s="50"/>
      <c r="BXB271" s="50"/>
      <c r="BXC271" s="50"/>
      <c r="BXD271" s="50"/>
      <c r="BXE271" s="50"/>
      <c r="BXF271" s="50"/>
      <c r="BXG271" s="50"/>
      <c r="BXH271" s="50"/>
      <c r="BXI271" s="50"/>
      <c r="BXJ271" s="50"/>
      <c r="BXK271" s="50"/>
      <c r="BXL271" s="50"/>
      <c r="BXM271" s="50"/>
      <c r="BXN271" s="50"/>
      <c r="BXO271" s="50"/>
      <c r="BXP271" s="50"/>
      <c r="BXQ271" s="50"/>
      <c r="BXR271" s="50"/>
      <c r="BXS271" s="50"/>
      <c r="BXT271" s="50"/>
      <c r="BXU271" s="50"/>
      <c r="BXV271" s="50"/>
      <c r="BXW271" s="50"/>
      <c r="BXX271" s="50"/>
      <c r="BXY271" s="50"/>
      <c r="BXZ271" s="50"/>
      <c r="BYA271" s="50"/>
      <c r="BYB271" s="50"/>
      <c r="BYC271" s="50"/>
      <c r="BYD271" s="50"/>
      <c r="BYE271" s="50"/>
      <c r="BYF271" s="50"/>
      <c r="BYG271" s="50"/>
      <c r="BYH271" s="50"/>
      <c r="BYI271" s="50"/>
      <c r="BYJ271" s="50"/>
      <c r="BYK271" s="50"/>
      <c r="BYL271" s="50"/>
      <c r="BYM271" s="50"/>
      <c r="BYN271" s="50"/>
      <c r="BYO271" s="50"/>
      <c r="BYP271" s="50"/>
      <c r="BYQ271" s="50"/>
      <c r="BYR271" s="50"/>
      <c r="BYS271" s="50"/>
      <c r="BYT271" s="50"/>
      <c r="BYU271" s="50"/>
      <c r="BYV271" s="50"/>
      <c r="BYW271" s="50"/>
      <c r="BYX271" s="50"/>
      <c r="BYY271" s="50"/>
      <c r="BYZ271" s="50"/>
      <c r="BZA271" s="50"/>
      <c r="BZB271" s="50"/>
      <c r="BZC271" s="50"/>
      <c r="BZD271" s="50"/>
      <c r="BZE271" s="50"/>
      <c r="BZF271" s="50"/>
      <c r="BZG271" s="50"/>
      <c r="BZH271" s="50"/>
      <c r="BZI271" s="50"/>
      <c r="BZJ271" s="50"/>
      <c r="BZK271" s="50"/>
      <c r="BZL271" s="50"/>
      <c r="BZM271" s="50"/>
      <c r="BZN271" s="50"/>
      <c r="BZO271" s="50"/>
      <c r="BZP271" s="50"/>
      <c r="BZQ271" s="50"/>
      <c r="BZR271" s="50"/>
      <c r="BZS271" s="50"/>
      <c r="BZT271" s="50"/>
      <c r="BZU271" s="50"/>
      <c r="BZV271" s="50"/>
      <c r="BZW271" s="50"/>
      <c r="BZX271" s="50"/>
      <c r="BZY271" s="50"/>
      <c r="BZZ271" s="50"/>
      <c r="CAA271" s="50"/>
      <c r="CAB271" s="50"/>
      <c r="CAC271" s="50"/>
      <c r="CAD271" s="50"/>
      <c r="CAE271" s="50"/>
      <c r="CAF271" s="50"/>
      <c r="CAG271" s="50"/>
      <c r="CAH271" s="50"/>
      <c r="CAI271" s="50"/>
      <c r="CAJ271" s="50"/>
      <c r="CAK271" s="50"/>
      <c r="CAL271" s="50"/>
      <c r="CAM271" s="50"/>
      <c r="CAN271" s="50"/>
      <c r="CAO271" s="50"/>
      <c r="CAP271" s="50"/>
      <c r="CAQ271" s="50"/>
      <c r="CAR271" s="50"/>
      <c r="CAS271" s="50"/>
      <c r="CAT271" s="50"/>
      <c r="CAU271" s="50"/>
      <c r="CAV271" s="50"/>
      <c r="CAW271" s="50"/>
      <c r="CAX271" s="50"/>
      <c r="CAY271" s="50"/>
      <c r="CAZ271" s="50"/>
      <c r="CBA271" s="50"/>
      <c r="CBB271" s="50"/>
      <c r="CBC271" s="50"/>
      <c r="CBD271" s="50"/>
      <c r="CBE271" s="50"/>
      <c r="CBF271" s="50"/>
      <c r="CBG271" s="50"/>
      <c r="CBH271" s="50"/>
      <c r="CBI271" s="50"/>
      <c r="CBJ271" s="50"/>
      <c r="CBK271" s="50"/>
      <c r="CBL271" s="50"/>
      <c r="CBM271" s="50"/>
      <c r="CBN271" s="50"/>
      <c r="CBO271" s="50"/>
      <c r="CBP271" s="50"/>
      <c r="CBQ271" s="50"/>
      <c r="CBR271" s="50"/>
      <c r="CBS271" s="50"/>
      <c r="CBT271" s="50"/>
      <c r="CBU271" s="50"/>
      <c r="CBV271" s="50"/>
      <c r="CBW271" s="50"/>
      <c r="CBX271" s="50"/>
      <c r="CBY271" s="50"/>
      <c r="CBZ271" s="50"/>
      <c r="CCA271" s="50"/>
      <c r="CCB271" s="50"/>
      <c r="CCC271" s="50"/>
      <c r="CCD271" s="50"/>
      <c r="CCE271" s="50"/>
      <c r="CCF271" s="50"/>
      <c r="CCG271" s="50"/>
      <c r="CCH271" s="50"/>
      <c r="CCI271" s="50"/>
      <c r="CCJ271" s="50"/>
      <c r="CCK271" s="50"/>
      <c r="CCL271" s="50"/>
      <c r="CCM271" s="50"/>
      <c r="CCN271" s="50"/>
      <c r="CCO271" s="50"/>
      <c r="CCP271" s="50"/>
      <c r="CCQ271" s="50"/>
      <c r="CCR271" s="50"/>
      <c r="CCS271" s="50"/>
      <c r="CCT271" s="50"/>
      <c r="CCU271" s="50"/>
      <c r="CCV271" s="50"/>
      <c r="CCW271" s="50"/>
      <c r="CCX271" s="50"/>
      <c r="CCY271" s="50"/>
      <c r="CCZ271" s="50"/>
      <c r="CDA271" s="50"/>
      <c r="CDB271" s="50"/>
      <c r="CDC271" s="50"/>
      <c r="CDD271" s="50"/>
      <c r="CDE271" s="50"/>
      <c r="CDF271" s="50"/>
      <c r="CDG271" s="50"/>
      <c r="CDH271" s="50"/>
      <c r="CDI271" s="50"/>
      <c r="CDJ271" s="50"/>
      <c r="CDK271" s="50"/>
      <c r="CDL271" s="50"/>
      <c r="CDM271" s="50"/>
      <c r="CDN271" s="50"/>
      <c r="CDO271" s="50"/>
      <c r="CDP271" s="50"/>
      <c r="CDQ271" s="50"/>
      <c r="CDR271" s="50"/>
      <c r="CDS271" s="50"/>
      <c r="CDT271" s="50"/>
      <c r="CDU271" s="50"/>
      <c r="CDV271" s="50"/>
      <c r="CDW271" s="50"/>
      <c r="CDX271" s="50"/>
      <c r="CDY271" s="50"/>
      <c r="CDZ271" s="50"/>
      <c r="CEA271" s="50"/>
      <c r="CEB271" s="50"/>
      <c r="CEC271" s="50"/>
      <c r="CED271" s="50"/>
      <c r="CEE271" s="50"/>
      <c r="CEF271" s="50"/>
      <c r="CEG271" s="50"/>
      <c r="CEH271" s="50"/>
      <c r="CEI271" s="50"/>
      <c r="CEJ271" s="50"/>
      <c r="CEK271" s="50"/>
      <c r="CEL271" s="50"/>
      <c r="CEM271" s="50"/>
      <c r="CEN271" s="50"/>
      <c r="CEO271" s="50"/>
      <c r="CEP271" s="50"/>
      <c r="CEQ271" s="50"/>
      <c r="CER271" s="50"/>
      <c r="CES271" s="50"/>
      <c r="CET271" s="50"/>
      <c r="CEU271" s="50"/>
      <c r="CEV271" s="50"/>
      <c r="CEW271" s="50"/>
      <c r="CEX271" s="50"/>
      <c r="CEY271" s="50"/>
      <c r="CEZ271" s="50"/>
      <c r="CFA271" s="50"/>
      <c r="CFB271" s="50"/>
      <c r="CFC271" s="50"/>
      <c r="CFD271" s="50"/>
      <c r="CFE271" s="50"/>
      <c r="CFF271" s="50"/>
      <c r="CFG271" s="50"/>
      <c r="CFH271" s="50"/>
      <c r="CFI271" s="50"/>
      <c r="CFJ271" s="50"/>
      <c r="CFK271" s="50"/>
      <c r="CFL271" s="50"/>
      <c r="CFM271" s="50"/>
      <c r="CFN271" s="50"/>
      <c r="CFO271" s="50"/>
      <c r="CFP271" s="50"/>
      <c r="CFQ271" s="50"/>
      <c r="CFR271" s="50"/>
      <c r="CFS271" s="50"/>
      <c r="CFT271" s="50"/>
      <c r="CFU271" s="50"/>
      <c r="CFV271" s="50"/>
      <c r="CFW271" s="50"/>
      <c r="CFX271" s="50"/>
      <c r="CFY271" s="50"/>
      <c r="CFZ271" s="50"/>
      <c r="CGA271" s="50"/>
      <c r="CGB271" s="50"/>
      <c r="CGC271" s="50"/>
      <c r="CGD271" s="50"/>
      <c r="CGE271" s="50"/>
      <c r="CGF271" s="50"/>
      <c r="CGG271" s="50"/>
      <c r="CGH271" s="50"/>
      <c r="CGI271" s="50"/>
      <c r="CGJ271" s="50"/>
      <c r="CGK271" s="50"/>
      <c r="CGL271" s="50"/>
      <c r="CGM271" s="50"/>
      <c r="CGN271" s="50"/>
      <c r="CGO271" s="50"/>
      <c r="CGP271" s="50"/>
      <c r="CGQ271" s="50"/>
      <c r="CGR271" s="50"/>
      <c r="CGS271" s="50"/>
      <c r="CGT271" s="50"/>
      <c r="CGU271" s="50"/>
      <c r="CGV271" s="50"/>
      <c r="CGW271" s="50"/>
      <c r="CGX271" s="50"/>
      <c r="CGY271" s="50"/>
      <c r="CGZ271" s="50"/>
      <c r="CHA271" s="50"/>
      <c r="CHB271" s="50"/>
      <c r="CHC271" s="50"/>
      <c r="CHD271" s="50"/>
      <c r="CHE271" s="50"/>
      <c r="CHF271" s="50"/>
      <c r="CHG271" s="50"/>
      <c r="CHH271" s="50"/>
      <c r="CHI271" s="50"/>
      <c r="CHJ271" s="50"/>
      <c r="CHK271" s="50"/>
      <c r="CHL271" s="50"/>
      <c r="CHM271" s="50"/>
      <c r="CHN271" s="50"/>
      <c r="CHO271" s="50"/>
      <c r="CHP271" s="50"/>
      <c r="CHQ271" s="50"/>
      <c r="CHR271" s="50"/>
      <c r="CHS271" s="50"/>
      <c r="CHT271" s="50"/>
      <c r="CHU271" s="50"/>
      <c r="CHV271" s="50"/>
      <c r="CHW271" s="50"/>
      <c r="CHX271" s="50"/>
      <c r="CHY271" s="50"/>
      <c r="CHZ271" s="50"/>
      <c r="CIA271" s="50"/>
      <c r="CIB271" s="50"/>
      <c r="CIC271" s="50"/>
      <c r="CID271" s="50"/>
      <c r="CIE271" s="50"/>
      <c r="CIF271" s="50"/>
      <c r="CIG271" s="50"/>
      <c r="CIH271" s="50"/>
      <c r="CII271" s="50"/>
      <c r="CIJ271" s="50"/>
      <c r="CIK271" s="50"/>
      <c r="CIL271" s="50"/>
      <c r="CIM271" s="50"/>
      <c r="CIN271" s="50"/>
      <c r="CIO271" s="50"/>
      <c r="CIP271" s="50"/>
      <c r="CIQ271" s="50"/>
      <c r="CIR271" s="50"/>
      <c r="CIS271" s="50"/>
      <c r="CIT271" s="50"/>
      <c r="CIU271" s="50"/>
      <c r="CIV271" s="50"/>
      <c r="CIW271" s="50"/>
      <c r="CIX271" s="50"/>
      <c r="CIY271" s="50"/>
      <c r="CIZ271" s="50"/>
      <c r="CJA271" s="50"/>
      <c r="CJB271" s="50"/>
      <c r="CJC271" s="50"/>
      <c r="CJD271" s="50"/>
      <c r="CJE271" s="50"/>
      <c r="CJF271" s="50"/>
      <c r="CJG271" s="50"/>
      <c r="CJH271" s="50"/>
      <c r="CJI271" s="50"/>
      <c r="CJJ271" s="50"/>
      <c r="CJK271" s="50"/>
      <c r="CJL271" s="50"/>
      <c r="CJM271" s="50"/>
      <c r="CJN271" s="50"/>
      <c r="CJO271" s="50"/>
      <c r="CJP271" s="50"/>
      <c r="CJQ271" s="50"/>
      <c r="CJR271" s="50"/>
      <c r="CJS271" s="50"/>
      <c r="CJT271" s="50"/>
      <c r="CJU271" s="50"/>
      <c r="CJV271" s="50"/>
      <c r="CJW271" s="50"/>
      <c r="CJX271" s="50"/>
      <c r="CJY271" s="50"/>
      <c r="CJZ271" s="50"/>
      <c r="CKA271" s="50"/>
      <c r="CKB271" s="50"/>
      <c r="CKC271" s="50"/>
      <c r="CKD271" s="50"/>
      <c r="CKE271" s="50"/>
      <c r="CKF271" s="50"/>
      <c r="CKG271" s="50"/>
      <c r="CKH271" s="50"/>
      <c r="CKI271" s="50"/>
      <c r="CKJ271" s="50"/>
      <c r="CKK271" s="50"/>
      <c r="CKL271" s="50"/>
      <c r="CKM271" s="50"/>
      <c r="CKN271" s="50"/>
      <c r="CKO271" s="50"/>
      <c r="CKP271" s="50"/>
      <c r="CKQ271" s="50"/>
      <c r="CKR271" s="50"/>
      <c r="CKS271" s="50"/>
      <c r="CKT271" s="50"/>
      <c r="CKU271" s="50"/>
      <c r="CKV271" s="50"/>
      <c r="CKW271" s="50"/>
      <c r="CKX271" s="50"/>
      <c r="CKY271" s="50"/>
      <c r="CKZ271" s="50"/>
      <c r="CLA271" s="50"/>
      <c r="CLB271" s="50"/>
      <c r="CLC271" s="50"/>
      <c r="CLD271" s="50"/>
      <c r="CLE271" s="50"/>
      <c r="CLF271" s="50"/>
      <c r="CLG271" s="50"/>
      <c r="CLH271" s="50"/>
      <c r="CLI271" s="50"/>
      <c r="CLJ271" s="50"/>
      <c r="CLK271" s="50"/>
      <c r="CLL271" s="50"/>
      <c r="CLM271" s="50"/>
      <c r="CLN271" s="50"/>
      <c r="CLO271" s="50"/>
      <c r="CLP271" s="50"/>
      <c r="CLQ271" s="50"/>
      <c r="CLR271" s="50"/>
      <c r="CLS271" s="50"/>
      <c r="CLT271" s="50"/>
      <c r="CLU271" s="50"/>
      <c r="CLV271" s="50"/>
      <c r="CLW271" s="50"/>
      <c r="CLX271" s="50"/>
      <c r="CLY271" s="50"/>
      <c r="CLZ271" s="50"/>
      <c r="CMA271" s="50"/>
      <c r="CMB271" s="50"/>
      <c r="CMC271" s="50"/>
      <c r="CMD271" s="50"/>
      <c r="CME271" s="50"/>
      <c r="CMF271" s="50"/>
      <c r="CMG271" s="50"/>
      <c r="CMH271" s="50"/>
      <c r="CMI271" s="50"/>
      <c r="CMJ271" s="50"/>
      <c r="CMK271" s="50"/>
      <c r="CML271" s="50"/>
      <c r="CMM271" s="50"/>
      <c r="CMN271" s="50"/>
      <c r="CMO271" s="50"/>
      <c r="CMP271" s="50"/>
      <c r="CMQ271" s="50"/>
      <c r="CMR271" s="50"/>
      <c r="CMS271" s="50"/>
      <c r="CMT271" s="50"/>
      <c r="CMU271" s="50"/>
      <c r="CMV271" s="50"/>
      <c r="CMW271" s="50"/>
      <c r="CMX271" s="50"/>
      <c r="CMY271" s="50"/>
      <c r="CMZ271" s="50"/>
      <c r="CNA271" s="50"/>
      <c r="CNB271" s="50"/>
      <c r="CNC271" s="50"/>
      <c r="CND271" s="50"/>
      <c r="CNE271" s="50"/>
      <c r="CNF271" s="50"/>
      <c r="CNG271" s="50"/>
      <c r="CNH271" s="50"/>
      <c r="CNI271" s="50"/>
      <c r="CNJ271" s="50"/>
      <c r="CNK271" s="50"/>
      <c r="CNL271" s="50"/>
      <c r="CNM271" s="50"/>
      <c r="CNN271" s="50"/>
      <c r="CNO271" s="50"/>
      <c r="CNP271" s="50"/>
      <c r="CNQ271" s="50"/>
      <c r="CNR271" s="50"/>
      <c r="CNS271" s="50"/>
      <c r="CNT271" s="50"/>
      <c r="CNU271" s="50"/>
      <c r="CNV271" s="50"/>
      <c r="CNW271" s="50"/>
      <c r="CNX271" s="50"/>
      <c r="CNY271" s="50"/>
      <c r="CNZ271" s="50"/>
      <c r="COA271" s="50"/>
      <c r="COB271" s="50"/>
      <c r="COC271" s="50"/>
      <c r="COD271" s="50"/>
      <c r="COE271" s="50"/>
      <c r="COF271" s="50"/>
      <c r="COG271" s="50"/>
      <c r="COH271" s="50"/>
      <c r="COI271" s="50"/>
      <c r="COJ271" s="50"/>
      <c r="COK271" s="50"/>
      <c r="COL271" s="50"/>
      <c r="COM271" s="50"/>
      <c r="CON271" s="50"/>
      <c r="COO271" s="50"/>
      <c r="COP271" s="50"/>
      <c r="COQ271" s="50"/>
      <c r="COR271" s="50"/>
      <c r="COS271" s="50"/>
      <c r="COT271" s="50"/>
      <c r="COU271" s="50"/>
      <c r="COV271" s="50"/>
      <c r="COW271" s="50"/>
      <c r="COX271" s="50"/>
      <c r="COY271" s="50"/>
      <c r="COZ271" s="50"/>
      <c r="CPA271" s="50"/>
      <c r="CPB271" s="50"/>
      <c r="CPC271" s="50"/>
      <c r="CPD271" s="50"/>
      <c r="CPE271" s="50"/>
      <c r="CPF271" s="50"/>
      <c r="CPG271" s="50"/>
      <c r="CPH271" s="50"/>
      <c r="CPI271" s="50"/>
      <c r="CPJ271" s="50"/>
      <c r="CPK271" s="50"/>
      <c r="CPL271" s="50"/>
      <c r="CPM271" s="50"/>
      <c r="CPN271" s="50"/>
      <c r="CPO271" s="50"/>
      <c r="CPP271" s="50"/>
      <c r="CPQ271" s="50"/>
      <c r="CPR271" s="50"/>
      <c r="CPS271" s="50"/>
      <c r="CPT271" s="50"/>
      <c r="CPU271" s="50"/>
      <c r="CPV271" s="50"/>
      <c r="CPW271" s="50"/>
      <c r="CPX271" s="50"/>
      <c r="CPY271" s="50"/>
      <c r="CPZ271" s="50"/>
      <c r="CQA271" s="50"/>
      <c r="CQB271" s="50"/>
      <c r="CQC271" s="50"/>
      <c r="CQD271" s="50"/>
      <c r="CQE271" s="50"/>
      <c r="CQF271" s="50"/>
      <c r="CQG271" s="50"/>
      <c r="CQH271" s="50"/>
      <c r="CQI271" s="50"/>
      <c r="CQJ271" s="50"/>
      <c r="CQK271" s="50"/>
      <c r="CQL271" s="50"/>
      <c r="CQM271" s="50"/>
      <c r="CQN271" s="50"/>
      <c r="CQO271" s="50"/>
      <c r="CQP271" s="50"/>
      <c r="CQQ271" s="50"/>
      <c r="CQR271" s="50"/>
      <c r="CQS271" s="50"/>
      <c r="CQT271" s="50"/>
      <c r="CQU271" s="50"/>
      <c r="CQV271" s="50"/>
      <c r="CQW271" s="50"/>
      <c r="CQX271" s="50"/>
      <c r="CQY271" s="50"/>
      <c r="CQZ271" s="50"/>
      <c r="CRA271" s="50"/>
      <c r="CRB271" s="50"/>
      <c r="CRC271" s="50"/>
      <c r="CRD271" s="50"/>
      <c r="CRE271" s="50"/>
      <c r="CRF271" s="50"/>
      <c r="CRG271" s="50"/>
      <c r="CRH271" s="50"/>
      <c r="CRI271" s="50"/>
      <c r="CRJ271" s="50"/>
      <c r="CRK271" s="50"/>
      <c r="CRL271" s="50"/>
      <c r="CRM271" s="50"/>
      <c r="CRN271" s="50"/>
      <c r="CRO271" s="50"/>
      <c r="CRP271" s="50"/>
      <c r="CRQ271" s="50"/>
      <c r="CRR271" s="50"/>
      <c r="CRS271" s="50"/>
      <c r="CRT271" s="50"/>
      <c r="CRU271" s="50"/>
      <c r="CRV271" s="50"/>
      <c r="CRW271" s="50"/>
      <c r="CRX271" s="50"/>
      <c r="CRY271" s="50"/>
      <c r="CRZ271" s="50"/>
      <c r="CSA271" s="50"/>
      <c r="CSB271" s="50"/>
      <c r="CSC271" s="50"/>
      <c r="CSD271" s="50"/>
      <c r="CSE271" s="50"/>
      <c r="CSF271" s="50"/>
      <c r="CSG271" s="50"/>
      <c r="CSH271" s="50"/>
      <c r="CSI271" s="50"/>
      <c r="CSJ271" s="50"/>
      <c r="CSK271" s="50"/>
      <c r="CSL271" s="50"/>
      <c r="CSM271" s="50"/>
      <c r="CSN271" s="50"/>
      <c r="CSO271" s="50"/>
      <c r="CSP271" s="50"/>
      <c r="CSQ271" s="50"/>
      <c r="CSR271" s="50"/>
      <c r="CSS271" s="50"/>
      <c r="CST271" s="50"/>
      <c r="CSU271" s="50"/>
      <c r="CSV271" s="50"/>
      <c r="CSW271" s="50"/>
      <c r="CSX271" s="50"/>
      <c r="CSY271" s="50"/>
      <c r="CSZ271" s="50"/>
      <c r="CTA271" s="50"/>
      <c r="CTB271" s="50"/>
      <c r="CTC271" s="50"/>
      <c r="CTD271" s="50"/>
      <c r="CTE271" s="50"/>
      <c r="CTF271" s="50"/>
      <c r="CTG271" s="50"/>
      <c r="CTH271" s="50"/>
      <c r="CTI271" s="50"/>
      <c r="CTJ271" s="50"/>
      <c r="CTK271" s="50"/>
      <c r="CTL271" s="50"/>
      <c r="CTM271" s="50"/>
      <c r="CTN271" s="50"/>
      <c r="CTO271" s="50"/>
      <c r="CTP271" s="50"/>
      <c r="CTQ271" s="50"/>
      <c r="CTR271" s="50"/>
      <c r="CTS271" s="50"/>
      <c r="CTT271" s="50"/>
      <c r="CTU271" s="50"/>
      <c r="CTV271" s="50"/>
      <c r="CTW271" s="50"/>
      <c r="CTX271" s="50"/>
      <c r="CTY271" s="50"/>
      <c r="CTZ271" s="50"/>
      <c r="CUA271" s="50"/>
      <c r="CUB271" s="50"/>
      <c r="CUC271" s="50"/>
      <c r="CUD271" s="50"/>
      <c r="CUE271" s="50"/>
      <c r="CUF271" s="50"/>
      <c r="CUG271" s="50"/>
      <c r="CUH271" s="50"/>
      <c r="CUI271" s="50"/>
      <c r="CUJ271" s="50"/>
      <c r="CUK271" s="50"/>
      <c r="CUL271" s="50"/>
      <c r="CUM271" s="50"/>
      <c r="CUN271" s="50"/>
      <c r="CUO271" s="50"/>
      <c r="CUP271" s="50"/>
      <c r="CUQ271" s="50"/>
      <c r="CUR271" s="50"/>
      <c r="CUS271" s="50"/>
      <c r="CUT271" s="50"/>
      <c r="CUU271" s="50"/>
      <c r="CUV271" s="50"/>
      <c r="CUW271" s="50"/>
      <c r="CUX271" s="50"/>
      <c r="CUY271" s="50"/>
      <c r="CUZ271" s="50"/>
      <c r="CVA271" s="50"/>
      <c r="CVB271" s="50"/>
      <c r="CVC271" s="50"/>
      <c r="CVD271" s="50"/>
      <c r="CVE271" s="50"/>
      <c r="CVF271" s="50"/>
      <c r="CVG271" s="50"/>
      <c r="CVH271" s="50"/>
      <c r="CVI271" s="50"/>
      <c r="CVJ271" s="50"/>
      <c r="CVK271" s="50"/>
      <c r="CVL271" s="50"/>
      <c r="CVM271" s="50"/>
      <c r="CVN271" s="50"/>
      <c r="CVO271" s="50"/>
      <c r="CVP271" s="50"/>
      <c r="CVQ271" s="50"/>
      <c r="CVR271" s="50"/>
      <c r="CVS271" s="50"/>
      <c r="CVT271" s="50"/>
      <c r="CVU271" s="50"/>
      <c r="CVV271" s="50"/>
      <c r="CVW271" s="50"/>
      <c r="CVX271" s="50"/>
      <c r="CVY271" s="50"/>
      <c r="CVZ271" s="50"/>
      <c r="CWA271" s="50"/>
      <c r="CWB271" s="50"/>
      <c r="CWC271" s="50"/>
      <c r="CWD271" s="50"/>
      <c r="CWE271" s="50"/>
      <c r="CWF271" s="50"/>
      <c r="CWG271" s="50"/>
      <c r="CWH271" s="50"/>
      <c r="CWI271" s="50"/>
      <c r="CWJ271" s="50"/>
      <c r="CWK271" s="50"/>
      <c r="CWL271" s="50"/>
      <c r="CWM271" s="50"/>
      <c r="CWN271" s="50"/>
      <c r="CWO271" s="50"/>
      <c r="CWP271" s="50"/>
      <c r="CWQ271" s="50"/>
      <c r="CWR271" s="50"/>
      <c r="CWS271" s="50"/>
      <c r="CWT271" s="50"/>
      <c r="CWU271" s="50"/>
      <c r="CWV271" s="50"/>
      <c r="CWW271" s="50"/>
      <c r="CWX271" s="50"/>
      <c r="CWY271" s="50"/>
      <c r="CWZ271" s="50"/>
      <c r="CXA271" s="50"/>
      <c r="CXB271" s="50"/>
      <c r="CXC271" s="50"/>
      <c r="CXD271" s="50"/>
      <c r="CXE271" s="50"/>
      <c r="CXF271" s="50"/>
      <c r="CXG271" s="50"/>
      <c r="CXH271" s="50"/>
      <c r="CXI271" s="50"/>
      <c r="CXJ271" s="50"/>
      <c r="CXK271" s="50"/>
      <c r="CXL271" s="50"/>
      <c r="CXM271" s="50"/>
      <c r="CXN271" s="50"/>
      <c r="CXO271" s="50"/>
      <c r="CXP271" s="50"/>
      <c r="CXQ271" s="50"/>
      <c r="CXR271" s="50"/>
      <c r="CXS271" s="50"/>
      <c r="CXT271" s="50"/>
      <c r="CXU271" s="50"/>
      <c r="CXV271" s="50"/>
      <c r="CXW271" s="50"/>
      <c r="CXX271" s="50"/>
      <c r="CXY271" s="50"/>
      <c r="CXZ271" s="50"/>
      <c r="CYA271" s="50"/>
      <c r="CYB271" s="50"/>
      <c r="CYC271" s="50"/>
      <c r="CYD271" s="50"/>
      <c r="CYE271" s="50"/>
      <c r="CYF271" s="50"/>
      <c r="CYG271" s="50"/>
      <c r="CYH271" s="50"/>
      <c r="CYI271" s="50"/>
      <c r="CYJ271" s="50"/>
      <c r="CYK271" s="50"/>
      <c r="CYL271" s="50"/>
      <c r="CYM271" s="50"/>
      <c r="CYN271" s="50"/>
      <c r="CYO271" s="50"/>
      <c r="CYP271" s="50"/>
      <c r="CYQ271" s="50"/>
      <c r="CYR271" s="50"/>
      <c r="CYS271" s="50"/>
      <c r="CYT271" s="50"/>
      <c r="CYU271" s="50"/>
      <c r="CYV271" s="50"/>
      <c r="CYW271" s="50"/>
      <c r="CYX271" s="50"/>
      <c r="CYY271" s="50"/>
      <c r="CYZ271" s="50"/>
      <c r="CZA271" s="50"/>
      <c r="CZB271" s="50"/>
      <c r="CZC271" s="50"/>
      <c r="CZD271" s="50"/>
      <c r="CZE271" s="50"/>
      <c r="CZF271" s="50"/>
      <c r="CZG271" s="50"/>
      <c r="CZH271" s="50"/>
      <c r="CZI271" s="50"/>
      <c r="CZJ271" s="50"/>
      <c r="CZK271" s="50"/>
      <c r="CZL271" s="50"/>
      <c r="CZM271" s="50"/>
      <c r="CZN271" s="50"/>
      <c r="CZO271" s="50"/>
      <c r="CZP271" s="50"/>
      <c r="CZQ271" s="50"/>
      <c r="CZR271" s="50"/>
      <c r="CZS271" s="50"/>
      <c r="CZT271" s="50"/>
      <c r="CZU271" s="50"/>
      <c r="CZV271" s="50"/>
      <c r="CZW271" s="50"/>
      <c r="CZX271" s="50"/>
      <c r="CZY271" s="50"/>
      <c r="CZZ271" s="50"/>
      <c r="DAA271" s="50"/>
      <c r="DAB271" s="50"/>
      <c r="DAC271" s="50"/>
      <c r="DAD271" s="50"/>
      <c r="DAE271" s="50"/>
      <c r="DAF271" s="50"/>
      <c r="DAG271" s="50"/>
      <c r="DAH271" s="50"/>
      <c r="DAI271" s="50"/>
      <c r="DAJ271" s="50"/>
      <c r="DAK271" s="50"/>
      <c r="DAL271" s="50"/>
      <c r="DAM271" s="50"/>
      <c r="DAN271" s="50"/>
      <c r="DAO271" s="50"/>
      <c r="DAP271" s="50"/>
      <c r="DAQ271" s="50"/>
      <c r="DAR271" s="50"/>
      <c r="DAS271" s="50"/>
      <c r="DAT271" s="50"/>
      <c r="DAU271" s="50"/>
      <c r="DAV271" s="50"/>
      <c r="DAW271" s="50"/>
      <c r="DAX271" s="50"/>
      <c r="DAY271" s="50"/>
      <c r="DAZ271" s="50"/>
      <c r="DBA271" s="50"/>
      <c r="DBB271" s="50"/>
      <c r="DBC271" s="50"/>
      <c r="DBD271" s="50"/>
      <c r="DBE271" s="50"/>
      <c r="DBF271" s="50"/>
      <c r="DBG271" s="50"/>
      <c r="DBH271" s="50"/>
      <c r="DBI271" s="50"/>
      <c r="DBJ271" s="50"/>
      <c r="DBK271" s="50"/>
      <c r="DBL271" s="50"/>
      <c r="DBM271" s="50"/>
      <c r="DBN271" s="50"/>
      <c r="DBO271" s="50"/>
      <c r="DBP271" s="50"/>
      <c r="DBQ271" s="50"/>
      <c r="DBR271" s="50"/>
      <c r="DBS271" s="50"/>
      <c r="DBT271" s="50"/>
      <c r="DBU271" s="50"/>
      <c r="DBV271" s="50"/>
      <c r="DBW271" s="50"/>
      <c r="DBX271" s="50"/>
      <c r="DBY271" s="50"/>
      <c r="DBZ271" s="50"/>
      <c r="DCA271" s="50"/>
      <c r="DCB271" s="50"/>
      <c r="DCC271" s="50"/>
      <c r="DCD271" s="50"/>
      <c r="DCE271" s="50"/>
      <c r="DCF271" s="50"/>
      <c r="DCG271" s="50"/>
      <c r="DCH271" s="50"/>
      <c r="DCI271" s="50"/>
      <c r="DCJ271" s="50"/>
      <c r="DCK271" s="50"/>
      <c r="DCL271" s="50"/>
      <c r="DCM271" s="50"/>
      <c r="DCN271" s="50"/>
      <c r="DCO271" s="50"/>
      <c r="DCP271" s="50"/>
      <c r="DCQ271" s="50"/>
      <c r="DCR271" s="50"/>
      <c r="DCS271" s="50"/>
      <c r="DCT271" s="50"/>
      <c r="DCU271" s="50"/>
      <c r="DCV271" s="50"/>
      <c r="DCW271" s="50"/>
      <c r="DCX271" s="50"/>
      <c r="DCY271" s="50"/>
      <c r="DCZ271" s="50"/>
      <c r="DDA271" s="50"/>
      <c r="DDB271" s="50"/>
      <c r="DDC271" s="50"/>
      <c r="DDD271" s="50"/>
      <c r="DDE271" s="50"/>
      <c r="DDF271" s="50"/>
      <c r="DDG271" s="50"/>
      <c r="DDH271" s="50"/>
      <c r="DDI271" s="50"/>
      <c r="DDJ271" s="50"/>
      <c r="DDK271" s="50"/>
      <c r="DDL271" s="50"/>
      <c r="DDM271" s="50"/>
      <c r="DDN271" s="50"/>
      <c r="DDO271" s="50"/>
      <c r="DDP271" s="50"/>
      <c r="DDQ271" s="50"/>
      <c r="DDR271" s="50"/>
      <c r="DDS271" s="50"/>
      <c r="DDT271" s="50"/>
      <c r="DDU271" s="50"/>
      <c r="DDV271" s="50"/>
      <c r="DDW271" s="50"/>
      <c r="DDX271" s="50"/>
      <c r="DDY271" s="50"/>
      <c r="DDZ271" s="50"/>
      <c r="DEA271" s="50"/>
      <c r="DEB271" s="50"/>
      <c r="DEC271" s="50"/>
      <c r="DED271" s="50"/>
      <c r="DEE271" s="50"/>
      <c r="DEF271" s="50"/>
      <c r="DEG271" s="50"/>
      <c r="DEH271" s="50"/>
      <c r="DEI271" s="50"/>
      <c r="DEJ271" s="50"/>
      <c r="DEK271" s="50"/>
      <c r="DEL271" s="50"/>
      <c r="DEM271" s="50"/>
      <c r="DEN271" s="50"/>
      <c r="DEO271" s="50"/>
      <c r="DEP271" s="50"/>
      <c r="DEQ271" s="50"/>
      <c r="DER271" s="50"/>
      <c r="DES271" s="50"/>
      <c r="DET271" s="50"/>
      <c r="DEU271" s="50"/>
      <c r="DEV271" s="50"/>
      <c r="DEW271" s="50"/>
      <c r="DEX271" s="50"/>
      <c r="DEY271" s="50"/>
      <c r="DEZ271" s="50"/>
      <c r="DFA271" s="50"/>
      <c r="DFB271" s="50"/>
      <c r="DFC271" s="50"/>
      <c r="DFD271" s="50"/>
      <c r="DFE271" s="50"/>
      <c r="DFF271" s="50"/>
      <c r="DFG271" s="50"/>
      <c r="DFH271" s="50"/>
      <c r="DFI271" s="50"/>
      <c r="DFJ271" s="50"/>
      <c r="DFK271" s="50"/>
      <c r="DFL271" s="50"/>
      <c r="DFM271" s="50"/>
      <c r="DFN271" s="50"/>
      <c r="DFO271" s="50"/>
      <c r="DFP271" s="50"/>
      <c r="DFQ271" s="50"/>
      <c r="DFR271" s="50"/>
      <c r="DFS271" s="50"/>
      <c r="DFT271" s="50"/>
      <c r="DFU271" s="50"/>
      <c r="DFV271" s="50"/>
      <c r="DFW271" s="50"/>
      <c r="DFX271" s="50"/>
      <c r="DFY271" s="50"/>
      <c r="DFZ271" s="50"/>
      <c r="DGA271" s="50"/>
      <c r="DGB271" s="50"/>
      <c r="DGC271" s="50"/>
      <c r="DGD271" s="50"/>
      <c r="DGE271" s="50"/>
      <c r="DGF271" s="50"/>
      <c r="DGG271" s="50"/>
      <c r="DGH271" s="50"/>
      <c r="DGI271" s="50"/>
      <c r="DGJ271" s="50"/>
      <c r="DGK271" s="50"/>
      <c r="DGL271" s="50"/>
      <c r="DGM271" s="50"/>
      <c r="DGN271" s="50"/>
      <c r="DGO271" s="50"/>
      <c r="DGP271" s="50"/>
      <c r="DGQ271" s="50"/>
      <c r="DGR271" s="50"/>
      <c r="DGS271" s="50"/>
      <c r="DGT271" s="50"/>
      <c r="DGU271" s="50"/>
      <c r="DGV271" s="50"/>
      <c r="DGW271" s="50"/>
      <c r="DGX271" s="50"/>
      <c r="DGY271" s="50"/>
      <c r="DGZ271" s="50"/>
      <c r="DHA271" s="50"/>
      <c r="DHB271" s="50"/>
      <c r="DHC271" s="50"/>
      <c r="DHD271" s="50"/>
      <c r="DHE271" s="50"/>
      <c r="DHF271" s="50"/>
      <c r="DHG271" s="50"/>
      <c r="DHH271" s="50"/>
      <c r="DHI271" s="50"/>
      <c r="DHJ271" s="50"/>
      <c r="DHK271" s="50"/>
      <c r="DHL271" s="50"/>
      <c r="DHM271" s="50"/>
      <c r="DHN271" s="50"/>
      <c r="DHO271" s="50"/>
      <c r="DHP271" s="50"/>
      <c r="DHQ271" s="50"/>
      <c r="DHR271" s="50"/>
      <c r="DHS271" s="50"/>
      <c r="DHT271" s="50"/>
      <c r="DHU271" s="50"/>
      <c r="DHV271" s="50"/>
      <c r="DHW271" s="50"/>
      <c r="DHX271" s="50"/>
      <c r="DHY271" s="50"/>
      <c r="DHZ271" s="50"/>
      <c r="DIA271" s="50"/>
      <c r="DIB271" s="50"/>
      <c r="DIC271" s="50"/>
      <c r="DID271" s="50"/>
      <c r="DIE271" s="50"/>
      <c r="DIF271" s="50"/>
      <c r="DIG271" s="50"/>
      <c r="DIH271" s="50"/>
      <c r="DII271" s="50"/>
      <c r="DIJ271" s="50"/>
      <c r="DIK271" s="50"/>
      <c r="DIL271" s="50"/>
      <c r="DIM271" s="50"/>
      <c r="DIN271" s="50"/>
      <c r="DIO271" s="50"/>
      <c r="DIP271" s="50"/>
      <c r="DIQ271" s="50"/>
      <c r="DIR271" s="50"/>
      <c r="DIS271" s="50"/>
      <c r="DIT271" s="50"/>
      <c r="DIU271" s="50"/>
      <c r="DIV271" s="50"/>
      <c r="DIW271" s="50"/>
      <c r="DIX271" s="50"/>
      <c r="DIY271" s="50"/>
      <c r="DIZ271" s="50"/>
      <c r="DJA271" s="50"/>
      <c r="DJB271" s="50"/>
      <c r="DJC271" s="50"/>
      <c r="DJD271" s="50"/>
      <c r="DJE271" s="50"/>
      <c r="DJF271" s="50"/>
      <c r="DJG271" s="50"/>
      <c r="DJH271" s="50"/>
      <c r="DJI271" s="50"/>
      <c r="DJJ271" s="50"/>
      <c r="DJK271" s="50"/>
      <c r="DJL271" s="50"/>
      <c r="DJM271" s="50"/>
      <c r="DJN271" s="50"/>
      <c r="DJO271" s="50"/>
      <c r="DJP271" s="50"/>
      <c r="DJQ271" s="50"/>
      <c r="DJR271" s="50"/>
      <c r="DJS271" s="50"/>
      <c r="DJT271" s="50"/>
      <c r="DJU271" s="50"/>
      <c r="DJV271" s="50"/>
      <c r="DJW271" s="50"/>
      <c r="DJX271" s="50"/>
      <c r="DJY271" s="50"/>
      <c r="DJZ271" s="50"/>
      <c r="DKA271" s="50"/>
      <c r="DKB271" s="50"/>
      <c r="DKC271" s="50"/>
      <c r="DKD271" s="50"/>
      <c r="DKE271" s="50"/>
      <c r="DKF271" s="50"/>
      <c r="DKG271" s="50"/>
      <c r="DKH271" s="50"/>
      <c r="DKI271" s="50"/>
      <c r="DKJ271" s="50"/>
      <c r="DKK271" s="50"/>
      <c r="DKL271" s="50"/>
      <c r="DKM271" s="50"/>
      <c r="DKN271" s="50"/>
      <c r="DKO271" s="50"/>
      <c r="DKP271" s="50"/>
      <c r="DKQ271" s="50"/>
      <c r="DKR271" s="50"/>
      <c r="DKS271" s="50"/>
      <c r="DKT271" s="50"/>
      <c r="DKU271" s="50"/>
      <c r="DKV271" s="50"/>
      <c r="DKW271" s="50"/>
      <c r="DKX271" s="50"/>
      <c r="DKY271" s="50"/>
      <c r="DKZ271" s="50"/>
      <c r="DLA271" s="50"/>
      <c r="DLB271" s="50"/>
      <c r="DLC271" s="50"/>
      <c r="DLD271" s="50"/>
      <c r="DLE271" s="50"/>
      <c r="DLF271" s="50"/>
      <c r="DLG271" s="50"/>
      <c r="DLH271" s="50"/>
      <c r="DLI271" s="50"/>
      <c r="DLJ271" s="50"/>
      <c r="DLK271" s="50"/>
      <c r="DLL271" s="50"/>
      <c r="DLM271" s="50"/>
      <c r="DLN271" s="50"/>
      <c r="DLO271" s="50"/>
      <c r="DLP271" s="50"/>
      <c r="DLQ271" s="50"/>
      <c r="DLR271" s="50"/>
      <c r="DLS271" s="50"/>
      <c r="DLT271" s="50"/>
      <c r="DLU271" s="50"/>
      <c r="DLV271" s="50"/>
      <c r="DLW271" s="50"/>
      <c r="DLX271" s="50"/>
      <c r="DLY271" s="50"/>
      <c r="DLZ271" s="50"/>
      <c r="DMA271" s="50"/>
      <c r="DMB271" s="50"/>
      <c r="DMC271" s="50"/>
      <c r="DMD271" s="50"/>
      <c r="DME271" s="50"/>
      <c r="DMF271" s="50"/>
      <c r="DMG271" s="50"/>
      <c r="DMH271" s="50"/>
      <c r="DMI271" s="50"/>
      <c r="DMJ271" s="50"/>
      <c r="DMK271" s="50"/>
      <c r="DML271" s="50"/>
      <c r="DMM271" s="50"/>
      <c r="DMN271" s="50"/>
      <c r="DMO271" s="50"/>
      <c r="DMP271" s="50"/>
      <c r="DMQ271" s="50"/>
      <c r="DMR271" s="50"/>
      <c r="DMS271" s="50"/>
      <c r="DMT271" s="50"/>
      <c r="DMU271" s="50"/>
      <c r="DMV271" s="50"/>
      <c r="DMW271" s="50"/>
      <c r="DMX271" s="50"/>
      <c r="DMY271" s="50"/>
      <c r="DMZ271" s="50"/>
      <c r="DNA271" s="50"/>
      <c r="DNB271" s="50"/>
      <c r="DNC271" s="50"/>
      <c r="DND271" s="50"/>
      <c r="DNE271" s="50"/>
      <c r="DNF271" s="50"/>
      <c r="DNG271" s="50"/>
      <c r="DNH271" s="50"/>
      <c r="DNI271" s="50"/>
      <c r="DNJ271" s="50"/>
      <c r="DNK271" s="50"/>
      <c r="DNL271" s="50"/>
      <c r="DNM271" s="50"/>
      <c r="DNN271" s="50"/>
      <c r="DNO271" s="50"/>
      <c r="DNP271" s="50"/>
      <c r="DNQ271" s="50"/>
      <c r="DNR271" s="50"/>
      <c r="DNS271" s="50"/>
      <c r="DNT271" s="50"/>
      <c r="DNU271" s="50"/>
      <c r="DNV271" s="50"/>
      <c r="DNW271" s="50"/>
      <c r="DNX271" s="50"/>
      <c r="DNY271" s="50"/>
      <c r="DNZ271" s="50"/>
      <c r="DOA271" s="50"/>
      <c r="DOB271" s="50"/>
      <c r="DOC271" s="50"/>
      <c r="DOD271" s="50"/>
      <c r="DOE271" s="50"/>
      <c r="DOF271" s="50"/>
      <c r="DOG271" s="50"/>
      <c r="DOH271" s="50"/>
      <c r="DOI271" s="50"/>
      <c r="DOJ271" s="50"/>
      <c r="DOK271" s="50"/>
      <c r="DOL271" s="50"/>
      <c r="DOM271" s="50"/>
      <c r="DON271" s="50"/>
      <c r="DOO271" s="50"/>
      <c r="DOP271" s="50"/>
      <c r="DOQ271" s="50"/>
      <c r="DOR271" s="50"/>
      <c r="DOS271" s="50"/>
      <c r="DOT271" s="50"/>
      <c r="DOU271" s="50"/>
      <c r="DOV271" s="50"/>
      <c r="DOW271" s="50"/>
      <c r="DOX271" s="50"/>
      <c r="DOY271" s="50"/>
      <c r="DOZ271" s="50"/>
      <c r="DPA271" s="50"/>
      <c r="DPB271" s="50"/>
      <c r="DPC271" s="50"/>
      <c r="DPD271" s="50"/>
      <c r="DPE271" s="50"/>
      <c r="DPF271" s="50"/>
      <c r="DPG271" s="50"/>
      <c r="DPH271" s="50"/>
      <c r="DPI271" s="50"/>
      <c r="DPJ271" s="50"/>
      <c r="DPK271" s="50"/>
      <c r="DPL271" s="50"/>
      <c r="DPM271" s="50"/>
      <c r="DPN271" s="50"/>
      <c r="DPO271" s="50"/>
      <c r="DPP271" s="50"/>
      <c r="DPQ271" s="50"/>
      <c r="DPR271" s="50"/>
      <c r="DPS271" s="50"/>
      <c r="DPT271" s="50"/>
      <c r="DPU271" s="50"/>
      <c r="DPV271" s="50"/>
      <c r="DPW271" s="50"/>
      <c r="DPX271" s="50"/>
      <c r="DPY271" s="50"/>
      <c r="DPZ271" s="50"/>
      <c r="DQA271" s="50"/>
      <c r="DQB271" s="50"/>
      <c r="DQC271" s="50"/>
      <c r="DQD271" s="50"/>
      <c r="DQE271" s="50"/>
      <c r="DQF271" s="50"/>
      <c r="DQG271" s="50"/>
      <c r="DQH271" s="50"/>
      <c r="DQI271" s="50"/>
      <c r="DQJ271" s="50"/>
      <c r="DQK271" s="50"/>
      <c r="DQL271" s="50"/>
      <c r="DQM271" s="50"/>
      <c r="DQN271" s="50"/>
      <c r="DQO271" s="50"/>
      <c r="DQP271" s="50"/>
      <c r="DQQ271" s="50"/>
      <c r="DQR271" s="50"/>
      <c r="DQS271" s="50"/>
      <c r="DQT271" s="50"/>
      <c r="DQU271" s="50"/>
      <c r="DQV271" s="50"/>
      <c r="DQW271" s="50"/>
      <c r="DQX271" s="50"/>
      <c r="DQY271" s="50"/>
      <c r="DQZ271" s="50"/>
      <c r="DRA271" s="50"/>
      <c r="DRB271" s="50"/>
      <c r="DRC271" s="50"/>
      <c r="DRD271" s="50"/>
      <c r="DRE271" s="50"/>
      <c r="DRF271" s="50"/>
      <c r="DRG271" s="50"/>
      <c r="DRH271" s="50"/>
      <c r="DRI271" s="50"/>
      <c r="DRJ271" s="50"/>
      <c r="DRK271" s="50"/>
      <c r="DRL271" s="50"/>
      <c r="DRM271" s="50"/>
      <c r="DRN271" s="50"/>
      <c r="DRO271" s="50"/>
      <c r="DRP271" s="50"/>
      <c r="DRQ271" s="50"/>
      <c r="DRR271" s="50"/>
      <c r="DRS271" s="50"/>
      <c r="DRT271" s="50"/>
      <c r="DRU271" s="50"/>
      <c r="DRV271" s="50"/>
      <c r="DRW271" s="50"/>
      <c r="DRX271" s="50"/>
      <c r="DRY271" s="50"/>
      <c r="DRZ271" s="50"/>
      <c r="DSA271" s="50"/>
      <c r="DSB271" s="50"/>
      <c r="DSC271" s="50"/>
      <c r="DSD271" s="50"/>
      <c r="DSE271" s="50"/>
      <c r="DSF271" s="50"/>
      <c r="DSG271" s="50"/>
      <c r="DSH271" s="50"/>
      <c r="DSI271" s="50"/>
      <c r="DSJ271" s="50"/>
      <c r="DSK271" s="50"/>
      <c r="DSL271" s="50"/>
      <c r="DSM271" s="50"/>
      <c r="DSN271" s="50"/>
      <c r="DSO271" s="50"/>
      <c r="DSP271" s="50"/>
      <c r="DSQ271" s="50"/>
      <c r="DSR271" s="50"/>
      <c r="DSS271" s="50"/>
      <c r="DST271" s="50"/>
      <c r="DSU271" s="50"/>
      <c r="DSV271" s="50"/>
      <c r="DSW271" s="50"/>
      <c r="DSX271" s="50"/>
      <c r="DSY271" s="50"/>
      <c r="DSZ271" s="50"/>
      <c r="DTA271" s="50"/>
      <c r="DTB271" s="50"/>
      <c r="DTC271" s="50"/>
      <c r="DTD271" s="50"/>
      <c r="DTE271" s="50"/>
      <c r="DTF271" s="50"/>
      <c r="DTG271" s="50"/>
      <c r="DTH271" s="50"/>
      <c r="DTI271" s="50"/>
      <c r="DTJ271" s="50"/>
      <c r="DTK271" s="50"/>
      <c r="DTL271" s="50"/>
      <c r="DTM271" s="50"/>
      <c r="DTN271" s="50"/>
      <c r="DTO271" s="50"/>
      <c r="DTP271" s="50"/>
      <c r="DTQ271" s="50"/>
      <c r="DTR271" s="50"/>
      <c r="DTS271" s="50"/>
      <c r="DTT271" s="50"/>
      <c r="DTU271" s="50"/>
      <c r="DTV271" s="50"/>
      <c r="DTW271" s="50"/>
      <c r="DTX271" s="50"/>
      <c r="DTY271" s="50"/>
      <c r="DTZ271" s="50"/>
      <c r="DUA271" s="50"/>
      <c r="DUB271" s="50"/>
      <c r="DUC271" s="50"/>
      <c r="DUD271" s="50"/>
      <c r="DUE271" s="50"/>
      <c r="DUF271" s="50"/>
      <c r="DUG271" s="50"/>
      <c r="DUH271" s="50"/>
      <c r="DUI271" s="50"/>
      <c r="DUJ271" s="50"/>
      <c r="DUK271" s="50"/>
      <c r="DUL271" s="50"/>
      <c r="DUM271" s="50"/>
      <c r="DUN271" s="50"/>
      <c r="DUO271" s="50"/>
      <c r="DUP271" s="50"/>
      <c r="DUQ271" s="50"/>
      <c r="DUR271" s="50"/>
      <c r="DUS271" s="50"/>
      <c r="DUT271" s="50"/>
      <c r="DUU271" s="50"/>
      <c r="DUV271" s="50"/>
      <c r="DUW271" s="50"/>
      <c r="DUX271" s="50"/>
      <c r="DUY271" s="50"/>
      <c r="DUZ271" s="50"/>
      <c r="DVA271" s="50"/>
      <c r="DVB271" s="50"/>
      <c r="DVC271" s="50"/>
      <c r="DVD271" s="50"/>
      <c r="DVE271" s="50"/>
      <c r="DVF271" s="50"/>
      <c r="DVG271" s="50"/>
      <c r="DVH271" s="50"/>
      <c r="DVI271" s="50"/>
      <c r="DVJ271" s="50"/>
      <c r="DVK271" s="50"/>
      <c r="DVL271" s="50"/>
      <c r="DVM271" s="50"/>
      <c r="DVN271" s="50"/>
      <c r="DVO271" s="50"/>
      <c r="DVP271" s="50"/>
      <c r="DVQ271" s="50"/>
      <c r="DVR271" s="50"/>
      <c r="DVS271" s="50"/>
      <c r="DVT271" s="50"/>
      <c r="DVU271" s="50"/>
      <c r="DVV271" s="50"/>
      <c r="DVW271" s="50"/>
      <c r="DVX271" s="50"/>
      <c r="DVY271" s="50"/>
      <c r="DVZ271" s="50"/>
      <c r="DWA271" s="50"/>
      <c r="DWB271" s="50"/>
      <c r="DWC271" s="50"/>
      <c r="DWD271" s="50"/>
      <c r="DWE271" s="50"/>
      <c r="DWF271" s="50"/>
      <c r="DWG271" s="50"/>
      <c r="DWH271" s="50"/>
      <c r="DWI271" s="50"/>
      <c r="DWJ271" s="50"/>
      <c r="DWK271" s="50"/>
      <c r="DWL271" s="50"/>
      <c r="DWM271" s="50"/>
      <c r="DWN271" s="50"/>
      <c r="DWO271" s="50"/>
      <c r="DWP271" s="50"/>
      <c r="DWQ271" s="50"/>
      <c r="DWR271" s="50"/>
      <c r="DWS271" s="50"/>
      <c r="DWT271" s="50"/>
      <c r="DWU271" s="50"/>
      <c r="DWV271" s="50"/>
      <c r="DWW271" s="50"/>
      <c r="DWX271" s="50"/>
      <c r="DWY271" s="50"/>
      <c r="DWZ271" s="50"/>
      <c r="DXA271" s="50"/>
      <c r="DXB271" s="50"/>
      <c r="DXC271" s="50"/>
      <c r="DXD271" s="50"/>
      <c r="DXE271" s="50"/>
      <c r="DXF271" s="50"/>
      <c r="DXG271" s="50"/>
      <c r="DXH271" s="50"/>
      <c r="DXI271" s="50"/>
      <c r="DXJ271" s="50"/>
      <c r="DXK271" s="50"/>
      <c r="DXL271" s="50"/>
      <c r="DXM271" s="50"/>
      <c r="DXN271" s="50"/>
      <c r="DXO271" s="50"/>
      <c r="DXP271" s="50"/>
      <c r="DXQ271" s="50"/>
      <c r="DXR271" s="50"/>
      <c r="DXS271" s="50"/>
      <c r="DXT271" s="50"/>
      <c r="DXU271" s="50"/>
      <c r="DXV271" s="50"/>
      <c r="DXW271" s="50"/>
      <c r="DXX271" s="50"/>
      <c r="DXY271" s="50"/>
      <c r="DXZ271" s="50"/>
      <c r="DYA271" s="50"/>
      <c r="DYB271" s="50"/>
      <c r="DYC271" s="50"/>
      <c r="DYD271" s="50"/>
      <c r="DYE271" s="50"/>
      <c r="DYF271" s="50"/>
      <c r="DYG271" s="50"/>
      <c r="DYH271" s="50"/>
      <c r="DYI271" s="50"/>
      <c r="DYJ271" s="50"/>
      <c r="DYK271" s="50"/>
      <c r="DYL271" s="50"/>
      <c r="DYM271" s="50"/>
      <c r="DYN271" s="50"/>
      <c r="DYO271" s="50"/>
      <c r="DYP271" s="50"/>
      <c r="DYQ271" s="50"/>
      <c r="DYR271" s="50"/>
      <c r="DYS271" s="50"/>
      <c r="DYT271" s="50"/>
      <c r="DYU271" s="50"/>
      <c r="DYV271" s="50"/>
      <c r="DYW271" s="50"/>
      <c r="DYX271" s="50"/>
      <c r="DYY271" s="50"/>
      <c r="DYZ271" s="50"/>
      <c r="DZA271" s="50"/>
      <c r="DZB271" s="50"/>
      <c r="DZC271" s="50"/>
      <c r="DZD271" s="50"/>
      <c r="DZE271" s="50"/>
      <c r="DZF271" s="50"/>
      <c r="DZG271" s="50"/>
      <c r="DZH271" s="50"/>
      <c r="DZI271" s="50"/>
      <c r="DZJ271" s="50"/>
      <c r="DZK271" s="50"/>
      <c r="DZL271" s="50"/>
      <c r="DZM271" s="50"/>
      <c r="DZN271" s="50"/>
      <c r="DZO271" s="50"/>
      <c r="DZP271" s="50"/>
      <c r="DZQ271" s="50"/>
      <c r="DZR271" s="50"/>
      <c r="DZS271" s="50"/>
      <c r="DZT271" s="50"/>
      <c r="DZU271" s="50"/>
      <c r="DZV271" s="50"/>
      <c r="DZW271" s="50"/>
      <c r="DZX271" s="50"/>
      <c r="DZY271" s="50"/>
      <c r="DZZ271" s="50"/>
      <c r="EAA271" s="50"/>
      <c r="EAB271" s="50"/>
      <c r="EAC271" s="50"/>
      <c r="EAD271" s="50"/>
      <c r="EAE271" s="50"/>
      <c r="EAF271" s="50"/>
      <c r="EAG271" s="50"/>
      <c r="EAH271" s="50"/>
      <c r="EAI271" s="50"/>
      <c r="EAJ271" s="50"/>
      <c r="EAK271" s="50"/>
      <c r="EAL271" s="50"/>
      <c r="EAM271" s="50"/>
      <c r="EAN271" s="50"/>
      <c r="EAO271" s="50"/>
      <c r="EAP271" s="50"/>
      <c r="EAQ271" s="50"/>
      <c r="EAR271" s="50"/>
      <c r="EAS271" s="50"/>
      <c r="EAT271" s="50"/>
      <c r="EAU271" s="50"/>
      <c r="EAV271" s="50"/>
      <c r="EAW271" s="50"/>
      <c r="EAX271" s="50"/>
      <c r="EAY271" s="50"/>
      <c r="EAZ271" s="50"/>
      <c r="EBA271" s="50"/>
      <c r="EBB271" s="50"/>
      <c r="EBC271" s="50"/>
      <c r="EBD271" s="50"/>
      <c r="EBE271" s="50"/>
      <c r="EBF271" s="50"/>
      <c r="EBG271" s="50"/>
      <c r="EBH271" s="50"/>
      <c r="EBI271" s="50"/>
      <c r="EBJ271" s="50"/>
      <c r="EBK271" s="50"/>
      <c r="EBL271" s="50"/>
      <c r="EBM271" s="50"/>
      <c r="EBN271" s="50"/>
      <c r="EBO271" s="50"/>
      <c r="EBP271" s="50"/>
      <c r="EBQ271" s="50"/>
      <c r="EBR271" s="50"/>
      <c r="EBS271" s="50"/>
      <c r="EBT271" s="50"/>
      <c r="EBU271" s="50"/>
      <c r="EBV271" s="50"/>
      <c r="EBW271" s="50"/>
      <c r="EBX271" s="50"/>
      <c r="EBY271" s="50"/>
      <c r="EBZ271" s="50"/>
      <c r="ECA271" s="50"/>
      <c r="ECB271" s="50"/>
      <c r="ECC271" s="50"/>
      <c r="ECD271" s="50"/>
      <c r="ECE271" s="50"/>
      <c r="ECF271" s="50"/>
      <c r="ECG271" s="50"/>
      <c r="ECH271" s="50"/>
      <c r="ECI271" s="50"/>
      <c r="ECJ271" s="50"/>
      <c r="ECK271" s="50"/>
      <c r="ECL271" s="50"/>
      <c r="ECM271" s="50"/>
      <c r="ECN271" s="50"/>
      <c r="ECO271" s="50"/>
      <c r="ECP271" s="50"/>
      <c r="ECQ271" s="50"/>
      <c r="ECR271" s="50"/>
      <c r="ECS271" s="50"/>
      <c r="ECT271" s="50"/>
      <c r="ECU271" s="50"/>
      <c r="ECV271" s="50"/>
      <c r="ECW271" s="50"/>
      <c r="ECX271" s="50"/>
      <c r="ECY271" s="50"/>
      <c r="ECZ271" s="50"/>
      <c r="EDA271" s="50"/>
      <c r="EDB271" s="50"/>
      <c r="EDC271" s="50"/>
      <c r="EDD271" s="50"/>
      <c r="EDE271" s="50"/>
      <c r="EDF271" s="50"/>
      <c r="EDG271" s="50"/>
      <c r="EDH271" s="50"/>
      <c r="EDI271" s="50"/>
      <c r="EDJ271" s="50"/>
      <c r="EDK271" s="50"/>
      <c r="EDL271" s="50"/>
      <c r="EDM271" s="50"/>
      <c r="EDN271" s="50"/>
      <c r="EDO271" s="50"/>
      <c r="EDP271" s="50"/>
      <c r="EDQ271" s="50"/>
      <c r="EDR271" s="50"/>
      <c r="EDS271" s="50"/>
      <c r="EDT271" s="50"/>
      <c r="EDU271" s="50"/>
      <c r="EDV271" s="50"/>
      <c r="EDW271" s="50"/>
      <c r="EDX271" s="50"/>
      <c r="EDY271" s="50"/>
      <c r="EDZ271" s="50"/>
      <c r="EEA271" s="50"/>
      <c r="EEB271" s="50"/>
      <c r="EEC271" s="50"/>
      <c r="EED271" s="50"/>
      <c r="EEE271" s="50"/>
      <c r="EEF271" s="50"/>
      <c r="EEG271" s="50"/>
      <c r="EEH271" s="50"/>
      <c r="EEI271" s="50"/>
      <c r="EEJ271" s="50"/>
      <c r="EEK271" s="50"/>
      <c r="EEL271" s="50"/>
      <c r="EEM271" s="50"/>
      <c r="EEN271" s="50"/>
      <c r="EEO271" s="50"/>
      <c r="EEP271" s="50"/>
      <c r="EEQ271" s="50"/>
      <c r="EER271" s="50"/>
      <c r="EES271" s="50"/>
      <c r="EET271" s="50"/>
      <c r="EEU271" s="50"/>
      <c r="EEV271" s="50"/>
      <c r="EEW271" s="50"/>
      <c r="EEX271" s="50"/>
      <c r="EEY271" s="50"/>
      <c r="EEZ271" s="50"/>
      <c r="EFA271" s="50"/>
      <c r="EFB271" s="50"/>
      <c r="EFC271" s="50"/>
      <c r="EFD271" s="50"/>
      <c r="EFE271" s="50"/>
      <c r="EFF271" s="50"/>
      <c r="EFG271" s="50"/>
      <c r="EFH271" s="50"/>
      <c r="EFI271" s="50"/>
      <c r="EFJ271" s="50"/>
      <c r="EFK271" s="50"/>
      <c r="EFL271" s="50"/>
      <c r="EFM271" s="50"/>
      <c r="EFN271" s="50"/>
      <c r="EFO271" s="50"/>
      <c r="EFP271" s="50"/>
      <c r="EFQ271" s="50"/>
      <c r="EFR271" s="50"/>
      <c r="EFS271" s="50"/>
      <c r="EFT271" s="50"/>
      <c r="EFU271" s="50"/>
      <c r="EFV271" s="50"/>
      <c r="EFW271" s="50"/>
      <c r="EFX271" s="50"/>
      <c r="EFY271" s="50"/>
      <c r="EFZ271" s="50"/>
      <c r="EGA271" s="50"/>
      <c r="EGB271" s="50"/>
      <c r="EGC271" s="50"/>
      <c r="EGD271" s="50"/>
      <c r="EGE271" s="50"/>
      <c r="EGF271" s="50"/>
      <c r="EGG271" s="50"/>
      <c r="EGH271" s="50"/>
      <c r="EGI271" s="50"/>
      <c r="EGJ271" s="50"/>
      <c r="EGK271" s="50"/>
      <c r="EGL271" s="50"/>
      <c r="EGM271" s="50"/>
      <c r="EGN271" s="50"/>
      <c r="EGO271" s="50"/>
      <c r="EGP271" s="50"/>
      <c r="EGQ271" s="50"/>
      <c r="EGR271" s="50"/>
      <c r="EGS271" s="50"/>
      <c r="EGT271" s="50"/>
      <c r="EGU271" s="50"/>
      <c r="EGV271" s="50"/>
      <c r="EGW271" s="50"/>
      <c r="EGX271" s="50"/>
      <c r="EGY271" s="50"/>
      <c r="EGZ271" s="50"/>
      <c r="EHA271" s="50"/>
      <c r="EHB271" s="50"/>
      <c r="EHC271" s="50"/>
      <c r="EHD271" s="50"/>
      <c r="EHE271" s="50"/>
      <c r="EHF271" s="50"/>
      <c r="EHG271" s="50"/>
      <c r="EHH271" s="50"/>
      <c r="EHI271" s="50"/>
      <c r="EHJ271" s="50"/>
      <c r="EHK271" s="50"/>
      <c r="EHL271" s="50"/>
      <c r="EHM271" s="50"/>
      <c r="EHN271" s="50"/>
      <c r="EHO271" s="50"/>
      <c r="EHP271" s="50"/>
      <c r="EHQ271" s="50"/>
      <c r="EHR271" s="50"/>
      <c r="EHS271" s="50"/>
      <c r="EHT271" s="50"/>
      <c r="EHU271" s="50"/>
      <c r="EHV271" s="50"/>
      <c r="EHW271" s="50"/>
      <c r="EHX271" s="50"/>
      <c r="EHY271" s="50"/>
      <c r="EHZ271" s="50"/>
      <c r="EIA271" s="50"/>
      <c r="EIB271" s="50"/>
      <c r="EIC271" s="50"/>
      <c r="EID271" s="50"/>
      <c r="EIE271" s="50"/>
      <c r="EIF271" s="50"/>
      <c r="EIG271" s="50"/>
      <c r="EIH271" s="50"/>
      <c r="EII271" s="50"/>
      <c r="EIJ271" s="50"/>
      <c r="EIK271" s="50"/>
      <c r="EIL271" s="50"/>
      <c r="EIM271" s="50"/>
      <c r="EIN271" s="50"/>
      <c r="EIO271" s="50"/>
      <c r="EIP271" s="50"/>
      <c r="EIQ271" s="50"/>
      <c r="EIR271" s="50"/>
      <c r="EIS271" s="50"/>
      <c r="EIT271" s="50"/>
      <c r="EIU271" s="50"/>
      <c r="EIV271" s="50"/>
      <c r="EIW271" s="50"/>
      <c r="EIX271" s="50"/>
      <c r="EIY271" s="50"/>
      <c r="EIZ271" s="50"/>
      <c r="EJA271" s="50"/>
      <c r="EJB271" s="50"/>
      <c r="EJC271" s="50"/>
      <c r="EJD271" s="50"/>
      <c r="EJE271" s="50"/>
      <c r="EJF271" s="50"/>
      <c r="EJG271" s="50"/>
      <c r="EJH271" s="50"/>
      <c r="EJI271" s="50"/>
      <c r="EJJ271" s="50"/>
      <c r="EJK271" s="50"/>
      <c r="EJL271" s="50"/>
      <c r="EJM271" s="50"/>
      <c r="EJN271" s="50"/>
      <c r="EJO271" s="50"/>
      <c r="EJP271" s="50"/>
      <c r="EJQ271" s="50"/>
      <c r="EJR271" s="50"/>
      <c r="EJS271" s="50"/>
      <c r="EJT271" s="50"/>
      <c r="EJU271" s="50"/>
      <c r="EJV271" s="50"/>
      <c r="EJW271" s="50"/>
      <c r="EJX271" s="50"/>
      <c r="EJY271" s="50"/>
      <c r="EJZ271" s="50"/>
      <c r="EKA271" s="50"/>
      <c r="EKB271" s="50"/>
      <c r="EKC271" s="50"/>
      <c r="EKD271" s="50"/>
      <c r="EKE271" s="50"/>
      <c r="EKF271" s="50"/>
      <c r="EKG271" s="50"/>
      <c r="EKH271" s="50"/>
      <c r="EKI271" s="50"/>
      <c r="EKJ271" s="50"/>
      <c r="EKK271" s="50"/>
      <c r="EKL271" s="50"/>
      <c r="EKM271" s="50"/>
      <c r="EKN271" s="50"/>
      <c r="EKO271" s="50"/>
      <c r="EKP271" s="50"/>
      <c r="EKQ271" s="50"/>
      <c r="EKR271" s="50"/>
      <c r="EKS271" s="50"/>
      <c r="EKT271" s="50"/>
      <c r="EKU271" s="50"/>
      <c r="EKV271" s="50"/>
      <c r="EKW271" s="50"/>
      <c r="EKX271" s="50"/>
      <c r="EKY271" s="50"/>
      <c r="EKZ271" s="50"/>
      <c r="ELA271" s="50"/>
      <c r="ELB271" s="50"/>
      <c r="ELC271" s="50"/>
      <c r="ELD271" s="50"/>
      <c r="ELE271" s="50"/>
      <c r="ELF271" s="50"/>
      <c r="ELG271" s="50"/>
      <c r="ELH271" s="50"/>
      <c r="ELI271" s="50"/>
      <c r="ELJ271" s="50"/>
      <c r="ELK271" s="50"/>
      <c r="ELL271" s="50"/>
      <c r="ELM271" s="50"/>
      <c r="ELN271" s="50"/>
      <c r="ELO271" s="50"/>
      <c r="ELP271" s="50"/>
      <c r="ELQ271" s="50"/>
      <c r="ELR271" s="50"/>
      <c r="ELS271" s="50"/>
      <c r="ELT271" s="50"/>
      <c r="ELU271" s="50"/>
      <c r="ELV271" s="50"/>
      <c r="ELW271" s="50"/>
      <c r="ELX271" s="50"/>
      <c r="ELY271" s="50"/>
      <c r="ELZ271" s="50"/>
      <c r="EMA271" s="50"/>
      <c r="EMB271" s="50"/>
      <c r="EMC271" s="50"/>
      <c r="EMD271" s="50"/>
      <c r="EME271" s="50"/>
      <c r="EMF271" s="50"/>
      <c r="EMG271" s="50"/>
      <c r="EMH271" s="50"/>
      <c r="EMI271" s="50"/>
      <c r="EMJ271" s="50"/>
      <c r="EMK271" s="50"/>
      <c r="EML271" s="50"/>
      <c r="EMM271" s="50"/>
      <c r="EMN271" s="50"/>
      <c r="EMO271" s="50"/>
      <c r="EMP271" s="50"/>
      <c r="EMQ271" s="50"/>
      <c r="EMR271" s="50"/>
      <c r="EMS271" s="50"/>
      <c r="EMT271" s="50"/>
      <c r="EMU271" s="50"/>
      <c r="EMV271" s="50"/>
      <c r="EMW271" s="50"/>
      <c r="EMX271" s="50"/>
      <c r="EMY271" s="50"/>
      <c r="EMZ271" s="50"/>
      <c r="ENA271" s="50"/>
      <c r="ENB271" s="50"/>
      <c r="ENC271" s="50"/>
      <c r="END271" s="50"/>
      <c r="ENE271" s="50"/>
      <c r="ENF271" s="50"/>
      <c r="ENG271" s="50"/>
      <c r="ENH271" s="50"/>
      <c r="ENI271" s="50"/>
      <c r="ENJ271" s="50"/>
      <c r="ENK271" s="50"/>
      <c r="ENL271" s="50"/>
      <c r="ENM271" s="50"/>
      <c r="ENN271" s="50"/>
      <c r="ENO271" s="50"/>
      <c r="ENP271" s="50"/>
      <c r="ENQ271" s="50"/>
      <c r="ENR271" s="50"/>
      <c r="ENS271" s="50"/>
      <c r="ENT271" s="50"/>
      <c r="ENU271" s="50"/>
      <c r="ENV271" s="50"/>
      <c r="ENW271" s="50"/>
      <c r="ENX271" s="50"/>
      <c r="ENY271" s="50"/>
      <c r="ENZ271" s="50"/>
      <c r="EOA271" s="50"/>
      <c r="EOB271" s="50"/>
      <c r="EOC271" s="50"/>
      <c r="EOD271" s="50"/>
      <c r="EOE271" s="50"/>
      <c r="EOF271" s="50"/>
      <c r="EOG271" s="50"/>
      <c r="EOH271" s="50"/>
      <c r="EOI271" s="50"/>
      <c r="EOJ271" s="50"/>
      <c r="EOK271" s="50"/>
      <c r="EOL271" s="50"/>
      <c r="EOM271" s="50"/>
      <c r="EON271" s="50"/>
      <c r="EOO271" s="50"/>
      <c r="EOP271" s="50"/>
      <c r="EOQ271" s="50"/>
      <c r="EOR271" s="50"/>
      <c r="EOS271" s="50"/>
      <c r="EOT271" s="50"/>
      <c r="EOU271" s="50"/>
      <c r="EOV271" s="50"/>
      <c r="EOW271" s="50"/>
      <c r="EOX271" s="50"/>
      <c r="EOY271" s="50"/>
      <c r="EOZ271" s="50"/>
      <c r="EPA271" s="50"/>
      <c r="EPB271" s="50"/>
      <c r="EPC271" s="50"/>
      <c r="EPD271" s="50"/>
      <c r="EPE271" s="50"/>
      <c r="EPF271" s="50"/>
      <c r="EPG271" s="50"/>
      <c r="EPH271" s="50"/>
      <c r="EPI271" s="50"/>
      <c r="EPJ271" s="50"/>
      <c r="EPK271" s="50"/>
      <c r="EPL271" s="50"/>
      <c r="EPM271" s="50"/>
      <c r="EPN271" s="50"/>
      <c r="EPO271" s="50"/>
      <c r="EPP271" s="50"/>
      <c r="EPQ271" s="50"/>
      <c r="EPR271" s="50"/>
      <c r="EPS271" s="50"/>
      <c r="EPT271" s="50"/>
      <c r="EPU271" s="50"/>
      <c r="EPV271" s="50"/>
      <c r="EPW271" s="50"/>
      <c r="EPX271" s="50"/>
      <c r="EPY271" s="50"/>
      <c r="EPZ271" s="50"/>
      <c r="EQA271" s="50"/>
      <c r="EQB271" s="50"/>
      <c r="EQC271" s="50"/>
      <c r="EQD271" s="50"/>
      <c r="EQE271" s="50"/>
      <c r="EQF271" s="50"/>
      <c r="EQG271" s="50"/>
      <c r="EQH271" s="50"/>
      <c r="EQI271" s="50"/>
      <c r="EQJ271" s="50"/>
      <c r="EQK271" s="50"/>
      <c r="EQL271" s="50"/>
      <c r="EQM271" s="50"/>
      <c r="EQN271" s="50"/>
      <c r="EQO271" s="50"/>
      <c r="EQP271" s="50"/>
      <c r="EQQ271" s="50"/>
      <c r="EQR271" s="50"/>
      <c r="EQS271" s="50"/>
      <c r="EQT271" s="50"/>
      <c r="EQU271" s="50"/>
      <c r="EQV271" s="50"/>
      <c r="EQW271" s="50"/>
      <c r="EQX271" s="50"/>
      <c r="EQY271" s="50"/>
      <c r="EQZ271" s="50"/>
      <c r="ERA271" s="50"/>
      <c r="ERB271" s="50"/>
      <c r="ERC271" s="50"/>
      <c r="ERD271" s="50"/>
      <c r="ERE271" s="50"/>
      <c r="ERF271" s="50"/>
      <c r="ERG271" s="50"/>
      <c r="ERH271" s="50"/>
      <c r="ERI271" s="50"/>
      <c r="ERJ271" s="50"/>
      <c r="ERK271" s="50"/>
      <c r="ERL271" s="50"/>
      <c r="ERM271" s="50"/>
      <c r="ERN271" s="50"/>
      <c r="ERO271" s="50"/>
      <c r="ERP271" s="50"/>
      <c r="ERQ271" s="50"/>
      <c r="ERR271" s="50"/>
      <c r="ERS271" s="50"/>
      <c r="ERT271" s="50"/>
      <c r="ERU271" s="50"/>
      <c r="ERV271" s="50"/>
      <c r="ERW271" s="50"/>
      <c r="ERX271" s="50"/>
      <c r="ERY271" s="50"/>
      <c r="ERZ271" s="50"/>
      <c r="ESA271" s="50"/>
      <c r="ESB271" s="50"/>
      <c r="ESC271" s="50"/>
      <c r="ESD271" s="50"/>
      <c r="ESE271" s="50"/>
      <c r="ESF271" s="50"/>
      <c r="ESG271" s="50"/>
      <c r="ESH271" s="50"/>
      <c r="ESI271" s="50"/>
      <c r="ESJ271" s="50"/>
      <c r="ESK271" s="50"/>
      <c r="ESL271" s="50"/>
      <c r="ESM271" s="50"/>
      <c r="ESN271" s="50"/>
      <c r="ESO271" s="50"/>
      <c r="ESP271" s="50"/>
      <c r="ESQ271" s="50"/>
      <c r="ESR271" s="50"/>
      <c r="ESS271" s="50"/>
      <c r="EST271" s="50"/>
      <c r="ESU271" s="50"/>
      <c r="ESV271" s="50"/>
      <c r="ESW271" s="50"/>
      <c r="ESX271" s="50"/>
      <c r="ESY271" s="50"/>
      <c r="ESZ271" s="50"/>
      <c r="ETA271" s="50"/>
      <c r="ETB271" s="50"/>
      <c r="ETC271" s="50"/>
      <c r="ETD271" s="50"/>
      <c r="ETE271" s="50"/>
      <c r="ETF271" s="50"/>
      <c r="ETG271" s="50"/>
      <c r="ETH271" s="50"/>
      <c r="ETI271" s="50"/>
      <c r="ETJ271" s="50"/>
      <c r="ETK271" s="50"/>
      <c r="ETL271" s="50"/>
      <c r="ETM271" s="50"/>
      <c r="ETN271" s="50"/>
      <c r="ETO271" s="50"/>
      <c r="ETP271" s="50"/>
      <c r="ETQ271" s="50"/>
      <c r="ETR271" s="50"/>
      <c r="ETS271" s="50"/>
      <c r="ETT271" s="50"/>
      <c r="ETU271" s="50"/>
      <c r="ETV271" s="50"/>
      <c r="ETW271" s="50"/>
      <c r="ETX271" s="50"/>
      <c r="ETY271" s="50"/>
      <c r="ETZ271" s="50"/>
      <c r="EUA271" s="50"/>
      <c r="EUB271" s="50"/>
      <c r="EUC271" s="50"/>
      <c r="EUD271" s="50"/>
      <c r="EUE271" s="50"/>
      <c r="EUF271" s="50"/>
      <c r="EUG271" s="50"/>
      <c r="EUH271" s="50"/>
      <c r="EUI271" s="50"/>
      <c r="EUJ271" s="50"/>
      <c r="EUK271" s="50"/>
      <c r="EUL271" s="50"/>
      <c r="EUM271" s="50"/>
      <c r="EUN271" s="50"/>
      <c r="EUO271" s="50"/>
      <c r="EUP271" s="50"/>
      <c r="EUQ271" s="50"/>
      <c r="EUR271" s="50"/>
      <c r="EUS271" s="50"/>
      <c r="EUT271" s="50"/>
      <c r="EUU271" s="50"/>
      <c r="EUV271" s="50"/>
      <c r="EUW271" s="50"/>
      <c r="EUX271" s="50"/>
      <c r="EUY271" s="50"/>
      <c r="EUZ271" s="50"/>
      <c r="EVA271" s="50"/>
      <c r="EVB271" s="50"/>
      <c r="EVC271" s="50"/>
      <c r="EVD271" s="50"/>
      <c r="EVE271" s="50"/>
      <c r="EVF271" s="50"/>
      <c r="EVG271" s="50"/>
      <c r="EVH271" s="50"/>
      <c r="EVI271" s="50"/>
      <c r="EVJ271" s="50"/>
      <c r="EVK271" s="50"/>
      <c r="EVL271" s="50"/>
      <c r="EVM271" s="50"/>
      <c r="EVN271" s="50"/>
      <c r="EVO271" s="50"/>
      <c r="EVP271" s="50"/>
      <c r="EVQ271" s="50"/>
      <c r="EVR271" s="50"/>
      <c r="EVS271" s="50"/>
      <c r="EVT271" s="50"/>
      <c r="EVU271" s="50"/>
      <c r="EVV271" s="50"/>
      <c r="EVW271" s="50"/>
      <c r="EVX271" s="50"/>
      <c r="EVY271" s="50"/>
      <c r="EVZ271" s="50"/>
      <c r="EWA271" s="50"/>
      <c r="EWB271" s="50"/>
      <c r="EWC271" s="50"/>
      <c r="EWD271" s="50"/>
      <c r="EWE271" s="50"/>
      <c r="EWF271" s="50"/>
      <c r="EWG271" s="50"/>
      <c r="EWH271" s="50"/>
      <c r="EWI271" s="50"/>
      <c r="EWJ271" s="50"/>
      <c r="EWK271" s="50"/>
      <c r="EWL271" s="50"/>
      <c r="EWM271" s="50"/>
      <c r="EWN271" s="50"/>
      <c r="EWO271" s="50"/>
      <c r="EWP271" s="50"/>
      <c r="EWQ271" s="50"/>
      <c r="EWR271" s="50"/>
      <c r="EWS271" s="50"/>
      <c r="EWT271" s="50"/>
      <c r="EWU271" s="50"/>
      <c r="EWV271" s="50"/>
      <c r="EWW271" s="50"/>
      <c r="EWX271" s="50"/>
      <c r="EWY271" s="50"/>
      <c r="EWZ271" s="50"/>
      <c r="EXA271" s="50"/>
      <c r="EXB271" s="50"/>
      <c r="EXC271" s="50"/>
      <c r="EXD271" s="50"/>
      <c r="EXE271" s="50"/>
      <c r="EXF271" s="50"/>
      <c r="EXG271" s="50"/>
      <c r="EXH271" s="50"/>
      <c r="EXI271" s="50"/>
      <c r="EXJ271" s="50"/>
      <c r="EXK271" s="50"/>
      <c r="EXL271" s="50"/>
      <c r="EXM271" s="50"/>
      <c r="EXN271" s="50"/>
      <c r="EXO271" s="50"/>
      <c r="EXP271" s="50"/>
      <c r="EXQ271" s="50"/>
      <c r="EXR271" s="50"/>
      <c r="EXS271" s="50"/>
      <c r="EXT271" s="50"/>
      <c r="EXU271" s="50"/>
      <c r="EXV271" s="50"/>
      <c r="EXW271" s="50"/>
      <c r="EXX271" s="50"/>
      <c r="EXY271" s="50"/>
      <c r="EXZ271" s="50"/>
      <c r="EYA271" s="50"/>
      <c r="EYB271" s="50"/>
      <c r="EYC271" s="50"/>
      <c r="EYD271" s="50"/>
      <c r="EYE271" s="50"/>
      <c r="EYF271" s="50"/>
      <c r="EYG271" s="50"/>
      <c r="EYH271" s="50"/>
      <c r="EYI271" s="50"/>
      <c r="EYJ271" s="50"/>
      <c r="EYK271" s="50"/>
      <c r="EYL271" s="50"/>
      <c r="EYM271" s="50"/>
      <c r="EYN271" s="50"/>
      <c r="EYO271" s="50"/>
      <c r="EYP271" s="50"/>
      <c r="EYQ271" s="50"/>
      <c r="EYR271" s="50"/>
      <c r="EYS271" s="50"/>
      <c r="EYT271" s="50"/>
      <c r="EYU271" s="50"/>
      <c r="EYV271" s="50"/>
      <c r="EYW271" s="50"/>
      <c r="EYX271" s="50"/>
      <c r="EYY271" s="50"/>
      <c r="EYZ271" s="50"/>
      <c r="EZA271" s="50"/>
      <c r="EZB271" s="50"/>
      <c r="EZC271" s="50"/>
      <c r="EZD271" s="50"/>
      <c r="EZE271" s="50"/>
      <c r="EZF271" s="50"/>
      <c r="EZG271" s="50"/>
      <c r="EZH271" s="50"/>
      <c r="EZI271" s="50"/>
      <c r="EZJ271" s="50"/>
      <c r="EZK271" s="50"/>
      <c r="EZL271" s="50"/>
      <c r="EZM271" s="50"/>
      <c r="EZN271" s="50"/>
      <c r="EZO271" s="50"/>
      <c r="EZP271" s="50"/>
      <c r="EZQ271" s="50"/>
      <c r="EZR271" s="50"/>
      <c r="EZS271" s="50"/>
      <c r="EZT271" s="50"/>
      <c r="EZU271" s="50"/>
      <c r="EZV271" s="50"/>
      <c r="EZW271" s="50"/>
      <c r="EZX271" s="50"/>
      <c r="EZY271" s="50"/>
      <c r="EZZ271" s="50"/>
      <c r="FAA271" s="50"/>
      <c r="FAB271" s="50"/>
      <c r="FAC271" s="50"/>
      <c r="FAD271" s="50"/>
      <c r="FAE271" s="50"/>
      <c r="FAF271" s="50"/>
      <c r="FAG271" s="50"/>
      <c r="FAH271" s="50"/>
      <c r="FAI271" s="50"/>
      <c r="FAJ271" s="50"/>
      <c r="FAK271" s="50"/>
      <c r="FAL271" s="50"/>
      <c r="FAM271" s="50"/>
      <c r="FAN271" s="50"/>
      <c r="FAO271" s="50"/>
      <c r="FAP271" s="50"/>
      <c r="FAQ271" s="50"/>
      <c r="FAR271" s="50"/>
      <c r="FAS271" s="50"/>
      <c r="FAT271" s="50"/>
      <c r="FAU271" s="50"/>
      <c r="FAV271" s="50"/>
      <c r="FAW271" s="50"/>
      <c r="FAX271" s="50"/>
      <c r="FAY271" s="50"/>
      <c r="FAZ271" s="50"/>
      <c r="FBA271" s="50"/>
      <c r="FBB271" s="50"/>
      <c r="FBC271" s="50"/>
      <c r="FBD271" s="50"/>
      <c r="FBE271" s="50"/>
      <c r="FBF271" s="50"/>
      <c r="FBG271" s="50"/>
      <c r="FBH271" s="50"/>
      <c r="FBI271" s="50"/>
      <c r="FBJ271" s="50"/>
      <c r="FBK271" s="50"/>
      <c r="FBL271" s="50"/>
      <c r="FBM271" s="50"/>
      <c r="FBN271" s="50"/>
      <c r="FBO271" s="50"/>
      <c r="FBP271" s="50"/>
      <c r="FBQ271" s="50"/>
      <c r="FBR271" s="50"/>
      <c r="FBS271" s="50"/>
      <c r="FBT271" s="50"/>
      <c r="FBU271" s="50"/>
      <c r="FBV271" s="50"/>
      <c r="FBW271" s="50"/>
      <c r="FBX271" s="50"/>
      <c r="FBY271" s="50"/>
      <c r="FBZ271" s="50"/>
      <c r="FCA271" s="50"/>
      <c r="FCB271" s="50"/>
      <c r="FCC271" s="50"/>
      <c r="FCD271" s="50"/>
      <c r="FCE271" s="50"/>
      <c r="FCF271" s="50"/>
      <c r="FCG271" s="50"/>
      <c r="FCH271" s="50"/>
      <c r="FCI271" s="50"/>
      <c r="FCJ271" s="50"/>
      <c r="FCK271" s="50"/>
      <c r="FCL271" s="50"/>
      <c r="FCM271" s="50"/>
      <c r="FCN271" s="50"/>
      <c r="FCO271" s="50"/>
      <c r="FCP271" s="50"/>
      <c r="FCQ271" s="50"/>
      <c r="FCR271" s="50"/>
      <c r="FCS271" s="50"/>
      <c r="FCT271" s="50"/>
      <c r="FCU271" s="50"/>
      <c r="FCV271" s="50"/>
      <c r="FCW271" s="50"/>
      <c r="FCX271" s="50"/>
      <c r="FCY271" s="50"/>
      <c r="FCZ271" s="50"/>
      <c r="FDA271" s="50"/>
      <c r="FDB271" s="50"/>
      <c r="FDC271" s="50"/>
      <c r="FDD271" s="50"/>
      <c r="FDE271" s="50"/>
      <c r="FDF271" s="50"/>
      <c r="FDG271" s="50"/>
      <c r="FDH271" s="50"/>
      <c r="FDI271" s="50"/>
      <c r="FDJ271" s="50"/>
      <c r="FDK271" s="50"/>
      <c r="FDL271" s="50"/>
      <c r="FDM271" s="50"/>
      <c r="FDN271" s="50"/>
      <c r="FDO271" s="50"/>
      <c r="FDP271" s="50"/>
      <c r="FDQ271" s="50"/>
      <c r="FDR271" s="50"/>
      <c r="FDS271" s="50"/>
      <c r="FDT271" s="50"/>
      <c r="FDU271" s="50"/>
      <c r="FDV271" s="50"/>
      <c r="FDW271" s="50"/>
      <c r="FDX271" s="50"/>
      <c r="FDY271" s="50"/>
      <c r="FDZ271" s="50"/>
      <c r="FEA271" s="50"/>
      <c r="FEB271" s="50"/>
      <c r="FEC271" s="50"/>
      <c r="FED271" s="50"/>
      <c r="FEE271" s="50"/>
      <c r="FEF271" s="50"/>
      <c r="FEG271" s="50"/>
      <c r="FEH271" s="50"/>
      <c r="FEI271" s="50"/>
      <c r="FEJ271" s="50"/>
      <c r="FEK271" s="50"/>
      <c r="FEL271" s="50"/>
      <c r="FEM271" s="50"/>
      <c r="FEN271" s="50"/>
      <c r="FEO271" s="50"/>
      <c r="FEP271" s="50"/>
      <c r="FEQ271" s="50"/>
      <c r="FER271" s="50"/>
      <c r="FES271" s="50"/>
      <c r="FET271" s="50"/>
      <c r="FEU271" s="50"/>
      <c r="FEV271" s="50"/>
      <c r="FEW271" s="50"/>
      <c r="FEX271" s="50"/>
      <c r="FEY271" s="50"/>
      <c r="FEZ271" s="50"/>
      <c r="FFA271" s="50"/>
      <c r="FFB271" s="50"/>
      <c r="FFC271" s="50"/>
      <c r="FFD271" s="50"/>
      <c r="FFE271" s="50"/>
      <c r="FFF271" s="50"/>
      <c r="FFG271" s="50"/>
      <c r="FFH271" s="50"/>
      <c r="FFI271" s="50"/>
      <c r="FFJ271" s="50"/>
      <c r="FFK271" s="50"/>
      <c r="FFL271" s="50"/>
      <c r="FFM271" s="50"/>
      <c r="FFN271" s="50"/>
      <c r="FFO271" s="50"/>
      <c r="FFP271" s="50"/>
      <c r="FFQ271" s="50"/>
      <c r="FFR271" s="50"/>
      <c r="FFS271" s="50"/>
      <c r="FFT271" s="50"/>
      <c r="FFU271" s="50"/>
      <c r="FFV271" s="50"/>
      <c r="FFW271" s="50"/>
      <c r="FFX271" s="50"/>
      <c r="FFY271" s="50"/>
      <c r="FFZ271" s="50"/>
      <c r="FGA271" s="50"/>
      <c r="FGB271" s="50"/>
      <c r="FGC271" s="50"/>
      <c r="FGD271" s="50"/>
      <c r="FGE271" s="50"/>
      <c r="FGF271" s="50"/>
      <c r="FGG271" s="50"/>
      <c r="FGH271" s="50"/>
      <c r="FGI271" s="50"/>
      <c r="FGJ271" s="50"/>
      <c r="FGK271" s="50"/>
      <c r="FGL271" s="50"/>
      <c r="FGM271" s="50"/>
      <c r="FGN271" s="50"/>
      <c r="FGO271" s="50"/>
      <c r="FGP271" s="50"/>
      <c r="FGQ271" s="50"/>
      <c r="FGR271" s="50"/>
      <c r="FGS271" s="50"/>
      <c r="FGT271" s="50"/>
      <c r="FGU271" s="50"/>
      <c r="FGV271" s="50"/>
      <c r="FGW271" s="50"/>
      <c r="FGX271" s="50"/>
      <c r="FGY271" s="50"/>
      <c r="FGZ271" s="50"/>
      <c r="FHA271" s="50"/>
      <c r="FHB271" s="50"/>
      <c r="FHC271" s="50"/>
      <c r="FHD271" s="50"/>
      <c r="FHE271" s="50"/>
      <c r="FHF271" s="50"/>
      <c r="FHG271" s="50"/>
      <c r="FHH271" s="50"/>
      <c r="FHI271" s="50"/>
      <c r="FHJ271" s="50"/>
      <c r="FHK271" s="50"/>
      <c r="FHL271" s="50"/>
      <c r="FHM271" s="50"/>
      <c r="FHN271" s="50"/>
      <c r="FHO271" s="50"/>
      <c r="FHP271" s="50"/>
      <c r="FHQ271" s="50"/>
      <c r="FHR271" s="50"/>
      <c r="FHS271" s="50"/>
      <c r="FHT271" s="50"/>
      <c r="FHU271" s="50"/>
      <c r="FHV271" s="50"/>
      <c r="FHW271" s="50"/>
      <c r="FHX271" s="50"/>
      <c r="FHY271" s="50"/>
      <c r="FHZ271" s="50"/>
      <c r="FIA271" s="50"/>
      <c r="FIB271" s="50"/>
      <c r="FIC271" s="50"/>
      <c r="FID271" s="50"/>
      <c r="FIE271" s="50"/>
      <c r="FIF271" s="50"/>
      <c r="FIG271" s="50"/>
      <c r="FIH271" s="50"/>
      <c r="FII271" s="50"/>
      <c r="FIJ271" s="50"/>
      <c r="FIK271" s="50"/>
      <c r="FIL271" s="50"/>
      <c r="FIM271" s="50"/>
      <c r="FIN271" s="50"/>
      <c r="FIO271" s="50"/>
      <c r="FIP271" s="50"/>
      <c r="FIQ271" s="50"/>
      <c r="FIR271" s="50"/>
      <c r="FIS271" s="50"/>
      <c r="FIT271" s="50"/>
      <c r="FIU271" s="50"/>
      <c r="FIV271" s="50"/>
      <c r="FIW271" s="50"/>
      <c r="FIX271" s="50"/>
      <c r="FIY271" s="50"/>
      <c r="FIZ271" s="50"/>
      <c r="FJA271" s="50"/>
      <c r="FJB271" s="50"/>
      <c r="FJC271" s="50"/>
      <c r="FJD271" s="50"/>
      <c r="FJE271" s="50"/>
      <c r="FJF271" s="50"/>
      <c r="FJG271" s="50"/>
      <c r="FJH271" s="50"/>
      <c r="FJI271" s="50"/>
      <c r="FJJ271" s="50"/>
      <c r="FJK271" s="50"/>
      <c r="FJL271" s="50"/>
      <c r="FJM271" s="50"/>
      <c r="FJN271" s="50"/>
      <c r="FJO271" s="50"/>
      <c r="FJP271" s="50"/>
      <c r="FJQ271" s="50"/>
      <c r="FJR271" s="50"/>
      <c r="FJS271" s="50"/>
      <c r="FJT271" s="50"/>
      <c r="FJU271" s="50"/>
      <c r="FJV271" s="50"/>
      <c r="FJW271" s="50"/>
      <c r="FJX271" s="50"/>
      <c r="FJY271" s="50"/>
      <c r="FJZ271" s="50"/>
      <c r="FKA271" s="50"/>
      <c r="FKB271" s="50"/>
      <c r="FKC271" s="50"/>
      <c r="FKD271" s="50"/>
      <c r="FKE271" s="50"/>
      <c r="FKF271" s="50"/>
      <c r="FKG271" s="50"/>
      <c r="FKH271" s="50"/>
      <c r="FKI271" s="50"/>
      <c r="FKJ271" s="50"/>
      <c r="FKK271" s="50"/>
      <c r="FKL271" s="50"/>
      <c r="FKM271" s="50"/>
      <c r="FKN271" s="50"/>
      <c r="FKO271" s="50"/>
      <c r="FKP271" s="50"/>
      <c r="FKQ271" s="50"/>
      <c r="FKR271" s="50"/>
      <c r="FKS271" s="50"/>
      <c r="FKT271" s="50"/>
      <c r="FKU271" s="50"/>
      <c r="FKV271" s="50"/>
      <c r="FKW271" s="50"/>
      <c r="FKX271" s="50"/>
      <c r="FKY271" s="50"/>
      <c r="FKZ271" s="50"/>
      <c r="FLA271" s="50"/>
      <c r="FLB271" s="50"/>
      <c r="FLC271" s="50"/>
      <c r="FLD271" s="50"/>
      <c r="FLE271" s="50"/>
      <c r="FLF271" s="50"/>
      <c r="FLG271" s="50"/>
      <c r="FLH271" s="50"/>
      <c r="FLI271" s="50"/>
      <c r="FLJ271" s="50"/>
      <c r="FLK271" s="50"/>
      <c r="FLL271" s="50"/>
      <c r="FLM271" s="50"/>
      <c r="FLN271" s="50"/>
      <c r="FLO271" s="50"/>
      <c r="FLP271" s="50"/>
      <c r="FLQ271" s="50"/>
      <c r="FLR271" s="50"/>
      <c r="FLS271" s="50"/>
      <c r="FLT271" s="50"/>
      <c r="FLU271" s="50"/>
      <c r="FLV271" s="50"/>
      <c r="FLW271" s="50"/>
      <c r="FLX271" s="50"/>
      <c r="FLY271" s="50"/>
      <c r="FLZ271" s="50"/>
      <c r="FMA271" s="50"/>
      <c r="FMB271" s="50"/>
      <c r="FMC271" s="50"/>
      <c r="FMD271" s="50"/>
      <c r="FME271" s="50"/>
      <c r="FMF271" s="50"/>
      <c r="FMG271" s="50"/>
      <c r="FMH271" s="50"/>
      <c r="FMI271" s="50"/>
      <c r="FMJ271" s="50"/>
      <c r="FMK271" s="50"/>
      <c r="FML271" s="50"/>
      <c r="FMM271" s="50"/>
      <c r="FMN271" s="50"/>
      <c r="FMO271" s="50"/>
      <c r="FMP271" s="50"/>
      <c r="FMQ271" s="50"/>
      <c r="FMR271" s="50"/>
      <c r="FMS271" s="50"/>
      <c r="FMT271" s="50"/>
      <c r="FMU271" s="50"/>
      <c r="FMV271" s="50"/>
      <c r="FMW271" s="50"/>
      <c r="FMX271" s="50"/>
      <c r="FMY271" s="50"/>
      <c r="FMZ271" s="50"/>
      <c r="FNA271" s="50"/>
      <c r="FNB271" s="50"/>
      <c r="FNC271" s="50"/>
      <c r="FND271" s="50"/>
      <c r="FNE271" s="50"/>
      <c r="FNF271" s="50"/>
      <c r="FNG271" s="50"/>
      <c r="FNH271" s="50"/>
      <c r="FNI271" s="50"/>
      <c r="FNJ271" s="50"/>
      <c r="FNK271" s="50"/>
      <c r="FNL271" s="50"/>
      <c r="FNM271" s="50"/>
      <c r="FNN271" s="50"/>
      <c r="FNO271" s="50"/>
      <c r="FNP271" s="50"/>
      <c r="FNQ271" s="50"/>
      <c r="FNR271" s="50"/>
      <c r="FNS271" s="50"/>
      <c r="FNT271" s="50"/>
      <c r="FNU271" s="50"/>
      <c r="FNV271" s="50"/>
      <c r="FNW271" s="50"/>
      <c r="FNX271" s="50"/>
      <c r="FNY271" s="50"/>
      <c r="FNZ271" s="50"/>
      <c r="FOA271" s="50"/>
      <c r="FOB271" s="50"/>
      <c r="FOC271" s="50"/>
      <c r="FOD271" s="50"/>
      <c r="FOE271" s="50"/>
      <c r="FOF271" s="50"/>
      <c r="FOG271" s="50"/>
      <c r="FOH271" s="50"/>
      <c r="FOI271" s="50"/>
      <c r="FOJ271" s="50"/>
      <c r="FOK271" s="50"/>
      <c r="FOL271" s="50"/>
      <c r="FOM271" s="50"/>
      <c r="FON271" s="50"/>
      <c r="FOO271" s="50"/>
      <c r="FOP271" s="50"/>
      <c r="FOQ271" s="50"/>
      <c r="FOR271" s="50"/>
      <c r="FOS271" s="50"/>
      <c r="FOT271" s="50"/>
      <c r="FOU271" s="50"/>
      <c r="FOV271" s="50"/>
      <c r="FOW271" s="50"/>
      <c r="FOX271" s="50"/>
      <c r="FOY271" s="50"/>
      <c r="FOZ271" s="50"/>
      <c r="FPA271" s="50"/>
      <c r="FPB271" s="50"/>
      <c r="FPC271" s="50"/>
      <c r="FPD271" s="50"/>
      <c r="FPE271" s="50"/>
      <c r="FPF271" s="50"/>
      <c r="FPG271" s="50"/>
      <c r="FPH271" s="50"/>
      <c r="FPI271" s="50"/>
      <c r="FPJ271" s="50"/>
      <c r="FPK271" s="50"/>
      <c r="FPL271" s="50"/>
      <c r="FPM271" s="50"/>
      <c r="FPN271" s="50"/>
      <c r="FPO271" s="50"/>
      <c r="FPP271" s="50"/>
      <c r="FPQ271" s="50"/>
      <c r="FPR271" s="50"/>
      <c r="FPS271" s="50"/>
      <c r="FPT271" s="50"/>
      <c r="FPU271" s="50"/>
      <c r="FPV271" s="50"/>
      <c r="FPW271" s="50"/>
      <c r="FPX271" s="50"/>
      <c r="FPY271" s="50"/>
      <c r="FPZ271" s="50"/>
      <c r="FQA271" s="50"/>
      <c r="FQB271" s="50"/>
      <c r="FQC271" s="50"/>
      <c r="FQD271" s="50"/>
      <c r="FQE271" s="50"/>
      <c r="FQF271" s="50"/>
      <c r="FQG271" s="50"/>
      <c r="FQH271" s="50"/>
      <c r="FQI271" s="50"/>
      <c r="FQJ271" s="50"/>
      <c r="FQK271" s="50"/>
      <c r="FQL271" s="50"/>
      <c r="FQM271" s="50"/>
      <c r="FQN271" s="50"/>
      <c r="FQO271" s="50"/>
      <c r="FQP271" s="50"/>
      <c r="FQQ271" s="50"/>
      <c r="FQR271" s="50"/>
      <c r="FQS271" s="50"/>
      <c r="FQT271" s="50"/>
      <c r="FQU271" s="50"/>
      <c r="FQV271" s="50"/>
      <c r="FQW271" s="50"/>
      <c r="FQX271" s="50"/>
      <c r="FQY271" s="50"/>
      <c r="FQZ271" s="50"/>
      <c r="FRA271" s="50"/>
      <c r="FRB271" s="50"/>
      <c r="FRC271" s="50"/>
      <c r="FRD271" s="50"/>
      <c r="FRE271" s="50"/>
      <c r="FRF271" s="50"/>
      <c r="FRG271" s="50"/>
      <c r="FRH271" s="50"/>
      <c r="FRI271" s="50"/>
      <c r="FRJ271" s="50"/>
      <c r="FRK271" s="50"/>
      <c r="FRL271" s="50"/>
      <c r="FRM271" s="50"/>
      <c r="FRN271" s="50"/>
      <c r="FRO271" s="50"/>
      <c r="FRP271" s="50"/>
      <c r="FRQ271" s="50"/>
      <c r="FRR271" s="50"/>
      <c r="FRS271" s="50"/>
      <c r="FRT271" s="50"/>
      <c r="FRU271" s="50"/>
      <c r="FRV271" s="50"/>
      <c r="FRW271" s="50"/>
      <c r="FRX271" s="50"/>
      <c r="FRY271" s="50"/>
      <c r="FRZ271" s="50"/>
      <c r="FSA271" s="50"/>
      <c r="FSB271" s="50"/>
      <c r="FSC271" s="50"/>
      <c r="FSD271" s="50"/>
      <c r="FSE271" s="50"/>
      <c r="FSF271" s="50"/>
      <c r="FSG271" s="50"/>
      <c r="FSH271" s="50"/>
      <c r="FSI271" s="50"/>
      <c r="FSJ271" s="50"/>
      <c r="FSK271" s="50"/>
      <c r="FSL271" s="50"/>
      <c r="FSM271" s="50"/>
      <c r="FSN271" s="50"/>
      <c r="FSO271" s="50"/>
      <c r="FSP271" s="50"/>
      <c r="FSQ271" s="50"/>
      <c r="FSR271" s="50"/>
      <c r="FSS271" s="50"/>
      <c r="FST271" s="50"/>
      <c r="FSU271" s="50"/>
      <c r="FSV271" s="50"/>
      <c r="FSW271" s="50"/>
      <c r="FSX271" s="50"/>
      <c r="FSY271" s="50"/>
      <c r="FSZ271" s="50"/>
      <c r="FTA271" s="50"/>
      <c r="FTB271" s="50"/>
      <c r="FTC271" s="50"/>
      <c r="FTD271" s="50"/>
      <c r="FTE271" s="50"/>
      <c r="FTF271" s="50"/>
      <c r="FTG271" s="50"/>
      <c r="FTH271" s="50"/>
      <c r="FTI271" s="50"/>
      <c r="FTJ271" s="50"/>
      <c r="FTK271" s="50"/>
      <c r="FTL271" s="50"/>
      <c r="FTM271" s="50"/>
      <c r="FTN271" s="50"/>
      <c r="FTO271" s="50"/>
      <c r="FTP271" s="50"/>
      <c r="FTQ271" s="50"/>
      <c r="FTR271" s="50"/>
      <c r="FTS271" s="50"/>
      <c r="FTT271" s="50"/>
      <c r="FTU271" s="50"/>
      <c r="FTV271" s="50"/>
      <c r="FTW271" s="50"/>
      <c r="FTX271" s="50"/>
      <c r="FTY271" s="50"/>
      <c r="FTZ271" s="50"/>
      <c r="FUA271" s="50"/>
      <c r="FUB271" s="50"/>
      <c r="FUC271" s="50"/>
      <c r="FUD271" s="50"/>
      <c r="FUE271" s="50"/>
      <c r="FUF271" s="50"/>
      <c r="FUG271" s="50"/>
      <c r="FUH271" s="50"/>
      <c r="FUI271" s="50"/>
      <c r="FUJ271" s="50"/>
      <c r="FUK271" s="50"/>
      <c r="FUL271" s="50"/>
      <c r="FUM271" s="50"/>
      <c r="FUN271" s="50"/>
      <c r="FUO271" s="50"/>
      <c r="FUP271" s="50"/>
      <c r="FUQ271" s="50"/>
      <c r="FUR271" s="50"/>
      <c r="FUS271" s="50"/>
      <c r="FUT271" s="50"/>
      <c r="FUU271" s="50"/>
      <c r="FUV271" s="50"/>
      <c r="FUW271" s="50"/>
      <c r="FUX271" s="50"/>
      <c r="FUY271" s="50"/>
      <c r="FUZ271" s="50"/>
      <c r="FVA271" s="50"/>
      <c r="FVB271" s="50"/>
      <c r="FVC271" s="50"/>
      <c r="FVD271" s="50"/>
      <c r="FVE271" s="50"/>
      <c r="FVF271" s="50"/>
      <c r="FVG271" s="50"/>
      <c r="FVH271" s="50"/>
      <c r="FVI271" s="50"/>
      <c r="FVJ271" s="50"/>
      <c r="FVK271" s="50"/>
      <c r="FVL271" s="50"/>
      <c r="FVM271" s="50"/>
      <c r="FVN271" s="50"/>
      <c r="FVO271" s="50"/>
      <c r="FVP271" s="50"/>
      <c r="FVQ271" s="50"/>
      <c r="FVR271" s="50"/>
      <c r="FVS271" s="50"/>
      <c r="FVT271" s="50"/>
      <c r="FVU271" s="50"/>
      <c r="FVV271" s="50"/>
      <c r="FVW271" s="50"/>
      <c r="FVX271" s="50"/>
      <c r="FVY271" s="50"/>
      <c r="FVZ271" s="50"/>
      <c r="FWA271" s="50"/>
      <c r="FWB271" s="50"/>
      <c r="FWC271" s="50"/>
      <c r="FWD271" s="50"/>
      <c r="FWE271" s="50"/>
      <c r="FWF271" s="50"/>
      <c r="FWG271" s="50"/>
      <c r="FWH271" s="50"/>
      <c r="FWI271" s="50"/>
      <c r="FWJ271" s="50"/>
      <c r="FWK271" s="50"/>
      <c r="FWL271" s="50"/>
      <c r="FWM271" s="50"/>
      <c r="FWN271" s="50"/>
      <c r="FWO271" s="50"/>
      <c r="FWP271" s="50"/>
      <c r="FWQ271" s="50"/>
      <c r="FWR271" s="50"/>
      <c r="FWS271" s="50"/>
      <c r="FWT271" s="50"/>
      <c r="FWU271" s="50"/>
      <c r="FWV271" s="50"/>
      <c r="FWW271" s="50"/>
      <c r="FWX271" s="50"/>
      <c r="FWY271" s="50"/>
      <c r="FWZ271" s="50"/>
      <c r="FXA271" s="50"/>
      <c r="FXB271" s="50"/>
      <c r="FXC271" s="50"/>
      <c r="FXD271" s="50"/>
      <c r="FXE271" s="50"/>
      <c r="FXF271" s="50"/>
      <c r="FXG271" s="50"/>
      <c r="FXH271" s="50"/>
      <c r="FXI271" s="50"/>
      <c r="FXJ271" s="50"/>
      <c r="FXK271" s="50"/>
      <c r="FXL271" s="50"/>
      <c r="FXM271" s="50"/>
      <c r="FXN271" s="50"/>
      <c r="FXO271" s="50"/>
      <c r="FXP271" s="50"/>
      <c r="FXQ271" s="50"/>
      <c r="FXR271" s="50"/>
      <c r="FXS271" s="50"/>
      <c r="FXT271" s="50"/>
      <c r="FXU271" s="50"/>
      <c r="FXV271" s="50"/>
      <c r="FXW271" s="50"/>
      <c r="FXX271" s="50"/>
      <c r="FXY271" s="50"/>
      <c r="FXZ271" s="50"/>
      <c r="FYA271" s="50"/>
      <c r="FYB271" s="50"/>
      <c r="FYC271" s="50"/>
      <c r="FYD271" s="50"/>
      <c r="FYE271" s="50"/>
      <c r="FYF271" s="50"/>
      <c r="FYG271" s="50"/>
      <c r="FYH271" s="50"/>
      <c r="FYI271" s="50"/>
      <c r="FYJ271" s="50"/>
      <c r="FYK271" s="50"/>
      <c r="FYL271" s="50"/>
      <c r="FYM271" s="50"/>
      <c r="FYN271" s="50"/>
      <c r="FYO271" s="50"/>
      <c r="FYP271" s="50"/>
      <c r="FYQ271" s="50"/>
      <c r="FYR271" s="50"/>
      <c r="FYS271" s="50"/>
      <c r="FYT271" s="50"/>
      <c r="FYU271" s="50"/>
      <c r="FYV271" s="50"/>
      <c r="FYW271" s="50"/>
      <c r="FYX271" s="50"/>
      <c r="FYY271" s="50"/>
      <c r="FYZ271" s="50"/>
      <c r="FZA271" s="50"/>
      <c r="FZB271" s="50"/>
      <c r="FZC271" s="50"/>
      <c r="FZD271" s="50"/>
      <c r="FZE271" s="50"/>
      <c r="FZF271" s="50"/>
      <c r="FZG271" s="50"/>
      <c r="FZH271" s="50"/>
      <c r="FZI271" s="50"/>
      <c r="FZJ271" s="50"/>
      <c r="FZK271" s="50"/>
      <c r="FZL271" s="50"/>
      <c r="FZM271" s="50"/>
      <c r="FZN271" s="50"/>
      <c r="FZO271" s="50"/>
      <c r="FZP271" s="50"/>
      <c r="FZQ271" s="50"/>
      <c r="FZR271" s="50"/>
      <c r="FZS271" s="50"/>
      <c r="FZT271" s="50"/>
      <c r="FZU271" s="50"/>
      <c r="FZV271" s="50"/>
      <c r="FZW271" s="50"/>
      <c r="FZX271" s="50"/>
      <c r="FZY271" s="50"/>
      <c r="FZZ271" s="50"/>
      <c r="GAA271" s="50"/>
      <c r="GAB271" s="50"/>
      <c r="GAC271" s="50"/>
      <c r="GAD271" s="50"/>
      <c r="GAE271" s="50"/>
      <c r="GAF271" s="50"/>
      <c r="GAG271" s="50"/>
      <c r="GAH271" s="50"/>
      <c r="GAI271" s="50"/>
      <c r="GAJ271" s="50"/>
      <c r="GAK271" s="50"/>
      <c r="GAL271" s="50"/>
      <c r="GAM271" s="50"/>
      <c r="GAN271" s="50"/>
      <c r="GAO271" s="50"/>
      <c r="GAP271" s="50"/>
      <c r="GAQ271" s="50"/>
      <c r="GAR271" s="50"/>
      <c r="GAS271" s="50"/>
      <c r="GAT271" s="50"/>
      <c r="GAU271" s="50"/>
      <c r="GAV271" s="50"/>
      <c r="GAW271" s="50"/>
      <c r="GAX271" s="50"/>
      <c r="GAY271" s="50"/>
      <c r="GAZ271" s="50"/>
      <c r="GBA271" s="50"/>
      <c r="GBB271" s="50"/>
      <c r="GBC271" s="50"/>
      <c r="GBD271" s="50"/>
      <c r="GBE271" s="50"/>
      <c r="GBF271" s="50"/>
      <c r="GBG271" s="50"/>
      <c r="GBH271" s="50"/>
      <c r="GBI271" s="50"/>
      <c r="GBJ271" s="50"/>
      <c r="GBK271" s="50"/>
      <c r="GBL271" s="50"/>
      <c r="GBM271" s="50"/>
      <c r="GBN271" s="50"/>
      <c r="GBO271" s="50"/>
      <c r="GBP271" s="50"/>
      <c r="GBQ271" s="50"/>
      <c r="GBR271" s="50"/>
      <c r="GBS271" s="50"/>
      <c r="GBT271" s="50"/>
      <c r="GBU271" s="50"/>
      <c r="GBV271" s="50"/>
      <c r="GBW271" s="50"/>
      <c r="GBX271" s="50"/>
      <c r="GBY271" s="50"/>
      <c r="GBZ271" s="50"/>
      <c r="GCA271" s="50"/>
      <c r="GCB271" s="50"/>
      <c r="GCC271" s="50"/>
      <c r="GCD271" s="50"/>
      <c r="GCE271" s="50"/>
      <c r="GCF271" s="50"/>
      <c r="GCG271" s="50"/>
      <c r="GCH271" s="50"/>
      <c r="GCI271" s="50"/>
      <c r="GCJ271" s="50"/>
      <c r="GCK271" s="50"/>
      <c r="GCL271" s="50"/>
      <c r="GCM271" s="50"/>
      <c r="GCN271" s="50"/>
      <c r="GCO271" s="50"/>
      <c r="GCP271" s="50"/>
      <c r="GCQ271" s="50"/>
      <c r="GCR271" s="50"/>
      <c r="GCS271" s="50"/>
      <c r="GCT271" s="50"/>
      <c r="GCU271" s="50"/>
      <c r="GCV271" s="50"/>
      <c r="GCW271" s="50"/>
      <c r="GCX271" s="50"/>
      <c r="GCY271" s="50"/>
      <c r="GCZ271" s="50"/>
      <c r="GDA271" s="50"/>
      <c r="GDB271" s="50"/>
      <c r="GDC271" s="50"/>
      <c r="GDD271" s="50"/>
      <c r="GDE271" s="50"/>
      <c r="GDF271" s="50"/>
      <c r="GDG271" s="50"/>
      <c r="GDH271" s="50"/>
      <c r="GDI271" s="50"/>
      <c r="GDJ271" s="50"/>
      <c r="GDK271" s="50"/>
      <c r="GDL271" s="50"/>
      <c r="GDM271" s="50"/>
      <c r="GDN271" s="50"/>
      <c r="GDO271" s="50"/>
      <c r="GDP271" s="50"/>
      <c r="GDQ271" s="50"/>
      <c r="GDR271" s="50"/>
      <c r="GDS271" s="50"/>
      <c r="GDT271" s="50"/>
      <c r="GDU271" s="50"/>
      <c r="GDV271" s="50"/>
      <c r="GDW271" s="50"/>
      <c r="GDX271" s="50"/>
      <c r="GDY271" s="50"/>
      <c r="GDZ271" s="50"/>
      <c r="GEA271" s="50"/>
      <c r="GEB271" s="50"/>
      <c r="GEC271" s="50"/>
      <c r="GED271" s="50"/>
      <c r="GEE271" s="50"/>
      <c r="GEF271" s="50"/>
      <c r="GEG271" s="50"/>
      <c r="GEH271" s="50"/>
      <c r="GEI271" s="50"/>
      <c r="GEJ271" s="50"/>
      <c r="GEK271" s="50"/>
      <c r="GEL271" s="50"/>
      <c r="GEM271" s="50"/>
      <c r="GEN271" s="50"/>
      <c r="GEO271" s="50"/>
      <c r="GEP271" s="50"/>
      <c r="GEQ271" s="50"/>
      <c r="GER271" s="50"/>
      <c r="GES271" s="50"/>
      <c r="GET271" s="50"/>
      <c r="GEU271" s="50"/>
      <c r="GEV271" s="50"/>
      <c r="GEW271" s="50"/>
      <c r="GEX271" s="50"/>
      <c r="GEY271" s="50"/>
      <c r="GEZ271" s="50"/>
      <c r="GFA271" s="50"/>
      <c r="GFB271" s="50"/>
      <c r="GFC271" s="50"/>
      <c r="GFD271" s="50"/>
      <c r="GFE271" s="50"/>
      <c r="GFF271" s="50"/>
      <c r="GFG271" s="50"/>
      <c r="GFH271" s="50"/>
      <c r="GFI271" s="50"/>
      <c r="GFJ271" s="50"/>
      <c r="GFK271" s="50"/>
      <c r="GFL271" s="50"/>
      <c r="GFM271" s="50"/>
      <c r="GFN271" s="50"/>
      <c r="GFO271" s="50"/>
      <c r="GFP271" s="50"/>
      <c r="GFQ271" s="50"/>
      <c r="GFR271" s="50"/>
      <c r="GFS271" s="50"/>
      <c r="GFT271" s="50"/>
      <c r="GFU271" s="50"/>
      <c r="GFV271" s="50"/>
      <c r="GFW271" s="50"/>
      <c r="GFX271" s="50"/>
      <c r="GFY271" s="50"/>
      <c r="GFZ271" s="50"/>
      <c r="GGA271" s="50"/>
      <c r="GGB271" s="50"/>
      <c r="GGC271" s="50"/>
      <c r="GGD271" s="50"/>
      <c r="GGE271" s="50"/>
      <c r="GGF271" s="50"/>
      <c r="GGG271" s="50"/>
      <c r="GGH271" s="50"/>
      <c r="GGI271" s="50"/>
      <c r="GGJ271" s="50"/>
      <c r="GGK271" s="50"/>
      <c r="GGL271" s="50"/>
      <c r="GGM271" s="50"/>
      <c r="GGN271" s="50"/>
      <c r="GGO271" s="50"/>
      <c r="GGP271" s="50"/>
      <c r="GGQ271" s="50"/>
      <c r="GGR271" s="50"/>
      <c r="GGS271" s="50"/>
      <c r="GGT271" s="50"/>
      <c r="GGU271" s="50"/>
      <c r="GGV271" s="50"/>
      <c r="GGW271" s="50"/>
      <c r="GGX271" s="50"/>
      <c r="GGY271" s="50"/>
      <c r="GGZ271" s="50"/>
      <c r="GHA271" s="50"/>
      <c r="GHB271" s="50"/>
      <c r="GHC271" s="50"/>
      <c r="GHD271" s="50"/>
      <c r="GHE271" s="50"/>
      <c r="GHF271" s="50"/>
      <c r="GHG271" s="50"/>
      <c r="GHH271" s="50"/>
      <c r="GHI271" s="50"/>
      <c r="GHJ271" s="50"/>
      <c r="GHK271" s="50"/>
      <c r="GHL271" s="50"/>
      <c r="GHM271" s="50"/>
      <c r="GHN271" s="50"/>
      <c r="GHO271" s="50"/>
      <c r="GHP271" s="50"/>
      <c r="GHQ271" s="50"/>
      <c r="GHR271" s="50"/>
      <c r="GHS271" s="50"/>
      <c r="GHT271" s="50"/>
      <c r="GHU271" s="50"/>
      <c r="GHV271" s="50"/>
      <c r="GHW271" s="50"/>
      <c r="GHX271" s="50"/>
      <c r="GHY271" s="50"/>
      <c r="GHZ271" s="50"/>
      <c r="GIA271" s="50"/>
      <c r="GIB271" s="50"/>
      <c r="GIC271" s="50"/>
      <c r="GID271" s="50"/>
      <c r="GIE271" s="50"/>
      <c r="GIF271" s="50"/>
      <c r="GIG271" s="50"/>
      <c r="GIH271" s="50"/>
      <c r="GII271" s="50"/>
      <c r="GIJ271" s="50"/>
      <c r="GIK271" s="50"/>
      <c r="GIL271" s="50"/>
      <c r="GIM271" s="50"/>
      <c r="GIN271" s="50"/>
      <c r="GIO271" s="50"/>
      <c r="GIP271" s="50"/>
      <c r="GIQ271" s="50"/>
      <c r="GIR271" s="50"/>
      <c r="GIS271" s="50"/>
      <c r="GIT271" s="50"/>
      <c r="GIU271" s="50"/>
      <c r="GIV271" s="50"/>
      <c r="GIW271" s="50"/>
      <c r="GIX271" s="50"/>
      <c r="GIY271" s="50"/>
      <c r="GIZ271" s="50"/>
      <c r="GJA271" s="50"/>
      <c r="GJB271" s="50"/>
      <c r="GJC271" s="50"/>
      <c r="GJD271" s="50"/>
      <c r="GJE271" s="50"/>
      <c r="GJF271" s="50"/>
      <c r="GJG271" s="50"/>
      <c r="GJH271" s="50"/>
      <c r="GJI271" s="50"/>
      <c r="GJJ271" s="50"/>
      <c r="GJK271" s="50"/>
      <c r="GJL271" s="50"/>
      <c r="GJM271" s="50"/>
      <c r="GJN271" s="50"/>
      <c r="GJO271" s="50"/>
      <c r="GJP271" s="50"/>
      <c r="GJQ271" s="50"/>
      <c r="GJR271" s="50"/>
      <c r="GJS271" s="50"/>
      <c r="GJT271" s="50"/>
      <c r="GJU271" s="50"/>
      <c r="GJV271" s="50"/>
      <c r="GJW271" s="50"/>
      <c r="GJX271" s="50"/>
      <c r="GJY271" s="50"/>
      <c r="GJZ271" s="50"/>
      <c r="GKA271" s="50"/>
      <c r="GKB271" s="50"/>
      <c r="GKC271" s="50"/>
      <c r="GKD271" s="50"/>
      <c r="GKE271" s="50"/>
      <c r="GKF271" s="50"/>
      <c r="GKG271" s="50"/>
      <c r="GKH271" s="50"/>
      <c r="GKI271" s="50"/>
      <c r="GKJ271" s="50"/>
      <c r="GKK271" s="50"/>
      <c r="GKL271" s="50"/>
      <c r="GKM271" s="50"/>
      <c r="GKN271" s="50"/>
      <c r="GKO271" s="50"/>
      <c r="GKP271" s="50"/>
      <c r="GKQ271" s="50"/>
      <c r="GKR271" s="50"/>
      <c r="GKS271" s="50"/>
      <c r="GKT271" s="50"/>
      <c r="GKU271" s="50"/>
      <c r="GKV271" s="50"/>
      <c r="GKW271" s="50"/>
      <c r="GKX271" s="50"/>
      <c r="GKY271" s="50"/>
      <c r="GKZ271" s="50"/>
      <c r="GLA271" s="50"/>
      <c r="GLB271" s="50"/>
      <c r="GLC271" s="50"/>
      <c r="GLD271" s="50"/>
      <c r="GLE271" s="50"/>
      <c r="GLF271" s="50"/>
      <c r="GLG271" s="50"/>
      <c r="GLH271" s="50"/>
      <c r="GLI271" s="50"/>
      <c r="GLJ271" s="50"/>
      <c r="GLK271" s="50"/>
      <c r="GLL271" s="50"/>
      <c r="GLM271" s="50"/>
      <c r="GLN271" s="50"/>
      <c r="GLO271" s="50"/>
      <c r="GLP271" s="50"/>
      <c r="GLQ271" s="50"/>
      <c r="GLR271" s="50"/>
      <c r="GLS271" s="50"/>
      <c r="GLT271" s="50"/>
      <c r="GLU271" s="50"/>
      <c r="GLV271" s="50"/>
      <c r="GLW271" s="50"/>
      <c r="GLX271" s="50"/>
      <c r="GLY271" s="50"/>
      <c r="GLZ271" s="50"/>
      <c r="GMA271" s="50"/>
      <c r="GMB271" s="50"/>
      <c r="GMC271" s="50"/>
      <c r="GMD271" s="50"/>
      <c r="GME271" s="50"/>
      <c r="GMF271" s="50"/>
      <c r="GMG271" s="50"/>
      <c r="GMH271" s="50"/>
      <c r="GMI271" s="50"/>
      <c r="GMJ271" s="50"/>
      <c r="GMK271" s="50"/>
      <c r="GML271" s="50"/>
      <c r="GMM271" s="50"/>
      <c r="GMN271" s="50"/>
      <c r="GMO271" s="50"/>
      <c r="GMP271" s="50"/>
      <c r="GMQ271" s="50"/>
      <c r="GMR271" s="50"/>
      <c r="GMS271" s="50"/>
      <c r="GMT271" s="50"/>
      <c r="GMU271" s="50"/>
      <c r="GMV271" s="50"/>
      <c r="GMW271" s="50"/>
      <c r="GMX271" s="50"/>
      <c r="GMY271" s="50"/>
      <c r="GMZ271" s="50"/>
      <c r="GNA271" s="50"/>
      <c r="GNB271" s="50"/>
      <c r="GNC271" s="50"/>
      <c r="GND271" s="50"/>
      <c r="GNE271" s="50"/>
      <c r="GNF271" s="50"/>
      <c r="GNG271" s="50"/>
      <c r="GNH271" s="50"/>
      <c r="GNI271" s="50"/>
      <c r="GNJ271" s="50"/>
      <c r="GNK271" s="50"/>
      <c r="GNL271" s="50"/>
      <c r="GNM271" s="50"/>
      <c r="GNN271" s="50"/>
      <c r="GNO271" s="50"/>
      <c r="GNP271" s="50"/>
      <c r="GNQ271" s="50"/>
      <c r="GNR271" s="50"/>
      <c r="GNS271" s="50"/>
      <c r="GNT271" s="50"/>
      <c r="GNU271" s="50"/>
      <c r="GNV271" s="50"/>
      <c r="GNW271" s="50"/>
      <c r="GNX271" s="50"/>
      <c r="GNY271" s="50"/>
      <c r="GNZ271" s="50"/>
      <c r="GOA271" s="50"/>
      <c r="GOB271" s="50"/>
      <c r="GOC271" s="50"/>
      <c r="GOD271" s="50"/>
      <c r="GOE271" s="50"/>
      <c r="GOF271" s="50"/>
      <c r="GOG271" s="50"/>
      <c r="GOH271" s="50"/>
      <c r="GOI271" s="50"/>
      <c r="GOJ271" s="50"/>
      <c r="GOK271" s="50"/>
      <c r="GOL271" s="50"/>
      <c r="GOM271" s="50"/>
      <c r="GON271" s="50"/>
      <c r="GOO271" s="50"/>
      <c r="GOP271" s="50"/>
      <c r="GOQ271" s="50"/>
      <c r="GOR271" s="50"/>
      <c r="GOS271" s="50"/>
      <c r="GOT271" s="50"/>
      <c r="GOU271" s="50"/>
      <c r="GOV271" s="50"/>
      <c r="GOW271" s="50"/>
      <c r="GOX271" s="50"/>
      <c r="GOY271" s="50"/>
      <c r="GOZ271" s="50"/>
      <c r="GPA271" s="50"/>
      <c r="GPB271" s="50"/>
      <c r="GPC271" s="50"/>
      <c r="GPD271" s="50"/>
      <c r="GPE271" s="50"/>
      <c r="GPF271" s="50"/>
      <c r="GPG271" s="50"/>
      <c r="GPH271" s="50"/>
      <c r="GPI271" s="50"/>
      <c r="GPJ271" s="50"/>
      <c r="GPK271" s="50"/>
      <c r="GPL271" s="50"/>
      <c r="GPM271" s="50"/>
      <c r="GPN271" s="50"/>
      <c r="GPO271" s="50"/>
      <c r="GPP271" s="50"/>
      <c r="GPQ271" s="50"/>
      <c r="GPR271" s="50"/>
      <c r="GPS271" s="50"/>
      <c r="GPT271" s="50"/>
      <c r="GPU271" s="50"/>
      <c r="GPV271" s="50"/>
      <c r="GPW271" s="50"/>
      <c r="GPX271" s="50"/>
      <c r="GPY271" s="50"/>
      <c r="GPZ271" s="50"/>
      <c r="GQA271" s="50"/>
      <c r="GQB271" s="50"/>
      <c r="GQC271" s="50"/>
      <c r="GQD271" s="50"/>
      <c r="GQE271" s="50"/>
      <c r="GQF271" s="50"/>
      <c r="GQG271" s="50"/>
      <c r="GQH271" s="50"/>
      <c r="GQI271" s="50"/>
      <c r="GQJ271" s="50"/>
      <c r="GQK271" s="50"/>
      <c r="GQL271" s="50"/>
      <c r="GQM271" s="50"/>
      <c r="GQN271" s="50"/>
      <c r="GQO271" s="50"/>
      <c r="GQP271" s="50"/>
      <c r="GQQ271" s="50"/>
      <c r="GQR271" s="50"/>
      <c r="GQS271" s="50"/>
      <c r="GQT271" s="50"/>
      <c r="GQU271" s="50"/>
      <c r="GQV271" s="50"/>
      <c r="GQW271" s="50"/>
      <c r="GQX271" s="50"/>
      <c r="GQY271" s="50"/>
      <c r="GQZ271" s="50"/>
      <c r="GRA271" s="50"/>
      <c r="GRB271" s="50"/>
      <c r="GRC271" s="50"/>
      <c r="GRD271" s="50"/>
      <c r="GRE271" s="50"/>
      <c r="GRF271" s="50"/>
      <c r="GRG271" s="50"/>
      <c r="GRH271" s="50"/>
      <c r="GRI271" s="50"/>
      <c r="GRJ271" s="50"/>
      <c r="GRK271" s="50"/>
      <c r="GRL271" s="50"/>
      <c r="GRM271" s="50"/>
      <c r="GRN271" s="50"/>
      <c r="GRO271" s="50"/>
      <c r="GRP271" s="50"/>
      <c r="GRQ271" s="50"/>
      <c r="GRR271" s="50"/>
      <c r="GRS271" s="50"/>
      <c r="GRT271" s="50"/>
      <c r="GRU271" s="50"/>
      <c r="GRV271" s="50"/>
      <c r="GRW271" s="50"/>
      <c r="GRX271" s="50"/>
      <c r="GRY271" s="50"/>
      <c r="GRZ271" s="50"/>
      <c r="GSA271" s="50"/>
      <c r="GSB271" s="50"/>
      <c r="GSC271" s="50"/>
      <c r="GSD271" s="50"/>
      <c r="GSE271" s="50"/>
      <c r="GSF271" s="50"/>
      <c r="GSG271" s="50"/>
      <c r="GSH271" s="50"/>
      <c r="GSI271" s="50"/>
      <c r="GSJ271" s="50"/>
      <c r="GSK271" s="50"/>
      <c r="GSL271" s="50"/>
      <c r="GSM271" s="50"/>
      <c r="GSN271" s="50"/>
      <c r="GSO271" s="50"/>
      <c r="GSP271" s="50"/>
      <c r="GSQ271" s="50"/>
      <c r="GSR271" s="50"/>
      <c r="GSS271" s="50"/>
      <c r="GST271" s="50"/>
      <c r="GSU271" s="50"/>
      <c r="GSV271" s="50"/>
      <c r="GSW271" s="50"/>
      <c r="GSX271" s="50"/>
      <c r="GSY271" s="50"/>
      <c r="GSZ271" s="50"/>
      <c r="GTA271" s="50"/>
      <c r="GTB271" s="50"/>
      <c r="GTC271" s="50"/>
      <c r="GTD271" s="50"/>
      <c r="GTE271" s="50"/>
      <c r="GTF271" s="50"/>
      <c r="GTG271" s="50"/>
      <c r="GTH271" s="50"/>
      <c r="GTI271" s="50"/>
      <c r="GTJ271" s="50"/>
      <c r="GTK271" s="50"/>
      <c r="GTL271" s="50"/>
      <c r="GTM271" s="50"/>
      <c r="GTN271" s="50"/>
      <c r="GTO271" s="50"/>
      <c r="GTP271" s="50"/>
      <c r="GTQ271" s="50"/>
      <c r="GTR271" s="50"/>
      <c r="GTS271" s="50"/>
      <c r="GTT271" s="50"/>
      <c r="GTU271" s="50"/>
      <c r="GTV271" s="50"/>
      <c r="GTW271" s="50"/>
      <c r="GTX271" s="50"/>
      <c r="GTY271" s="50"/>
      <c r="GTZ271" s="50"/>
      <c r="GUA271" s="50"/>
      <c r="GUB271" s="50"/>
      <c r="GUC271" s="50"/>
      <c r="GUD271" s="50"/>
      <c r="GUE271" s="50"/>
      <c r="GUF271" s="50"/>
      <c r="GUG271" s="50"/>
      <c r="GUH271" s="50"/>
      <c r="GUI271" s="50"/>
      <c r="GUJ271" s="50"/>
      <c r="GUK271" s="50"/>
      <c r="GUL271" s="50"/>
      <c r="GUM271" s="50"/>
      <c r="GUN271" s="50"/>
      <c r="GUO271" s="50"/>
      <c r="GUP271" s="50"/>
      <c r="GUQ271" s="50"/>
      <c r="GUR271" s="50"/>
      <c r="GUS271" s="50"/>
      <c r="GUT271" s="50"/>
      <c r="GUU271" s="50"/>
      <c r="GUV271" s="50"/>
      <c r="GUW271" s="50"/>
      <c r="GUX271" s="50"/>
      <c r="GUY271" s="50"/>
      <c r="GUZ271" s="50"/>
      <c r="GVA271" s="50"/>
      <c r="GVB271" s="50"/>
      <c r="GVC271" s="50"/>
      <c r="GVD271" s="50"/>
      <c r="GVE271" s="50"/>
      <c r="GVF271" s="50"/>
      <c r="GVG271" s="50"/>
      <c r="GVH271" s="50"/>
      <c r="GVI271" s="50"/>
      <c r="GVJ271" s="50"/>
      <c r="GVK271" s="50"/>
      <c r="GVL271" s="50"/>
      <c r="GVM271" s="50"/>
      <c r="GVN271" s="50"/>
      <c r="GVO271" s="50"/>
      <c r="GVP271" s="50"/>
      <c r="GVQ271" s="50"/>
      <c r="GVR271" s="50"/>
      <c r="GVS271" s="50"/>
      <c r="GVT271" s="50"/>
      <c r="GVU271" s="50"/>
      <c r="GVV271" s="50"/>
      <c r="GVW271" s="50"/>
      <c r="GVX271" s="50"/>
      <c r="GVY271" s="50"/>
      <c r="GVZ271" s="50"/>
      <c r="GWA271" s="50"/>
      <c r="GWB271" s="50"/>
      <c r="GWC271" s="50"/>
      <c r="GWD271" s="50"/>
      <c r="GWE271" s="50"/>
      <c r="GWF271" s="50"/>
      <c r="GWG271" s="50"/>
      <c r="GWH271" s="50"/>
      <c r="GWI271" s="50"/>
      <c r="GWJ271" s="50"/>
      <c r="GWK271" s="50"/>
      <c r="GWL271" s="50"/>
      <c r="GWM271" s="50"/>
      <c r="GWN271" s="50"/>
      <c r="GWO271" s="50"/>
      <c r="GWP271" s="50"/>
      <c r="GWQ271" s="50"/>
      <c r="GWR271" s="50"/>
      <c r="GWS271" s="50"/>
      <c r="GWT271" s="50"/>
      <c r="GWU271" s="50"/>
      <c r="GWV271" s="50"/>
      <c r="GWW271" s="50"/>
      <c r="GWX271" s="50"/>
      <c r="GWY271" s="50"/>
      <c r="GWZ271" s="50"/>
      <c r="GXA271" s="50"/>
      <c r="GXB271" s="50"/>
      <c r="GXC271" s="50"/>
      <c r="GXD271" s="50"/>
      <c r="GXE271" s="50"/>
      <c r="GXF271" s="50"/>
      <c r="GXG271" s="50"/>
      <c r="GXH271" s="50"/>
      <c r="GXI271" s="50"/>
      <c r="GXJ271" s="50"/>
      <c r="GXK271" s="50"/>
      <c r="GXL271" s="50"/>
      <c r="GXM271" s="50"/>
      <c r="GXN271" s="50"/>
      <c r="GXO271" s="50"/>
      <c r="GXP271" s="50"/>
      <c r="GXQ271" s="50"/>
      <c r="GXR271" s="50"/>
      <c r="GXS271" s="50"/>
      <c r="GXT271" s="50"/>
      <c r="GXU271" s="50"/>
      <c r="GXV271" s="50"/>
      <c r="GXW271" s="50"/>
      <c r="GXX271" s="50"/>
      <c r="GXY271" s="50"/>
      <c r="GXZ271" s="50"/>
      <c r="GYA271" s="50"/>
      <c r="GYB271" s="50"/>
      <c r="GYC271" s="50"/>
      <c r="GYD271" s="50"/>
      <c r="GYE271" s="50"/>
      <c r="GYF271" s="50"/>
      <c r="GYG271" s="50"/>
      <c r="GYH271" s="50"/>
      <c r="GYI271" s="50"/>
      <c r="GYJ271" s="50"/>
      <c r="GYK271" s="50"/>
      <c r="GYL271" s="50"/>
      <c r="GYM271" s="50"/>
      <c r="GYN271" s="50"/>
      <c r="GYO271" s="50"/>
      <c r="GYP271" s="50"/>
      <c r="GYQ271" s="50"/>
      <c r="GYR271" s="50"/>
      <c r="GYS271" s="50"/>
      <c r="GYT271" s="50"/>
      <c r="GYU271" s="50"/>
      <c r="GYV271" s="50"/>
      <c r="GYW271" s="50"/>
      <c r="GYX271" s="50"/>
      <c r="GYY271" s="50"/>
      <c r="GYZ271" s="50"/>
      <c r="GZA271" s="50"/>
      <c r="GZB271" s="50"/>
      <c r="GZC271" s="50"/>
      <c r="GZD271" s="50"/>
      <c r="GZE271" s="50"/>
      <c r="GZF271" s="50"/>
      <c r="GZG271" s="50"/>
      <c r="GZH271" s="50"/>
      <c r="GZI271" s="50"/>
      <c r="GZJ271" s="50"/>
      <c r="GZK271" s="50"/>
      <c r="GZL271" s="50"/>
      <c r="GZM271" s="50"/>
      <c r="GZN271" s="50"/>
      <c r="GZO271" s="50"/>
      <c r="GZP271" s="50"/>
      <c r="GZQ271" s="50"/>
      <c r="GZR271" s="50"/>
      <c r="GZS271" s="50"/>
      <c r="GZT271" s="50"/>
      <c r="GZU271" s="50"/>
      <c r="GZV271" s="50"/>
      <c r="GZW271" s="50"/>
      <c r="GZX271" s="50"/>
      <c r="GZY271" s="50"/>
      <c r="GZZ271" s="50"/>
      <c r="HAA271" s="50"/>
      <c r="HAB271" s="50"/>
      <c r="HAC271" s="50"/>
      <c r="HAD271" s="50"/>
      <c r="HAE271" s="50"/>
      <c r="HAF271" s="50"/>
      <c r="HAG271" s="50"/>
      <c r="HAH271" s="50"/>
      <c r="HAI271" s="50"/>
      <c r="HAJ271" s="50"/>
      <c r="HAK271" s="50"/>
      <c r="HAL271" s="50"/>
      <c r="HAM271" s="50"/>
      <c r="HAN271" s="50"/>
      <c r="HAO271" s="50"/>
      <c r="HAP271" s="50"/>
      <c r="HAQ271" s="50"/>
      <c r="HAR271" s="50"/>
      <c r="HAS271" s="50"/>
      <c r="HAT271" s="50"/>
      <c r="HAU271" s="50"/>
      <c r="HAV271" s="50"/>
      <c r="HAW271" s="50"/>
      <c r="HAX271" s="50"/>
      <c r="HAY271" s="50"/>
      <c r="HAZ271" s="50"/>
      <c r="HBA271" s="50"/>
      <c r="HBB271" s="50"/>
      <c r="HBC271" s="50"/>
      <c r="HBD271" s="50"/>
      <c r="HBE271" s="50"/>
      <c r="HBF271" s="50"/>
      <c r="HBG271" s="50"/>
      <c r="HBH271" s="50"/>
      <c r="HBI271" s="50"/>
      <c r="HBJ271" s="50"/>
      <c r="HBK271" s="50"/>
      <c r="HBL271" s="50"/>
      <c r="HBM271" s="50"/>
      <c r="HBN271" s="50"/>
      <c r="HBO271" s="50"/>
      <c r="HBP271" s="50"/>
      <c r="HBQ271" s="50"/>
      <c r="HBR271" s="50"/>
      <c r="HBS271" s="50"/>
      <c r="HBT271" s="50"/>
      <c r="HBU271" s="50"/>
      <c r="HBV271" s="50"/>
      <c r="HBW271" s="50"/>
      <c r="HBX271" s="50"/>
      <c r="HBY271" s="50"/>
      <c r="HBZ271" s="50"/>
      <c r="HCA271" s="50"/>
      <c r="HCB271" s="50"/>
      <c r="HCC271" s="50"/>
      <c r="HCD271" s="50"/>
      <c r="HCE271" s="50"/>
      <c r="HCF271" s="50"/>
      <c r="HCG271" s="50"/>
      <c r="HCH271" s="50"/>
      <c r="HCI271" s="50"/>
      <c r="HCJ271" s="50"/>
      <c r="HCK271" s="50"/>
      <c r="HCL271" s="50"/>
      <c r="HCM271" s="50"/>
      <c r="HCN271" s="50"/>
      <c r="HCO271" s="50"/>
      <c r="HCP271" s="50"/>
      <c r="HCQ271" s="50"/>
      <c r="HCR271" s="50"/>
      <c r="HCS271" s="50"/>
      <c r="HCT271" s="50"/>
      <c r="HCU271" s="50"/>
      <c r="HCV271" s="50"/>
      <c r="HCW271" s="50"/>
      <c r="HCX271" s="50"/>
      <c r="HCY271" s="50"/>
      <c r="HCZ271" s="50"/>
      <c r="HDA271" s="50"/>
      <c r="HDB271" s="50"/>
      <c r="HDC271" s="50"/>
      <c r="HDD271" s="50"/>
      <c r="HDE271" s="50"/>
      <c r="HDF271" s="50"/>
      <c r="HDG271" s="50"/>
      <c r="HDH271" s="50"/>
      <c r="HDI271" s="50"/>
      <c r="HDJ271" s="50"/>
      <c r="HDK271" s="50"/>
      <c r="HDL271" s="50"/>
      <c r="HDM271" s="50"/>
      <c r="HDN271" s="50"/>
      <c r="HDO271" s="50"/>
      <c r="HDP271" s="50"/>
      <c r="HDQ271" s="50"/>
      <c r="HDR271" s="50"/>
      <c r="HDS271" s="50"/>
      <c r="HDT271" s="50"/>
      <c r="HDU271" s="50"/>
      <c r="HDV271" s="50"/>
      <c r="HDW271" s="50"/>
      <c r="HDX271" s="50"/>
      <c r="HDY271" s="50"/>
      <c r="HDZ271" s="50"/>
      <c r="HEA271" s="50"/>
      <c r="HEB271" s="50"/>
      <c r="HEC271" s="50"/>
      <c r="HED271" s="50"/>
      <c r="HEE271" s="50"/>
      <c r="HEF271" s="50"/>
      <c r="HEG271" s="50"/>
      <c r="HEH271" s="50"/>
      <c r="HEI271" s="50"/>
      <c r="HEJ271" s="50"/>
      <c r="HEK271" s="50"/>
      <c r="HEL271" s="50"/>
      <c r="HEM271" s="50"/>
      <c r="HEN271" s="50"/>
      <c r="HEO271" s="50"/>
      <c r="HEP271" s="50"/>
      <c r="HEQ271" s="50"/>
      <c r="HER271" s="50"/>
      <c r="HES271" s="50"/>
      <c r="HET271" s="50"/>
      <c r="HEU271" s="50"/>
      <c r="HEV271" s="50"/>
      <c r="HEW271" s="50"/>
      <c r="HEX271" s="50"/>
      <c r="HEY271" s="50"/>
      <c r="HEZ271" s="50"/>
      <c r="HFA271" s="50"/>
      <c r="HFB271" s="50"/>
      <c r="HFC271" s="50"/>
      <c r="HFD271" s="50"/>
      <c r="HFE271" s="50"/>
      <c r="HFF271" s="50"/>
      <c r="HFG271" s="50"/>
      <c r="HFH271" s="50"/>
      <c r="HFI271" s="50"/>
      <c r="HFJ271" s="50"/>
      <c r="HFK271" s="50"/>
      <c r="HFL271" s="50"/>
      <c r="HFM271" s="50"/>
      <c r="HFN271" s="50"/>
      <c r="HFO271" s="50"/>
      <c r="HFP271" s="50"/>
      <c r="HFQ271" s="50"/>
      <c r="HFR271" s="50"/>
      <c r="HFS271" s="50"/>
      <c r="HFT271" s="50"/>
      <c r="HFU271" s="50"/>
      <c r="HFV271" s="50"/>
      <c r="HFW271" s="50"/>
      <c r="HFX271" s="50"/>
      <c r="HFY271" s="50"/>
      <c r="HFZ271" s="50"/>
      <c r="HGA271" s="50"/>
      <c r="HGB271" s="50"/>
      <c r="HGC271" s="50"/>
      <c r="HGD271" s="50"/>
      <c r="HGE271" s="50"/>
      <c r="HGF271" s="50"/>
      <c r="HGG271" s="50"/>
      <c r="HGH271" s="50"/>
      <c r="HGI271" s="50"/>
      <c r="HGJ271" s="50"/>
      <c r="HGK271" s="50"/>
      <c r="HGL271" s="50"/>
      <c r="HGM271" s="50"/>
      <c r="HGN271" s="50"/>
      <c r="HGO271" s="50"/>
      <c r="HGP271" s="50"/>
      <c r="HGQ271" s="50"/>
      <c r="HGR271" s="50"/>
      <c r="HGS271" s="50"/>
      <c r="HGT271" s="50"/>
      <c r="HGU271" s="50"/>
      <c r="HGV271" s="50"/>
      <c r="HGW271" s="50"/>
      <c r="HGX271" s="50"/>
      <c r="HGY271" s="50"/>
      <c r="HGZ271" s="50"/>
      <c r="HHA271" s="50"/>
      <c r="HHB271" s="50"/>
      <c r="HHC271" s="50"/>
      <c r="HHD271" s="50"/>
      <c r="HHE271" s="50"/>
      <c r="HHF271" s="50"/>
      <c r="HHG271" s="50"/>
      <c r="HHH271" s="50"/>
      <c r="HHI271" s="50"/>
      <c r="HHJ271" s="50"/>
      <c r="HHK271" s="50"/>
      <c r="HHL271" s="50"/>
      <c r="HHM271" s="50"/>
      <c r="HHN271" s="50"/>
      <c r="HHO271" s="50"/>
      <c r="HHP271" s="50"/>
      <c r="HHQ271" s="50"/>
      <c r="HHR271" s="50"/>
      <c r="HHS271" s="50"/>
      <c r="HHT271" s="50"/>
      <c r="HHU271" s="50"/>
      <c r="HHV271" s="50"/>
      <c r="HHW271" s="50"/>
      <c r="HHX271" s="50"/>
      <c r="HHY271" s="50"/>
      <c r="HHZ271" s="50"/>
      <c r="HIA271" s="50"/>
      <c r="HIB271" s="50"/>
      <c r="HIC271" s="50"/>
      <c r="HID271" s="50"/>
      <c r="HIE271" s="50"/>
      <c r="HIF271" s="50"/>
      <c r="HIG271" s="50"/>
      <c r="HIH271" s="50"/>
      <c r="HII271" s="50"/>
      <c r="HIJ271" s="50"/>
      <c r="HIK271" s="50"/>
      <c r="HIL271" s="50"/>
      <c r="HIM271" s="50"/>
      <c r="HIN271" s="50"/>
      <c r="HIO271" s="50"/>
      <c r="HIP271" s="50"/>
      <c r="HIQ271" s="50"/>
      <c r="HIR271" s="50"/>
      <c r="HIS271" s="50"/>
      <c r="HIT271" s="50"/>
      <c r="HIU271" s="50"/>
      <c r="HIV271" s="50"/>
      <c r="HIW271" s="50"/>
      <c r="HIX271" s="50"/>
      <c r="HIY271" s="50"/>
      <c r="HIZ271" s="50"/>
      <c r="HJA271" s="50"/>
      <c r="HJB271" s="50"/>
      <c r="HJC271" s="50"/>
      <c r="HJD271" s="50"/>
      <c r="HJE271" s="50"/>
      <c r="HJF271" s="50"/>
      <c r="HJG271" s="50"/>
      <c r="HJH271" s="50"/>
      <c r="HJI271" s="50"/>
      <c r="HJJ271" s="50"/>
      <c r="HJK271" s="50"/>
      <c r="HJL271" s="50"/>
      <c r="HJM271" s="50"/>
      <c r="HJN271" s="50"/>
      <c r="HJO271" s="50"/>
      <c r="HJP271" s="50"/>
      <c r="HJQ271" s="50"/>
      <c r="HJR271" s="50"/>
      <c r="HJS271" s="50"/>
      <c r="HJT271" s="50"/>
      <c r="HJU271" s="50"/>
      <c r="HJV271" s="50"/>
      <c r="HJW271" s="50"/>
      <c r="HJX271" s="50"/>
      <c r="HJY271" s="50"/>
      <c r="HJZ271" s="50"/>
      <c r="HKA271" s="50"/>
      <c r="HKB271" s="50"/>
      <c r="HKC271" s="50"/>
      <c r="HKD271" s="50"/>
      <c r="HKE271" s="50"/>
      <c r="HKF271" s="50"/>
      <c r="HKG271" s="50"/>
      <c r="HKH271" s="50"/>
      <c r="HKI271" s="50"/>
      <c r="HKJ271" s="50"/>
      <c r="HKK271" s="50"/>
      <c r="HKL271" s="50"/>
      <c r="HKM271" s="50"/>
      <c r="HKN271" s="50"/>
      <c r="HKO271" s="50"/>
      <c r="HKP271" s="50"/>
      <c r="HKQ271" s="50"/>
      <c r="HKR271" s="50"/>
      <c r="HKS271" s="50"/>
      <c r="HKT271" s="50"/>
      <c r="HKU271" s="50"/>
      <c r="HKV271" s="50"/>
      <c r="HKW271" s="50"/>
      <c r="HKX271" s="50"/>
      <c r="HKY271" s="50"/>
      <c r="HKZ271" s="50"/>
      <c r="HLA271" s="50"/>
      <c r="HLB271" s="50"/>
      <c r="HLC271" s="50"/>
      <c r="HLD271" s="50"/>
      <c r="HLE271" s="50"/>
      <c r="HLF271" s="50"/>
      <c r="HLG271" s="50"/>
      <c r="HLH271" s="50"/>
      <c r="HLI271" s="50"/>
      <c r="HLJ271" s="50"/>
      <c r="HLK271" s="50"/>
      <c r="HLL271" s="50"/>
      <c r="HLM271" s="50"/>
      <c r="HLN271" s="50"/>
      <c r="HLO271" s="50"/>
      <c r="HLP271" s="50"/>
      <c r="HLQ271" s="50"/>
      <c r="HLR271" s="50"/>
      <c r="HLS271" s="50"/>
      <c r="HLT271" s="50"/>
      <c r="HLU271" s="50"/>
      <c r="HLV271" s="50"/>
      <c r="HLW271" s="50"/>
      <c r="HLX271" s="50"/>
      <c r="HLY271" s="50"/>
      <c r="HLZ271" s="50"/>
      <c r="HMA271" s="50"/>
      <c r="HMB271" s="50"/>
      <c r="HMC271" s="50"/>
      <c r="HMD271" s="50"/>
      <c r="HME271" s="50"/>
      <c r="HMF271" s="50"/>
      <c r="HMG271" s="50"/>
      <c r="HMH271" s="50"/>
      <c r="HMI271" s="50"/>
      <c r="HMJ271" s="50"/>
      <c r="HMK271" s="50"/>
      <c r="HML271" s="50"/>
      <c r="HMM271" s="50"/>
      <c r="HMN271" s="50"/>
      <c r="HMO271" s="50"/>
      <c r="HMP271" s="50"/>
      <c r="HMQ271" s="50"/>
      <c r="HMR271" s="50"/>
      <c r="HMS271" s="50"/>
      <c r="HMT271" s="50"/>
      <c r="HMU271" s="50"/>
      <c r="HMV271" s="50"/>
      <c r="HMW271" s="50"/>
      <c r="HMX271" s="50"/>
      <c r="HMY271" s="50"/>
      <c r="HMZ271" s="50"/>
      <c r="HNA271" s="50"/>
      <c r="HNB271" s="50"/>
      <c r="HNC271" s="50"/>
      <c r="HND271" s="50"/>
      <c r="HNE271" s="50"/>
      <c r="HNF271" s="50"/>
      <c r="HNG271" s="50"/>
      <c r="HNH271" s="50"/>
      <c r="HNI271" s="50"/>
      <c r="HNJ271" s="50"/>
      <c r="HNK271" s="50"/>
      <c r="HNL271" s="50"/>
      <c r="HNM271" s="50"/>
      <c r="HNN271" s="50"/>
      <c r="HNO271" s="50"/>
      <c r="HNP271" s="50"/>
      <c r="HNQ271" s="50"/>
      <c r="HNR271" s="50"/>
      <c r="HNS271" s="50"/>
      <c r="HNT271" s="50"/>
      <c r="HNU271" s="50"/>
      <c r="HNV271" s="50"/>
      <c r="HNW271" s="50"/>
      <c r="HNX271" s="50"/>
      <c r="HNY271" s="50"/>
      <c r="HNZ271" s="50"/>
      <c r="HOA271" s="50"/>
      <c r="HOB271" s="50"/>
      <c r="HOC271" s="50"/>
      <c r="HOD271" s="50"/>
      <c r="HOE271" s="50"/>
      <c r="HOF271" s="50"/>
      <c r="HOG271" s="50"/>
      <c r="HOH271" s="50"/>
      <c r="HOI271" s="50"/>
      <c r="HOJ271" s="50"/>
      <c r="HOK271" s="50"/>
      <c r="HOL271" s="50"/>
      <c r="HOM271" s="50"/>
      <c r="HON271" s="50"/>
      <c r="HOO271" s="50"/>
      <c r="HOP271" s="50"/>
      <c r="HOQ271" s="50"/>
      <c r="HOR271" s="50"/>
      <c r="HOS271" s="50"/>
      <c r="HOT271" s="50"/>
      <c r="HOU271" s="50"/>
      <c r="HOV271" s="50"/>
      <c r="HOW271" s="50"/>
      <c r="HOX271" s="50"/>
      <c r="HOY271" s="50"/>
      <c r="HOZ271" s="50"/>
      <c r="HPA271" s="50"/>
      <c r="HPB271" s="50"/>
      <c r="HPC271" s="50"/>
      <c r="HPD271" s="50"/>
      <c r="HPE271" s="50"/>
      <c r="HPF271" s="50"/>
      <c r="HPG271" s="50"/>
      <c r="HPH271" s="50"/>
      <c r="HPI271" s="50"/>
      <c r="HPJ271" s="50"/>
      <c r="HPK271" s="50"/>
      <c r="HPL271" s="50"/>
      <c r="HPM271" s="50"/>
      <c r="HPN271" s="50"/>
      <c r="HPO271" s="50"/>
      <c r="HPP271" s="50"/>
      <c r="HPQ271" s="50"/>
      <c r="HPR271" s="50"/>
      <c r="HPS271" s="50"/>
      <c r="HPT271" s="50"/>
      <c r="HPU271" s="50"/>
      <c r="HPV271" s="50"/>
      <c r="HPW271" s="50"/>
      <c r="HPX271" s="50"/>
      <c r="HPY271" s="50"/>
      <c r="HPZ271" s="50"/>
      <c r="HQA271" s="50"/>
      <c r="HQB271" s="50"/>
      <c r="HQC271" s="50"/>
      <c r="HQD271" s="50"/>
      <c r="HQE271" s="50"/>
      <c r="HQF271" s="50"/>
      <c r="HQG271" s="50"/>
      <c r="HQH271" s="50"/>
      <c r="HQI271" s="50"/>
      <c r="HQJ271" s="50"/>
      <c r="HQK271" s="50"/>
      <c r="HQL271" s="50"/>
      <c r="HQM271" s="50"/>
      <c r="HQN271" s="50"/>
      <c r="HQO271" s="50"/>
      <c r="HQP271" s="50"/>
      <c r="HQQ271" s="50"/>
      <c r="HQR271" s="50"/>
      <c r="HQS271" s="50"/>
      <c r="HQT271" s="50"/>
      <c r="HQU271" s="50"/>
      <c r="HQV271" s="50"/>
      <c r="HQW271" s="50"/>
      <c r="HQX271" s="50"/>
      <c r="HQY271" s="50"/>
      <c r="HQZ271" s="50"/>
      <c r="HRA271" s="50"/>
      <c r="HRB271" s="50"/>
      <c r="HRC271" s="50"/>
      <c r="HRD271" s="50"/>
      <c r="HRE271" s="50"/>
      <c r="HRF271" s="50"/>
      <c r="HRG271" s="50"/>
      <c r="HRH271" s="50"/>
      <c r="HRI271" s="50"/>
      <c r="HRJ271" s="50"/>
      <c r="HRK271" s="50"/>
      <c r="HRL271" s="50"/>
      <c r="HRM271" s="50"/>
      <c r="HRN271" s="50"/>
      <c r="HRO271" s="50"/>
      <c r="HRP271" s="50"/>
      <c r="HRQ271" s="50"/>
      <c r="HRR271" s="50"/>
      <c r="HRS271" s="50"/>
      <c r="HRT271" s="50"/>
      <c r="HRU271" s="50"/>
      <c r="HRV271" s="50"/>
      <c r="HRW271" s="50"/>
      <c r="HRX271" s="50"/>
      <c r="HRY271" s="50"/>
      <c r="HRZ271" s="50"/>
      <c r="HSA271" s="50"/>
      <c r="HSB271" s="50"/>
      <c r="HSC271" s="50"/>
      <c r="HSD271" s="50"/>
      <c r="HSE271" s="50"/>
      <c r="HSF271" s="50"/>
      <c r="HSG271" s="50"/>
      <c r="HSH271" s="50"/>
      <c r="HSI271" s="50"/>
      <c r="HSJ271" s="50"/>
      <c r="HSK271" s="50"/>
      <c r="HSL271" s="50"/>
      <c r="HSM271" s="50"/>
      <c r="HSN271" s="50"/>
      <c r="HSO271" s="50"/>
      <c r="HSP271" s="50"/>
      <c r="HSQ271" s="50"/>
      <c r="HSR271" s="50"/>
      <c r="HSS271" s="50"/>
      <c r="HST271" s="50"/>
      <c r="HSU271" s="50"/>
      <c r="HSV271" s="50"/>
      <c r="HSW271" s="50"/>
      <c r="HSX271" s="50"/>
      <c r="HSY271" s="50"/>
      <c r="HSZ271" s="50"/>
      <c r="HTA271" s="50"/>
      <c r="HTB271" s="50"/>
      <c r="HTC271" s="50"/>
      <c r="HTD271" s="50"/>
      <c r="HTE271" s="50"/>
      <c r="HTF271" s="50"/>
      <c r="HTG271" s="50"/>
      <c r="HTH271" s="50"/>
      <c r="HTI271" s="50"/>
      <c r="HTJ271" s="50"/>
      <c r="HTK271" s="50"/>
      <c r="HTL271" s="50"/>
      <c r="HTM271" s="50"/>
      <c r="HTN271" s="50"/>
      <c r="HTO271" s="50"/>
      <c r="HTP271" s="50"/>
      <c r="HTQ271" s="50"/>
      <c r="HTR271" s="50"/>
      <c r="HTS271" s="50"/>
      <c r="HTT271" s="50"/>
      <c r="HTU271" s="50"/>
      <c r="HTV271" s="50"/>
      <c r="HTW271" s="50"/>
      <c r="HTX271" s="50"/>
      <c r="HTY271" s="50"/>
      <c r="HTZ271" s="50"/>
      <c r="HUA271" s="50"/>
      <c r="HUB271" s="50"/>
      <c r="HUC271" s="50"/>
      <c r="HUD271" s="50"/>
      <c r="HUE271" s="50"/>
      <c r="HUF271" s="50"/>
      <c r="HUG271" s="50"/>
      <c r="HUH271" s="50"/>
      <c r="HUI271" s="50"/>
      <c r="HUJ271" s="50"/>
      <c r="HUK271" s="50"/>
      <c r="HUL271" s="50"/>
      <c r="HUM271" s="50"/>
      <c r="HUN271" s="50"/>
      <c r="HUO271" s="50"/>
      <c r="HUP271" s="50"/>
      <c r="HUQ271" s="50"/>
      <c r="HUR271" s="50"/>
      <c r="HUS271" s="50"/>
      <c r="HUT271" s="50"/>
      <c r="HUU271" s="50"/>
      <c r="HUV271" s="50"/>
      <c r="HUW271" s="50"/>
      <c r="HUX271" s="50"/>
      <c r="HUY271" s="50"/>
      <c r="HUZ271" s="50"/>
      <c r="HVA271" s="50"/>
      <c r="HVB271" s="50"/>
      <c r="HVC271" s="50"/>
      <c r="HVD271" s="50"/>
      <c r="HVE271" s="50"/>
      <c r="HVF271" s="50"/>
      <c r="HVG271" s="50"/>
      <c r="HVH271" s="50"/>
      <c r="HVI271" s="50"/>
      <c r="HVJ271" s="50"/>
      <c r="HVK271" s="50"/>
      <c r="HVL271" s="50"/>
      <c r="HVM271" s="50"/>
      <c r="HVN271" s="50"/>
      <c r="HVO271" s="50"/>
      <c r="HVP271" s="50"/>
      <c r="HVQ271" s="50"/>
      <c r="HVR271" s="50"/>
      <c r="HVS271" s="50"/>
      <c r="HVT271" s="50"/>
      <c r="HVU271" s="50"/>
      <c r="HVV271" s="50"/>
      <c r="HVW271" s="50"/>
      <c r="HVX271" s="50"/>
      <c r="HVY271" s="50"/>
      <c r="HVZ271" s="50"/>
      <c r="HWA271" s="50"/>
      <c r="HWB271" s="50"/>
      <c r="HWC271" s="50"/>
      <c r="HWD271" s="50"/>
      <c r="HWE271" s="50"/>
      <c r="HWF271" s="50"/>
      <c r="HWG271" s="50"/>
      <c r="HWH271" s="50"/>
      <c r="HWI271" s="50"/>
      <c r="HWJ271" s="50"/>
      <c r="HWK271" s="50"/>
      <c r="HWL271" s="50"/>
      <c r="HWM271" s="50"/>
      <c r="HWN271" s="50"/>
      <c r="HWO271" s="50"/>
      <c r="HWP271" s="50"/>
      <c r="HWQ271" s="50"/>
      <c r="HWR271" s="50"/>
      <c r="HWS271" s="50"/>
      <c r="HWT271" s="50"/>
      <c r="HWU271" s="50"/>
      <c r="HWV271" s="50"/>
      <c r="HWW271" s="50"/>
      <c r="HWX271" s="50"/>
      <c r="HWY271" s="50"/>
      <c r="HWZ271" s="50"/>
      <c r="HXA271" s="50"/>
      <c r="HXB271" s="50"/>
      <c r="HXC271" s="50"/>
      <c r="HXD271" s="50"/>
      <c r="HXE271" s="50"/>
      <c r="HXF271" s="50"/>
      <c r="HXG271" s="50"/>
      <c r="HXH271" s="50"/>
      <c r="HXI271" s="50"/>
      <c r="HXJ271" s="50"/>
      <c r="HXK271" s="50"/>
      <c r="HXL271" s="50"/>
      <c r="HXM271" s="50"/>
      <c r="HXN271" s="50"/>
      <c r="HXO271" s="50"/>
      <c r="HXP271" s="50"/>
      <c r="HXQ271" s="50"/>
      <c r="HXR271" s="50"/>
      <c r="HXS271" s="50"/>
      <c r="HXT271" s="50"/>
      <c r="HXU271" s="50"/>
      <c r="HXV271" s="50"/>
      <c r="HXW271" s="50"/>
      <c r="HXX271" s="50"/>
      <c r="HXY271" s="50"/>
      <c r="HXZ271" s="50"/>
      <c r="HYA271" s="50"/>
      <c r="HYB271" s="50"/>
      <c r="HYC271" s="50"/>
      <c r="HYD271" s="50"/>
      <c r="HYE271" s="50"/>
      <c r="HYF271" s="50"/>
      <c r="HYG271" s="50"/>
      <c r="HYH271" s="50"/>
      <c r="HYI271" s="50"/>
      <c r="HYJ271" s="50"/>
      <c r="HYK271" s="50"/>
      <c r="HYL271" s="50"/>
      <c r="HYM271" s="50"/>
      <c r="HYN271" s="50"/>
      <c r="HYO271" s="50"/>
      <c r="HYP271" s="50"/>
      <c r="HYQ271" s="50"/>
      <c r="HYR271" s="50"/>
      <c r="HYS271" s="50"/>
      <c r="HYT271" s="50"/>
      <c r="HYU271" s="50"/>
      <c r="HYV271" s="50"/>
      <c r="HYW271" s="50"/>
      <c r="HYX271" s="50"/>
      <c r="HYY271" s="50"/>
      <c r="HYZ271" s="50"/>
      <c r="HZA271" s="50"/>
      <c r="HZB271" s="50"/>
      <c r="HZC271" s="50"/>
      <c r="HZD271" s="50"/>
      <c r="HZE271" s="50"/>
      <c r="HZF271" s="50"/>
      <c r="HZG271" s="50"/>
      <c r="HZH271" s="50"/>
      <c r="HZI271" s="50"/>
      <c r="HZJ271" s="50"/>
      <c r="HZK271" s="50"/>
      <c r="HZL271" s="50"/>
      <c r="HZM271" s="50"/>
      <c r="HZN271" s="50"/>
      <c r="HZO271" s="50"/>
      <c r="HZP271" s="50"/>
      <c r="HZQ271" s="50"/>
      <c r="HZR271" s="50"/>
      <c r="HZS271" s="50"/>
      <c r="HZT271" s="50"/>
      <c r="HZU271" s="50"/>
      <c r="HZV271" s="50"/>
      <c r="HZW271" s="50"/>
      <c r="HZX271" s="50"/>
      <c r="HZY271" s="50"/>
      <c r="HZZ271" s="50"/>
      <c r="IAA271" s="50"/>
      <c r="IAB271" s="50"/>
      <c r="IAC271" s="50"/>
      <c r="IAD271" s="50"/>
      <c r="IAE271" s="50"/>
      <c r="IAF271" s="50"/>
      <c r="IAG271" s="50"/>
      <c r="IAH271" s="50"/>
      <c r="IAI271" s="50"/>
      <c r="IAJ271" s="50"/>
      <c r="IAK271" s="50"/>
      <c r="IAL271" s="50"/>
      <c r="IAM271" s="50"/>
      <c r="IAN271" s="50"/>
      <c r="IAO271" s="50"/>
      <c r="IAP271" s="50"/>
      <c r="IAQ271" s="50"/>
      <c r="IAR271" s="50"/>
      <c r="IAS271" s="50"/>
      <c r="IAT271" s="50"/>
      <c r="IAU271" s="50"/>
      <c r="IAV271" s="50"/>
      <c r="IAW271" s="50"/>
      <c r="IAX271" s="50"/>
      <c r="IAY271" s="50"/>
      <c r="IAZ271" s="50"/>
      <c r="IBA271" s="50"/>
      <c r="IBB271" s="50"/>
      <c r="IBC271" s="50"/>
      <c r="IBD271" s="50"/>
      <c r="IBE271" s="50"/>
      <c r="IBF271" s="50"/>
      <c r="IBG271" s="50"/>
      <c r="IBH271" s="50"/>
      <c r="IBI271" s="50"/>
      <c r="IBJ271" s="50"/>
      <c r="IBK271" s="50"/>
      <c r="IBL271" s="50"/>
      <c r="IBM271" s="50"/>
      <c r="IBN271" s="50"/>
      <c r="IBO271" s="50"/>
      <c r="IBP271" s="50"/>
      <c r="IBQ271" s="50"/>
      <c r="IBR271" s="50"/>
      <c r="IBS271" s="50"/>
      <c r="IBT271" s="50"/>
      <c r="IBU271" s="50"/>
      <c r="IBV271" s="50"/>
      <c r="IBW271" s="50"/>
      <c r="IBX271" s="50"/>
      <c r="IBY271" s="50"/>
      <c r="IBZ271" s="50"/>
      <c r="ICA271" s="50"/>
      <c r="ICB271" s="50"/>
      <c r="ICC271" s="50"/>
      <c r="ICD271" s="50"/>
      <c r="ICE271" s="50"/>
      <c r="ICF271" s="50"/>
      <c r="ICG271" s="50"/>
      <c r="ICH271" s="50"/>
      <c r="ICI271" s="50"/>
      <c r="ICJ271" s="50"/>
      <c r="ICK271" s="50"/>
      <c r="ICL271" s="50"/>
      <c r="ICM271" s="50"/>
      <c r="ICN271" s="50"/>
      <c r="ICO271" s="50"/>
      <c r="ICP271" s="50"/>
      <c r="ICQ271" s="50"/>
      <c r="ICR271" s="50"/>
      <c r="ICS271" s="50"/>
      <c r="ICT271" s="50"/>
      <c r="ICU271" s="50"/>
      <c r="ICV271" s="50"/>
      <c r="ICW271" s="50"/>
      <c r="ICX271" s="50"/>
      <c r="ICY271" s="50"/>
      <c r="ICZ271" s="50"/>
      <c r="IDA271" s="50"/>
      <c r="IDB271" s="50"/>
      <c r="IDC271" s="50"/>
      <c r="IDD271" s="50"/>
      <c r="IDE271" s="50"/>
      <c r="IDF271" s="50"/>
      <c r="IDG271" s="50"/>
      <c r="IDH271" s="50"/>
      <c r="IDI271" s="50"/>
      <c r="IDJ271" s="50"/>
      <c r="IDK271" s="50"/>
      <c r="IDL271" s="50"/>
      <c r="IDM271" s="50"/>
      <c r="IDN271" s="50"/>
      <c r="IDO271" s="50"/>
      <c r="IDP271" s="50"/>
      <c r="IDQ271" s="50"/>
      <c r="IDR271" s="50"/>
      <c r="IDS271" s="50"/>
      <c r="IDT271" s="50"/>
      <c r="IDU271" s="50"/>
      <c r="IDV271" s="50"/>
      <c r="IDW271" s="50"/>
      <c r="IDX271" s="50"/>
      <c r="IDY271" s="50"/>
      <c r="IDZ271" s="50"/>
      <c r="IEA271" s="50"/>
      <c r="IEB271" s="50"/>
      <c r="IEC271" s="50"/>
      <c r="IED271" s="50"/>
      <c r="IEE271" s="50"/>
      <c r="IEF271" s="50"/>
      <c r="IEG271" s="50"/>
      <c r="IEH271" s="50"/>
      <c r="IEI271" s="50"/>
      <c r="IEJ271" s="50"/>
      <c r="IEK271" s="50"/>
      <c r="IEL271" s="50"/>
      <c r="IEM271" s="50"/>
      <c r="IEN271" s="50"/>
      <c r="IEO271" s="50"/>
      <c r="IEP271" s="50"/>
      <c r="IEQ271" s="50"/>
      <c r="IER271" s="50"/>
      <c r="IES271" s="50"/>
      <c r="IET271" s="50"/>
      <c r="IEU271" s="50"/>
      <c r="IEV271" s="50"/>
      <c r="IEW271" s="50"/>
      <c r="IEX271" s="50"/>
      <c r="IEY271" s="50"/>
      <c r="IEZ271" s="50"/>
      <c r="IFA271" s="50"/>
      <c r="IFB271" s="50"/>
      <c r="IFC271" s="50"/>
      <c r="IFD271" s="50"/>
      <c r="IFE271" s="50"/>
      <c r="IFF271" s="50"/>
      <c r="IFG271" s="50"/>
      <c r="IFH271" s="50"/>
      <c r="IFI271" s="50"/>
      <c r="IFJ271" s="50"/>
      <c r="IFK271" s="50"/>
      <c r="IFL271" s="50"/>
      <c r="IFM271" s="50"/>
      <c r="IFN271" s="50"/>
      <c r="IFO271" s="50"/>
      <c r="IFP271" s="50"/>
      <c r="IFQ271" s="50"/>
      <c r="IFR271" s="50"/>
      <c r="IFS271" s="50"/>
      <c r="IFT271" s="50"/>
      <c r="IFU271" s="50"/>
      <c r="IFV271" s="50"/>
      <c r="IFW271" s="50"/>
      <c r="IFX271" s="50"/>
      <c r="IFY271" s="50"/>
      <c r="IFZ271" s="50"/>
      <c r="IGA271" s="50"/>
      <c r="IGB271" s="50"/>
      <c r="IGC271" s="50"/>
      <c r="IGD271" s="50"/>
      <c r="IGE271" s="50"/>
      <c r="IGF271" s="50"/>
      <c r="IGG271" s="50"/>
      <c r="IGH271" s="50"/>
      <c r="IGI271" s="50"/>
      <c r="IGJ271" s="50"/>
      <c r="IGK271" s="50"/>
      <c r="IGL271" s="50"/>
      <c r="IGM271" s="50"/>
      <c r="IGN271" s="50"/>
      <c r="IGO271" s="50"/>
      <c r="IGP271" s="50"/>
      <c r="IGQ271" s="50"/>
      <c r="IGR271" s="50"/>
      <c r="IGS271" s="50"/>
      <c r="IGT271" s="50"/>
      <c r="IGU271" s="50"/>
      <c r="IGV271" s="50"/>
      <c r="IGW271" s="50"/>
      <c r="IGX271" s="50"/>
      <c r="IGY271" s="50"/>
      <c r="IGZ271" s="50"/>
      <c r="IHA271" s="50"/>
      <c r="IHB271" s="50"/>
      <c r="IHC271" s="50"/>
      <c r="IHD271" s="50"/>
      <c r="IHE271" s="50"/>
      <c r="IHF271" s="50"/>
      <c r="IHG271" s="50"/>
      <c r="IHH271" s="50"/>
      <c r="IHI271" s="50"/>
      <c r="IHJ271" s="50"/>
      <c r="IHK271" s="50"/>
      <c r="IHL271" s="50"/>
      <c r="IHM271" s="50"/>
      <c r="IHN271" s="50"/>
      <c r="IHO271" s="50"/>
      <c r="IHP271" s="50"/>
      <c r="IHQ271" s="50"/>
      <c r="IHR271" s="50"/>
      <c r="IHS271" s="50"/>
      <c r="IHT271" s="50"/>
      <c r="IHU271" s="50"/>
      <c r="IHV271" s="50"/>
      <c r="IHW271" s="50"/>
      <c r="IHX271" s="50"/>
      <c r="IHY271" s="50"/>
      <c r="IHZ271" s="50"/>
      <c r="IIA271" s="50"/>
      <c r="IIB271" s="50"/>
      <c r="IIC271" s="50"/>
      <c r="IID271" s="50"/>
      <c r="IIE271" s="50"/>
      <c r="IIF271" s="50"/>
      <c r="IIG271" s="50"/>
      <c r="IIH271" s="50"/>
      <c r="III271" s="50"/>
      <c r="IIJ271" s="50"/>
      <c r="IIK271" s="50"/>
      <c r="IIL271" s="50"/>
      <c r="IIM271" s="50"/>
      <c r="IIN271" s="50"/>
      <c r="IIO271" s="50"/>
      <c r="IIP271" s="50"/>
      <c r="IIQ271" s="50"/>
      <c r="IIR271" s="50"/>
      <c r="IIS271" s="50"/>
      <c r="IIT271" s="50"/>
      <c r="IIU271" s="50"/>
      <c r="IIV271" s="50"/>
      <c r="IIW271" s="50"/>
      <c r="IIX271" s="50"/>
      <c r="IIY271" s="50"/>
      <c r="IIZ271" s="50"/>
      <c r="IJA271" s="50"/>
      <c r="IJB271" s="50"/>
      <c r="IJC271" s="50"/>
      <c r="IJD271" s="50"/>
      <c r="IJE271" s="50"/>
      <c r="IJF271" s="50"/>
      <c r="IJG271" s="50"/>
      <c r="IJH271" s="50"/>
      <c r="IJI271" s="50"/>
      <c r="IJJ271" s="50"/>
      <c r="IJK271" s="50"/>
      <c r="IJL271" s="50"/>
      <c r="IJM271" s="50"/>
      <c r="IJN271" s="50"/>
      <c r="IJO271" s="50"/>
      <c r="IJP271" s="50"/>
      <c r="IJQ271" s="50"/>
      <c r="IJR271" s="50"/>
      <c r="IJS271" s="50"/>
      <c r="IJT271" s="50"/>
      <c r="IJU271" s="50"/>
      <c r="IJV271" s="50"/>
      <c r="IJW271" s="50"/>
      <c r="IJX271" s="50"/>
      <c r="IJY271" s="50"/>
      <c r="IJZ271" s="50"/>
      <c r="IKA271" s="50"/>
      <c r="IKB271" s="50"/>
      <c r="IKC271" s="50"/>
      <c r="IKD271" s="50"/>
      <c r="IKE271" s="50"/>
      <c r="IKF271" s="50"/>
      <c r="IKG271" s="50"/>
      <c r="IKH271" s="50"/>
      <c r="IKI271" s="50"/>
      <c r="IKJ271" s="50"/>
      <c r="IKK271" s="50"/>
      <c r="IKL271" s="50"/>
      <c r="IKM271" s="50"/>
      <c r="IKN271" s="50"/>
      <c r="IKO271" s="50"/>
      <c r="IKP271" s="50"/>
      <c r="IKQ271" s="50"/>
      <c r="IKR271" s="50"/>
      <c r="IKS271" s="50"/>
      <c r="IKT271" s="50"/>
      <c r="IKU271" s="50"/>
      <c r="IKV271" s="50"/>
      <c r="IKW271" s="50"/>
      <c r="IKX271" s="50"/>
      <c r="IKY271" s="50"/>
      <c r="IKZ271" s="50"/>
      <c r="ILA271" s="50"/>
      <c r="ILB271" s="50"/>
      <c r="ILC271" s="50"/>
      <c r="ILD271" s="50"/>
      <c r="ILE271" s="50"/>
      <c r="ILF271" s="50"/>
      <c r="ILG271" s="50"/>
      <c r="ILH271" s="50"/>
      <c r="ILI271" s="50"/>
      <c r="ILJ271" s="50"/>
      <c r="ILK271" s="50"/>
      <c r="ILL271" s="50"/>
      <c r="ILM271" s="50"/>
      <c r="ILN271" s="50"/>
      <c r="ILO271" s="50"/>
      <c r="ILP271" s="50"/>
      <c r="ILQ271" s="50"/>
      <c r="ILR271" s="50"/>
      <c r="ILS271" s="50"/>
      <c r="ILT271" s="50"/>
      <c r="ILU271" s="50"/>
      <c r="ILV271" s="50"/>
      <c r="ILW271" s="50"/>
      <c r="ILX271" s="50"/>
      <c r="ILY271" s="50"/>
      <c r="ILZ271" s="50"/>
      <c r="IMA271" s="50"/>
      <c r="IMB271" s="50"/>
      <c r="IMC271" s="50"/>
      <c r="IMD271" s="50"/>
      <c r="IME271" s="50"/>
      <c r="IMF271" s="50"/>
      <c r="IMG271" s="50"/>
      <c r="IMH271" s="50"/>
      <c r="IMI271" s="50"/>
      <c r="IMJ271" s="50"/>
      <c r="IMK271" s="50"/>
      <c r="IML271" s="50"/>
      <c r="IMM271" s="50"/>
      <c r="IMN271" s="50"/>
      <c r="IMO271" s="50"/>
      <c r="IMP271" s="50"/>
      <c r="IMQ271" s="50"/>
      <c r="IMR271" s="50"/>
      <c r="IMS271" s="50"/>
      <c r="IMT271" s="50"/>
      <c r="IMU271" s="50"/>
      <c r="IMV271" s="50"/>
      <c r="IMW271" s="50"/>
      <c r="IMX271" s="50"/>
      <c r="IMY271" s="50"/>
      <c r="IMZ271" s="50"/>
      <c r="INA271" s="50"/>
      <c r="INB271" s="50"/>
      <c r="INC271" s="50"/>
      <c r="IND271" s="50"/>
      <c r="INE271" s="50"/>
      <c r="INF271" s="50"/>
      <c r="ING271" s="50"/>
      <c r="INH271" s="50"/>
      <c r="INI271" s="50"/>
      <c r="INJ271" s="50"/>
      <c r="INK271" s="50"/>
      <c r="INL271" s="50"/>
      <c r="INM271" s="50"/>
      <c r="INN271" s="50"/>
      <c r="INO271" s="50"/>
      <c r="INP271" s="50"/>
      <c r="INQ271" s="50"/>
      <c r="INR271" s="50"/>
      <c r="INS271" s="50"/>
      <c r="INT271" s="50"/>
      <c r="INU271" s="50"/>
      <c r="INV271" s="50"/>
      <c r="INW271" s="50"/>
      <c r="INX271" s="50"/>
      <c r="INY271" s="50"/>
      <c r="INZ271" s="50"/>
      <c r="IOA271" s="50"/>
      <c r="IOB271" s="50"/>
      <c r="IOC271" s="50"/>
      <c r="IOD271" s="50"/>
      <c r="IOE271" s="50"/>
      <c r="IOF271" s="50"/>
      <c r="IOG271" s="50"/>
      <c r="IOH271" s="50"/>
      <c r="IOI271" s="50"/>
      <c r="IOJ271" s="50"/>
      <c r="IOK271" s="50"/>
      <c r="IOL271" s="50"/>
      <c r="IOM271" s="50"/>
      <c r="ION271" s="50"/>
      <c r="IOO271" s="50"/>
      <c r="IOP271" s="50"/>
      <c r="IOQ271" s="50"/>
      <c r="IOR271" s="50"/>
      <c r="IOS271" s="50"/>
      <c r="IOT271" s="50"/>
      <c r="IOU271" s="50"/>
      <c r="IOV271" s="50"/>
      <c r="IOW271" s="50"/>
      <c r="IOX271" s="50"/>
      <c r="IOY271" s="50"/>
      <c r="IOZ271" s="50"/>
      <c r="IPA271" s="50"/>
      <c r="IPB271" s="50"/>
      <c r="IPC271" s="50"/>
      <c r="IPD271" s="50"/>
      <c r="IPE271" s="50"/>
      <c r="IPF271" s="50"/>
      <c r="IPG271" s="50"/>
      <c r="IPH271" s="50"/>
      <c r="IPI271" s="50"/>
      <c r="IPJ271" s="50"/>
      <c r="IPK271" s="50"/>
      <c r="IPL271" s="50"/>
      <c r="IPM271" s="50"/>
      <c r="IPN271" s="50"/>
      <c r="IPO271" s="50"/>
      <c r="IPP271" s="50"/>
      <c r="IPQ271" s="50"/>
      <c r="IPR271" s="50"/>
      <c r="IPS271" s="50"/>
      <c r="IPT271" s="50"/>
      <c r="IPU271" s="50"/>
      <c r="IPV271" s="50"/>
      <c r="IPW271" s="50"/>
      <c r="IPX271" s="50"/>
      <c r="IPY271" s="50"/>
      <c r="IPZ271" s="50"/>
      <c r="IQA271" s="50"/>
      <c r="IQB271" s="50"/>
      <c r="IQC271" s="50"/>
      <c r="IQD271" s="50"/>
      <c r="IQE271" s="50"/>
      <c r="IQF271" s="50"/>
      <c r="IQG271" s="50"/>
      <c r="IQH271" s="50"/>
      <c r="IQI271" s="50"/>
      <c r="IQJ271" s="50"/>
      <c r="IQK271" s="50"/>
      <c r="IQL271" s="50"/>
      <c r="IQM271" s="50"/>
      <c r="IQN271" s="50"/>
      <c r="IQO271" s="50"/>
      <c r="IQP271" s="50"/>
      <c r="IQQ271" s="50"/>
      <c r="IQR271" s="50"/>
      <c r="IQS271" s="50"/>
      <c r="IQT271" s="50"/>
      <c r="IQU271" s="50"/>
      <c r="IQV271" s="50"/>
      <c r="IQW271" s="50"/>
      <c r="IQX271" s="50"/>
      <c r="IQY271" s="50"/>
      <c r="IQZ271" s="50"/>
      <c r="IRA271" s="50"/>
      <c r="IRB271" s="50"/>
      <c r="IRC271" s="50"/>
      <c r="IRD271" s="50"/>
      <c r="IRE271" s="50"/>
      <c r="IRF271" s="50"/>
      <c r="IRG271" s="50"/>
      <c r="IRH271" s="50"/>
      <c r="IRI271" s="50"/>
      <c r="IRJ271" s="50"/>
      <c r="IRK271" s="50"/>
      <c r="IRL271" s="50"/>
      <c r="IRM271" s="50"/>
      <c r="IRN271" s="50"/>
      <c r="IRO271" s="50"/>
      <c r="IRP271" s="50"/>
      <c r="IRQ271" s="50"/>
      <c r="IRR271" s="50"/>
      <c r="IRS271" s="50"/>
      <c r="IRT271" s="50"/>
      <c r="IRU271" s="50"/>
      <c r="IRV271" s="50"/>
      <c r="IRW271" s="50"/>
      <c r="IRX271" s="50"/>
      <c r="IRY271" s="50"/>
      <c r="IRZ271" s="50"/>
      <c r="ISA271" s="50"/>
      <c r="ISB271" s="50"/>
      <c r="ISC271" s="50"/>
      <c r="ISD271" s="50"/>
      <c r="ISE271" s="50"/>
      <c r="ISF271" s="50"/>
      <c r="ISG271" s="50"/>
      <c r="ISH271" s="50"/>
      <c r="ISI271" s="50"/>
      <c r="ISJ271" s="50"/>
      <c r="ISK271" s="50"/>
      <c r="ISL271" s="50"/>
      <c r="ISM271" s="50"/>
      <c r="ISN271" s="50"/>
      <c r="ISO271" s="50"/>
      <c r="ISP271" s="50"/>
      <c r="ISQ271" s="50"/>
      <c r="ISR271" s="50"/>
      <c r="ISS271" s="50"/>
      <c r="IST271" s="50"/>
      <c r="ISU271" s="50"/>
      <c r="ISV271" s="50"/>
      <c r="ISW271" s="50"/>
      <c r="ISX271" s="50"/>
      <c r="ISY271" s="50"/>
      <c r="ISZ271" s="50"/>
      <c r="ITA271" s="50"/>
      <c r="ITB271" s="50"/>
      <c r="ITC271" s="50"/>
      <c r="ITD271" s="50"/>
      <c r="ITE271" s="50"/>
      <c r="ITF271" s="50"/>
      <c r="ITG271" s="50"/>
      <c r="ITH271" s="50"/>
      <c r="ITI271" s="50"/>
      <c r="ITJ271" s="50"/>
      <c r="ITK271" s="50"/>
      <c r="ITL271" s="50"/>
      <c r="ITM271" s="50"/>
      <c r="ITN271" s="50"/>
      <c r="ITO271" s="50"/>
      <c r="ITP271" s="50"/>
      <c r="ITQ271" s="50"/>
      <c r="ITR271" s="50"/>
      <c r="ITS271" s="50"/>
      <c r="ITT271" s="50"/>
      <c r="ITU271" s="50"/>
      <c r="ITV271" s="50"/>
      <c r="ITW271" s="50"/>
      <c r="ITX271" s="50"/>
      <c r="ITY271" s="50"/>
      <c r="ITZ271" s="50"/>
      <c r="IUA271" s="50"/>
      <c r="IUB271" s="50"/>
      <c r="IUC271" s="50"/>
      <c r="IUD271" s="50"/>
      <c r="IUE271" s="50"/>
      <c r="IUF271" s="50"/>
      <c r="IUG271" s="50"/>
      <c r="IUH271" s="50"/>
      <c r="IUI271" s="50"/>
      <c r="IUJ271" s="50"/>
      <c r="IUK271" s="50"/>
      <c r="IUL271" s="50"/>
      <c r="IUM271" s="50"/>
      <c r="IUN271" s="50"/>
      <c r="IUO271" s="50"/>
      <c r="IUP271" s="50"/>
      <c r="IUQ271" s="50"/>
      <c r="IUR271" s="50"/>
      <c r="IUS271" s="50"/>
      <c r="IUT271" s="50"/>
      <c r="IUU271" s="50"/>
      <c r="IUV271" s="50"/>
      <c r="IUW271" s="50"/>
      <c r="IUX271" s="50"/>
      <c r="IUY271" s="50"/>
      <c r="IUZ271" s="50"/>
      <c r="IVA271" s="50"/>
      <c r="IVB271" s="50"/>
      <c r="IVC271" s="50"/>
      <c r="IVD271" s="50"/>
      <c r="IVE271" s="50"/>
      <c r="IVF271" s="50"/>
      <c r="IVG271" s="50"/>
      <c r="IVH271" s="50"/>
      <c r="IVI271" s="50"/>
      <c r="IVJ271" s="50"/>
      <c r="IVK271" s="50"/>
      <c r="IVL271" s="50"/>
      <c r="IVM271" s="50"/>
      <c r="IVN271" s="50"/>
      <c r="IVO271" s="50"/>
      <c r="IVP271" s="50"/>
      <c r="IVQ271" s="50"/>
      <c r="IVR271" s="50"/>
      <c r="IVS271" s="50"/>
      <c r="IVT271" s="50"/>
      <c r="IVU271" s="50"/>
      <c r="IVV271" s="50"/>
      <c r="IVW271" s="50"/>
      <c r="IVX271" s="50"/>
      <c r="IVY271" s="50"/>
      <c r="IVZ271" s="50"/>
      <c r="IWA271" s="50"/>
      <c r="IWB271" s="50"/>
      <c r="IWC271" s="50"/>
      <c r="IWD271" s="50"/>
      <c r="IWE271" s="50"/>
      <c r="IWF271" s="50"/>
      <c r="IWG271" s="50"/>
      <c r="IWH271" s="50"/>
      <c r="IWI271" s="50"/>
      <c r="IWJ271" s="50"/>
      <c r="IWK271" s="50"/>
      <c r="IWL271" s="50"/>
      <c r="IWM271" s="50"/>
      <c r="IWN271" s="50"/>
      <c r="IWO271" s="50"/>
      <c r="IWP271" s="50"/>
      <c r="IWQ271" s="50"/>
      <c r="IWR271" s="50"/>
      <c r="IWS271" s="50"/>
      <c r="IWT271" s="50"/>
      <c r="IWU271" s="50"/>
      <c r="IWV271" s="50"/>
      <c r="IWW271" s="50"/>
      <c r="IWX271" s="50"/>
      <c r="IWY271" s="50"/>
      <c r="IWZ271" s="50"/>
      <c r="IXA271" s="50"/>
      <c r="IXB271" s="50"/>
      <c r="IXC271" s="50"/>
      <c r="IXD271" s="50"/>
      <c r="IXE271" s="50"/>
      <c r="IXF271" s="50"/>
      <c r="IXG271" s="50"/>
      <c r="IXH271" s="50"/>
      <c r="IXI271" s="50"/>
      <c r="IXJ271" s="50"/>
      <c r="IXK271" s="50"/>
      <c r="IXL271" s="50"/>
      <c r="IXM271" s="50"/>
      <c r="IXN271" s="50"/>
      <c r="IXO271" s="50"/>
      <c r="IXP271" s="50"/>
      <c r="IXQ271" s="50"/>
      <c r="IXR271" s="50"/>
      <c r="IXS271" s="50"/>
      <c r="IXT271" s="50"/>
      <c r="IXU271" s="50"/>
      <c r="IXV271" s="50"/>
      <c r="IXW271" s="50"/>
      <c r="IXX271" s="50"/>
      <c r="IXY271" s="50"/>
      <c r="IXZ271" s="50"/>
      <c r="IYA271" s="50"/>
      <c r="IYB271" s="50"/>
      <c r="IYC271" s="50"/>
      <c r="IYD271" s="50"/>
      <c r="IYE271" s="50"/>
      <c r="IYF271" s="50"/>
      <c r="IYG271" s="50"/>
      <c r="IYH271" s="50"/>
      <c r="IYI271" s="50"/>
      <c r="IYJ271" s="50"/>
      <c r="IYK271" s="50"/>
      <c r="IYL271" s="50"/>
      <c r="IYM271" s="50"/>
      <c r="IYN271" s="50"/>
      <c r="IYO271" s="50"/>
      <c r="IYP271" s="50"/>
      <c r="IYQ271" s="50"/>
      <c r="IYR271" s="50"/>
      <c r="IYS271" s="50"/>
      <c r="IYT271" s="50"/>
      <c r="IYU271" s="50"/>
      <c r="IYV271" s="50"/>
      <c r="IYW271" s="50"/>
      <c r="IYX271" s="50"/>
      <c r="IYY271" s="50"/>
      <c r="IYZ271" s="50"/>
      <c r="IZA271" s="50"/>
      <c r="IZB271" s="50"/>
      <c r="IZC271" s="50"/>
      <c r="IZD271" s="50"/>
      <c r="IZE271" s="50"/>
      <c r="IZF271" s="50"/>
      <c r="IZG271" s="50"/>
      <c r="IZH271" s="50"/>
      <c r="IZI271" s="50"/>
      <c r="IZJ271" s="50"/>
      <c r="IZK271" s="50"/>
      <c r="IZL271" s="50"/>
      <c r="IZM271" s="50"/>
      <c r="IZN271" s="50"/>
      <c r="IZO271" s="50"/>
      <c r="IZP271" s="50"/>
      <c r="IZQ271" s="50"/>
      <c r="IZR271" s="50"/>
      <c r="IZS271" s="50"/>
      <c r="IZT271" s="50"/>
      <c r="IZU271" s="50"/>
      <c r="IZV271" s="50"/>
      <c r="IZW271" s="50"/>
      <c r="IZX271" s="50"/>
      <c r="IZY271" s="50"/>
      <c r="IZZ271" s="50"/>
      <c r="JAA271" s="50"/>
      <c r="JAB271" s="50"/>
      <c r="JAC271" s="50"/>
      <c r="JAD271" s="50"/>
      <c r="JAE271" s="50"/>
      <c r="JAF271" s="50"/>
      <c r="JAG271" s="50"/>
      <c r="JAH271" s="50"/>
      <c r="JAI271" s="50"/>
      <c r="JAJ271" s="50"/>
      <c r="JAK271" s="50"/>
      <c r="JAL271" s="50"/>
      <c r="JAM271" s="50"/>
      <c r="JAN271" s="50"/>
      <c r="JAO271" s="50"/>
      <c r="JAP271" s="50"/>
      <c r="JAQ271" s="50"/>
      <c r="JAR271" s="50"/>
      <c r="JAS271" s="50"/>
      <c r="JAT271" s="50"/>
      <c r="JAU271" s="50"/>
      <c r="JAV271" s="50"/>
      <c r="JAW271" s="50"/>
      <c r="JAX271" s="50"/>
      <c r="JAY271" s="50"/>
      <c r="JAZ271" s="50"/>
      <c r="JBA271" s="50"/>
      <c r="JBB271" s="50"/>
      <c r="JBC271" s="50"/>
      <c r="JBD271" s="50"/>
      <c r="JBE271" s="50"/>
      <c r="JBF271" s="50"/>
      <c r="JBG271" s="50"/>
      <c r="JBH271" s="50"/>
      <c r="JBI271" s="50"/>
      <c r="JBJ271" s="50"/>
      <c r="JBK271" s="50"/>
      <c r="JBL271" s="50"/>
      <c r="JBM271" s="50"/>
      <c r="JBN271" s="50"/>
      <c r="JBO271" s="50"/>
      <c r="JBP271" s="50"/>
      <c r="JBQ271" s="50"/>
      <c r="JBR271" s="50"/>
      <c r="JBS271" s="50"/>
      <c r="JBT271" s="50"/>
      <c r="JBU271" s="50"/>
      <c r="JBV271" s="50"/>
      <c r="JBW271" s="50"/>
      <c r="JBX271" s="50"/>
      <c r="JBY271" s="50"/>
      <c r="JBZ271" s="50"/>
      <c r="JCA271" s="50"/>
      <c r="JCB271" s="50"/>
      <c r="JCC271" s="50"/>
      <c r="JCD271" s="50"/>
      <c r="JCE271" s="50"/>
      <c r="JCF271" s="50"/>
      <c r="JCG271" s="50"/>
      <c r="JCH271" s="50"/>
      <c r="JCI271" s="50"/>
      <c r="JCJ271" s="50"/>
      <c r="JCK271" s="50"/>
      <c r="JCL271" s="50"/>
      <c r="JCM271" s="50"/>
      <c r="JCN271" s="50"/>
      <c r="JCO271" s="50"/>
      <c r="JCP271" s="50"/>
      <c r="JCQ271" s="50"/>
      <c r="JCR271" s="50"/>
      <c r="JCS271" s="50"/>
      <c r="JCT271" s="50"/>
      <c r="JCU271" s="50"/>
      <c r="JCV271" s="50"/>
      <c r="JCW271" s="50"/>
      <c r="JCX271" s="50"/>
      <c r="JCY271" s="50"/>
      <c r="JCZ271" s="50"/>
      <c r="JDA271" s="50"/>
      <c r="JDB271" s="50"/>
      <c r="JDC271" s="50"/>
      <c r="JDD271" s="50"/>
      <c r="JDE271" s="50"/>
      <c r="JDF271" s="50"/>
      <c r="JDG271" s="50"/>
      <c r="JDH271" s="50"/>
      <c r="JDI271" s="50"/>
      <c r="JDJ271" s="50"/>
      <c r="JDK271" s="50"/>
      <c r="JDL271" s="50"/>
      <c r="JDM271" s="50"/>
      <c r="JDN271" s="50"/>
      <c r="JDO271" s="50"/>
      <c r="JDP271" s="50"/>
      <c r="JDQ271" s="50"/>
      <c r="JDR271" s="50"/>
      <c r="JDS271" s="50"/>
      <c r="JDT271" s="50"/>
      <c r="JDU271" s="50"/>
      <c r="JDV271" s="50"/>
      <c r="JDW271" s="50"/>
      <c r="JDX271" s="50"/>
      <c r="JDY271" s="50"/>
      <c r="JDZ271" s="50"/>
      <c r="JEA271" s="50"/>
      <c r="JEB271" s="50"/>
      <c r="JEC271" s="50"/>
      <c r="JED271" s="50"/>
      <c r="JEE271" s="50"/>
      <c r="JEF271" s="50"/>
      <c r="JEG271" s="50"/>
      <c r="JEH271" s="50"/>
      <c r="JEI271" s="50"/>
      <c r="JEJ271" s="50"/>
      <c r="JEK271" s="50"/>
      <c r="JEL271" s="50"/>
      <c r="JEM271" s="50"/>
      <c r="JEN271" s="50"/>
      <c r="JEO271" s="50"/>
      <c r="JEP271" s="50"/>
      <c r="JEQ271" s="50"/>
      <c r="JER271" s="50"/>
      <c r="JES271" s="50"/>
      <c r="JET271" s="50"/>
      <c r="JEU271" s="50"/>
      <c r="JEV271" s="50"/>
      <c r="JEW271" s="50"/>
      <c r="JEX271" s="50"/>
      <c r="JEY271" s="50"/>
      <c r="JEZ271" s="50"/>
      <c r="JFA271" s="50"/>
      <c r="JFB271" s="50"/>
      <c r="JFC271" s="50"/>
      <c r="JFD271" s="50"/>
      <c r="JFE271" s="50"/>
      <c r="JFF271" s="50"/>
      <c r="JFG271" s="50"/>
      <c r="JFH271" s="50"/>
      <c r="JFI271" s="50"/>
      <c r="JFJ271" s="50"/>
      <c r="JFK271" s="50"/>
      <c r="JFL271" s="50"/>
      <c r="JFM271" s="50"/>
      <c r="JFN271" s="50"/>
      <c r="JFO271" s="50"/>
      <c r="JFP271" s="50"/>
      <c r="JFQ271" s="50"/>
      <c r="JFR271" s="50"/>
      <c r="JFS271" s="50"/>
      <c r="JFT271" s="50"/>
      <c r="JFU271" s="50"/>
      <c r="JFV271" s="50"/>
      <c r="JFW271" s="50"/>
      <c r="JFX271" s="50"/>
      <c r="JFY271" s="50"/>
      <c r="JFZ271" s="50"/>
      <c r="JGA271" s="50"/>
      <c r="JGB271" s="50"/>
      <c r="JGC271" s="50"/>
      <c r="JGD271" s="50"/>
      <c r="JGE271" s="50"/>
      <c r="JGF271" s="50"/>
      <c r="JGG271" s="50"/>
      <c r="JGH271" s="50"/>
      <c r="JGI271" s="50"/>
      <c r="JGJ271" s="50"/>
      <c r="JGK271" s="50"/>
      <c r="JGL271" s="50"/>
      <c r="JGM271" s="50"/>
      <c r="JGN271" s="50"/>
      <c r="JGO271" s="50"/>
      <c r="JGP271" s="50"/>
      <c r="JGQ271" s="50"/>
      <c r="JGR271" s="50"/>
      <c r="JGS271" s="50"/>
      <c r="JGT271" s="50"/>
      <c r="JGU271" s="50"/>
      <c r="JGV271" s="50"/>
      <c r="JGW271" s="50"/>
      <c r="JGX271" s="50"/>
      <c r="JGY271" s="50"/>
      <c r="JGZ271" s="50"/>
      <c r="JHA271" s="50"/>
      <c r="JHB271" s="50"/>
      <c r="JHC271" s="50"/>
      <c r="JHD271" s="50"/>
      <c r="JHE271" s="50"/>
      <c r="JHF271" s="50"/>
      <c r="JHG271" s="50"/>
      <c r="JHH271" s="50"/>
      <c r="JHI271" s="50"/>
      <c r="JHJ271" s="50"/>
      <c r="JHK271" s="50"/>
      <c r="JHL271" s="50"/>
      <c r="JHM271" s="50"/>
      <c r="JHN271" s="50"/>
      <c r="JHO271" s="50"/>
      <c r="JHP271" s="50"/>
      <c r="JHQ271" s="50"/>
      <c r="JHR271" s="50"/>
      <c r="JHS271" s="50"/>
      <c r="JHT271" s="50"/>
      <c r="JHU271" s="50"/>
      <c r="JHV271" s="50"/>
      <c r="JHW271" s="50"/>
      <c r="JHX271" s="50"/>
      <c r="JHY271" s="50"/>
      <c r="JHZ271" s="50"/>
      <c r="JIA271" s="50"/>
      <c r="JIB271" s="50"/>
      <c r="JIC271" s="50"/>
      <c r="JID271" s="50"/>
      <c r="JIE271" s="50"/>
      <c r="JIF271" s="50"/>
      <c r="JIG271" s="50"/>
      <c r="JIH271" s="50"/>
      <c r="JII271" s="50"/>
      <c r="JIJ271" s="50"/>
      <c r="JIK271" s="50"/>
      <c r="JIL271" s="50"/>
      <c r="JIM271" s="50"/>
      <c r="JIN271" s="50"/>
      <c r="JIO271" s="50"/>
      <c r="JIP271" s="50"/>
      <c r="JIQ271" s="50"/>
      <c r="JIR271" s="50"/>
      <c r="JIS271" s="50"/>
      <c r="JIT271" s="50"/>
      <c r="JIU271" s="50"/>
      <c r="JIV271" s="50"/>
      <c r="JIW271" s="50"/>
      <c r="JIX271" s="50"/>
      <c r="JIY271" s="50"/>
      <c r="JIZ271" s="50"/>
      <c r="JJA271" s="50"/>
      <c r="JJB271" s="50"/>
      <c r="JJC271" s="50"/>
      <c r="JJD271" s="50"/>
      <c r="JJE271" s="50"/>
      <c r="JJF271" s="50"/>
      <c r="JJG271" s="50"/>
      <c r="JJH271" s="50"/>
      <c r="JJI271" s="50"/>
      <c r="JJJ271" s="50"/>
      <c r="JJK271" s="50"/>
      <c r="JJL271" s="50"/>
      <c r="JJM271" s="50"/>
      <c r="JJN271" s="50"/>
      <c r="JJO271" s="50"/>
      <c r="JJP271" s="50"/>
      <c r="JJQ271" s="50"/>
      <c r="JJR271" s="50"/>
      <c r="JJS271" s="50"/>
      <c r="JJT271" s="50"/>
      <c r="JJU271" s="50"/>
      <c r="JJV271" s="50"/>
      <c r="JJW271" s="50"/>
      <c r="JJX271" s="50"/>
      <c r="JJY271" s="50"/>
      <c r="JJZ271" s="50"/>
      <c r="JKA271" s="50"/>
      <c r="JKB271" s="50"/>
      <c r="JKC271" s="50"/>
      <c r="JKD271" s="50"/>
      <c r="JKE271" s="50"/>
      <c r="JKF271" s="50"/>
      <c r="JKG271" s="50"/>
      <c r="JKH271" s="50"/>
      <c r="JKI271" s="50"/>
      <c r="JKJ271" s="50"/>
      <c r="JKK271" s="50"/>
      <c r="JKL271" s="50"/>
      <c r="JKM271" s="50"/>
      <c r="JKN271" s="50"/>
      <c r="JKO271" s="50"/>
      <c r="JKP271" s="50"/>
      <c r="JKQ271" s="50"/>
      <c r="JKR271" s="50"/>
      <c r="JKS271" s="50"/>
      <c r="JKT271" s="50"/>
      <c r="JKU271" s="50"/>
      <c r="JKV271" s="50"/>
      <c r="JKW271" s="50"/>
      <c r="JKX271" s="50"/>
      <c r="JKY271" s="50"/>
      <c r="JKZ271" s="50"/>
      <c r="JLA271" s="50"/>
      <c r="JLB271" s="50"/>
      <c r="JLC271" s="50"/>
      <c r="JLD271" s="50"/>
      <c r="JLE271" s="50"/>
      <c r="JLF271" s="50"/>
      <c r="JLG271" s="50"/>
      <c r="JLH271" s="50"/>
      <c r="JLI271" s="50"/>
      <c r="JLJ271" s="50"/>
      <c r="JLK271" s="50"/>
      <c r="JLL271" s="50"/>
      <c r="JLM271" s="50"/>
      <c r="JLN271" s="50"/>
      <c r="JLO271" s="50"/>
      <c r="JLP271" s="50"/>
      <c r="JLQ271" s="50"/>
      <c r="JLR271" s="50"/>
      <c r="JLS271" s="50"/>
      <c r="JLT271" s="50"/>
      <c r="JLU271" s="50"/>
      <c r="JLV271" s="50"/>
      <c r="JLW271" s="50"/>
      <c r="JLX271" s="50"/>
      <c r="JLY271" s="50"/>
      <c r="JLZ271" s="50"/>
      <c r="JMA271" s="50"/>
      <c r="JMB271" s="50"/>
      <c r="JMC271" s="50"/>
      <c r="JMD271" s="50"/>
      <c r="JME271" s="50"/>
      <c r="JMF271" s="50"/>
      <c r="JMG271" s="50"/>
      <c r="JMH271" s="50"/>
      <c r="JMI271" s="50"/>
      <c r="JMJ271" s="50"/>
      <c r="JMK271" s="50"/>
      <c r="JML271" s="50"/>
      <c r="JMM271" s="50"/>
      <c r="JMN271" s="50"/>
      <c r="JMO271" s="50"/>
      <c r="JMP271" s="50"/>
      <c r="JMQ271" s="50"/>
      <c r="JMR271" s="50"/>
      <c r="JMS271" s="50"/>
      <c r="JMT271" s="50"/>
      <c r="JMU271" s="50"/>
      <c r="JMV271" s="50"/>
      <c r="JMW271" s="50"/>
      <c r="JMX271" s="50"/>
      <c r="JMY271" s="50"/>
      <c r="JMZ271" s="50"/>
      <c r="JNA271" s="50"/>
      <c r="JNB271" s="50"/>
      <c r="JNC271" s="50"/>
      <c r="JND271" s="50"/>
      <c r="JNE271" s="50"/>
      <c r="JNF271" s="50"/>
      <c r="JNG271" s="50"/>
      <c r="JNH271" s="50"/>
      <c r="JNI271" s="50"/>
      <c r="JNJ271" s="50"/>
      <c r="JNK271" s="50"/>
      <c r="JNL271" s="50"/>
      <c r="JNM271" s="50"/>
      <c r="JNN271" s="50"/>
      <c r="JNO271" s="50"/>
      <c r="JNP271" s="50"/>
      <c r="JNQ271" s="50"/>
      <c r="JNR271" s="50"/>
      <c r="JNS271" s="50"/>
      <c r="JNT271" s="50"/>
      <c r="JNU271" s="50"/>
      <c r="JNV271" s="50"/>
      <c r="JNW271" s="50"/>
      <c r="JNX271" s="50"/>
      <c r="JNY271" s="50"/>
      <c r="JNZ271" s="50"/>
      <c r="JOA271" s="50"/>
      <c r="JOB271" s="50"/>
      <c r="JOC271" s="50"/>
      <c r="JOD271" s="50"/>
      <c r="JOE271" s="50"/>
      <c r="JOF271" s="50"/>
      <c r="JOG271" s="50"/>
      <c r="JOH271" s="50"/>
      <c r="JOI271" s="50"/>
      <c r="JOJ271" s="50"/>
      <c r="JOK271" s="50"/>
      <c r="JOL271" s="50"/>
      <c r="JOM271" s="50"/>
      <c r="JON271" s="50"/>
      <c r="JOO271" s="50"/>
      <c r="JOP271" s="50"/>
      <c r="JOQ271" s="50"/>
      <c r="JOR271" s="50"/>
      <c r="JOS271" s="50"/>
      <c r="JOT271" s="50"/>
      <c r="JOU271" s="50"/>
      <c r="JOV271" s="50"/>
      <c r="JOW271" s="50"/>
      <c r="JOX271" s="50"/>
      <c r="JOY271" s="50"/>
      <c r="JOZ271" s="50"/>
      <c r="JPA271" s="50"/>
      <c r="JPB271" s="50"/>
      <c r="JPC271" s="50"/>
      <c r="JPD271" s="50"/>
      <c r="JPE271" s="50"/>
      <c r="JPF271" s="50"/>
      <c r="JPG271" s="50"/>
      <c r="JPH271" s="50"/>
      <c r="JPI271" s="50"/>
      <c r="JPJ271" s="50"/>
      <c r="JPK271" s="50"/>
      <c r="JPL271" s="50"/>
      <c r="JPM271" s="50"/>
      <c r="JPN271" s="50"/>
      <c r="JPO271" s="50"/>
      <c r="JPP271" s="50"/>
      <c r="JPQ271" s="50"/>
      <c r="JPR271" s="50"/>
      <c r="JPS271" s="50"/>
      <c r="JPT271" s="50"/>
      <c r="JPU271" s="50"/>
      <c r="JPV271" s="50"/>
      <c r="JPW271" s="50"/>
      <c r="JPX271" s="50"/>
      <c r="JPY271" s="50"/>
      <c r="JPZ271" s="50"/>
      <c r="JQA271" s="50"/>
      <c r="JQB271" s="50"/>
      <c r="JQC271" s="50"/>
      <c r="JQD271" s="50"/>
      <c r="JQE271" s="50"/>
      <c r="JQF271" s="50"/>
      <c r="JQG271" s="50"/>
      <c r="JQH271" s="50"/>
      <c r="JQI271" s="50"/>
      <c r="JQJ271" s="50"/>
      <c r="JQK271" s="50"/>
      <c r="JQL271" s="50"/>
      <c r="JQM271" s="50"/>
      <c r="JQN271" s="50"/>
      <c r="JQO271" s="50"/>
      <c r="JQP271" s="50"/>
      <c r="JQQ271" s="50"/>
      <c r="JQR271" s="50"/>
      <c r="JQS271" s="50"/>
      <c r="JQT271" s="50"/>
      <c r="JQU271" s="50"/>
      <c r="JQV271" s="50"/>
      <c r="JQW271" s="50"/>
      <c r="JQX271" s="50"/>
      <c r="JQY271" s="50"/>
      <c r="JQZ271" s="50"/>
      <c r="JRA271" s="50"/>
      <c r="JRB271" s="50"/>
      <c r="JRC271" s="50"/>
      <c r="JRD271" s="50"/>
      <c r="JRE271" s="50"/>
      <c r="JRF271" s="50"/>
      <c r="JRG271" s="50"/>
      <c r="JRH271" s="50"/>
      <c r="JRI271" s="50"/>
      <c r="JRJ271" s="50"/>
      <c r="JRK271" s="50"/>
      <c r="JRL271" s="50"/>
      <c r="JRM271" s="50"/>
      <c r="JRN271" s="50"/>
      <c r="JRO271" s="50"/>
      <c r="JRP271" s="50"/>
      <c r="JRQ271" s="50"/>
      <c r="JRR271" s="50"/>
      <c r="JRS271" s="50"/>
      <c r="JRT271" s="50"/>
      <c r="JRU271" s="50"/>
      <c r="JRV271" s="50"/>
      <c r="JRW271" s="50"/>
      <c r="JRX271" s="50"/>
      <c r="JRY271" s="50"/>
      <c r="JRZ271" s="50"/>
      <c r="JSA271" s="50"/>
      <c r="JSB271" s="50"/>
      <c r="JSC271" s="50"/>
      <c r="JSD271" s="50"/>
      <c r="JSE271" s="50"/>
      <c r="JSF271" s="50"/>
      <c r="JSG271" s="50"/>
      <c r="JSH271" s="50"/>
      <c r="JSI271" s="50"/>
      <c r="JSJ271" s="50"/>
      <c r="JSK271" s="50"/>
      <c r="JSL271" s="50"/>
      <c r="JSM271" s="50"/>
      <c r="JSN271" s="50"/>
      <c r="JSO271" s="50"/>
      <c r="JSP271" s="50"/>
      <c r="JSQ271" s="50"/>
      <c r="JSR271" s="50"/>
      <c r="JSS271" s="50"/>
      <c r="JST271" s="50"/>
      <c r="JSU271" s="50"/>
      <c r="JSV271" s="50"/>
      <c r="JSW271" s="50"/>
      <c r="JSX271" s="50"/>
      <c r="JSY271" s="50"/>
      <c r="JSZ271" s="50"/>
      <c r="JTA271" s="50"/>
      <c r="JTB271" s="50"/>
      <c r="JTC271" s="50"/>
      <c r="JTD271" s="50"/>
      <c r="JTE271" s="50"/>
      <c r="JTF271" s="50"/>
      <c r="JTG271" s="50"/>
      <c r="JTH271" s="50"/>
      <c r="JTI271" s="50"/>
      <c r="JTJ271" s="50"/>
      <c r="JTK271" s="50"/>
      <c r="JTL271" s="50"/>
      <c r="JTM271" s="50"/>
      <c r="JTN271" s="50"/>
      <c r="JTO271" s="50"/>
      <c r="JTP271" s="50"/>
      <c r="JTQ271" s="50"/>
      <c r="JTR271" s="50"/>
      <c r="JTS271" s="50"/>
      <c r="JTT271" s="50"/>
      <c r="JTU271" s="50"/>
      <c r="JTV271" s="50"/>
      <c r="JTW271" s="50"/>
      <c r="JTX271" s="50"/>
      <c r="JTY271" s="50"/>
      <c r="JTZ271" s="50"/>
      <c r="JUA271" s="50"/>
      <c r="JUB271" s="50"/>
      <c r="JUC271" s="50"/>
      <c r="JUD271" s="50"/>
      <c r="JUE271" s="50"/>
      <c r="JUF271" s="50"/>
      <c r="JUG271" s="50"/>
      <c r="JUH271" s="50"/>
      <c r="JUI271" s="50"/>
      <c r="JUJ271" s="50"/>
      <c r="JUK271" s="50"/>
      <c r="JUL271" s="50"/>
      <c r="JUM271" s="50"/>
      <c r="JUN271" s="50"/>
      <c r="JUO271" s="50"/>
      <c r="JUP271" s="50"/>
      <c r="JUQ271" s="50"/>
      <c r="JUR271" s="50"/>
      <c r="JUS271" s="50"/>
      <c r="JUT271" s="50"/>
      <c r="JUU271" s="50"/>
      <c r="JUV271" s="50"/>
      <c r="JUW271" s="50"/>
      <c r="JUX271" s="50"/>
      <c r="JUY271" s="50"/>
      <c r="JUZ271" s="50"/>
      <c r="JVA271" s="50"/>
      <c r="JVB271" s="50"/>
      <c r="JVC271" s="50"/>
      <c r="JVD271" s="50"/>
      <c r="JVE271" s="50"/>
      <c r="JVF271" s="50"/>
      <c r="JVG271" s="50"/>
      <c r="JVH271" s="50"/>
      <c r="JVI271" s="50"/>
      <c r="JVJ271" s="50"/>
      <c r="JVK271" s="50"/>
      <c r="JVL271" s="50"/>
      <c r="JVM271" s="50"/>
      <c r="JVN271" s="50"/>
      <c r="JVO271" s="50"/>
      <c r="JVP271" s="50"/>
      <c r="JVQ271" s="50"/>
      <c r="JVR271" s="50"/>
      <c r="JVS271" s="50"/>
      <c r="JVT271" s="50"/>
      <c r="JVU271" s="50"/>
      <c r="JVV271" s="50"/>
      <c r="JVW271" s="50"/>
      <c r="JVX271" s="50"/>
      <c r="JVY271" s="50"/>
      <c r="JVZ271" s="50"/>
      <c r="JWA271" s="50"/>
      <c r="JWB271" s="50"/>
      <c r="JWC271" s="50"/>
      <c r="JWD271" s="50"/>
      <c r="JWE271" s="50"/>
      <c r="JWF271" s="50"/>
      <c r="JWG271" s="50"/>
      <c r="JWH271" s="50"/>
      <c r="JWI271" s="50"/>
      <c r="JWJ271" s="50"/>
      <c r="JWK271" s="50"/>
      <c r="JWL271" s="50"/>
      <c r="JWM271" s="50"/>
      <c r="JWN271" s="50"/>
      <c r="JWO271" s="50"/>
      <c r="JWP271" s="50"/>
      <c r="JWQ271" s="50"/>
      <c r="JWR271" s="50"/>
      <c r="JWS271" s="50"/>
      <c r="JWT271" s="50"/>
      <c r="JWU271" s="50"/>
      <c r="JWV271" s="50"/>
      <c r="JWW271" s="50"/>
      <c r="JWX271" s="50"/>
      <c r="JWY271" s="50"/>
      <c r="JWZ271" s="50"/>
      <c r="JXA271" s="50"/>
      <c r="JXB271" s="50"/>
      <c r="JXC271" s="50"/>
      <c r="JXD271" s="50"/>
      <c r="JXE271" s="50"/>
      <c r="JXF271" s="50"/>
      <c r="JXG271" s="50"/>
      <c r="JXH271" s="50"/>
      <c r="JXI271" s="50"/>
      <c r="JXJ271" s="50"/>
      <c r="JXK271" s="50"/>
      <c r="JXL271" s="50"/>
      <c r="JXM271" s="50"/>
      <c r="JXN271" s="50"/>
      <c r="JXO271" s="50"/>
      <c r="JXP271" s="50"/>
      <c r="JXQ271" s="50"/>
      <c r="JXR271" s="50"/>
      <c r="JXS271" s="50"/>
      <c r="JXT271" s="50"/>
      <c r="JXU271" s="50"/>
      <c r="JXV271" s="50"/>
      <c r="JXW271" s="50"/>
      <c r="JXX271" s="50"/>
      <c r="JXY271" s="50"/>
      <c r="JXZ271" s="50"/>
      <c r="JYA271" s="50"/>
      <c r="JYB271" s="50"/>
      <c r="JYC271" s="50"/>
      <c r="JYD271" s="50"/>
      <c r="JYE271" s="50"/>
      <c r="JYF271" s="50"/>
      <c r="JYG271" s="50"/>
      <c r="JYH271" s="50"/>
      <c r="JYI271" s="50"/>
      <c r="JYJ271" s="50"/>
      <c r="JYK271" s="50"/>
      <c r="JYL271" s="50"/>
      <c r="JYM271" s="50"/>
      <c r="JYN271" s="50"/>
      <c r="JYO271" s="50"/>
      <c r="JYP271" s="50"/>
      <c r="JYQ271" s="50"/>
      <c r="JYR271" s="50"/>
      <c r="JYS271" s="50"/>
      <c r="JYT271" s="50"/>
      <c r="JYU271" s="50"/>
      <c r="JYV271" s="50"/>
      <c r="JYW271" s="50"/>
      <c r="JYX271" s="50"/>
      <c r="JYY271" s="50"/>
      <c r="JYZ271" s="50"/>
      <c r="JZA271" s="50"/>
      <c r="JZB271" s="50"/>
      <c r="JZC271" s="50"/>
      <c r="JZD271" s="50"/>
      <c r="JZE271" s="50"/>
      <c r="JZF271" s="50"/>
      <c r="JZG271" s="50"/>
      <c r="JZH271" s="50"/>
      <c r="JZI271" s="50"/>
      <c r="JZJ271" s="50"/>
      <c r="JZK271" s="50"/>
      <c r="JZL271" s="50"/>
      <c r="JZM271" s="50"/>
      <c r="JZN271" s="50"/>
      <c r="JZO271" s="50"/>
      <c r="JZP271" s="50"/>
      <c r="JZQ271" s="50"/>
      <c r="JZR271" s="50"/>
      <c r="JZS271" s="50"/>
      <c r="JZT271" s="50"/>
      <c r="JZU271" s="50"/>
      <c r="JZV271" s="50"/>
      <c r="JZW271" s="50"/>
      <c r="JZX271" s="50"/>
      <c r="JZY271" s="50"/>
      <c r="JZZ271" s="50"/>
      <c r="KAA271" s="50"/>
      <c r="KAB271" s="50"/>
      <c r="KAC271" s="50"/>
      <c r="KAD271" s="50"/>
      <c r="KAE271" s="50"/>
      <c r="KAF271" s="50"/>
      <c r="KAG271" s="50"/>
      <c r="KAH271" s="50"/>
      <c r="KAI271" s="50"/>
      <c r="KAJ271" s="50"/>
      <c r="KAK271" s="50"/>
      <c r="KAL271" s="50"/>
      <c r="KAM271" s="50"/>
      <c r="KAN271" s="50"/>
      <c r="KAO271" s="50"/>
      <c r="KAP271" s="50"/>
      <c r="KAQ271" s="50"/>
      <c r="KAR271" s="50"/>
      <c r="KAS271" s="50"/>
      <c r="KAT271" s="50"/>
      <c r="KAU271" s="50"/>
      <c r="KAV271" s="50"/>
      <c r="KAW271" s="50"/>
      <c r="KAX271" s="50"/>
      <c r="KAY271" s="50"/>
      <c r="KAZ271" s="50"/>
      <c r="KBA271" s="50"/>
      <c r="KBB271" s="50"/>
      <c r="KBC271" s="50"/>
      <c r="KBD271" s="50"/>
      <c r="KBE271" s="50"/>
      <c r="KBF271" s="50"/>
      <c r="KBG271" s="50"/>
      <c r="KBH271" s="50"/>
      <c r="KBI271" s="50"/>
      <c r="KBJ271" s="50"/>
      <c r="KBK271" s="50"/>
      <c r="KBL271" s="50"/>
      <c r="KBM271" s="50"/>
      <c r="KBN271" s="50"/>
      <c r="KBO271" s="50"/>
      <c r="KBP271" s="50"/>
      <c r="KBQ271" s="50"/>
      <c r="KBR271" s="50"/>
      <c r="KBS271" s="50"/>
      <c r="KBT271" s="50"/>
      <c r="KBU271" s="50"/>
      <c r="KBV271" s="50"/>
      <c r="KBW271" s="50"/>
      <c r="KBX271" s="50"/>
      <c r="KBY271" s="50"/>
      <c r="KBZ271" s="50"/>
      <c r="KCA271" s="50"/>
      <c r="KCB271" s="50"/>
      <c r="KCC271" s="50"/>
      <c r="KCD271" s="50"/>
      <c r="KCE271" s="50"/>
      <c r="KCF271" s="50"/>
      <c r="KCG271" s="50"/>
      <c r="KCH271" s="50"/>
      <c r="KCI271" s="50"/>
      <c r="KCJ271" s="50"/>
      <c r="KCK271" s="50"/>
      <c r="KCL271" s="50"/>
      <c r="KCM271" s="50"/>
      <c r="KCN271" s="50"/>
      <c r="KCO271" s="50"/>
      <c r="KCP271" s="50"/>
      <c r="KCQ271" s="50"/>
      <c r="KCR271" s="50"/>
      <c r="KCS271" s="50"/>
      <c r="KCT271" s="50"/>
      <c r="KCU271" s="50"/>
      <c r="KCV271" s="50"/>
      <c r="KCW271" s="50"/>
      <c r="KCX271" s="50"/>
      <c r="KCY271" s="50"/>
      <c r="KCZ271" s="50"/>
      <c r="KDA271" s="50"/>
      <c r="KDB271" s="50"/>
      <c r="KDC271" s="50"/>
      <c r="KDD271" s="50"/>
      <c r="KDE271" s="50"/>
      <c r="KDF271" s="50"/>
      <c r="KDG271" s="50"/>
      <c r="KDH271" s="50"/>
      <c r="KDI271" s="50"/>
      <c r="KDJ271" s="50"/>
      <c r="KDK271" s="50"/>
      <c r="KDL271" s="50"/>
      <c r="KDM271" s="50"/>
      <c r="KDN271" s="50"/>
      <c r="KDO271" s="50"/>
      <c r="KDP271" s="50"/>
      <c r="KDQ271" s="50"/>
      <c r="KDR271" s="50"/>
      <c r="KDS271" s="50"/>
      <c r="KDT271" s="50"/>
      <c r="KDU271" s="50"/>
      <c r="KDV271" s="50"/>
      <c r="KDW271" s="50"/>
      <c r="KDX271" s="50"/>
      <c r="KDY271" s="50"/>
      <c r="KDZ271" s="50"/>
      <c r="KEA271" s="50"/>
      <c r="KEB271" s="50"/>
      <c r="KEC271" s="50"/>
      <c r="KED271" s="50"/>
      <c r="KEE271" s="50"/>
      <c r="KEF271" s="50"/>
      <c r="KEG271" s="50"/>
      <c r="KEH271" s="50"/>
      <c r="KEI271" s="50"/>
      <c r="KEJ271" s="50"/>
      <c r="KEK271" s="50"/>
      <c r="KEL271" s="50"/>
      <c r="KEM271" s="50"/>
      <c r="KEN271" s="50"/>
      <c r="KEO271" s="50"/>
      <c r="KEP271" s="50"/>
      <c r="KEQ271" s="50"/>
      <c r="KER271" s="50"/>
      <c r="KES271" s="50"/>
      <c r="KET271" s="50"/>
      <c r="KEU271" s="50"/>
      <c r="KEV271" s="50"/>
      <c r="KEW271" s="50"/>
      <c r="KEX271" s="50"/>
      <c r="KEY271" s="50"/>
      <c r="KEZ271" s="50"/>
      <c r="KFA271" s="50"/>
      <c r="KFB271" s="50"/>
      <c r="KFC271" s="50"/>
      <c r="KFD271" s="50"/>
      <c r="KFE271" s="50"/>
      <c r="KFF271" s="50"/>
      <c r="KFG271" s="50"/>
      <c r="KFH271" s="50"/>
      <c r="KFI271" s="50"/>
      <c r="KFJ271" s="50"/>
      <c r="KFK271" s="50"/>
      <c r="KFL271" s="50"/>
      <c r="KFM271" s="50"/>
      <c r="KFN271" s="50"/>
      <c r="KFO271" s="50"/>
      <c r="KFP271" s="50"/>
      <c r="KFQ271" s="50"/>
      <c r="KFR271" s="50"/>
      <c r="KFS271" s="50"/>
      <c r="KFT271" s="50"/>
      <c r="KFU271" s="50"/>
      <c r="KFV271" s="50"/>
      <c r="KFW271" s="50"/>
      <c r="KFX271" s="50"/>
      <c r="KFY271" s="50"/>
      <c r="KFZ271" s="50"/>
      <c r="KGA271" s="50"/>
      <c r="KGB271" s="50"/>
      <c r="KGC271" s="50"/>
      <c r="KGD271" s="50"/>
      <c r="KGE271" s="50"/>
      <c r="KGF271" s="50"/>
      <c r="KGG271" s="50"/>
      <c r="KGH271" s="50"/>
      <c r="KGI271" s="50"/>
      <c r="KGJ271" s="50"/>
      <c r="KGK271" s="50"/>
      <c r="KGL271" s="50"/>
      <c r="KGM271" s="50"/>
      <c r="KGN271" s="50"/>
      <c r="KGO271" s="50"/>
      <c r="KGP271" s="50"/>
      <c r="KGQ271" s="50"/>
      <c r="KGR271" s="50"/>
      <c r="KGS271" s="50"/>
      <c r="KGT271" s="50"/>
      <c r="KGU271" s="50"/>
      <c r="KGV271" s="50"/>
      <c r="KGW271" s="50"/>
      <c r="KGX271" s="50"/>
      <c r="KGY271" s="50"/>
      <c r="KGZ271" s="50"/>
      <c r="KHA271" s="50"/>
      <c r="KHB271" s="50"/>
      <c r="KHC271" s="50"/>
      <c r="KHD271" s="50"/>
      <c r="KHE271" s="50"/>
      <c r="KHF271" s="50"/>
      <c r="KHG271" s="50"/>
      <c r="KHH271" s="50"/>
      <c r="KHI271" s="50"/>
      <c r="KHJ271" s="50"/>
      <c r="KHK271" s="50"/>
      <c r="KHL271" s="50"/>
      <c r="KHM271" s="50"/>
      <c r="KHN271" s="50"/>
      <c r="KHO271" s="50"/>
      <c r="KHP271" s="50"/>
      <c r="KHQ271" s="50"/>
      <c r="KHR271" s="50"/>
      <c r="KHS271" s="50"/>
      <c r="KHT271" s="50"/>
      <c r="KHU271" s="50"/>
      <c r="KHV271" s="50"/>
      <c r="KHW271" s="50"/>
      <c r="KHX271" s="50"/>
      <c r="KHY271" s="50"/>
      <c r="KHZ271" s="50"/>
      <c r="KIA271" s="50"/>
      <c r="KIB271" s="50"/>
      <c r="KIC271" s="50"/>
      <c r="KID271" s="50"/>
      <c r="KIE271" s="50"/>
      <c r="KIF271" s="50"/>
      <c r="KIG271" s="50"/>
      <c r="KIH271" s="50"/>
      <c r="KII271" s="50"/>
      <c r="KIJ271" s="50"/>
      <c r="KIK271" s="50"/>
      <c r="KIL271" s="50"/>
      <c r="KIM271" s="50"/>
      <c r="KIN271" s="50"/>
      <c r="KIO271" s="50"/>
      <c r="KIP271" s="50"/>
      <c r="KIQ271" s="50"/>
      <c r="KIR271" s="50"/>
      <c r="KIS271" s="50"/>
      <c r="KIT271" s="50"/>
      <c r="KIU271" s="50"/>
      <c r="KIV271" s="50"/>
      <c r="KIW271" s="50"/>
      <c r="KIX271" s="50"/>
      <c r="KIY271" s="50"/>
      <c r="KIZ271" s="50"/>
      <c r="KJA271" s="50"/>
      <c r="KJB271" s="50"/>
      <c r="KJC271" s="50"/>
      <c r="KJD271" s="50"/>
      <c r="KJE271" s="50"/>
      <c r="KJF271" s="50"/>
      <c r="KJG271" s="50"/>
      <c r="KJH271" s="50"/>
      <c r="KJI271" s="50"/>
      <c r="KJJ271" s="50"/>
      <c r="KJK271" s="50"/>
      <c r="KJL271" s="50"/>
      <c r="KJM271" s="50"/>
      <c r="KJN271" s="50"/>
      <c r="KJO271" s="50"/>
      <c r="KJP271" s="50"/>
      <c r="KJQ271" s="50"/>
      <c r="KJR271" s="50"/>
      <c r="KJS271" s="50"/>
      <c r="KJT271" s="50"/>
      <c r="KJU271" s="50"/>
      <c r="KJV271" s="50"/>
      <c r="KJW271" s="50"/>
      <c r="KJX271" s="50"/>
      <c r="KJY271" s="50"/>
      <c r="KJZ271" s="50"/>
      <c r="KKA271" s="50"/>
      <c r="KKB271" s="50"/>
      <c r="KKC271" s="50"/>
      <c r="KKD271" s="50"/>
      <c r="KKE271" s="50"/>
      <c r="KKF271" s="50"/>
      <c r="KKG271" s="50"/>
      <c r="KKH271" s="50"/>
      <c r="KKI271" s="50"/>
      <c r="KKJ271" s="50"/>
      <c r="KKK271" s="50"/>
      <c r="KKL271" s="50"/>
      <c r="KKM271" s="50"/>
      <c r="KKN271" s="50"/>
      <c r="KKO271" s="50"/>
      <c r="KKP271" s="50"/>
      <c r="KKQ271" s="50"/>
      <c r="KKR271" s="50"/>
      <c r="KKS271" s="50"/>
      <c r="KKT271" s="50"/>
      <c r="KKU271" s="50"/>
      <c r="KKV271" s="50"/>
      <c r="KKW271" s="50"/>
      <c r="KKX271" s="50"/>
      <c r="KKY271" s="50"/>
      <c r="KKZ271" s="50"/>
      <c r="KLA271" s="50"/>
      <c r="KLB271" s="50"/>
      <c r="KLC271" s="50"/>
      <c r="KLD271" s="50"/>
      <c r="KLE271" s="50"/>
      <c r="KLF271" s="50"/>
      <c r="KLG271" s="50"/>
      <c r="KLH271" s="50"/>
      <c r="KLI271" s="50"/>
      <c r="KLJ271" s="50"/>
      <c r="KLK271" s="50"/>
      <c r="KLL271" s="50"/>
      <c r="KLM271" s="50"/>
      <c r="KLN271" s="50"/>
      <c r="KLO271" s="50"/>
      <c r="KLP271" s="50"/>
      <c r="KLQ271" s="50"/>
      <c r="KLR271" s="50"/>
      <c r="KLS271" s="50"/>
      <c r="KLT271" s="50"/>
      <c r="KLU271" s="50"/>
      <c r="KLV271" s="50"/>
      <c r="KLW271" s="50"/>
      <c r="KLX271" s="50"/>
      <c r="KLY271" s="50"/>
      <c r="KLZ271" s="50"/>
      <c r="KMA271" s="50"/>
      <c r="KMB271" s="50"/>
      <c r="KMC271" s="50"/>
      <c r="KMD271" s="50"/>
      <c r="KME271" s="50"/>
      <c r="KMF271" s="50"/>
      <c r="KMG271" s="50"/>
      <c r="KMH271" s="50"/>
      <c r="KMI271" s="50"/>
      <c r="KMJ271" s="50"/>
      <c r="KMK271" s="50"/>
      <c r="KML271" s="50"/>
      <c r="KMM271" s="50"/>
      <c r="KMN271" s="50"/>
      <c r="KMO271" s="50"/>
      <c r="KMP271" s="50"/>
      <c r="KMQ271" s="50"/>
      <c r="KMR271" s="50"/>
      <c r="KMS271" s="50"/>
      <c r="KMT271" s="50"/>
      <c r="KMU271" s="50"/>
      <c r="KMV271" s="50"/>
      <c r="KMW271" s="50"/>
      <c r="KMX271" s="50"/>
      <c r="KMY271" s="50"/>
      <c r="KMZ271" s="50"/>
      <c r="KNA271" s="50"/>
      <c r="KNB271" s="50"/>
      <c r="KNC271" s="50"/>
      <c r="KND271" s="50"/>
      <c r="KNE271" s="50"/>
      <c r="KNF271" s="50"/>
      <c r="KNG271" s="50"/>
      <c r="KNH271" s="50"/>
      <c r="KNI271" s="50"/>
      <c r="KNJ271" s="50"/>
      <c r="KNK271" s="50"/>
      <c r="KNL271" s="50"/>
      <c r="KNM271" s="50"/>
      <c r="KNN271" s="50"/>
      <c r="KNO271" s="50"/>
      <c r="KNP271" s="50"/>
      <c r="KNQ271" s="50"/>
      <c r="KNR271" s="50"/>
      <c r="KNS271" s="50"/>
      <c r="KNT271" s="50"/>
      <c r="KNU271" s="50"/>
      <c r="KNV271" s="50"/>
      <c r="KNW271" s="50"/>
      <c r="KNX271" s="50"/>
      <c r="KNY271" s="50"/>
      <c r="KNZ271" s="50"/>
      <c r="KOA271" s="50"/>
      <c r="KOB271" s="50"/>
      <c r="KOC271" s="50"/>
      <c r="KOD271" s="50"/>
      <c r="KOE271" s="50"/>
      <c r="KOF271" s="50"/>
      <c r="KOG271" s="50"/>
      <c r="KOH271" s="50"/>
      <c r="KOI271" s="50"/>
      <c r="KOJ271" s="50"/>
      <c r="KOK271" s="50"/>
      <c r="KOL271" s="50"/>
      <c r="KOM271" s="50"/>
      <c r="KON271" s="50"/>
      <c r="KOO271" s="50"/>
      <c r="KOP271" s="50"/>
      <c r="KOQ271" s="50"/>
      <c r="KOR271" s="50"/>
      <c r="KOS271" s="50"/>
      <c r="KOT271" s="50"/>
      <c r="KOU271" s="50"/>
      <c r="KOV271" s="50"/>
      <c r="KOW271" s="50"/>
      <c r="KOX271" s="50"/>
      <c r="KOY271" s="50"/>
      <c r="KOZ271" s="50"/>
      <c r="KPA271" s="50"/>
      <c r="KPB271" s="50"/>
      <c r="KPC271" s="50"/>
      <c r="KPD271" s="50"/>
      <c r="KPE271" s="50"/>
      <c r="KPF271" s="50"/>
      <c r="KPG271" s="50"/>
      <c r="KPH271" s="50"/>
      <c r="KPI271" s="50"/>
      <c r="KPJ271" s="50"/>
      <c r="KPK271" s="50"/>
      <c r="KPL271" s="50"/>
      <c r="KPM271" s="50"/>
      <c r="KPN271" s="50"/>
      <c r="KPO271" s="50"/>
      <c r="KPP271" s="50"/>
      <c r="KPQ271" s="50"/>
      <c r="KPR271" s="50"/>
      <c r="KPS271" s="50"/>
      <c r="KPT271" s="50"/>
      <c r="KPU271" s="50"/>
      <c r="KPV271" s="50"/>
      <c r="KPW271" s="50"/>
      <c r="KPX271" s="50"/>
      <c r="KPY271" s="50"/>
      <c r="KPZ271" s="50"/>
      <c r="KQA271" s="50"/>
      <c r="KQB271" s="50"/>
      <c r="KQC271" s="50"/>
      <c r="KQD271" s="50"/>
      <c r="KQE271" s="50"/>
      <c r="KQF271" s="50"/>
      <c r="KQG271" s="50"/>
      <c r="KQH271" s="50"/>
      <c r="KQI271" s="50"/>
      <c r="KQJ271" s="50"/>
      <c r="KQK271" s="50"/>
      <c r="KQL271" s="50"/>
      <c r="KQM271" s="50"/>
      <c r="KQN271" s="50"/>
      <c r="KQO271" s="50"/>
      <c r="KQP271" s="50"/>
      <c r="KQQ271" s="50"/>
      <c r="KQR271" s="50"/>
      <c r="KQS271" s="50"/>
      <c r="KQT271" s="50"/>
      <c r="KQU271" s="50"/>
      <c r="KQV271" s="50"/>
      <c r="KQW271" s="50"/>
      <c r="KQX271" s="50"/>
      <c r="KQY271" s="50"/>
      <c r="KQZ271" s="50"/>
      <c r="KRA271" s="50"/>
      <c r="KRB271" s="50"/>
      <c r="KRC271" s="50"/>
      <c r="KRD271" s="50"/>
      <c r="KRE271" s="50"/>
      <c r="KRF271" s="50"/>
      <c r="KRG271" s="50"/>
      <c r="KRH271" s="50"/>
      <c r="KRI271" s="50"/>
      <c r="KRJ271" s="50"/>
      <c r="KRK271" s="50"/>
      <c r="KRL271" s="50"/>
      <c r="KRM271" s="50"/>
      <c r="KRN271" s="50"/>
      <c r="KRO271" s="50"/>
      <c r="KRP271" s="50"/>
      <c r="KRQ271" s="50"/>
      <c r="KRR271" s="50"/>
      <c r="KRS271" s="50"/>
      <c r="KRT271" s="50"/>
      <c r="KRU271" s="50"/>
      <c r="KRV271" s="50"/>
      <c r="KRW271" s="50"/>
      <c r="KRX271" s="50"/>
      <c r="KRY271" s="50"/>
      <c r="KRZ271" s="50"/>
      <c r="KSA271" s="50"/>
      <c r="KSB271" s="50"/>
      <c r="KSC271" s="50"/>
      <c r="KSD271" s="50"/>
      <c r="KSE271" s="50"/>
      <c r="KSF271" s="50"/>
      <c r="KSG271" s="50"/>
      <c r="KSH271" s="50"/>
      <c r="KSI271" s="50"/>
      <c r="KSJ271" s="50"/>
      <c r="KSK271" s="50"/>
      <c r="KSL271" s="50"/>
      <c r="KSM271" s="50"/>
      <c r="KSN271" s="50"/>
      <c r="KSO271" s="50"/>
      <c r="KSP271" s="50"/>
      <c r="KSQ271" s="50"/>
      <c r="KSR271" s="50"/>
      <c r="KSS271" s="50"/>
      <c r="KST271" s="50"/>
      <c r="KSU271" s="50"/>
      <c r="KSV271" s="50"/>
      <c r="KSW271" s="50"/>
      <c r="KSX271" s="50"/>
      <c r="KSY271" s="50"/>
      <c r="KSZ271" s="50"/>
      <c r="KTA271" s="50"/>
      <c r="KTB271" s="50"/>
      <c r="KTC271" s="50"/>
      <c r="KTD271" s="50"/>
      <c r="KTE271" s="50"/>
      <c r="KTF271" s="50"/>
      <c r="KTG271" s="50"/>
      <c r="KTH271" s="50"/>
      <c r="KTI271" s="50"/>
      <c r="KTJ271" s="50"/>
      <c r="KTK271" s="50"/>
      <c r="KTL271" s="50"/>
      <c r="KTM271" s="50"/>
      <c r="KTN271" s="50"/>
      <c r="KTO271" s="50"/>
      <c r="KTP271" s="50"/>
      <c r="KTQ271" s="50"/>
      <c r="KTR271" s="50"/>
      <c r="KTS271" s="50"/>
      <c r="KTT271" s="50"/>
      <c r="KTU271" s="50"/>
      <c r="KTV271" s="50"/>
      <c r="KTW271" s="50"/>
      <c r="KTX271" s="50"/>
      <c r="KTY271" s="50"/>
      <c r="KTZ271" s="50"/>
      <c r="KUA271" s="50"/>
      <c r="KUB271" s="50"/>
      <c r="KUC271" s="50"/>
      <c r="KUD271" s="50"/>
      <c r="KUE271" s="50"/>
      <c r="KUF271" s="50"/>
      <c r="KUG271" s="50"/>
      <c r="KUH271" s="50"/>
      <c r="KUI271" s="50"/>
      <c r="KUJ271" s="50"/>
      <c r="KUK271" s="50"/>
      <c r="KUL271" s="50"/>
      <c r="KUM271" s="50"/>
      <c r="KUN271" s="50"/>
      <c r="KUO271" s="50"/>
      <c r="KUP271" s="50"/>
      <c r="KUQ271" s="50"/>
      <c r="KUR271" s="50"/>
      <c r="KUS271" s="50"/>
      <c r="KUT271" s="50"/>
      <c r="KUU271" s="50"/>
      <c r="KUV271" s="50"/>
      <c r="KUW271" s="50"/>
      <c r="KUX271" s="50"/>
      <c r="KUY271" s="50"/>
      <c r="KUZ271" s="50"/>
      <c r="KVA271" s="50"/>
      <c r="KVB271" s="50"/>
      <c r="KVC271" s="50"/>
      <c r="KVD271" s="50"/>
      <c r="KVE271" s="50"/>
      <c r="KVF271" s="50"/>
      <c r="KVG271" s="50"/>
      <c r="KVH271" s="50"/>
      <c r="KVI271" s="50"/>
      <c r="KVJ271" s="50"/>
      <c r="KVK271" s="50"/>
      <c r="KVL271" s="50"/>
      <c r="KVM271" s="50"/>
      <c r="KVN271" s="50"/>
      <c r="KVO271" s="50"/>
      <c r="KVP271" s="50"/>
      <c r="KVQ271" s="50"/>
      <c r="KVR271" s="50"/>
      <c r="KVS271" s="50"/>
      <c r="KVT271" s="50"/>
      <c r="KVU271" s="50"/>
      <c r="KVV271" s="50"/>
      <c r="KVW271" s="50"/>
      <c r="KVX271" s="50"/>
      <c r="KVY271" s="50"/>
      <c r="KVZ271" s="50"/>
      <c r="KWA271" s="50"/>
      <c r="KWB271" s="50"/>
      <c r="KWC271" s="50"/>
      <c r="KWD271" s="50"/>
      <c r="KWE271" s="50"/>
      <c r="KWF271" s="50"/>
      <c r="KWG271" s="50"/>
      <c r="KWH271" s="50"/>
      <c r="KWI271" s="50"/>
      <c r="KWJ271" s="50"/>
      <c r="KWK271" s="50"/>
      <c r="KWL271" s="50"/>
      <c r="KWM271" s="50"/>
      <c r="KWN271" s="50"/>
      <c r="KWO271" s="50"/>
      <c r="KWP271" s="50"/>
      <c r="KWQ271" s="50"/>
      <c r="KWR271" s="50"/>
      <c r="KWS271" s="50"/>
      <c r="KWT271" s="50"/>
      <c r="KWU271" s="50"/>
      <c r="KWV271" s="50"/>
      <c r="KWW271" s="50"/>
      <c r="KWX271" s="50"/>
      <c r="KWY271" s="50"/>
      <c r="KWZ271" s="50"/>
      <c r="KXA271" s="50"/>
      <c r="KXB271" s="50"/>
      <c r="KXC271" s="50"/>
      <c r="KXD271" s="50"/>
      <c r="KXE271" s="50"/>
      <c r="KXF271" s="50"/>
      <c r="KXG271" s="50"/>
      <c r="KXH271" s="50"/>
      <c r="KXI271" s="50"/>
      <c r="KXJ271" s="50"/>
      <c r="KXK271" s="50"/>
      <c r="KXL271" s="50"/>
      <c r="KXM271" s="50"/>
      <c r="KXN271" s="50"/>
      <c r="KXO271" s="50"/>
      <c r="KXP271" s="50"/>
      <c r="KXQ271" s="50"/>
      <c r="KXR271" s="50"/>
      <c r="KXS271" s="50"/>
      <c r="KXT271" s="50"/>
      <c r="KXU271" s="50"/>
      <c r="KXV271" s="50"/>
      <c r="KXW271" s="50"/>
      <c r="KXX271" s="50"/>
      <c r="KXY271" s="50"/>
      <c r="KXZ271" s="50"/>
      <c r="KYA271" s="50"/>
      <c r="KYB271" s="50"/>
      <c r="KYC271" s="50"/>
      <c r="KYD271" s="50"/>
      <c r="KYE271" s="50"/>
      <c r="KYF271" s="50"/>
      <c r="KYG271" s="50"/>
      <c r="KYH271" s="50"/>
      <c r="KYI271" s="50"/>
      <c r="KYJ271" s="50"/>
      <c r="KYK271" s="50"/>
      <c r="KYL271" s="50"/>
      <c r="KYM271" s="50"/>
      <c r="KYN271" s="50"/>
      <c r="KYO271" s="50"/>
      <c r="KYP271" s="50"/>
      <c r="KYQ271" s="50"/>
      <c r="KYR271" s="50"/>
      <c r="KYS271" s="50"/>
      <c r="KYT271" s="50"/>
      <c r="KYU271" s="50"/>
      <c r="KYV271" s="50"/>
      <c r="KYW271" s="50"/>
      <c r="KYX271" s="50"/>
      <c r="KYY271" s="50"/>
      <c r="KYZ271" s="50"/>
      <c r="KZA271" s="50"/>
      <c r="KZB271" s="50"/>
      <c r="KZC271" s="50"/>
      <c r="KZD271" s="50"/>
      <c r="KZE271" s="50"/>
      <c r="KZF271" s="50"/>
      <c r="KZG271" s="50"/>
      <c r="KZH271" s="50"/>
      <c r="KZI271" s="50"/>
      <c r="KZJ271" s="50"/>
      <c r="KZK271" s="50"/>
      <c r="KZL271" s="50"/>
      <c r="KZM271" s="50"/>
      <c r="KZN271" s="50"/>
      <c r="KZO271" s="50"/>
      <c r="KZP271" s="50"/>
      <c r="KZQ271" s="50"/>
      <c r="KZR271" s="50"/>
      <c r="KZS271" s="50"/>
      <c r="KZT271" s="50"/>
      <c r="KZU271" s="50"/>
      <c r="KZV271" s="50"/>
      <c r="KZW271" s="50"/>
      <c r="KZX271" s="50"/>
      <c r="KZY271" s="50"/>
      <c r="KZZ271" s="50"/>
      <c r="LAA271" s="50"/>
      <c r="LAB271" s="50"/>
      <c r="LAC271" s="50"/>
      <c r="LAD271" s="50"/>
      <c r="LAE271" s="50"/>
      <c r="LAF271" s="50"/>
      <c r="LAG271" s="50"/>
      <c r="LAH271" s="50"/>
      <c r="LAI271" s="50"/>
      <c r="LAJ271" s="50"/>
      <c r="LAK271" s="50"/>
      <c r="LAL271" s="50"/>
      <c r="LAM271" s="50"/>
      <c r="LAN271" s="50"/>
      <c r="LAO271" s="50"/>
      <c r="LAP271" s="50"/>
      <c r="LAQ271" s="50"/>
      <c r="LAR271" s="50"/>
      <c r="LAS271" s="50"/>
      <c r="LAT271" s="50"/>
      <c r="LAU271" s="50"/>
      <c r="LAV271" s="50"/>
      <c r="LAW271" s="50"/>
      <c r="LAX271" s="50"/>
      <c r="LAY271" s="50"/>
      <c r="LAZ271" s="50"/>
      <c r="LBA271" s="50"/>
      <c r="LBB271" s="50"/>
      <c r="LBC271" s="50"/>
      <c r="LBD271" s="50"/>
      <c r="LBE271" s="50"/>
      <c r="LBF271" s="50"/>
      <c r="LBG271" s="50"/>
      <c r="LBH271" s="50"/>
      <c r="LBI271" s="50"/>
      <c r="LBJ271" s="50"/>
      <c r="LBK271" s="50"/>
      <c r="LBL271" s="50"/>
      <c r="LBM271" s="50"/>
      <c r="LBN271" s="50"/>
      <c r="LBO271" s="50"/>
      <c r="LBP271" s="50"/>
      <c r="LBQ271" s="50"/>
      <c r="LBR271" s="50"/>
      <c r="LBS271" s="50"/>
      <c r="LBT271" s="50"/>
      <c r="LBU271" s="50"/>
      <c r="LBV271" s="50"/>
      <c r="LBW271" s="50"/>
      <c r="LBX271" s="50"/>
      <c r="LBY271" s="50"/>
      <c r="LBZ271" s="50"/>
      <c r="LCA271" s="50"/>
      <c r="LCB271" s="50"/>
      <c r="LCC271" s="50"/>
      <c r="LCD271" s="50"/>
      <c r="LCE271" s="50"/>
      <c r="LCF271" s="50"/>
      <c r="LCG271" s="50"/>
      <c r="LCH271" s="50"/>
      <c r="LCI271" s="50"/>
      <c r="LCJ271" s="50"/>
      <c r="LCK271" s="50"/>
      <c r="LCL271" s="50"/>
      <c r="LCM271" s="50"/>
      <c r="LCN271" s="50"/>
      <c r="LCO271" s="50"/>
      <c r="LCP271" s="50"/>
      <c r="LCQ271" s="50"/>
      <c r="LCR271" s="50"/>
      <c r="LCS271" s="50"/>
      <c r="LCT271" s="50"/>
      <c r="LCU271" s="50"/>
      <c r="LCV271" s="50"/>
      <c r="LCW271" s="50"/>
      <c r="LCX271" s="50"/>
      <c r="LCY271" s="50"/>
      <c r="LCZ271" s="50"/>
      <c r="LDA271" s="50"/>
      <c r="LDB271" s="50"/>
      <c r="LDC271" s="50"/>
      <c r="LDD271" s="50"/>
      <c r="LDE271" s="50"/>
      <c r="LDF271" s="50"/>
      <c r="LDG271" s="50"/>
      <c r="LDH271" s="50"/>
      <c r="LDI271" s="50"/>
      <c r="LDJ271" s="50"/>
      <c r="LDK271" s="50"/>
      <c r="LDL271" s="50"/>
      <c r="LDM271" s="50"/>
      <c r="LDN271" s="50"/>
      <c r="LDO271" s="50"/>
      <c r="LDP271" s="50"/>
      <c r="LDQ271" s="50"/>
      <c r="LDR271" s="50"/>
      <c r="LDS271" s="50"/>
      <c r="LDT271" s="50"/>
      <c r="LDU271" s="50"/>
      <c r="LDV271" s="50"/>
      <c r="LDW271" s="50"/>
      <c r="LDX271" s="50"/>
      <c r="LDY271" s="50"/>
      <c r="LDZ271" s="50"/>
      <c r="LEA271" s="50"/>
      <c r="LEB271" s="50"/>
      <c r="LEC271" s="50"/>
      <c r="LED271" s="50"/>
      <c r="LEE271" s="50"/>
      <c r="LEF271" s="50"/>
      <c r="LEG271" s="50"/>
      <c r="LEH271" s="50"/>
      <c r="LEI271" s="50"/>
      <c r="LEJ271" s="50"/>
      <c r="LEK271" s="50"/>
      <c r="LEL271" s="50"/>
      <c r="LEM271" s="50"/>
      <c r="LEN271" s="50"/>
      <c r="LEO271" s="50"/>
      <c r="LEP271" s="50"/>
      <c r="LEQ271" s="50"/>
      <c r="LER271" s="50"/>
      <c r="LES271" s="50"/>
      <c r="LET271" s="50"/>
      <c r="LEU271" s="50"/>
      <c r="LEV271" s="50"/>
      <c r="LEW271" s="50"/>
      <c r="LEX271" s="50"/>
      <c r="LEY271" s="50"/>
      <c r="LEZ271" s="50"/>
      <c r="LFA271" s="50"/>
      <c r="LFB271" s="50"/>
      <c r="LFC271" s="50"/>
      <c r="LFD271" s="50"/>
      <c r="LFE271" s="50"/>
      <c r="LFF271" s="50"/>
      <c r="LFG271" s="50"/>
      <c r="LFH271" s="50"/>
      <c r="LFI271" s="50"/>
      <c r="LFJ271" s="50"/>
      <c r="LFK271" s="50"/>
      <c r="LFL271" s="50"/>
      <c r="LFM271" s="50"/>
      <c r="LFN271" s="50"/>
      <c r="LFO271" s="50"/>
      <c r="LFP271" s="50"/>
      <c r="LFQ271" s="50"/>
      <c r="LFR271" s="50"/>
      <c r="LFS271" s="50"/>
      <c r="LFT271" s="50"/>
      <c r="LFU271" s="50"/>
      <c r="LFV271" s="50"/>
      <c r="LFW271" s="50"/>
      <c r="LFX271" s="50"/>
      <c r="LFY271" s="50"/>
      <c r="LFZ271" s="50"/>
      <c r="LGA271" s="50"/>
      <c r="LGB271" s="50"/>
      <c r="LGC271" s="50"/>
      <c r="LGD271" s="50"/>
      <c r="LGE271" s="50"/>
      <c r="LGF271" s="50"/>
      <c r="LGG271" s="50"/>
      <c r="LGH271" s="50"/>
      <c r="LGI271" s="50"/>
      <c r="LGJ271" s="50"/>
      <c r="LGK271" s="50"/>
      <c r="LGL271" s="50"/>
      <c r="LGM271" s="50"/>
      <c r="LGN271" s="50"/>
      <c r="LGO271" s="50"/>
      <c r="LGP271" s="50"/>
      <c r="LGQ271" s="50"/>
      <c r="LGR271" s="50"/>
      <c r="LGS271" s="50"/>
      <c r="LGT271" s="50"/>
      <c r="LGU271" s="50"/>
      <c r="LGV271" s="50"/>
      <c r="LGW271" s="50"/>
      <c r="LGX271" s="50"/>
      <c r="LGY271" s="50"/>
      <c r="LGZ271" s="50"/>
      <c r="LHA271" s="50"/>
      <c r="LHB271" s="50"/>
      <c r="LHC271" s="50"/>
      <c r="LHD271" s="50"/>
      <c r="LHE271" s="50"/>
      <c r="LHF271" s="50"/>
      <c r="LHG271" s="50"/>
      <c r="LHH271" s="50"/>
      <c r="LHI271" s="50"/>
      <c r="LHJ271" s="50"/>
      <c r="LHK271" s="50"/>
      <c r="LHL271" s="50"/>
      <c r="LHM271" s="50"/>
      <c r="LHN271" s="50"/>
      <c r="LHO271" s="50"/>
      <c r="LHP271" s="50"/>
      <c r="LHQ271" s="50"/>
      <c r="LHR271" s="50"/>
      <c r="LHS271" s="50"/>
      <c r="LHT271" s="50"/>
      <c r="LHU271" s="50"/>
      <c r="LHV271" s="50"/>
      <c r="LHW271" s="50"/>
      <c r="LHX271" s="50"/>
      <c r="LHY271" s="50"/>
      <c r="LHZ271" s="50"/>
      <c r="LIA271" s="50"/>
      <c r="LIB271" s="50"/>
      <c r="LIC271" s="50"/>
      <c r="LID271" s="50"/>
      <c r="LIE271" s="50"/>
      <c r="LIF271" s="50"/>
      <c r="LIG271" s="50"/>
      <c r="LIH271" s="50"/>
      <c r="LII271" s="50"/>
      <c r="LIJ271" s="50"/>
      <c r="LIK271" s="50"/>
      <c r="LIL271" s="50"/>
      <c r="LIM271" s="50"/>
      <c r="LIN271" s="50"/>
      <c r="LIO271" s="50"/>
      <c r="LIP271" s="50"/>
      <c r="LIQ271" s="50"/>
      <c r="LIR271" s="50"/>
      <c r="LIS271" s="50"/>
      <c r="LIT271" s="50"/>
      <c r="LIU271" s="50"/>
      <c r="LIV271" s="50"/>
      <c r="LIW271" s="50"/>
      <c r="LIX271" s="50"/>
      <c r="LIY271" s="50"/>
      <c r="LIZ271" s="50"/>
      <c r="LJA271" s="50"/>
      <c r="LJB271" s="50"/>
      <c r="LJC271" s="50"/>
      <c r="LJD271" s="50"/>
      <c r="LJE271" s="50"/>
      <c r="LJF271" s="50"/>
      <c r="LJG271" s="50"/>
      <c r="LJH271" s="50"/>
      <c r="LJI271" s="50"/>
      <c r="LJJ271" s="50"/>
      <c r="LJK271" s="50"/>
      <c r="LJL271" s="50"/>
      <c r="LJM271" s="50"/>
      <c r="LJN271" s="50"/>
      <c r="LJO271" s="50"/>
      <c r="LJP271" s="50"/>
      <c r="LJQ271" s="50"/>
      <c r="LJR271" s="50"/>
      <c r="LJS271" s="50"/>
      <c r="LJT271" s="50"/>
      <c r="LJU271" s="50"/>
      <c r="LJV271" s="50"/>
      <c r="LJW271" s="50"/>
      <c r="LJX271" s="50"/>
      <c r="LJY271" s="50"/>
      <c r="LJZ271" s="50"/>
      <c r="LKA271" s="50"/>
      <c r="LKB271" s="50"/>
      <c r="LKC271" s="50"/>
      <c r="LKD271" s="50"/>
      <c r="LKE271" s="50"/>
      <c r="LKF271" s="50"/>
      <c r="LKG271" s="50"/>
      <c r="LKH271" s="50"/>
      <c r="LKI271" s="50"/>
      <c r="LKJ271" s="50"/>
      <c r="LKK271" s="50"/>
      <c r="LKL271" s="50"/>
      <c r="LKM271" s="50"/>
      <c r="LKN271" s="50"/>
      <c r="LKO271" s="50"/>
      <c r="LKP271" s="50"/>
      <c r="LKQ271" s="50"/>
      <c r="LKR271" s="50"/>
      <c r="LKS271" s="50"/>
      <c r="LKT271" s="50"/>
      <c r="LKU271" s="50"/>
      <c r="LKV271" s="50"/>
      <c r="LKW271" s="50"/>
      <c r="LKX271" s="50"/>
      <c r="LKY271" s="50"/>
      <c r="LKZ271" s="50"/>
      <c r="LLA271" s="50"/>
      <c r="LLB271" s="50"/>
      <c r="LLC271" s="50"/>
      <c r="LLD271" s="50"/>
      <c r="LLE271" s="50"/>
      <c r="LLF271" s="50"/>
      <c r="LLG271" s="50"/>
      <c r="LLH271" s="50"/>
      <c r="LLI271" s="50"/>
      <c r="LLJ271" s="50"/>
      <c r="LLK271" s="50"/>
      <c r="LLL271" s="50"/>
      <c r="LLM271" s="50"/>
      <c r="LLN271" s="50"/>
      <c r="LLO271" s="50"/>
      <c r="LLP271" s="50"/>
      <c r="LLQ271" s="50"/>
      <c r="LLR271" s="50"/>
      <c r="LLS271" s="50"/>
      <c r="LLT271" s="50"/>
      <c r="LLU271" s="50"/>
      <c r="LLV271" s="50"/>
      <c r="LLW271" s="50"/>
      <c r="LLX271" s="50"/>
      <c r="LLY271" s="50"/>
      <c r="LLZ271" s="50"/>
      <c r="LMA271" s="50"/>
      <c r="LMB271" s="50"/>
      <c r="LMC271" s="50"/>
      <c r="LMD271" s="50"/>
      <c r="LME271" s="50"/>
      <c r="LMF271" s="50"/>
      <c r="LMG271" s="50"/>
      <c r="LMH271" s="50"/>
      <c r="LMI271" s="50"/>
      <c r="LMJ271" s="50"/>
      <c r="LMK271" s="50"/>
      <c r="LML271" s="50"/>
      <c r="LMM271" s="50"/>
      <c r="LMN271" s="50"/>
      <c r="LMO271" s="50"/>
      <c r="LMP271" s="50"/>
      <c r="LMQ271" s="50"/>
      <c r="LMR271" s="50"/>
      <c r="LMS271" s="50"/>
      <c r="LMT271" s="50"/>
      <c r="LMU271" s="50"/>
      <c r="LMV271" s="50"/>
      <c r="LMW271" s="50"/>
      <c r="LMX271" s="50"/>
      <c r="LMY271" s="50"/>
      <c r="LMZ271" s="50"/>
      <c r="LNA271" s="50"/>
      <c r="LNB271" s="50"/>
      <c r="LNC271" s="50"/>
      <c r="LND271" s="50"/>
      <c r="LNE271" s="50"/>
      <c r="LNF271" s="50"/>
      <c r="LNG271" s="50"/>
      <c r="LNH271" s="50"/>
      <c r="LNI271" s="50"/>
      <c r="LNJ271" s="50"/>
      <c r="LNK271" s="50"/>
      <c r="LNL271" s="50"/>
      <c r="LNM271" s="50"/>
      <c r="LNN271" s="50"/>
      <c r="LNO271" s="50"/>
      <c r="LNP271" s="50"/>
      <c r="LNQ271" s="50"/>
      <c r="LNR271" s="50"/>
      <c r="LNS271" s="50"/>
      <c r="LNT271" s="50"/>
      <c r="LNU271" s="50"/>
      <c r="LNV271" s="50"/>
      <c r="LNW271" s="50"/>
      <c r="LNX271" s="50"/>
      <c r="LNY271" s="50"/>
      <c r="LNZ271" s="50"/>
      <c r="LOA271" s="50"/>
      <c r="LOB271" s="50"/>
      <c r="LOC271" s="50"/>
      <c r="LOD271" s="50"/>
      <c r="LOE271" s="50"/>
      <c r="LOF271" s="50"/>
      <c r="LOG271" s="50"/>
      <c r="LOH271" s="50"/>
      <c r="LOI271" s="50"/>
      <c r="LOJ271" s="50"/>
      <c r="LOK271" s="50"/>
      <c r="LOL271" s="50"/>
      <c r="LOM271" s="50"/>
      <c r="LON271" s="50"/>
      <c r="LOO271" s="50"/>
      <c r="LOP271" s="50"/>
      <c r="LOQ271" s="50"/>
      <c r="LOR271" s="50"/>
      <c r="LOS271" s="50"/>
      <c r="LOT271" s="50"/>
      <c r="LOU271" s="50"/>
      <c r="LOV271" s="50"/>
      <c r="LOW271" s="50"/>
      <c r="LOX271" s="50"/>
      <c r="LOY271" s="50"/>
      <c r="LOZ271" s="50"/>
      <c r="LPA271" s="50"/>
      <c r="LPB271" s="50"/>
      <c r="LPC271" s="50"/>
      <c r="LPD271" s="50"/>
      <c r="LPE271" s="50"/>
      <c r="LPF271" s="50"/>
      <c r="LPG271" s="50"/>
      <c r="LPH271" s="50"/>
      <c r="LPI271" s="50"/>
      <c r="LPJ271" s="50"/>
      <c r="LPK271" s="50"/>
      <c r="LPL271" s="50"/>
      <c r="LPM271" s="50"/>
      <c r="LPN271" s="50"/>
      <c r="LPO271" s="50"/>
      <c r="LPP271" s="50"/>
      <c r="LPQ271" s="50"/>
      <c r="LPR271" s="50"/>
      <c r="LPS271" s="50"/>
      <c r="LPT271" s="50"/>
      <c r="LPU271" s="50"/>
      <c r="LPV271" s="50"/>
      <c r="LPW271" s="50"/>
      <c r="LPX271" s="50"/>
      <c r="LPY271" s="50"/>
      <c r="LPZ271" s="50"/>
      <c r="LQA271" s="50"/>
      <c r="LQB271" s="50"/>
      <c r="LQC271" s="50"/>
      <c r="LQD271" s="50"/>
      <c r="LQE271" s="50"/>
      <c r="LQF271" s="50"/>
      <c r="LQG271" s="50"/>
      <c r="LQH271" s="50"/>
      <c r="LQI271" s="50"/>
      <c r="LQJ271" s="50"/>
      <c r="LQK271" s="50"/>
      <c r="LQL271" s="50"/>
      <c r="LQM271" s="50"/>
      <c r="LQN271" s="50"/>
      <c r="LQO271" s="50"/>
      <c r="LQP271" s="50"/>
      <c r="LQQ271" s="50"/>
      <c r="LQR271" s="50"/>
      <c r="LQS271" s="50"/>
      <c r="LQT271" s="50"/>
      <c r="LQU271" s="50"/>
      <c r="LQV271" s="50"/>
      <c r="LQW271" s="50"/>
      <c r="LQX271" s="50"/>
      <c r="LQY271" s="50"/>
      <c r="LQZ271" s="50"/>
      <c r="LRA271" s="50"/>
      <c r="LRB271" s="50"/>
      <c r="LRC271" s="50"/>
      <c r="LRD271" s="50"/>
      <c r="LRE271" s="50"/>
      <c r="LRF271" s="50"/>
      <c r="LRG271" s="50"/>
      <c r="LRH271" s="50"/>
      <c r="LRI271" s="50"/>
      <c r="LRJ271" s="50"/>
      <c r="LRK271" s="50"/>
      <c r="LRL271" s="50"/>
      <c r="LRM271" s="50"/>
      <c r="LRN271" s="50"/>
      <c r="LRO271" s="50"/>
      <c r="LRP271" s="50"/>
      <c r="LRQ271" s="50"/>
      <c r="LRR271" s="50"/>
      <c r="LRS271" s="50"/>
      <c r="LRT271" s="50"/>
      <c r="LRU271" s="50"/>
      <c r="LRV271" s="50"/>
      <c r="LRW271" s="50"/>
      <c r="LRX271" s="50"/>
      <c r="LRY271" s="50"/>
      <c r="LRZ271" s="50"/>
      <c r="LSA271" s="50"/>
      <c r="LSB271" s="50"/>
      <c r="LSC271" s="50"/>
      <c r="LSD271" s="50"/>
      <c r="LSE271" s="50"/>
      <c r="LSF271" s="50"/>
      <c r="LSG271" s="50"/>
      <c r="LSH271" s="50"/>
      <c r="LSI271" s="50"/>
      <c r="LSJ271" s="50"/>
      <c r="LSK271" s="50"/>
      <c r="LSL271" s="50"/>
      <c r="LSM271" s="50"/>
      <c r="LSN271" s="50"/>
      <c r="LSO271" s="50"/>
      <c r="LSP271" s="50"/>
      <c r="LSQ271" s="50"/>
      <c r="LSR271" s="50"/>
      <c r="LSS271" s="50"/>
      <c r="LST271" s="50"/>
      <c r="LSU271" s="50"/>
      <c r="LSV271" s="50"/>
      <c r="LSW271" s="50"/>
      <c r="LSX271" s="50"/>
      <c r="LSY271" s="50"/>
      <c r="LSZ271" s="50"/>
      <c r="LTA271" s="50"/>
      <c r="LTB271" s="50"/>
      <c r="LTC271" s="50"/>
      <c r="LTD271" s="50"/>
      <c r="LTE271" s="50"/>
      <c r="LTF271" s="50"/>
      <c r="LTG271" s="50"/>
      <c r="LTH271" s="50"/>
      <c r="LTI271" s="50"/>
      <c r="LTJ271" s="50"/>
      <c r="LTK271" s="50"/>
      <c r="LTL271" s="50"/>
      <c r="LTM271" s="50"/>
      <c r="LTN271" s="50"/>
      <c r="LTO271" s="50"/>
      <c r="LTP271" s="50"/>
      <c r="LTQ271" s="50"/>
      <c r="LTR271" s="50"/>
      <c r="LTS271" s="50"/>
      <c r="LTT271" s="50"/>
      <c r="LTU271" s="50"/>
      <c r="LTV271" s="50"/>
      <c r="LTW271" s="50"/>
      <c r="LTX271" s="50"/>
      <c r="LTY271" s="50"/>
      <c r="LTZ271" s="50"/>
      <c r="LUA271" s="50"/>
      <c r="LUB271" s="50"/>
      <c r="LUC271" s="50"/>
      <c r="LUD271" s="50"/>
      <c r="LUE271" s="50"/>
      <c r="LUF271" s="50"/>
      <c r="LUG271" s="50"/>
      <c r="LUH271" s="50"/>
      <c r="LUI271" s="50"/>
      <c r="LUJ271" s="50"/>
      <c r="LUK271" s="50"/>
      <c r="LUL271" s="50"/>
      <c r="LUM271" s="50"/>
      <c r="LUN271" s="50"/>
      <c r="LUO271" s="50"/>
      <c r="LUP271" s="50"/>
      <c r="LUQ271" s="50"/>
      <c r="LUR271" s="50"/>
      <c r="LUS271" s="50"/>
      <c r="LUT271" s="50"/>
      <c r="LUU271" s="50"/>
      <c r="LUV271" s="50"/>
      <c r="LUW271" s="50"/>
      <c r="LUX271" s="50"/>
      <c r="LUY271" s="50"/>
      <c r="LUZ271" s="50"/>
      <c r="LVA271" s="50"/>
      <c r="LVB271" s="50"/>
      <c r="LVC271" s="50"/>
      <c r="LVD271" s="50"/>
      <c r="LVE271" s="50"/>
      <c r="LVF271" s="50"/>
      <c r="LVG271" s="50"/>
      <c r="LVH271" s="50"/>
      <c r="LVI271" s="50"/>
      <c r="LVJ271" s="50"/>
      <c r="LVK271" s="50"/>
      <c r="LVL271" s="50"/>
      <c r="LVM271" s="50"/>
      <c r="LVN271" s="50"/>
      <c r="LVO271" s="50"/>
      <c r="LVP271" s="50"/>
      <c r="LVQ271" s="50"/>
      <c r="LVR271" s="50"/>
      <c r="LVS271" s="50"/>
      <c r="LVT271" s="50"/>
      <c r="LVU271" s="50"/>
      <c r="LVV271" s="50"/>
      <c r="LVW271" s="50"/>
      <c r="LVX271" s="50"/>
      <c r="LVY271" s="50"/>
      <c r="LVZ271" s="50"/>
      <c r="LWA271" s="50"/>
      <c r="LWB271" s="50"/>
      <c r="LWC271" s="50"/>
      <c r="LWD271" s="50"/>
      <c r="LWE271" s="50"/>
      <c r="LWF271" s="50"/>
      <c r="LWG271" s="50"/>
      <c r="LWH271" s="50"/>
      <c r="LWI271" s="50"/>
      <c r="LWJ271" s="50"/>
      <c r="LWK271" s="50"/>
      <c r="LWL271" s="50"/>
      <c r="LWM271" s="50"/>
      <c r="LWN271" s="50"/>
      <c r="LWO271" s="50"/>
      <c r="LWP271" s="50"/>
      <c r="LWQ271" s="50"/>
      <c r="LWR271" s="50"/>
      <c r="LWS271" s="50"/>
      <c r="LWT271" s="50"/>
      <c r="LWU271" s="50"/>
      <c r="LWV271" s="50"/>
      <c r="LWW271" s="50"/>
      <c r="LWX271" s="50"/>
      <c r="LWY271" s="50"/>
      <c r="LWZ271" s="50"/>
      <c r="LXA271" s="50"/>
      <c r="LXB271" s="50"/>
      <c r="LXC271" s="50"/>
      <c r="LXD271" s="50"/>
      <c r="LXE271" s="50"/>
      <c r="LXF271" s="50"/>
      <c r="LXG271" s="50"/>
      <c r="LXH271" s="50"/>
      <c r="LXI271" s="50"/>
      <c r="LXJ271" s="50"/>
      <c r="LXK271" s="50"/>
      <c r="LXL271" s="50"/>
      <c r="LXM271" s="50"/>
      <c r="LXN271" s="50"/>
      <c r="LXO271" s="50"/>
      <c r="LXP271" s="50"/>
      <c r="LXQ271" s="50"/>
      <c r="LXR271" s="50"/>
      <c r="LXS271" s="50"/>
      <c r="LXT271" s="50"/>
      <c r="LXU271" s="50"/>
      <c r="LXV271" s="50"/>
      <c r="LXW271" s="50"/>
      <c r="LXX271" s="50"/>
      <c r="LXY271" s="50"/>
      <c r="LXZ271" s="50"/>
      <c r="LYA271" s="50"/>
      <c r="LYB271" s="50"/>
      <c r="LYC271" s="50"/>
      <c r="LYD271" s="50"/>
      <c r="LYE271" s="50"/>
      <c r="LYF271" s="50"/>
      <c r="LYG271" s="50"/>
      <c r="LYH271" s="50"/>
      <c r="LYI271" s="50"/>
      <c r="LYJ271" s="50"/>
      <c r="LYK271" s="50"/>
      <c r="LYL271" s="50"/>
      <c r="LYM271" s="50"/>
      <c r="LYN271" s="50"/>
      <c r="LYO271" s="50"/>
      <c r="LYP271" s="50"/>
      <c r="LYQ271" s="50"/>
      <c r="LYR271" s="50"/>
      <c r="LYS271" s="50"/>
      <c r="LYT271" s="50"/>
      <c r="LYU271" s="50"/>
      <c r="LYV271" s="50"/>
      <c r="LYW271" s="50"/>
      <c r="LYX271" s="50"/>
      <c r="LYY271" s="50"/>
      <c r="LYZ271" s="50"/>
      <c r="LZA271" s="50"/>
      <c r="LZB271" s="50"/>
      <c r="LZC271" s="50"/>
      <c r="LZD271" s="50"/>
      <c r="LZE271" s="50"/>
      <c r="LZF271" s="50"/>
      <c r="LZG271" s="50"/>
      <c r="LZH271" s="50"/>
      <c r="LZI271" s="50"/>
      <c r="LZJ271" s="50"/>
      <c r="LZK271" s="50"/>
      <c r="LZL271" s="50"/>
      <c r="LZM271" s="50"/>
      <c r="LZN271" s="50"/>
      <c r="LZO271" s="50"/>
      <c r="LZP271" s="50"/>
      <c r="LZQ271" s="50"/>
      <c r="LZR271" s="50"/>
      <c r="LZS271" s="50"/>
      <c r="LZT271" s="50"/>
      <c r="LZU271" s="50"/>
      <c r="LZV271" s="50"/>
      <c r="LZW271" s="50"/>
      <c r="LZX271" s="50"/>
      <c r="LZY271" s="50"/>
      <c r="LZZ271" s="50"/>
      <c r="MAA271" s="50"/>
      <c r="MAB271" s="50"/>
      <c r="MAC271" s="50"/>
      <c r="MAD271" s="50"/>
      <c r="MAE271" s="50"/>
      <c r="MAF271" s="50"/>
      <c r="MAG271" s="50"/>
      <c r="MAH271" s="50"/>
      <c r="MAI271" s="50"/>
      <c r="MAJ271" s="50"/>
      <c r="MAK271" s="50"/>
      <c r="MAL271" s="50"/>
      <c r="MAM271" s="50"/>
      <c r="MAN271" s="50"/>
      <c r="MAO271" s="50"/>
      <c r="MAP271" s="50"/>
      <c r="MAQ271" s="50"/>
      <c r="MAR271" s="50"/>
      <c r="MAS271" s="50"/>
      <c r="MAT271" s="50"/>
      <c r="MAU271" s="50"/>
      <c r="MAV271" s="50"/>
      <c r="MAW271" s="50"/>
      <c r="MAX271" s="50"/>
      <c r="MAY271" s="50"/>
      <c r="MAZ271" s="50"/>
      <c r="MBA271" s="50"/>
      <c r="MBB271" s="50"/>
      <c r="MBC271" s="50"/>
      <c r="MBD271" s="50"/>
      <c r="MBE271" s="50"/>
      <c r="MBF271" s="50"/>
      <c r="MBG271" s="50"/>
      <c r="MBH271" s="50"/>
      <c r="MBI271" s="50"/>
      <c r="MBJ271" s="50"/>
      <c r="MBK271" s="50"/>
      <c r="MBL271" s="50"/>
      <c r="MBM271" s="50"/>
      <c r="MBN271" s="50"/>
      <c r="MBO271" s="50"/>
      <c r="MBP271" s="50"/>
      <c r="MBQ271" s="50"/>
      <c r="MBR271" s="50"/>
      <c r="MBS271" s="50"/>
      <c r="MBT271" s="50"/>
      <c r="MBU271" s="50"/>
      <c r="MBV271" s="50"/>
      <c r="MBW271" s="50"/>
      <c r="MBX271" s="50"/>
      <c r="MBY271" s="50"/>
      <c r="MBZ271" s="50"/>
      <c r="MCA271" s="50"/>
      <c r="MCB271" s="50"/>
      <c r="MCC271" s="50"/>
      <c r="MCD271" s="50"/>
      <c r="MCE271" s="50"/>
      <c r="MCF271" s="50"/>
      <c r="MCG271" s="50"/>
      <c r="MCH271" s="50"/>
      <c r="MCI271" s="50"/>
      <c r="MCJ271" s="50"/>
      <c r="MCK271" s="50"/>
      <c r="MCL271" s="50"/>
      <c r="MCM271" s="50"/>
      <c r="MCN271" s="50"/>
      <c r="MCO271" s="50"/>
      <c r="MCP271" s="50"/>
      <c r="MCQ271" s="50"/>
      <c r="MCR271" s="50"/>
      <c r="MCS271" s="50"/>
      <c r="MCT271" s="50"/>
      <c r="MCU271" s="50"/>
      <c r="MCV271" s="50"/>
      <c r="MCW271" s="50"/>
      <c r="MCX271" s="50"/>
      <c r="MCY271" s="50"/>
      <c r="MCZ271" s="50"/>
      <c r="MDA271" s="50"/>
      <c r="MDB271" s="50"/>
      <c r="MDC271" s="50"/>
      <c r="MDD271" s="50"/>
      <c r="MDE271" s="50"/>
      <c r="MDF271" s="50"/>
      <c r="MDG271" s="50"/>
      <c r="MDH271" s="50"/>
      <c r="MDI271" s="50"/>
      <c r="MDJ271" s="50"/>
      <c r="MDK271" s="50"/>
      <c r="MDL271" s="50"/>
      <c r="MDM271" s="50"/>
      <c r="MDN271" s="50"/>
      <c r="MDO271" s="50"/>
      <c r="MDP271" s="50"/>
      <c r="MDQ271" s="50"/>
      <c r="MDR271" s="50"/>
      <c r="MDS271" s="50"/>
      <c r="MDT271" s="50"/>
      <c r="MDU271" s="50"/>
      <c r="MDV271" s="50"/>
      <c r="MDW271" s="50"/>
      <c r="MDX271" s="50"/>
      <c r="MDY271" s="50"/>
      <c r="MDZ271" s="50"/>
      <c r="MEA271" s="50"/>
      <c r="MEB271" s="50"/>
      <c r="MEC271" s="50"/>
      <c r="MED271" s="50"/>
      <c r="MEE271" s="50"/>
      <c r="MEF271" s="50"/>
      <c r="MEG271" s="50"/>
      <c r="MEH271" s="50"/>
      <c r="MEI271" s="50"/>
      <c r="MEJ271" s="50"/>
      <c r="MEK271" s="50"/>
      <c r="MEL271" s="50"/>
      <c r="MEM271" s="50"/>
      <c r="MEN271" s="50"/>
      <c r="MEO271" s="50"/>
      <c r="MEP271" s="50"/>
      <c r="MEQ271" s="50"/>
      <c r="MER271" s="50"/>
      <c r="MES271" s="50"/>
      <c r="MET271" s="50"/>
      <c r="MEU271" s="50"/>
      <c r="MEV271" s="50"/>
      <c r="MEW271" s="50"/>
      <c r="MEX271" s="50"/>
      <c r="MEY271" s="50"/>
      <c r="MEZ271" s="50"/>
      <c r="MFA271" s="50"/>
      <c r="MFB271" s="50"/>
      <c r="MFC271" s="50"/>
      <c r="MFD271" s="50"/>
      <c r="MFE271" s="50"/>
      <c r="MFF271" s="50"/>
      <c r="MFG271" s="50"/>
      <c r="MFH271" s="50"/>
      <c r="MFI271" s="50"/>
      <c r="MFJ271" s="50"/>
      <c r="MFK271" s="50"/>
      <c r="MFL271" s="50"/>
      <c r="MFM271" s="50"/>
      <c r="MFN271" s="50"/>
      <c r="MFO271" s="50"/>
      <c r="MFP271" s="50"/>
      <c r="MFQ271" s="50"/>
      <c r="MFR271" s="50"/>
      <c r="MFS271" s="50"/>
      <c r="MFT271" s="50"/>
      <c r="MFU271" s="50"/>
      <c r="MFV271" s="50"/>
      <c r="MFW271" s="50"/>
      <c r="MFX271" s="50"/>
      <c r="MFY271" s="50"/>
      <c r="MFZ271" s="50"/>
      <c r="MGA271" s="50"/>
      <c r="MGB271" s="50"/>
      <c r="MGC271" s="50"/>
      <c r="MGD271" s="50"/>
      <c r="MGE271" s="50"/>
      <c r="MGF271" s="50"/>
      <c r="MGG271" s="50"/>
      <c r="MGH271" s="50"/>
      <c r="MGI271" s="50"/>
      <c r="MGJ271" s="50"/>
      <c r="MGK271" s="50"/>
      <c r="MGL271" s="50"/>
      <c r="MGM271" s="50"/>
      <c r="MGN271" s="50"/>
      <c r="MGO271" s="50"/>
      <c r="MGP271" s="50"/>
      <c r="MGQ271" s="50"/>
      <c r="MGR271" s="50"/>
      <c r="MGS271" s="50"/>
      <c r="MGT271" s="50"/>
      <c r="MGU271" s="50"/>
      <c r="MGV271" s="50"/>
      <c r="MGW271" s="50"/>
      <c r="MGX271" s="50"/>
      <c r="MGY271" s="50"/>
      <c r="MGZ271" s="50"/>
      <c r="MHA271" s="50"/>
      <c r="MHB271" s="50"/>
      <c r="MHC271" s="50"/>
      <c r="MHD271" s="50"/>
      <c r="MHE271" s="50"/>
      <c r="MHF271" s="50"/>
      <c r="MHG271" s="50"/>
      <c r="MHH271" s="50"/>
      <c r="MHI271" s="50"/>
      <c r="MHJ271" s="50"/>
      <c r="MHK271" s="50"/>
      <c r="MHL271" s="50"/>
      <c r="MHM271" s="50"/>
      <c r="MHN271" s="50"/>
      <c r="MHO271" s="50"/>
      <c r="MHP271" s="50"/>
      <c r="MHQ271" s="50"/>
      <c r="MHR271" s="50"/>
      <c r="MHS271" s="50"/>
      <c r="MHT271" s="50"/>
      <c r="MHU271" s="50"/>
      <c r="MHV271" s="50"/>
      <c r="MHW271" s="50"/>
      <c r="MHX271" s="50"/>
      <c r="MHY271" s="50"/>
      <c r="MHZ271" s="50"/>
      <c r="MIA271" s="50"/>
      <c r="MIB271" s="50"/>
      <c r="MIC271" s="50"/>
      <c r="MID271" s="50"/>
      <c r="MIE271" s="50"/>
      <c r="MIF271" s="50"/>
      <c r="MIG271" s="50"/>
      <c r="MIH271" s="50"/>
      <c r="MII271" s="50"/>
      <c r="MIJ271" s="50"/>
      <c r="MIK271" s="50"/>
      <c r="MIL271" s="50"/>
      <c r="MIM271" s="50"/>
      <c r="MIN271" s="50"/>
      <c r="MIO271" s="50"/>
      <c r="MIP271" s="50"/>
      <c r="MIQ271" s="50"/>
      <c r="MIR271" s="50"/>
      <c r="MIS271" s="50"/>
      <c r="MIT271" s="50"/>
      <c r="MIU271" s="50"/>
      <c r="MIV271" s="50"/>
      <c r="MIW271" s="50"/>
      <c r="MIX271" s="50"/>
      <c r="MIY271" s="50"/>
      <c r="MIZ271" s="50"/>
      <c r="MJA271" s="50"/>
      <c r="MJB271" s="50"/>
      <c r="MJC271" s="50"/>
      <c r="MJD271" s="50"/>
      <c r="MJE271" s="50"/>
      <c r="MJF271" s="50"/>
      <c r="MJG271" s="50"/>
      <c r="MJH271" s="50"/>
      <c r="MJI271" s="50"/>
      <c r="MJJ271" s="50"/>
      <c r="MJK271" s="50"/>
      <c r="MJL271" s="50"/>
      <c r="MJM271" s="50"/>
      <c r="MJN271" s="50"/>
      <c r="MJO271" s="50"/>
      <c r="MJP271" s="50"/>
      <c r="MJQ271" s="50"/>
      <c r="MJR271" s="50"/>
      <c r="MJS271" s="50"/>
      <c r="MJT271" s="50"/>
      <c r="MJU271" s="50"/>
      <c r="MJV271" s="50"/>
      <c r="MJW271" s="50"/>
      <c r="MJX271" s="50"/>
      <c r="MJY271" s="50"/>
      <c r="MJZ271" s="50"/>
      <c r="MKA271" s="50"/>
      <c r="MKB271" s="50"/>
      <c r="MKC271" s="50"/>
      <c r="MKD271" s="50"/>
      <c r="MKE271" s="50"/>
      <c r="MKF271" s="50"/>
      <c r="MKG271" s="50"/>
      <c r="MKH271" s="50"/>
      <c r="MKI271" s="50"/>
      <c r="MKJ271" s="50"/>
      <c r="MKK271" s="50"/>
      <c r="MKL271" s="50"/>
      <c r="MKM271" s="50"/>
      <c r="MKN271" s="50"/>
      <c r="MKO271" s="50"/>
      <c r="MKP271" s="50"/>
      <c r="MKQ271" s="50"/>
      <c r="MKR271" s="50"/>
      <c r="MKS271" s="50"/>
      <c r="MKT271" s="50"/>
      <c r="MKU271" s="50"/>
      <c r="MKV271" s="50"/>
      <c r="MKW271" s="50"/>
      <c r="MKX271" s="50"/>
      <c r="MKY271" s="50"/>
      <c r="MKZ271" s="50"/>
      <c r="MLA271" s="50"/>
      <c r="MLB271" s="50"/>
      <c r="MLC271" s="50"/>
      <c r="MLD271" s="50"/>
      <c r="MLE271" s="50"/>
      <c r="MLF271" s="50"/>
      <c r="MLG271" s="50"/>
      <c r="MLH271" s="50"/>
      <c r="MLI271" s="50"/>
      <c r="MLJ271" s="50"/>
      <c r="MLK271" s="50"/>
      <c r="MLL271" s="50"/>
      <c r="MLM271" s="50"/>
      <c r="MLN271" s="50"/>
      <c r="MLO271" s="50"/>
      <c r="MLP271" s="50"/>
      <c r="MLQ271" s="50"/>
      <c r="MLR271" s="50"/>
      <c r="MLS271" s="50"/>
      <c r="MLT271" s="50"/>
      <c r="MLU271" s="50"/>
      <c r="MLV271" s="50"/>
      <c r="MLW271" s="50"/>
      <c r="MLX271" s="50"/>
      <c r="MLY271" s="50"/>
      <c r="MLZ271" s="50"/>
      <c r="MMA271" s="50"/>
      <c r="MMB271" s="50"/>
      <c r="MMC271" s="50"/>
      <c r="MMD271" s="50"/>
      <c r="MME271" s="50"/>
      <c r="MMF271" s="50"/>
      <c r="MMG271" s="50"/>
      <c r="MMH271" s="50"/>
      <c r="MMI271" s="50"/>
      <c r="MMJ271" s="50"/>
      <c r="MMK271" s="50"/>
      <c r="MML271" s="50"/>
      <c r="MMM271" s="50"/>
      <c r="MMN271" s="50"/>
      <c r="MMO271" s="50"/>
      <c r="MMP271" s="50"/>
      <c r="MMQ271" s="50"/>
      <c r="MMR271" s="50"/>
      <c r="MMS271" s="50"/>
      <c r="MMT271" s="50"/>
      <c r="MMU271" s="50"/>
      <c r="MMV271" s="50"/>
      <c r="MMW271" s="50"/>
      <c r="MMX271" s="50"/>
      <c r="MMY271" s="50"/>
      <c r="MMZ271" s="50"/>
      <c r="MNA271" s="50"/>
      <c r="MNB271" s="50"/>
      <c r="MNC271" s="50"/>
      <c r="MND271" s="50"/>
      <c r="MNE271" s="50"/>
      <c r="MNF271" s="50"/>
      <c r="MNG271" s="50"/>
      <c r="MNH271" s="50"/>
      <c r="MNI271" s="50"/>
      <c r="MNJ271" s="50"/>
      <c r="MNK271" s="50"/>
      <c r="MNL271" s="50"/>
      <c r="MNM271" s="50"/>
      <c r="MNN271" s="50"/>
      <c r="MNO271" s="50"/>
      <c r="MNP271" s="50"/>
      <c r="MNQ271" s="50"/>
      <c r="MNR271" s="50"/>
      <c r="MNS271" s="50"/>
      <c r="MNT271" s="50"/>
      <c r="MNU271" s="50"/>
      <c r="MNV271" s="50"/>
      <c r="MNW271" s="50"/>
      <c r="MNX271" s="50"/>
      <c r="MNY271" s="50"/>
      <c r="MNZ271" s="50"/>
      <c r="MOA271" s="50"/>
      <c r="MOB271" s="50"/>
      <c r="MOC271" s="50"/>
      <c r="MOD271" s="50"/>
      <c r="MOE271" s="50"/>
      <c r="MOF271" s="50"/>
      <c r="MOG271" s="50"/>
      <c r="MOH271" s="50"/>
      <c r="MOI271" s="50"/>
      <c r="MOJ271" s="50"/>
      <c r="MOK271" s="50"/>
      <c r="MOL271" s="50"/>
      <c r="MOM271" s="50"/>
      <c r="MON271" s="50"/>
      <c r="MOO271" s="50"/>
      <c r="MOP271" s="50"/>
      <c r="MOQ271" s="50"/>
      <c r="MOR271" s="50"/>
      <c r="MOS271" s="50"/>
      <c r="MOT271" s="50"/>
      <c r="MOU271" s="50"/>
      <c r="MOV271" s="50"/>
      <c r="MOW271" s="50"/>
      <c r="MOX271" s="50"/>
      <c r="MOY271" s="50"/>
      <c r="MOZ271" s="50"/>
      <c r="MPA271" s="50"/>
      <c r="MPB271" s="50"/>
      <c r="MPC271" s="50"/>
      <c r="MPD271" s="50"/>
      <c r="MPE271" s="50"/>
      <c r="MPF271" s="50"/>
      <c r="MPG271" s="50"/>
      <c r="MPH271" s="50"/>
      <c r="MPI271" s="50"/>
      <c r="MPJ271" s="50"/>
      <c r="MPK271" s="50"/>
      <c r="MPL271" s="50"/>
      <c r="MPM271" s="50"/>
      <c r="MPN271" s="50"/>
      <c r="MPO271" s="50"/>
      <c r="MPP271" s="50"/>
      <c r="MPQ271" s="50"/>
      <c r="MPR271" s="50"/>
      <c r="MPS271" s="50"/>
      <c r="MPT271" s="50"/>
      <c r="MPU271" s="50"/>
      <c r="MPV271" s="50"/>
      <c r="MPW271" s="50"/>
      <c r="MPX271" s="50"/>
      <c r="MPY271" s="50"/>
      <c r="MPZ271" s="50"/>
      <c r="MQA271" s="50"/>
      <c r="MQB271" s="50"/>
      <c r="MQC271" s="50"/>
      <c r="MQD271" s="50"/>
      <c r="MQE271" s="50"/>
      <c r="MQF271" s="50"/>
      <c r="MQG271" s="50"/>
      <c r="MQH271" s="50"/>
      <c r="MQI271" s="50"/>
      <c r="MQJ271" s="50"/>
      <c r="MQK271" s="50"/>
      <c r="MQL271" s="50"/>
      <c r="MQM271" s="50"/>
      <c r="MQN271" s="50"/>
      <c r="MQO271" s="50"/>
      <c r="MQP271" s="50"/>
      <c r="MQQ271" s="50"/>
      <c r="MQR271" s="50"/>
      <c r="MQS271" s="50"/>
      <c r="MQT271" s="50"/>
      <c r="MQU271" s="50"/>
      <c r="MQV271" s="50"/>
      <c r="MQW271" s="50"/>
      <c r="MQX271" s="50"/>
      <c r="MQY271" s="50"/>
      <c r="MQZ271" s="50"/>
      <c r="MRA271" s="50"/>
      <c r="MRB271" s="50"/>
      <c r="MRC271" s="50"/>
      <c r="MRD271" s="50"/>
      <c r="MRE271" s="50"/>
      <c r="MRF271" s="50"/>
      <c r="MRG271" s="50"/>
      <c r="MRH271" s="50"/>
      <c r="MRI271" s="50"/>
      <c r="MRJ271" s="50"/>
      <c r="MRK271" s="50"/>
      <c r="MRL271" s="50"/>
      <c r="MRM271" s="50"/>
      <c r="MRN271" s="50"/>
      <c r="MRO271" s="50"/>
      <c r="MRP271" s="50"/>
      <c r="MRQ271" s="50"/>
      <c r="MRR271" s="50"/>
      <c r="MRS271" s="50"/>
      <c r="MRT271" s="50"/>
      <c r="MRU271" s="50"/>
      <c r="MRV271" s="50"/>
      <c r="MRW271" s="50"/>
      <c r="MRX271" s="50"/>
      <c r="MRY271" s="50"/>
      <c r="MRZ271" s="50"/>
      <c r="MSA271" s="50"/>
      <c r="MSB271" s="50"/>
      <c r="MSC271" s="50"/>
      <c r="MSD271" s="50"/>
      <c r="MSE271" s="50"/>
      <c r="MSF271" s="50"/>
      <c r="MSG271" s="50"/>
      <c r="MSH271" s="50"/>
      <c r="MSI271" s="50"/>
      <c r="MSJ271" s="50"/>
      <c r="MSK271" s="50"/>
      <c r="MSL271" s="50"/>
      <c r="MSM271" s="50"/>
      <c r="MSN271" s="50"/>
      <c r="MSO271" s="50"/>
      <c r="MSP271" s="50"/>
      <c r="MSQ271" s="50"/>
      <c r="MSR271" s="50"/>
      <c r="MSS271" s="50"/>
      <c r="MST271" s="50"/>
      <c r="MSU271" s="50"/>
      <c r="MSV271" s="50"/>
      <c r="MSW271" s="50"/>
      <c r="MSX271" s="50"/>
      <c r="MSY271" s="50"/>
      <c r="MSZ271" s="50"/>
      <c r="MTA271" s="50"/>
      <c r="MTB271" s="50"/>
      <c r="MTC271" s="50"/>
      <c r="MTD271" s="50"/>
      <c r="MTE271" s="50"/>
      <c r="MTF271" s="50"/>
      <c r="MTG271" s="50"/>
      <c r="MTH271" s="50"/>
      <c r="MTI271" s="50"/>
      <c r="MTJ271" s="50"/>
      <c r="MTK271" s="50"/>
      <c r="MTL271" s="50"/>
      <c r="MTM271" s="50"/>
      <c r="MTN271" s="50"/>
      <c r="MTO271" s="50"/>
      <c r="MTP271" s="50"/>
      <c r="MTQ271" s="50"/>
      <c r="MTR271" s="50"/>
      <c r="MTS271" s="50"/>
      <c r="MTT271" s="50"/>
      <c r="MTU271" s="50"/>
      <c r="MTV271" s="50"/>
      <c r="MTW271" s="50"/>
      <c r="MTX271" s="50"/>
      <c r="MTY271" s="50"/>
      <c r="MTZ271" s="50"/>
      <c r="MUA271" s="50"/>
      <c r="MUB271" s="50"/>
      <c r="MUC271" s="50"/>
      <c r="MUD271" s="50"/>
      <c r="MUE271" s="50"/>
      <c r="MUF271" s="50"/>
      <c r="MUG271" s="50"/>
      <c r="MUH271" s="50"/>
      <c r="MUI271" s="50"/>
      <c r="MUJ271" s="50"/>
      <c r="MUK271" s="50"/>
      <c r="MUL271" s="50"/>
      <c r="MUM271" s="50"/>
      <c r="MUN271" s="50"/>
      <c r="MUO271" s="50"/>
      <c r="MUP271" s="50"/>
      <c r="MUQ271" s="50"/>
      <c r="MUR271" s="50"/>
      <c r="MUS271" s="50"/>
      <c r="MUT271" s="50"/>
      <c r="MUU271" s="50"/>
      <c r="MUV271" s="50"/>
      <c r="MUW271" s="50"/>
      <c r="MUX271" s="50"/>
      <c r="MUY271" s="50"/>
      <c r="MUZ271" s="50"/>
      <c r="MVA271" s="50"/>
      <c r="MVB271" s="50"/>
      <c r="MVC271" s="50"/>
      <c r="MVD271" s="50"/>
      <c r="MVE271" s="50"/>
      <c r="MVF271" s="50"/>
      <c r="MVG271" s="50"/>
      <c r="MVH271" s="50"/>
      <c r="MVI271" s="50"/>
      <c r="MVJ271" s="50"/>
      <c r="MVK271" s="50"/>
      <c r="MVL271" s="50"/>
      <c r="MVM271" s="50"/>
      <c r="MVN271" s="50"/>
      <c r="MVO271" s="50"/>
      <c r="MVP271" s="50"/>
      <c r="MVQ271" s="50"/>
      <c r="MVR271" s="50"/>
      <c r="MVS271" s="50"/>
      <c r="MVT271" s="50"/>
      <c r="MVU271" s="50"/>
      <c r="MVV271" s="50"/>
      <c r="MVW271" s="50"/>
      <c r="MVX271" s="50"/>
      <c r="MVY271" s="50"/>
      <c r="MVZ271" s="50"/>
      <c r="MWA271" s="50"/>
      <c r="MWB271" s="50"/>
      <c r="MWC271" s="50"/>
      <c r="MWD271" s="50"/>
      <c r="MWE271" s="50"/>
      <c r="MWF271" s="50"/>
      <c r="MWG271" s="50"/>
      <c r="MWH271" s="50"/>
      <c r="MWI271" s="50"/>
      <c r="MWJ271" s="50"/>
      <c r="MWK271" s="50"/>
      <c r="MWL271" s="50"/>
      <c r="MWM271" s="50"/>
      <c r="MWN271" s="50"/>
      <c r="MWO271" s="50"/>
      <c r="MWP271" s="50"/>
      <c r="MWQ271" s="50"/>
      <c r="MWR271" s="50"/>
      <c r="MWS271" s="50"/>
      <c r="MWT271" s="50"/>
      <c r="MWU271" s="50"/>
      <c r="MWV271" s="50"/>
      <c r="MWW271" s="50"/>
      <c r="MWX271" s="50"/>
      <c r="MWY271" s="50"/>
      <c r="MWZ271" s="50"/>
      <c r="MXA271" s="50"/>
      <c r="MXB271" s="50"/>
      <c r="MXC271" s="50"/>
      <c r="MXD271" s="50"/>
      <c r="MXE271" s="50"/>
      <c r="MXF271" s="50"/>
      <c r="MXG271" s="50"/>
      <c r="MXH271" s="50"/>
      <c r="MXI271" s="50"/>
      <c r="MXJ271" s="50"/>
      <c r="MXK271" s="50"/>
      <c r="MXL271" s="50"/>
      <c r="MXM271" s="50"/>
      <c r="MXN271" s="50"/>
      <c r="MXO271" s="50"/>
      <c r="MXP271" s="50"/>
      <c r="MXQ271" s="50"/>
      <c r="MXR271" s="50"/>
      <c r="MXS271" s="50"/>
      <c r="MXT271" s="50"/>
      <c r="MXU271" s="50"/>
      <c r="MXV271" s="50"/>
      <c r="MXW271" s="50"/>
      <c r="MXX271" s="50"/>
      <c r="MXY271" s="50"/>
      <c r="MXZ271" s="50"/>
      <c r="MYA271" s="50"/>
      <c r="MYB271" s="50"/>
      <c r="MYC271" s="50"/>
      <c r="MYD271" s="50"/>
      <c r="MYE271" s="50"/>
      <c r="MYF271" s="50"/>
      <c r="MYG271" s="50"/>
      <c r="MYH271" s="50"/>
      <c r="MYI271" s="50"/>
      <c r="MYJ271" s="50"/>
      <c r="MYK271" s="50"/>
      <c r="MYL271" s="50"/>
      <c r="MYM271" s="50"/>
      <c r="MYN271" s="50"/>
      <c r="MYO271" s="50"/>
      <c r="MYP271" s="50"/>
      <c r="MYQ271" s="50"/>
      <c r="MYR271" s="50"/>
      <c r="MYS271" s="50"/>
      <c r="MYT271" s="50"/>
      <c r="MYU271" s="50"/>
      <c r="MYV271" s="50"/>
      <c r="MYW271" s="50"/>
      <c r="MYX271" s="50"/>
      <c r="MYY271" s="50"/>
      <c r="MYZ271" s="50"/>
      <c r="MZA271" s="50"/>
      <c r="MZB271" s="50"/>
      <c r="MZC271" s="50"/>
      <c r="MZD271" s="50"/>
      <c r="MZE271" s="50"/>
      <c r="MZF271" s="50"/>
      <c r="MZG271" s="50"/>
      <c r="MZH271" s="50"/>
      <c r="MZI271" s="50"/>
      <c r="MZJ271" s="50"/>
      <c r="MZK271" s="50"/>
      <c r="MZL271" s="50"/>
      <c r="MZM271" s="50"/>
      <c r="MZN271" s="50"/>
      <c r="MZO271" s="50"/>
      <c r="MZP271" s="50"/>
      <c r="MZQ271" s="50"/>
      <c r="MZR271" s="50"/>
      <c r="MZS271" s="50"/>
      <c r="MZT271" s="50"/>
      <c r="MZU271" s="50"/>
      <c r="MZV271" s="50"/>
      <c r="MZW271" s="50"/>
      <c r="MZX271" s="50"/>
      <c r="MZY271" s="50"/>
      <c r="MZZ271" s="50"/>
      <c r="NAA271" s="50"/>
      <c r="NAB271" s="50"/>
      <c r="NAC271" s="50"/>
      <c r="NAD271" s="50"/>
      <c r="NAE271" s="50"/>
      <c r="NAF271" s="50"/>
      <c r="NAG271" s="50"/>
      <c r="NAH271" s="50"/>
      <c r="NAI271" s="50"/>
      <c r="NAJ271" s="50"/>
      <c r="NAK271" s="50"/>
      <c r="NAL271" s="50"/>
      <c r="NAM271" s="50"/>
      <c r="NAN271" s="50"/>
      <c r="NAO271" s="50"/>
      <c r="NAP271" s="50"/>
      <c r="NAQ271" s="50"/>
      <c r="NAR271" s="50"/>
      <c r="NAS271" s="50"/>
      <c r="NAT271" s="50"/>
      <c r="NAU271" s="50"/>
      <c r="NAV271" s="50"/>
      <c r="NAW271" s="50"/>
      <c r="NAX271" s="50"/>
      <c r="NAY271" s="50"/>
      <c r="NAZ271" s="50"/>
      <c r="NBA271" s="50"/>
      <c r="NBB271" s="50"/>
      <c r="NBC271" s="50"/>
      <c r="NBD271" s="50"/>
      <c r="NBE271" s="50"/>
      <c r="NBF271" s="50"/>
      <c r="NBG271" s="50"/>
      <c r="NBH271" s="50"/>
      <c r="NBI271" s="50"/>
      <c r="NBJ271" s="50"/>
      <c r="NBK271" s="50"/>
      <c r="NBL271" s="50"/>
      <c r="NBM271" s="50"/>
      <c r="NBN271" s="50"/>
      <c r="NBO271" s="50"/>
      <c r="NBP271" s="50"/>
      <c r="NBQ271" s="50"/>
      <c r="NBR271" s="50"/>
      <c r="NBS271" s="50"/>
      <c r="NBT271" s="50"/>
      <c r="NBU271" s="50"/>
      <c r="NBV271" s="50"/>
      <c r="NBW271" s="50"/>
      <c r="NBX271" s="50"/>
      <c r="NBY271" s="50"/>
      <c r="NBZ271" s="50"/>
      <c r="NCA271" s="50"/>
      <c r="NCB271" s="50"/>
      <c r="NCC271" s="50"/>
      <c r="NCD271" s="50"/>
      <c r="NCE271" s="50"/>
      <c r="NCF271" s="50"/>
      <c r="NCG271" s="50"/>
      <c r="NCH271" s="50"/>
      <c r="NCI271" s="50"/>
      <c r="NCJ271" s="50"/>
      <c r="NCK271" s="50"/>
      <c r="NCL271" s="50"/>
      <c r="NCM271" s="50"/>
      <c r="NCN271" s="50"/>
      <c r="NCO271" s="50"/>
      <c r="NCP271" s="50"/>
      <c r="NCQ271" s="50"/>
      <c r="NCR271" s="50"/>
      <c r="NCS271" s="50"/>
      <c r="NCT271" s="50"/>
      <c r="NCU271" s="50"/>
      <c r="NCV271" s="50"/>
      <c r="NCW271" s="50"/>
      <c r="NCX271" s="50"/>
      <c r="NCY271" s="50"/>
      <c r="NCZ271" s="50"/>
      <c r="NDA271" s="50"/>
      <c r="NDB271" s="50"/>
      <c r="NDC271" s="50"/>
      <c r="NDD271" s="50"/>
      <c r="NDE271" s="50"/>
      <c r="NDF271" s="50"/>
      <c r="NDG271" s="50"/>
      <c r="NDH271" s="50"/>
      <c r="NDI271" s="50"/>
      <c r="NDJ271" s="50"/>
      <c r="NDK271" s="50"/>
      <c r="NDL271" s="50"/>
      <c r="NDM271" s="50"/>
      <c r="NDN271" s="50"/>
      <c r="NDO271" s="50"/>
      <c r="NDP271" s="50"/>
      <c r="NDQ271" s="50"/>
      <c r="NDR271" s="50"/>
      <c r="NDS271" s="50"/>
      <c r="NDT271" s="50"/>
      <c r="NDU271" s="50"/>
      <c r="NDV271" s="50"/>
      <c r="NDW271" s="50"/>
      <c r="NDX271" s="50"/>
      <c r="NDY271" s="50"/>
      <c r="NDZ271" s="50"/>
      <c r="NEA271" s="50"/>
      <c r="NEB271" s="50"/>
      <c r="NEC271" s="50"/>
      <c r="NED271" s="50"/>
      <c r="NEE271" s="50"/>
      <c r="NEF271" s="50"/>
      <c r="NEG271" s="50"/>
      <c r="NEH271" s="50"/>
      <c r="NEI271" s="50"/>
      <c r="NEJ271" s="50"/>
      <c r="NEK271" s="50"/>
      <c r="NEL271" s="50"/>
      <c r="NEM271" s="50"/>
      <c r="NEN271" s="50"/>
      <c r="NEO271" s="50"/>
      <c r="NEP271" s="50"/>
      <c r="NEQ271" s="50"/>
      <c r="NER271" s="50"/>
      <c r="NES271" s="50"/>
      <c r="NET271" s="50"/>
      <c r="NEU271" s="50"/>
      <c r="NEV271" s="50"/>
      <c r="NEW271" s="50"/>
      <c r="NEX271" s="50"/>
      <c r="NEY271" s="50"/>
      <c r="NEZ271" s="50"/>
      <c r="NFA271" s="50"/>
      <c r="NFB271" s="50"/>
      <c r="NFC271" s="50"/>
      <c r="NFD271" s="50"/>
      <c r="NFE271" s="50"/>
      <c r="NFF271" s="50"/>
      <c r="NFG271" s="50"/>
      <c r="NFH271" s="50"/>
      <c r="NFI271" s="50"/>
      <c r="NFJ271" s="50"/>
      <c r="NFK271" s="50"/>
      <c r="NFL271" s="50"/>
      <c r="NFM271" s="50"/>
      <c r="NFN271" s="50"/>
      <c r="NFO271" s="50"/>
      <c r="NFP271" s="50"/>
      <c r="NFQ271" s="50"/>
      <c r="NFR271" s="50"/>
      <c r="NFS271" s="50"/>
      <c r="NFT271" s="50"/>
      <c r="NFU271" s="50"/>
      <c r="NFV271" s="50"/>
      <c r="NFW271" s="50"/>
      <c r="NFX271" s="50"/>
      <c r="NFY271" s="50"/>
      <c r="NFZ271" s="50"/>
      <c r="NGA271" s="50"/>
      <c r="NGB271" s="50"/>
      <c r="NGC271" s="50"/>
      <c r="NGD271" s="50"/>
      <c r="NGE271" s="50"/>
      <c r="NGF271" s="50"/>
      <c r="NGG271" s="50"/>
      <c r="NGH271" s="50"/>
      <c r="NGI271" s="50"/>
      <c r="NGJ271" s="50"/>
      <c r="NGK271" s="50"/>
      <c r="NGL271" s="50"/>
      <c r="NGM271" s="50"/>
      <c r="NGN271" s="50"/>
      <c r="NGO271" s="50"/>
      <c r="NGP271" s="50"/>
      <c r="NGQ271" s="50"/>
      <c r="NGR271" s="50"/>
      <c r="NGS271" s="50"/>
      <c r="NGT271" s="50"/>
      <c r="NGU271" s="50"/>
      <c r="NGV271" s="50"/>
      <c r="NGW271" s="50"/>
      <c r="NGX271" s="50"/>
      <c r="NGY271" s="50"/>
      <c r="NGZ271" s="50"/>
      <c r="NHA271" s="50"/>
      <c r="NHB271" s="50"/>
      <c r="NHC271" s="50"/>
      <c r="NHD271" s="50"/>
      <c r="NHE271" s="50"/>
      <c r="NHF271" s="50"/>
      <c r="NHG271" s="50"/>
      <c r="NHH271" s="50"/>
      <c r="NHI271" s="50"/>
      <c r="NHJ271" s="50"/>
      <c r="NHK271" s="50"/>
      <c r="NHL271" s="50"/>
      <c r="NHM271" s="50"/>
      <c r="NHN271" s="50"/>
      <c r="NHO271" s="50"/>
      <c r="NHP271" s="50"/>
      <c r="NHQ271" s="50"/>
      <c r="NHR271" s="50"/>
      <c r="NHS271" s="50"/>
      <c r="NHT271" s="50"/>
      <c r="NHU271" s="50"/>
      <c r="NHV271" s="50"/>
      <c r="NHW271" s="50"/>
      <c r="NHX271" s="50"/>
      <c r="NHY271" s="50"/>
      <c r="NHZ271" s="50"/>
      <c r="NIA271" s="50"/>
      <c r="NIB271" s="50"/>
      <c r="NIC271" s="50"/>
      <c r="NID271" s="50"/>
      <c r="NIE271" s="50"/>
      <c r="NIF271" s="50"/>
      <c r="NIG271" s="50"/>
      <c r="NIH271" s="50"/>
      <c r="NII271" s="50"/>
      <c r="NIJ271" s="50"/>
      <c r="NIK271" s="50"/>
      <c r="NIL271" s="50"/>
      <c r="NIM271" s="50"/>
      <c r="NIN271" s="50"/>
      <c r="NIO271" s="50"/>
      <c r="NIP271" s="50"/>
      <c r="NIQ271" s="50"/>
      <c r="NIR271" s="50"/>
      <c r="NIS271" s="50"/>
      <c r="NIT271" s="50"/>
      <c r="NIU271" s="50"/>
      <c r="NIV271" s="50"/>
      <c r="NIW271" s="50"/>
      <c r="NIX271" s="50"/>
      <c r="NIY271" s="50"/>
      <c r="NIZ271" s="50"/>
      <c r="NJA271" s="50"/>
      <c r="NJB271" s="50"/>
      <c r="NJC271" s="50"/>
      <c r="NJD271" s="50"/>
      <c r="NJE271" s="50"/>
      <c r="NJF271" s="50"/>
      <c r="NJG271" s="50"/>
      <c r="NJH271" s="50"/>
      <c r="NJI271" s="50"/>
      <c r="NJJ271" s="50"/>
      <c r="NJK271" s="50"/>
      <c r="NJL271" s="50"/>
      <c r="NJM271" s="50"/>
      <c r="NJN271" s="50"/>
      <c r="NJO271" s="50"/>
      <c r="NJP271" s="50"/>
      <c r="NJQ271" s="50"/>
      <c r="NJR271" s="50"/>
      <c r="NJS271" s="50"/>
      <c r="NJT271" s="50"/>
      <c r="NJU271" s="50"/>
      <c r="NJV271" s="50"/>
      <c r="NJW271" s="50"/>
      <c r="NJX271" s="50"/>
      <c r="NJY271" s="50"/>
      <c r="NJZ271" s="50"/>
      <c r="NKA271" s="50"/>
      <c r="NKB271" s="50"/>
      <c r="NKC271" s="50"/>
      <c r="NKD271" s="50"/>
      <c r="NKE271" s="50"/>
      <c r="NKF271" s="50"/>
      <c r="NKG271" s="50"/>
      <c r="NKH271" s="50"/>
      <c r="NKI271" s="50"/>
      <c r="NKJ271" s="50"/>
      <c r="NKK271" s="50"/>
      <c r="NKL271" s="50"/>
      <c r="NKM271" s="50"/>
      <c r="NKN271" s="50"/>
      <c r="NKO271" s="50"/>
      <c r="NKP271" s="50"/>
      <c r="NKQ271" s="50"/>
      <c r="NKR271" s="50"/>
      <c r="NKS271" s="50"/>
      <c r="NKT271" s="50"/>
      <c r="NKU271" s="50"/>
      <c r="NKV271" s="50"/>
      <c r="NKW271" s="50"/>
      <c r="NKX271" s="50"/>
      <c r="NKY271" s="50"/>
      <c r="NKZ271" s="50"/>
      <c r="NLA271" s="50"/>
      <c r="NLB271" s="50"/>
      <c r="NLC271" s="50"/>
      <c r="NLD271" s="50"/>
      <c r="NLE271" s="50"/>
      <c r="NLF271" s="50"/>
      <c r="NLG271" s="50"/>
      <c r="NLH271" s="50"/>
      <c r="NLI271" s="50"/>
      <c r="NLJ271" s="50"/>
      <c r="NLK271" s="50"/>
      <c r="NLL271" s="50"/>
      <c r="NLM271" s="50"/>
      <c r="NLN271" s="50"/>
      <c r="NLO271" s="50"/>
      <c r="NLP271" s="50"/>
      <c r="NLQ271" s="50"/>
      <c r="NLR271" s="50"/>
      <c r="NLS271" s="50"/>
      <c r="NLT271" s="50"/>
      <c r="NLU271" s="50"/>
      <c r="NLV271" s="50"/>
      <c r="NLW271" s="50"/>
      <c r="NLX271" s="50"/>
      <c r="NLY271" s="50"/>
      <c r="NLZ271" s="50"/>
      <c r="NMA271" s="50"/>
      <c r="NMB271" s="50"/>
      <c r="NMC271" s="50"/>
      <c r="NMD271" s="50"/>
      <c r="NME271" s="50"/>
      <c r="NMF271" s="50"/>
      <c r="NMG271" s="50"/>
      <c r="NMH271" s="50"/>
      <c r="NMI271" s="50"/>
      <c r="NMJ271" s="50"/>
      <c r="NMK271" s="50"/>
      <c r="NML271" s="50"/>
      <c r="NMM271" s="50"/>
      <c r="NMN271" s="50"/>
      <c r="NMO271" s="50"/>
      <c r="NMP271" s="50"/>
      <c r="NMQ271" s="50"/>
      <c r="NMR271" s="50"/>
      <c r="NMS271" s="50"/>
      <c r="NMT271" s="50"/>
      <c r="NMU271" s="50"/>
      <c r="NMV271" s="50"/>
      <c r="NMW271" s="50"/>
      <c r="NMX271" s="50"/>
      <c r="NMY271" s="50"/>
      <c r="NMZ271" s="50"/>
      <c r="NNA271" s="50"/>
      <c r="NNB271" s="50"/>
      <c r="NNC271" s="50"/>
      <c r="NND271" s="50"/>
      <c r="NNE271" s="50"/>
      <c r="NNF271" s="50"/>
      <c r="NNG271" s="50"/>
      <c r="NNH271" s="50"/>
      <c r="NNI271" s="50"/>
      <c r="NNJ271" s="50"/>
      <c r="NNK271" s="50"/>
      <c r="NNL271" s="50"/>
      <c r="NNM271" s="50"/>
      <c r="NNN271" s="50"/>
      <c r="NNO271" s="50"/>
      <c r="NNP271" s="50"/>
      <c r="NNQ271" s="50"/>
      <c r="NNR271" s="50"/>
      <c r="NNS271" s="50"/>
      <c r="NNT271" s="50"/>
      <c r="NNU271" s="50"/>
      <c r="NNV271" s="50"/>
      <c r="NNW271" s="50"/>
      <c r="NNX271" s="50"/>
      <c r="NNY271" s="50"/>
      <c r="NNZ271" s="50"/>
      <c r="NOA271" s="50"/>
      <c r="NOB271" s="50"/>
      <c r="NOC271" s="50"/>
      <c r="NOD271" s="50"/>
      <c r="NOE271" s="50"/>
      <c r="NOF271" s="50"/>
      <c r="NOG271" s="50"/>
      <c r="NOH271" s="50"/>
      <c r="NOI271" s="50"/>
      <c r="NOJ271" s="50"/>
      <c r="NOK271" s="50"/>
      <c r="NOL271" s="50"/>
      <c r="NOM271" s="50"/>
      <c r="NON271" s="50"/>
      <c r="NOO271" s="50"/>
      <c r="NOP271" s="50"/>
      <c r="NOQ271" s="50"/>
      <c r="NOR271" s="50"/>
      <c r="NOS271" s="50"/>
      <c r="NOT271" s="50"/>
      <c r="NOU271" s="50"/>
      <c r="NOV271" s="50"/>
      <c r="NOW271" s="50"/>
      <c r="NOX271" s="50"/>
      <c r="NOY271" s="50"/>
      <c r="NOZ271" s="50"/>
      <c r="NPA271" s="50"/>
      <c r="NPB271" s="50"/>
      <c r="NPC271" s="50"/>
      <c r="NPD271" s="50"/>
      <c r="NPE271" s="50"/>
      <c r="NPF271" s="50"/>
      <c r="NPG271" s="50"/>
      <c r="NPH271" s="50"/>
      <c r="NPI271" s="50"/>
      <c r="NPJ271" s="50"/>
      <c r="NPK271" s="50"/>
      <c r="NPL271" s="50"/>
      <c r="NPM271" s="50"/>
      <c r="NPN271" s="50"/>
      <c r="NPO271" s="50"/>
      <c r="NPP271" s="50"/>
      <c r="NPQ271" s="50"/>
      <c r="NPR271" s="50"/>
      <c r="NPS271" s="50"/>
      <c r="NPT271" s="50"/>
      <c r="NPU271" s="50"/>
      <c r="NPV271" s="50"/>
      <c r="NPW271" s="50"/>
      <c r="NPX271" s="50"/>
      <c r="NPY271" s="50"/>
      <c r="NPZ271" s="50"/>
      <c r="NQA271" s="50"/>
      <c r="NQB271" s="50"/>
      <c r="NQC271" s="50"/>
      <c r="NQD271" s="50"/>
      <c r="NQE271" s="50"/>
      <c r="NQF271" s="50"/>
      <c r="NQG271" s="50"/>
      <c r="NQH271" s="50"/>
      <c r="NQI271" s="50"/>
      <c r="NQJ271" s="50"/>
      <c r="NQK271" s="50"/>
      <c r="NQL271" s="50"/>
      <c r="NQM271" s="50"/>
      <c r="NQN271" s="50"/>
      <c r="NQO271" s="50"/>
      <c r="NQP271" s="50"/>
      <c r="NQQ271" s="50"/>
      <c r="NQR271" s="50"/>
      <c r="NQS271" s="50"/>
      <c r="NQT271" s="50"/>
      <c r="NQU271" s="50"/>
      <c r="NQV271" s="50"/>
      <c r="NQW271" s="50"/>
      <c r="NQX271" s="50"/>
      <c r="NQY271" s="50"/>
      <c r="NQZ271" s="50"/>
      <c r="NRA271" s="50"/>
      <c r="NRB271" s="50"/>
      <c r="NRC271" s="50"/>
      <c r="NRD271" s="50"/>
      <c r="NRE271" s="50"/>
      <c r="NRF271" s="50"/>
      <c r="NRG271" s="50"/>
      <c r="NRH271" s="50"/>
      <c r="NRI271" s="50"/>
      <c r="NRJ271" s="50"/>
      <c r="NRK271" s="50"/>
      <c r="NRL271" s="50"/>
      <c r="NRM271" s="50"/>
      <c r="NRN271" s="50"/>
      <c r="NRO271" s="50"/>
      <c r="NRP271" s="50"/>
      <c r="NRQ271" s="50"/>
      <c r="NRR271" s="50"/>
      <c r="NRS271" s="50"/>
      <c r="NRT271" s="50"/>
      <c r="NRU271" s="50"/>
      <c r="NRV271" s="50"/>
      <c r="NRW271" s="50"/>
      <c r="NRX271" s="50"/>
      <c r="NRY271" s="50"/>
      <c r="NRZ271" s="50"/>
      <c r="NSA271" s="50"/>
      <c r="NSB271" s="50"/>
      <c r="NSC271" s="50"/>
      <c r="NSD271" s="50"/>
      <c r="NSE271" s="50"/>
      <c r="NSF271" s="50"/>
      <c r="NSG271" s="50"/>
      <c r="NSH271" s="50"/>
      <c r="NSI271" s="50"/>
      <c r="NSJ271" s="50"/>
      <c r="NSK271" s="50"/>
      <c r="NSL271" s="50"/>
      <c r="NSM271" s="50"/>
      <c r="NSN271" s="50"/>
      <c r="NSO271" s="50"/>
      <c r="NSP271" s="50"/>
      <c r="NSQ271" s="50"/>
      <c r="NSR271" s="50"/>
      <c r="NSS271" s="50"/>
      <c r="NST271" s="50"/>
      <c r="NSU271" s="50"/>
      <c r="NSV271" s="50"/>
      <c r="NSW271" s="50"/>
      <c r="NSX271" s="50"/>
      <c r="NSY271" s="50"/>
      <c r="NSZ271" s="50"/>
      <c r="NTA271" s="50"/>
      <c r="NTB271" s="50"/>
      <c r="NTC271" s="50"/>
      <c r="NTD271" s="50"/>
      <c r="NTE271" s="50"/>
      <c r="NTF271" s="50"/>
      <c r="NTG271" s="50"/>
      <c r="NTH271" s="50"/>
      <c r="NTI271" s="50"/>
      <c r="NTJ271" s="50"/>
      <c r="NTK271" s="50"/>
      <c r="NTL271" s="50"/>
      <c r="NTM271" s="50"/>
      <c r="NTN271" s="50"/>
      <c r="NTO271" s="50"/>
      <c r="NTP271" s="50"/>
      <c r="NTQ271" s="50"/>
      <c r="NTR271" s="50"/>
      <c r="NTS271" s="50"/>
      <c r="NTT271" s="50"/>
      <c r="NTU271" s="50"/>
      <c r="NTV271" s="50"/>
      <c r="NTW271" s="50"/>
      <c r="NTX271" s="50"/>
      <c r="NTY271" s="50"/>
      <c r="NTZ271" s="50"/>
      <c r="NUA271" s="50"/>
      <c r="NUB271" s="50"/>
      <c r="NUC271" s="50"/>
      <c r="NUD271" s="50"/>
      <c r="NUE271" s="50"/>
      <c r="NUF271" s="50"/>
      <c r="NUG271" s="50"/>
      <c r="NUH271" s="50"/>
      <c r="NUI271" s="50"/>
      <c r="NUJ271" s="50"/>
      <c r="NUK271" s="50"/>
      <c r="NUL271" s="50"/>
      <c r="NUM271" s="50"/>
      <c r="NUN271" s="50"/>
      <c r="NUO271" s="50"/>
      <c r="NUP271" s="50"/>
      <c r="NUQ271" s="50"/>
      <c r="NUR271" s="50"/>
      <c r="NUS271" s="50"/>
      <c r="NUT271" s="50"/>
      <c r="NUU271" s="50"/>
      <c r="NUV271" s="50"/>
      <c r="NUW271" s="50"/>
      <c r="NUX271" s="50"/>
      <c r="NUY271" s="50"/>
      <c r="NUZ271" s="50"/>
      <c r="NVA271" s="50"/>
      <c r="NVB271" s="50"/>
      <c r="NVC271" s="50"/>
      <c r="NVD271" s="50"/>
      <c r="NVE271" s="50"/>
      <c r="NVF271" s="50"/>
      <c r="NVG271" s="50"/>
      <c r="NVH271" s="50"/>
      <c r="NVI271" s="50"/>
      <c r="NVJ271" s="50"/>
      <c r="NVK271" s="50"/>
      <c r="NVL271" s="50"/>
      <c r="NVM271" s="50"/>
      <c r="NVN271" s="50"/>
      <c r="NVO271" s="50"/>
      <c r="NVP271" s="50"/>
      <c r="NVQ271" s="50"/>
      <c r="NVR271" s="50"/>
      <c r="NVS271" s="50"/>
      <c r="NVT271" s="50"/>
      <c r="NVU271" s="50"/>
      <c r="NVV271" s="50"/>
      <c r="NVW271" s="50"/>
      <c r="NVX271" s="50"/>
      <c r="NVY271" s="50"/>
      <c r="NVZ271" s="50"/>
      <c r="NWA271" s="50"/>
      <c r="NWB271" s="50"/>
      <c r="NWC271" s="50"/>
      <c r="NWD271" s="50"/>
      <c r="NWE271" s="50"/>
      <c r="NWF271" s="50"/>
      <c r="NWG271" s="50"/>
      <c r="NWH271" s="50"/>
      <c r="NWI271" s="50"/>
      <c r="NWJ271" s="50"/>
      <c r="NWK271" s="50"/>
      <c r="NWL271" s="50"/>
      <c r="NWM271" s="50"/>
      <c r="NWN271" s="50"/>
      <c r="NWO271" s="50"/>
      <c r="NWP271" s="50"/>
      <c r="NWQ271" s="50"/>
      <c r="NWR271" s="50"/>
      <c r="NWS271" s="50"/>
      <c r="NWT271" s="50"/>
      <c r="NWU271" s="50"/>
      <c r="NWV271" s="50"/>
      <c r="NWW271" s="50"/>
      <c r="NWX271" s="50"/>
      <c r="NWY271" s="50"/>
      <c r="NWZ271" s="50"/>
      <c r="NXA271" s="50"/>
      <c r="NXB271" s="50"/>
      <c r="NXC271" s="50"/>
      <c r="NXD271" s="50"/>
      <c r="NXE271" s="50"/>
      <c r="NXF271" s="50"/>
      <c r="NXG271" s="50"/>
      <c r="NXH271" s="50"/>
      <c r="NXI271" s="50"/>
      <c r="NXJ271" s="50"/>
      <c r="NXK271" s="50"/>
      <c r="NXL271" s="50"/>
      <c r="NXM271" s="50"/>
      <c r="NXN271" s="50"/>
      <c r="NXO271" s="50"/>
      <c r="NXP271" s="50"/>
      <c r="NXQ271" s="50"/>
      <c r="NXR271" s="50"/>
      <c r="NXS271" s="50"/>
      <c r="NXT271" s="50"/>
      <c r="NXU271" s="50"/>
      <c r="NXV271" s="50"/>
      <c r="NXW271" s="50"/>
      <c r="NXX271" s="50"/>
      <c r="NXY271" s="50"/>
      <c r="NXZ271" s="50"/>
      <c r="NYA271" s="50"/>
      <c r="NYB271" s="50"/>
      <c r="NYC271" s="50"/>
      <c r="NYD271" s="50"/>
      <c r="NYE271" s="50"/>
      <c r="NYF271" s="50"/>
      <c r="NYG271" s="50"/>
      <c r="NYH271" s="50"/>
      <c r="NYI271" s="50"/>
      <c r="NYJ271" s="50"/>
      <c r="NYK271" s="50"/>
      <c r="NYL271" s="50"/>
      <c r="NYM271" s="50"/>
      <c r="NYN271" s="50"/>
      <c r="NYO271" s="50"/>
      <c r="NYP271" s="50"/>
      <c r="NYQ271" s="50"/>
      <c r="NYR271" s="50"/>
      <c r="NYS271" s="50"/>
      <c r="NYT271" s="50"/>
      <c r="NYU271" s="50"/>
      <c r="NYV271" s="50"/>
      <c r="NYW271" s="50"/>
      <c r="NYX271" s="50"/>
      <c r="NYY271" s="50"/>
      <c r="NYZ271" s="50"/>
      <c r="NZA271" s="50"/>
      <c r="NZB271" s="50"/>
      <c r="NZC271" s="50"/>
      <c r="NZD271" s="50"/>
      <c r="NZE271" s="50"/>
      <c r="NZF271" s="50"/>
      <c r="NZG271" s="50"/>
      <c r="NZH271" s="50"/>
      <c r="NZI271" s="50"/>
      <c r="NZJ271" s="50"/>
      <c r="NZK271" s="50"/>
      <c r="NZL271" s="50"/>
      <c r="NZM271" s="50"/>
      <c r="NZN271" s="50"/>
      <c r="NZO271" s="50"/>
      <c r="NZP271" s="50"/>
      <c r="NZQ271" s="50"/>
      <c r="NZR271" s="50"/>
      <c r="NZS271" s="50"/>
      <c r="NZT271" s="50"/>
      <c r="NZU271" s="50"/>
      <c r="NZV271" s="50"/>
      <c r="NZW271" s="50"/>
      <c r="NZX271" s="50"/>
      <c r="NZY271" s="50"/>
      <c r="NZZ271" s="50"/>
      <c r="OAA271" s="50"/>
      <c r="OAB271" s="50"/>
      <c r="OAC271" s="50"/>
      <c r="OAD271" s="50"/>
      <c r="OAE271" s="50"/>
      <c r="OAF271" s="50"/>
      <c r="OAG271" s="50"/>
      <c r="OAH271" s="50"/>
      <c r="OAI271" s="50"/>
      <c r="OAJ271" s="50"/>
      <c r="OAK271" s="50"/>
      <c r="OAL271" s="50"/>
      <c r="OAM271" s="50"/>
      <c r="OAN271" s="50"/>
      <c r="OAO271" s="50"/>
      <c r="OAP271" s="50"/>
      <c r="OAQ271" s="50"/>
      <c r="OAR271" s="50"/>
      <c r="OAS271" s="50"/>
      <c r="OAT271" s="50"/>
      <c r="OAU271" s="50"/>
      <c r="OAV271" s="50"/>
      <c r="OAW271" s="50"/>
      <c r="OAX271" s="50"/>
      <c r="OAY271" s="50"/>
      <c r="OAZ271" s="50"/>
      <c r="OBA271" s="50"/>
      <c r="OBB271" s="50"/>
      <c r="OBC271" s="50"/>
      <c r="OBD271" s="50"/>
      <c r="OBE271" s="50"/>
      <c r="OBF271" s="50"/>
      <c r="OBG271" s="50"/>
      <c r="OBH271" s="50"/>
      <c r="OBI271" s="50"/>
      <c r="OBJ271" s="50"/>
      <c r="OBK271" s="50"/>
      <c r="OBL271" s="50"/>
      <c r="OBM271" s="50"/>
      <c r="OBN271" s="50"/>
      <c r="OBO271" s="50"/>
      <c r="OBP271" s="50"/>
      <c r="OBQ271" s="50"/>
      <c r="OBR271" s="50"/>
      <c r="OBS271" s="50"/>
      <c r="OBT271" s="50"/>
      <c r="OBU271" s="50"/>
      <c r="OBV271" s="50"/>
      <c r="OBW271" s="50"/>
      <c r="OBX271" s="50"/>
      <c r="OBY271" s="50"/>
      <c r="OBZ271" s="50"/>
      <c r="OCA271" s="50"/>
      <c r="OCB271" s="50"/>
      <c r="OCC271" s="50"/>
      <c r="OCD271" s="50"/>
      <c r="OCE271" s="50"/>
      <c r="OCF271" s="50"/>
      <c r="OCG271" s="50"/>
      <c r="OCH271" s="50"/>
      <c r="OCI271" s="50"/>
      <c r="OCJ271" s="50"/>
      <c r="OCK271" s="50"/>
      <c r="OCL271" s="50"/>
      <c r="OCM271" s="50"/>
      <c r="OCN271" s="50"/>
      <c r="OCO271" s="50"/>
      <c r="OCP271" s="50"/>
      <c r="OCQ271" s="50"/>
      <c r="OCR271" s="50"/>
      <c r="OCS271" s="50"/>
      <c r="OCT271" s="50"/>
      <c r="OCU271" s="50"/>
      <c r="OCV271" s="50"/>
      <c r="OCW271" s="50"/>
      <c r="OCX271" s="50"/>
      <c r="OCY271" s="50"/>
      <c r="OCZ271" s="50"/>
      <c r="ODA271" s="50"/>
      <c r="ODB271" s="50"/>
      <c r="ODC271" s="50"/>
      <c r="ODD271" s="50"/>
      <c r="ODE271" s="50"/>
      <c r="ODF271" s="50"/>
      <c r="ODG271" s="50"/>
      <c r="ODH271" s="50"/>
      <c r="ODI271" s="50"/>
      <c r="ODJ271" s="50"/>
      <c r="ODK271" s="50"/>
      <c r="ODL271" s="50"/>
      <c r="ODM271" s="50"/>
      <c r="ODN271" s="50"/>
      <c r="ODO271" s="50"/>
      <c r="ODP271" s="50"/>
      <c r="ODQ271" s="50"/>
      <c r="ODR271" s="50"/>
      <c r="ODS271" s="50"/>
      <c r="ODT271" s="50"/>
      <c r="ODU271" s="50"/>
      <c r="ODV271" s="50"/>
      <c r="ODW271" s="50"/>
      <c r="ODX271" s="50"/>
      <c r="ODY271" s="50"/>
      <c r="ODZ271" s="50"/>
      <c r="OEA271" s="50"/>
      <c r="OEB271" s="50"/>
      <c r="OEC271" s="50"/>
      <c r="OED271" s="50"/>
      <c r="OEE271" s="50"/>
      <c r="OEF271" s="50"/>
      <c r="OEG271" s="50"/>
      <c r="OEH271" s="50"/>
      <c r="OEI271" s="50"/>
      <c r="OEJ271" s="50"/>
      <c r="OEK271" s="50"/>
      <c r="OEL271" s="50"/>
      <c r="OEM271" s="50"/>
      <c r="OEN271" s="50"/>
      <c r="OEO271" s="50"/>
      <c r="OEP271" s="50"/>
      <c r="OEQ271" s="50"/>
      <c r="OER271" s="50"/>
      <c r="OES271" s="50"/>
      <c r="OET271" s="50"/>
      <c r="OEU271" s="50"/>
      <c r="OEV271" s="50"/>
      <c r="OEW271" s="50"/>
      <c r="OEX271" s="50"/>
      <c r="OEY271" s="50"/>
      <c r="OEZ271" s="50"/>
      <c r="OFA271" s="50"/>
      <c r="OFB271" s="50"/>
      <c r="OFC271" s="50"/>
      <c r="OFD271" s="50"/>
      <c r="OFE271" s="50"/>
      <c r="OFF271" s="50"/>
      <c r="OFG271" s="50"/>
      <c r="OFH271" s="50"/>
      <c r="OFI271" s="50"/>
      <c r="OFJ271" s="50"/>
      <c r="OFK271" s="50"/>
      <c r="OFL271" s="50"/>
      <c r="OFM271" s="50"/>
      <c r="OFN271" s="50"/>
      <c r="OFO271" s="50"/>
      <c r="OFP271" s="50"/>
      <c r="OFQ271" s="50"/>
      <c r="OFR271" s="50"/>
      <c r="OFS271" s="50"/>
      <c r="OFT271" s="50"/>
      <c r="OFU271" s="50"/>
      <c r="OFV271" s="50"/>
      <c r="OFW271" s="50"/>
      <c r="OFX271" s="50"/>
      <c r="OFY271" s="50"/>
      <c r="OFZ271" s="50"/>
      <c r="OGA271" s="50"/>
      <c r="OGB271" s="50"/>
      <c r="OGC271" s="50"/>
      <c r="OGD271" s="50"/>
      <c r="OGE271" s="50"/>
      <c r="OGF271" s="50"/>
      <c r="OGG271" s="50"/>
      <c r="OGH271" s="50"/>
      <c r="OGI271" s="50"/>
      <c r="OGJ271" s="50"/>
      <c r="OGK271" s="50"/>
      <c r="OGL271" s="50"/>
      <c r="OGM271" s="50"/>
      <c r="OGN271" s="50"/>
      <c r="OGO271" s="50"/>
      <c r="OGP271" s="50"/>
      <c r="OGQ271" s="50"/>
      <c r="OGR271" s="50"/>
      <c r="OGS271" s="50"/>
      <c r="OGT271" s="50"/>
      <c r="OGU271" s="50"/>
      <c r="OGV271" s="50"/>
      <c r="OGW271" s="50"/>
      <c r="OGX271" s="50"/>
      <c r="OGY271" s="50"/>
      <c r="OGZ271" s="50"/>
      <c r="OHA271" s="50"/>
      <c r="OHB271" s="50"/>
      <c r="OHC271" s="50"/>
      <c r="OHD271" s="50"/>
      <c r="OHE271" s="50"/>
      <c r="OHF271" s="50"/>
      <c r="OHG271" s="50"/>
      <c r="OHH271" s="50"/>
      <c r="OHI271" s="50"/>
      <c r="OHJ271" s="50"/>
      <c r="OHK271" s="50"/>
      <c r="OHL271" s="50"/>
      <c r="OHM271" s="50"/>
      <c r="OHN271" s="50"/>
      <c r="OHO271" s="50"/>
      <c r="OHP271" s="50"/>
      <c r="OHQ271" s="50"/>
      <c r="OHR271" s="50"/>
      <c r="OHS271" s="50"/>
      <c r="OHT271" s="50"/>
      <c r="OHU271" s="50"/>
      <c r="OHV271" s="50"/>
      <c r="OHW271" s="50"/>
      <c r="OHX271" s="50"/>
      <c r="OHY271" s="50"/>
      <c r="OHZ271" s="50"/>
      <c r="OIA271" s="50"/>
      <c r="OIB271" s="50"/>
      <c r="OIC271" s="50"/>
      <c r="OID271" s="50"/>
      <c r="OIE271" s="50"/>
      <c r="OIF271" s="50"/>
      <c r="OIG271" s="50"/>
      <c r="OIH271" s="50"/>
      <c r="OII271" s="50"/>
      <c r="OIJ271" s="50"/>
      <c r="OIK271" s="50"/>
      <c r="OIL271" s="50"/>
      <c r="OIM271" s="50"/>
      <c r="OIN271" s="50"/>
      <c r="OIO271" s="50"/>
      <c r="OIP271" s="50"/>
      <c r="OIQ271" s="50"/>
      <c r="OIR271" s="50"/>
      <c r="OIS271" s="50"/>
      <c r="OIT271" s="50"/>
      <c r="OIU271" s="50"/>
      <c r="OIV271" s="50"/>
      <c r="OIW271" s="50"/>
      <c r="OIX271" s="50"/>
      <c r="OIY271" s="50"/>
      <c r="OIZ271" s="50"/>
      <c r="OJA271" s="50"/>
      <c r="OJB271" s="50"/>
      <c r="OJC271" s="50"/>
      <c r="OJD271" s="50"/>
      <c r="OJE271" s="50"/>
      <c r="OJF271" s="50"/>
      <c r="OJG271" s="50"/>
      <c r="OJH271" s="50"/>
      <c r="OJI271" s="50"/>
      <c r="OJJ271" s="50"/>
      <c r="OJK271" s="50"/>
      <c r="OJL271" s="50"/>
      <c r="OJM271" s="50"/>
      <c r="OJN271" s="50"/>
      <c r="OJO271" s="50"/>
      <c r="OJP271" s="50"/>
      <c r="OJQ271" s="50"/>
      <c r="OJR271" s="50"/>
      <c r="OJS271" s="50"/>
      <c r="OJT271" s="50"/>
      <c r="OJU271" s="50"/>
      <c r="OJV271" s="50"/>
      <c r="OJW271" s="50"/>
      <c r="OJX271" s="50"/>
      <c r="OJY271" s="50"/>
      <c r="OJZ271" s="50"/>
      <c r="OKA271" s="50"/>
      <c r="OKB271" s="50"/>
      <c r="OKC271" s="50"/>
      <c r="OKD271" s="50"/>
      <c r="OKE271" s="50"/>
      <c r="OKF271" s="50"/>
      <c r="OKG271" s="50"/>
      <c r="OKH271" s="50"/>
      <c r="OKI271" s="50"/>
      <c r="OKJ271" s="50"/>
      <c r="OKK271" s="50"/>
      <c r="OKL271" s="50"/>
      <c r="OKM271" s="50"/>
      <c r="OKN271" s="50"/>
      <c r="OKO271" s="50"/>
      <c r="OKP271" s="50"/>
      <c r="OKQ271" s="50"/>
      <c r="OKR271" s="50"/>
      <c r="OKS271" s="50"/>
      <c r="OKT271" s="50"/>
      <c r="OKU271" s="50"/>
      <c r="OKV271" s="50"/>
      <c r="OKW271" s="50"/>
      <c r="OKX271" s="50"/>
      <c r="OKY271" s="50"/>
      <c r="OKZ271" s="50"/>
      <c r="OLA271" s="50"/>
      <c r="OLB271" s="50"/>
      <c r="OLC271" s="50"/>
      <c r="OLD271" s="50"/>
      <c r="OLE271" s="50"/>
      <c r="OLF271" s="50"/>
      <c r="OLG271" s="50"/>
      <c r="OLH271" s="50"/>
      <c r="OLI271" s="50"/>
      <c r="OLJ271" s="50"/>
      <c r="OLK271" s="50"/>
      <c r="OLL271" s="50"/>
      <c r="OLM271" s="50"/>
      <c r="OLN271" s="50"/>
      <c r="OLO271" s="50"/>
      <c r="OLP271" s="50"/>
      <c r="OLQ271" s="50"/>
      <c r="OLR271" s="50"/>
      <c r="OLS271" s="50"/>
      <c r="OLT271" s="50"/>
      <c r="OLU271" s="50"/>
      <c r="OLV271" s="50"/>
      <c r="OLW271" s="50"/>
      <c r="OLX271" s="50"/>
      <c r="OLY271" s="50"/>
      <c r="OLZ271" s="50"/>
      <c r="OMA271" s="50"/>
      <c r="OMB271" s="50"/>
      <c r="OMC271" s="50"/>
      <c r="OMD271" s="50"/>
      <c r="OME271" s="50"/>
      <c r="OMF271" s="50"/>
      <c r="OMG271" s="50"/>
      <c r="OMH271" s="50"/>
      <c r="OMI271" s="50"/>
      <c r="OMJ271" s="50"/>
      <c r="OMK271" s="50"/>
      <c r="OML271" s="50"/>
      <c r="OMM271" s="50"/>
      <c r="OMN271" s="50"/>
      <c r="OMO271" s="50"/>
      <c r="OMP271" s="50"/>
      <c r="OMQ271" s="50"/>
      <c r="OMR271" s="50"/>
      <c r="OMS271" s="50"/>
      <c r="OMT271" s="50"/>
      <c r="OMU271" s="50"/>
      <c r="OMV271" s="50"/>
      <c r="OMW271" s="50"/>
      <c r="OMX271" s="50"/>
      <c r="OMY271" s="50"/>
      <c r="OMZ271" s="50"/>
      <c r="ONA271" s="50"/>
      <c r="ONB271" s="50"/>
      <c r="ONC271" s="50"/>
      <c r="OND271" s="50"/>
      <c r="ONE271" s="50"/>
      <c r="ONF271" s="50"/>
      <c r="ONG271" s="50"/>
      <c r="ONH271" s="50"/>
      <c r="ONI271" s="50"/>
      <c r="ONJ271" s="50"/>
      <c r="ONK271" s="50"/>
      <c r="ONL271" s="50"/>
      <c r="ONM271" s="50"/>
      <c r="ONN271" s="50"/>
      <c r="ONO271" s="50"/>
      <c r="ONP271" s="50"/>
      <c r="ONQ271" s="50"/>
      <c r="ONR271" s="50"/>
      <c r="ONS271" s="50"/>
      <c r="ONT271" s="50"/>
      <c r="ONU271" s="50"/>
      <c r="ONV271" s="50"/>
      <c r="ONW271" s="50"/>
      <c r="ONX271" s="50"/>
      <c r="ONY271" s="50"/>
      <c r="ONZ271" s="50"/>
      <c r="OOA271" s="50"/>
      <c r="OOB271" s="50"/>
      <c r="OOC271" s="50"/>
      <c r="OOD271" s="50"/>
      <c r="OOE271" s="50"/>
      <c r="OOF271" s="50"/>
      <c r="OOG271" s="50"/>
      <c r="OOH271" s="50"/>
      <c r="OOI271" s="50"/>
      <c r="OOJ271" s="50"/>
      <c r="OOK271" s="50"/>
      <c r="OOL271" s="50"/>
      <c r="OOM271" s="50"/>
      <c r="OON271" s="50"/>
      <c r="OOO271" s="50"/>
      <c r="OOP271" s="50"/>
      <c r="OOQ271" s="50"/>
      <c r="OOR271" s="50"/>
      <c r="OOS271" s="50"/>
      <c r="OOT271" s="50"/>
      <c r="OOU271" s="50"/>
      <c r="OOV271" s="50"/>
      <c r="OOW271" s="50"/>
      <c r="OOX271" s="50"/>
      <c r="OOY271" s="50"/>
      <c r="OOZ271" s="50"/>
      <c r="OPA271" s="50"/>
      <c r="OPB271" s="50"/>
      <c r="OPC271" s="50"/>
      <c r="OPD271" s="50"/>
      <c r="OPE271" s="50"/>
      <c r="OPF271" s="50"/>
      <c r="OPG271" s="50"/>
      <c r="OPH271" s="50"/>
      <c r="OPI271" s="50"/>
      <c r="OPJ271" s="50"/>
      <c r="OPK271" s="50"/>
      <c r="OPL271" s="50"/>
      <c r="OPM271" s="50"/>
      <c r="OPN271" s="50"/>
      <c r="OPO271" s="50"/>
      <c r="OPP271" s="50"/>
      <c r="OPQ271" s="50"/>
      <c r="OPR271" s="50"/>
      <c r="OPS271" s="50"/>
      <c r="OPT271" s="50"/>
      <c r="OPU271" s="50"/>
      <c r="OPV271" s="50"/>
      <c r="OPW271" s="50"/>
      <c r="OPX271" s="50"/>
      <c r="OPY271" s="50"/>
      <c r="OPZ271" s="50"/>
      <c r="OQA271" s="50"/>
      <c r="OQB271" s="50"/>
      <c r="OQC271" s="50"/>
      <c r="OQD271" s="50"/>
      <c r="OQE271" s="50"/>
      <c r="OQF271" s="50"/>
      <c r="OQG271" s="50"/>
      <c r="OQH271" s="50"/>
      <c r="OQI271" s="50"/>
      <c r="OQJ271" s="50"/>
      <c r="OQK271" s="50"/>
      <c r="OQL271" s="50"/>
      <c r="OQM271" s="50"/>
      <c r="OQN271" s="50"/>
      <c r="OQO271" s="50"/>
      <c r="OQP271" s="50"/>
      <c r="OQQ271" s="50"/>
      <c r="OQR271" s="50"/>
      <c r="OQS271" s="50"/>
      <c r="OQT271" s="50"/>
      <c r="OQU271" s="50"/>
      <c r="OQV271" s="50"/>
      <c r="OQW271" s="50"/>
      <c r="OQX271" s="50"/>
      <c r="OQY271" s="50"/>
      <c r="OQZ271" s="50"/>
      <c r="ORA271" s="50"/>
      <c r="ORB271" s="50"/>
      <c r="ORC271" s="50"/>
      <c r="ORD271" s="50"/>
      <c r="ORE271" s="50"/>
      <c r="ORF271" s="50"/>
      <c r="ORG271" s="50"/>
      <c r="ORH271" s="50"/>
      <c r="ORI271" s="50"/>
      <c r="ORJ271" s="50"/>
      <c r="ORK271" s="50"/>
      <c r="ORL271" s="50"/>
      <c r="ORM271" s="50"/>
      <c r="ORN271" s="50"/>
      <c r="ORO271" s="50"/>
      <c r="ORP271" s="50"/>
      <c r="ORQ271" s="50"/>
      <c r="ORR271" s="50"/>
      <c r="ORS271" s="50"/>
      <c r="ORT271" s="50"/>
      <c r="ORU271" s="50"/>
      <c r="ORV271" s="50"/>
      <c r="ORW271" s="50"/>
      <c r="ORX271" s="50"/>
      <c r="ORY271" s="50"/>
      <c r="ORZ271" s="50"/>
      <c r="OSA271" s="50"/>
      <c r="OSB271" s="50"/>
      <c r="OSC271" s="50"/>
      <c r="OSD271" s="50"/>
      <c r="OSE271" s="50"/>
      <c r="OSF271" s="50"/>
      <c r="OSG271" s="50"/>
      <c r="OSH271" s="50"/>
      <c r="OSI271" s="50"/>
      <c r="OSJ271" s="50"/>
      <c r="OSK271" s="50"/>
      <c r="OSL271" s="50"/>
      <c r="OSM271" s="50"/>
      <c r="OSN271" s="50"/>
      <c r="OSO271" s="50"/>
      <c r="OSP271" s="50"/>
      <c r="OSQ271" s="50"/>
      <c r="OSR271" s="50"/>
      <c r="OSS271" s="50"/>
      <c r="OST271" s="50"/>
      <c r="OSU271" s="50"/>
      <c r="OSV271" s="50"/>
      <c r="OSW271" s="50"/>
      <c r="OSX271" s="50"/>
      <c r="OSY271" s="50"/>
      <c r="OSZ271" s="50"/>
      <c r="OTA271" s="50"/>
      <c r="OTB271" s="50"/>
      <c r="OTC271" s="50"/>
      <c r="OTD271" s="50"/>
      <c r="OTE271" s="50"/>
      <c r="OTF271" s="50"/>
      <c r="OTG271" s="50"/>
      <c r="OTH271" s="50"/>
      <c r="OTI271" s="50"/>
      <c r="OTJ271" s="50"/>
      <c r="OTK271" s="50"/>
      <c r="OTL271" s="50"/>
      <c r="OTM271" s="50"/>
      <c r="OTN271" s="50"/>
      <c r="OTO271" s="50"/>
      <c r="OTP271" s="50"/>
      <c r="OTQ271" s="50"/>
      <c r="OTR271" s="50"/>
      <c r="OTS271" s="50"/>
      <c r="OTT271" s="50"/>
      <c r="OTU271" s="50"/>
      <c r="OTV271" s="50"/>
      <c r="OTW271" s="50"/>
      <c r="OTX271" s="50"/>
      <c r="OTY271" s="50"/>
      <c r="OTZ271" s="50"/>
      <c r="OUA271" s="50"/>
      <c r="OUB271" s="50"/>
      <c r="OUC271" s="50"/>
      <c r="OUD271" s="50"/>
      <c r="OUE271" s="50"/>
      <c r="OUF271" s="50"/>
      <c r="OUG271" s="50"/>
      <c r="OUH271" s="50"/>
      <c r="OUI271" s="50"/>
      <c r="OUJ271" s="50"/>
      <c r="OUK271" s="50"/>
      <c r="OUL271" s="50"/>
      <c r="OUM271" s="50"/>
      <c r="OUN271" s="50"/>
      <c r="OUO271" s="50"/>
      <c r="OUP271" s="50"/>
      <c r="OUQ271" s="50"/>
      <c r="OUR271" s="50"/>
      <c r="OUS271" s="50"/>
      <c r="OUT271" s="50"/>
      <c r="OUU271" s="50"/>
      <c r="OUV271" s="50"/>
      <c r="OUW271" s="50"/>
      <c r="OUX271" s="50"/>
      <c r="OUY271" s="50"/>
      <c r="OUZ271" s="50"/>
      <c r="OVA271" s="50"/>
      <c r="OVB271" s="50"/>
      <c r="OVC271" s="50"/>
      <c r="OVD271" s="50"/>
      <c r="OVE271" s="50"/>
      <c r="OVF271" s="50"/>
      <c r="OVG271" s="50"/>
      <c r="OVH271" s="50"/>
      <c r="OVI271" s="50"/>
      <c r="OVJ271" s="50"/>
      <c r="OVK271" s="50"/>
      <c r="OVL271" s="50"/>
      <c r="OVM271" s="50"/>
      <c r="OVN271" s="50"/>
      <c r="OVO271" s="50"/>
      <c r="OVP271" s="50"/>
      <c r="OVQ271" s="50"/>
      <c r="OVR271" s="50"/>
      <c r="OVS271" s="50"/>
      <c r="OVT271" s="50"/>
      <c r="OVU271" s="50"/>
      <c r="OVV271" s="50"/>
      <c r="OVW271" s="50"/>
      <c r="OVX271" s="50"/>
      <c r="OVY271" s="50"/>
      <c r="OVZ271" s="50"/>
      <c r="OWA271" s="50"/>
      <c r="OWB271" s="50"/>
      <c r="OWC271" s="50"/>
      <c r="OWD271" s="50"/>
      <c r="OWE271" s="50"/>
      <c r="OWF271" s="50"/>
      <c r="OWG271" s="50"/>
      <c r="OWH271" s="50"/>
      <c r="OWI271" s="50"/>
      <c r="OWJ271" s="50"/>
      <c r="OWK271" s="50"/>
      <c r="OWL271" s="50"/>
      <c r="OWM271" s="50"/>
      <c r="OWN271" s="50"/>
      <c r="OWO271" s="50"/>
      <c r="OWP271" s="50"/>
      <c r="OWQ271" s="50"/>
      <c r="OWR271" s="50"/>
      <c r="OWS271" s="50"/>
      <c r="OWT271" s="50"/>
      <c r="OWU271" s="50"/>
      <c r="OWV271" s="50"/>
      <c r="OWW271" s="50"/>
      <c r="OWX271" s="50"/>
      <c r="OWY271" s="50"/>
      <c r="OWZ271" s="50"/>
      <c r="OXA271" s="50"/>
      <c r="OXB271" s="50"/>
      <c r="OXC271" s="50"/>
      <c r="OXD271" s="50"/>
      <c r="OXE271" s="50"/>
      <c r="OXF271" s="50"/>
      <c r="OXG271" s="50"/>
      <c r="OXH271" s="50"/>
      <c r="OXI271" s="50"/>
      <c r="OXJ271" s="50"/>
      <c r="OXK271" s="50"/>
      <c r="OXL271" s="50"/>
      <c r="OXM271" s="50"/>
      <c r="OXN271" s="50"/>
      <c r="OXO271" s="50"/>
      <c r="OXP271" s="50"/>
      <c r="OXQ271" s="50"/>
      <c r="OXR271" s="50"/>
      <c r="OXS271" s="50"/>
      <c r="OXT271" s="50"/>
      <c r="OXU271" s="50"/>
      <c r="OXV271" s="50"/>
      <c r="OXW271" s="50"/>
      <c r="OXX271" s="50"/>
      <c r="OXY271" s="50"/>
      <c r="OXZ271" s="50"/>
      <c r="OYA271" s="50"/>
      <c r="OYB271" s="50"/>
      <c r="OYC271" s="50"/>
      <c r="OYD271" s="50"/>
      <c r="OYE271" s="50"/>
      <c r="OYF271" s="50"/>
      <c r="OYG271" s="50"/>
      <c r="OYH271" s="50"/>
      <c r="OYI271" s="50"/>
      <c r="OYJ271" s="50"/>
      <c r="OYK271" s="50"/>
      <c r="OYL271" s="50"/>
      <c r="OYM271" s="50"/>
      <c r="OYN271" s="50"/>
      <c r="OYO271" s="50"/>
      <c r="OYP271" s="50"/>
      <c r="OYQ271" s="50"/>
      <c r="OYR271" s="50"/>
      <c r="OYS271" s="50"/>
      <c r="OYT271" s="50"/>
      <c r="OYU271" s="50"/>
      <c r="OYV271" s="50"/>
      <c r="OYW271" s="50"/>
      <c r="OYX271" s="50"/>
      <c r="OYY271" s="50"/>
      <c r="OYZ271" s="50"/>
      <c r="OZA271" s="50"/>
      <c r="OZB271" s="50"/>
      <c r="OZC271" s="50"/>
      <c r="OZD271" s="50"/>
      <c r="OZE271" s="50"/>
      <c r="OZF271" s="50"/>
      <c r="OZG271" s="50"/>
      <c r="OZH271" s="50"/>
      <c r="OZI271" s="50"/>
      <c r="OZJ271" s="50"/>
      <c r="OZK271" s="50"/>
      <c r="OZL271" s="50"/>
      <c r="OZM271" s="50"/>
      <c r="OZN271" s="50"/>
      <c r="OZO271" s="50"/>
      <c r="OZP271" s="50"/>
      <c r="OZQ271" s="50"/>
      <c r="OZR271" s="50"/>
      <c r="OZS271" s="50"/>
      <c r="OZT271" s="50"/>
      <c r="OZU271" s="50"/>
      <c r="OZV271" s="50"/>
      <c r="OZW271" s="50"/>
      <c r="OZX271" s="50"/>
      <c r="OZY271" s="50"/>
      <c r="OZZ271" s="50"/>
      <c r="PAA271" s="50"/>
      <c r="PAB271" s="50"/>
      <c r="PAC271" s="50"/>
      <c r="PAD271" s="50"/>
      <c r="PAE271" s="50"/>
      <c r="PAF271" s="50"/>
      <c r="PAG271" s="50"/>
      <c r="PAH271" s="50"/>
      <c r="PAI271" s="50"/>
      <c r="PAJ271" s="50"/>
      <c r="PAK271" s="50"/>
      <c r="PAL271" s="50"/>
      <c r="PAM271" s="50"/>
      <c r="PAN271" s="50"/>
      <c r="PAO271" s="50"/>
      <c r="PAP271" s="50"/>
      <c r="PAQ271" s="50"/>
      <c r="PAR271" s="50"/>
      <c r="PAS271" s="50"/>
      <c r="PAT271" s="50"/>
      <c r="PAU271" s="50"/>
      <c r="PAV271" s="50"/>
      <c r="PAW271" s="50"/>
      <c r="PAX271" s="50"/>
      <c r="PAY271" s="50"/>
      <c r="PAZ271" s="50"/>
      <c r="PBA271" s="50"/>
      <c r="PBB271" s="50"/>
      <c r="PBC271" s="50"/>
      <c r="PBD271" s="50"/>
      <c r="PBE271" s="50"/>
      <c r="PBF271" s="50"/>
      <c r="PBG271" s="50"/>
      <c r="PBH271" s="50"/>
      <c r="PBI271" s="50"/>
      <c r="PBJ271" s="50"/>
      <c r="PBK271" s="50"/>
      <c r="PBL271" s="50"/>
      <c r="PBM271" s="50"/>
      <c r="PBN271" s="50"/>
      <c r="PBO271" s="50"/>
      <c r="PBP271" s="50"/>
      <c r="PBQ271" s="50"/>
      <c r="PBR271" s="50"/>
      <c r="PBS271" s="50"/>
      <c r="PBT271" s="50"/>
      <c r="PBU271" s="50"/>
      <c r="PBV271" s="50"/>
      <c r="PBW271" s="50"/>
      <c r="PBX271" s="50"/>
      <c r="PBY271" s="50"/>
      <c r="PBZ271" s="50"/>
      <c r="PCA271" s="50"/>
      <c r="PCB271" s="50"/>
      <c r="PCC271" s="50"/>
      <c r="PCD271" s="50"/>
      <c r="PCE271" s="50"/>
      <c r="PCF271" s="50"/>
      <c r="PCG271" s="50"/>
      <c r="PCH271" s="50"/>
      <c r="PCI271" s="50"/>
      <c r="PCJ271" s="50"/>
      <c r="PCK271" s="50"/>
      <c r="PCL271" s="50"/>
      <c r="PCM271" s="50"/>
      <c r="PCN271" s="50"/>
      <c r="PCO271" s="50"/>
      <c r="PCP271" s="50"/>
      <c r="PCQ271" s="50"/>
      <c r="PCR271" s="50"/>
      <c r="PCS271" s="50"/>
      <c r="PCT271" s="50"/>
      <c r="PCU271" s="50"/>
      <c r="PCV271" s="50"/>
      <c r="PCW271" s="50"/>
      <c r="PCX271" s="50"/>
      <c r="PCY271" s="50"/>
      <c r="PCZ271" s="50"/>
      <c r="PDA271" s="50"/>
      <c r="PDB271" s="50"/>
      <c r="PDC271" s="50"/>
      <c r="PDD271" s="50"/>
      <c r="PDE271" s="50"/>
      <c r="PDF271" s="50"/>
      <c r="PDG271" s="50"/>
      <c r="PDH271" s="50"/>
      <c r="PDI271" s="50"/>
      <c r="PDJ271" s="50"/>
      <c r="PDK271" s="50"/>
      <c r="PDL271" s="50"/>
      <c r="PDM271" s="50"/>
      <c r="PDN271" s="50"/>
      <c r="PDO271" s="50"/>
      <c r="PDP271" s="50"/>
      <c r="PDQ271" s="50"/>
      <c r="PDR271" s="50"/>
      <c r="PDS271" s="50"/>
      <c r="PDT271" s="50"/>
      <c r="PDU271" s="50"/>
      <c r="PDV271" s="50"/>
      <c r="PDW271" s="50"/>
      <c r="PDX271" s="50"/>
      <c r="PDY271" s="50"/>
      <c r="PDZ271" s="50"/>
      <c r="PEA271" s="50"/>
      <c r="PEB271" s="50"/>
      <c r="PEC271" s="50"/>
      <c r="PED271" s="50"/>
      <c r="PEE271" s="50"/>
      <c r="PEF271" s="50"/>
      <c r="PEG271" s="50"/>
      <c r="PEH271" s="50"/>
      <c r="PEI271" s="50"/>
      <c r="PEJ271" s="50"/>
      <c r="PEK271" s="50"/>
      <c r="PEL271" s="50"/>
      <c r="PEM271" s="50"/>
      <c r="PEN271" s="50"/>
      <c r="PEO271" s="50"/>
      <c r="PEP271" s="50"/>
      <c r="PEQ271" s="50"/>
      <c r="PER271" s="50"/>
      <c r="PES271" s="50"/>
      <c r="PET271" s="50"/>
      <c r="PEU271" s="50"/>
      <c r="PEV271" s="50"/>
      <c r="PEW271" s="50"/>
      <c r="PEX271" s="50"/>
      <c r="PEY271" s="50"/>
      <c r="PEZ271" s="50"/>
      <c r="PFA271" s="50"/>
      <c r="PFB271" s="50"/>
      <c r="PFC271" s="50"/>
      <c r="PFD271" s="50"/>
      <c r="PFE271" s="50"/>
      <c r="PFF271" s="50"/>
      <c r="PFG271" s="50"/>
      <c r="PFH271" s="50"/>
      <c r="PFI271" s="50"/>
      <c r="PFJ271" s="50"/>
      <c r="PFK271" s="50"/>
      <c r="PFL271" s="50"/>
      <c r="PFM271" s="50"/>
      <c r="PFN271" s="50"/>
      <c r="PFO271" s="50"/>
      <c r="PFP271" s="50"/>
      <c r="PFQ271" s="50"/>
      <c r="PFR271" s="50"/>
      <c r="PFS271" s="50"/>
      <c r="PFT271" s="50"/>
      <c r="PFU271" s="50"/>
      <c r="PFV271" s="50"/>
      <c r="PFW271" s="50"/>
      <c r="PFX271" s="50"/>
      <c r="PFY271" s="50"/>
      <c r="PFZ271" s="50"/>
      <c r="PGA271" s="50"/>
      <c r="PGB271" s="50"/>
      <c r="PGC271" s="50"/>
      <c r="PGD271" s="50"/>
      <c r="PGE271" s="50"/>
      <c r="PGF271" s="50"/>
      <c r="PGG271" s="50"/>
      <c r="PGH271" s="50"/>
      <c r="PGI271" s="50"/>
      <c r="PGJ271" s="50"/>
      <c r="PGK271" s="50"/>
      <c r="PGL271" s="50"/>
      <c r="PGM271" s="50"/>
      <c r="PGN271" s="50"/>
      <c r="PGO271" s="50"/>
      <c r="PGP271" s="50"/>
      <c r="PGQ271" s="50"/>
      <c r="PGR271" s="50"/>
      <c r="PGS271" s="50"/>
      <c r="PGT271" s="50"/>
      <c r="PGU271" s="50"/>
      <c r="PGV271" s="50"/>
      <c r="PGW271" s="50"/>
      <c r="PGX271" s="50"/>
      <c r="PGY271" s="50"/>
      <c r="PGZ271" s="50"/>
      <c r="PHA271" s="50"/>
      <c r="PHB271" s="50"/>
      <c r="PHC271" s="50"/>
      <c r="PHD271" s="50"/>
      <c r="PHE271" s="50"/>
      <c r="PHF271" s="50"/>
      <c r="PHG271" s="50"/>
      <c r="PHH271" s="50"/>
      <c r="PHI271" s="50"/>
      <c r="PHJ271" s="50"/>
      <c r="PHK271" s="50"/>
      <c r="PHL271" s="50"/>
      <c r="PHM271" s="50"/>
      <c r="PHN271" s="50"/>
      <c r="PHO271" s="50"/>
      <c r="PHP271" s="50"/>
      <c r="PHQ271" s="50"/>
      <c r="PHR271" s="50"/>
      <c r="PHS271" s="50"/>
      <c r="PHT271" s="50"/>
      <c r="PHU271" s="50"/>
      <c r="PHV271" s="50"/>
      <c r="PHW271" s="50"/>
      <c r="PHX271" s="50"/>
      <c r="PHY271" s="50"/>
      <c r="PHZ271" s="50"/>
      <c r="PIA271" s="50"/>
      <c r="PIB271" s="50"/>
      <c r="PIC271" s="50"/>
      <c r="PID271" s="50"/>
      <c r="PIE271" s="50"/>
      <c r="PIF271" s="50"/>
      <c r="PIG271" s="50"/>
      <c r="PIH271" s="50"/>
      <c r="PII271" s="50"/>
      <c r="PIJ271" s="50"/>
      <c r="PIK271" s="50"/>
      <c r="PIL271" s="50"/>
      <c r="PIM271" s="50"/>
      <c r="PIN271" s="50"/>
      <c r="PIO271" s="50"/>
      <c r="PIP271" s="50"/>
      <c r="PIQ271" s="50"/>
      <c r="PIR271" s="50"/>
      <c r="PIS271" s="50"/>
      <c r="PIT271" s="50"/>
      <c r="PIU271" s="50"/>
      <c r="PIV271" s="50"/>
      <c r="PIW271" s="50"/>
      <c r="PIX271" s="50"/>
      <c r="PIY271" s="50"/>
      <c r="PIZ271" s="50"/>
      <c r="PJA271" s="50"/>
      <c r="PJB271" s="50"/>
      <c r="PJC271" s="50"/>
      <c r="PJD271" s="50"/>
      <c r="PJE271" s="50"/>
      <c r="PJF271" s="50"/>
      <c r="PJG271" s="50"/>
      <c r="PJH271" s="50"/>
      <c r="PJI271" s="50"/>
      <c r="PJJ271" s="50"/>
      <c r="PJK271" s="50"/>
      <c r="PJL271" s="50"/>
      <c r="PJM271" s="50"/>
      <c r="PJN271" s="50"/>
      <c r="PJO271" s="50"/>
      <c r="PJP271" s="50"/>
      <c r="PJQ271" s="50"/>
      <c r="PJR271" s="50"/>
      <c r="PJS271" s="50"/>
      <c r="PJT271" s="50"/>
      <c r="PJU271" s="50"/>
      <c r="PJV271" s="50"/>
      <c r="PJW271" s="50"/>
      <c r="PJX271" s="50"/>
      <c r="PJY271" s="50"/>
      <c r="PJZ271" s="50"/>
      <c r="PKA271" s="50"/>
      <c r="PKB271" s="50"/>
      <c r="PKC271" s="50"/>
      <c r="PKD271" s="50"/>
      <c r="PKE271" s="50"/>
      <c r="PKF271" s="50"/>
      <c r="PKG271" s="50"/>
      <c r="PKH271" s="50"/>
      <c r="PKI271" s="50"/>
      <c r="PKJ271" s="50"/>
      <c r="PKK271" s="50"/>
      <c r="PKL271" s="50"/>
      <c r="PKM271" s="50"/>
      <c r="PKN271" s="50"/>
      <c r="PKO271" s="50"/>
      <c r="PKP271" s="50"/>
      <c r="PKQ271" s="50"/>
      <c r="PKR271" s="50"/>
      <c r="PKS271" s="50"/>
      <c r="PKT271" s="50"/>
      <c r="PKU271" s="50"/>
      <c r="PKV271" s="50"/>
      <c r="PKW271" s="50"/>
      <c r="PKX271" s="50"/>
      <c r="PKY271" s="50"/>
      <c r="PKZ271" s="50"/>
      <c r="PLA271" s="50"/>
      <c r="PLB271" s="50"/>
      <c r="PLC271" s="50"/>
      <c r="PLD271" s="50"/>
      <c r="PLE271" s="50"/>
      <c r="PLF271" s="50"/>
      <c r="PLG271" s="50"/>
      <c r="PLH271" s="50"/>
      <c r="PLI271" s="50"/>
      <c r="PLJ271" s="50"/>
      <c r="PLK271" s="50"/>
      <c r="PLL271" s="50"/>
      <c r="PLM271" s="50"/>
      <c r="PLN271" s="50"/>
      <c r="PLO271" s="50"/>
      <c r="PLP271" s="50"/>
      <c r="PLQ271" s="50"/>
      <c r="PLR271" s="50"/>
      <c r="PLS271" s="50"/>
      <c r="PLT271" s="50"/>
      <c r="PLU271" s="50"/>
      <c r="PLV271" s="50"/>
      <c r="PLW271" s="50"/>
      <c r="PLX271" s="50"/>
      <c r="PLY271" s="50"/>
      <c r="PLZ271" s="50"/>
      <c r="PMA271" s="50"/>
      <c r="PMB271" s="50"/>
      <c r="PMC271" s="50"/>
      <c r="PMD271" s="50"/>
      <c r="PME271" s="50"/>
      <c r="PMF271" s="50"/>
      <c r="PMG271" s="50"/>
      <c r="PMH271" s="50"/>
      <c r="PMI271" s="50"/>
      <c r="PMJ271" s="50"/>
      <c r="PMK271" s="50"/>
      <c r="PML271" s="50"/>
      <c r="PMM271" s="50"/>
      <c r="PMN271" s="50"/>
      <c r="PMO271" s="50"/>
      <c r="PMP271" s="50"/>
      <c r="PMQ271" s="50"/>
      <c r="PMR271" s="50"/>
      <c r="PMS271" s="50"/>
      <c r="PMT271" s="50"/>
      <c r="PMU271" s="50"/>
      <c r="PMV271" s="50"/>
      <c r="PMW271" s="50"/>
      <c r="PMX271" s="50"/>
      <c r="PMY271" s="50"/>
      <c r="PMZ271" s="50"/>
      <c r="PNA271" s="50"/>
      <c r="PNB271" s="50"/>
      <c r="PNC271" s="50"/>
      <c r="PND271" s="50"/>
      <c r="PNE271" s="50"/>
      <c r="PNF271" s="50"/>
      <c r="PNG271" s="50"/>
      <c r="PNH271" s="50"/>
      <c r="PNI271" s="50"/>
      <c r="PNJ271" s="50"/>
      <c r="PNK271" s="50"/>
      <c r="PNL271" s="50"/>
      <c r="PNM271" s="50"/>
      <c r="PNN271" s="50"/>
      <c r="PNO271" s="50"/>
      <c r="PNP271" s="50"/>
      <c r="PNQ271" s="50"/>
      <c r="PNR271" s="50"/>
      <c r="PNS271" s="50"/>
      <c r="PNT271" s="50"/>
      <c r="PNU271" s="50"/>
      <c r="PNV271" s="50"/>
      <c r="PNW271" s="50"/>
      <c r="PNX271" s="50"/>
      <c r="PNY271" s="50"/>
      <c r="PNZ271" s="50"/>
      <c r="POA271" s="50"/>
      <c r="POB271" s="50"/>
      <c r="POC271" s="50"/>
      <c r="POD271" s="50"/>
      <c r="POE271" s="50"/>
      <c r="POF271" s="50"/>
      <c r="POG271" s="50"/>
      <c r="POH271" s="50"/>
      <c r="POI271" s="50"/>
      <c r="POJ271" s="50"/>
      <c r="POK271" s="50"/>
      <c r="POL271" s="50"/>
      <c r="POM271" s="50"/>
      <c r="PON271" s="50"/>
      <c r="POO271" s="50"/>
      <c r="POP271" s="50"/>
      <c r="POQ271" s="50"/>
      <c r="POR271" s="50"/>
      <c r="POS271" s="50"/>
      <c r="POT271" s="50"/>
      <c r="POU271" s="50"/>
      <c r="POV271" s="50"/>
      <c r="POW271" s="50"/>
      <c r="POX271" s="50"/>
      <c r="POY271" s="50"/>
      <c r="POZ271" s="50"/>
      <c r="PPA271" s="50"/>
      <c r="PPB271" s="50"/>
      <c r="PPC271" s="50"/>
      <c r="PPD271" s="50"/>
      <c r="PPE271" s="50"/>
      <c r="PPF271" s="50"/>
      <c r="PPG271" s="50"/>
      <c r="PPH271" s="50"/>
      <c r="PPI271" s="50"/>
      <c r="PPJ271" s="50"/>
      <c r="PPK271" s="50"/>
      <c r="PPL271" s="50"/>
      <c r="PPM271" s="50"/>
      <c r="PPN271" s="50"/>
      <c r="PPO271" s="50"/>
      <c r="PPP271" s="50"/>
      <c r="PPQ271" s="50"/>
      <c r="PPR271" s="50"/>
      <c r="PPS271" s="50"/>
      <c r="PPT271" s="50"/>
      <c r="PPU271" s="50"/>
      <c r="PPV271" s="50"/>
      <c r="PPW271" s="50"/>
      <c r="PPX271" s="50"/>
      <c r="PPY271" s="50"/>
      <c r="PPZ271" s="50"/>
      <c r="PQA271" s="50"/>
      <c r="PQB271" s="50"/>
      <c r="PQC271" s="50"/>
      <c r="PQD271" s="50"/>
      <c r="PQE271" s="50"/>
      <c r="PQF271" s="50"/>
      <c r="PQG271" s="50"/>
      <c r="PQH271" s="50"/>
      <c r="PQI271" s="50"/>
      <c r="PQJ271" s="50"/>
      <c r="PQK271" s="50"/>
      <c r="PQL271" s="50"/>
      <c r="PQM271" s="50"/>
      <c r="PQN271" s="50"/>
      <c r="PQO271" s="50"/>
      <c r="PQP271" s="50"/>
      <c r="PQQ271" s="50"/>
      <c r="PQR271" s="50"/>
      <c r="PQS271" s="50"/>
      <c r="PQT271" s="50"/>
      <c r="PQU271" s="50"/>
      <c r="PQV271" s="50"/>
      <c r="PQW271" s="50"/>
      <c r="PQX271" s="50"/>
      <c r="PQY271" s="50"/>
      <c r="PQZ271" s="50"/>
      <c r="PRA271" s="50"/>
      <c r="PRB271" s="50"/>
      <c r="PRC271" s="50"/>
      <c r="PRD271" s="50"/>
      <c r="PRE271" s="50"/>
      <c r="PRF271" s="50"/>
      <c r="PRG271" s="50"/>
      <c r="PRH271" s="50"/>
      <c r="PRI271" s="50"/>
      <c r="PRJ271" s="50"/>
      <c r="PRK271" s="50"/>
      <c r="PRL271" s="50"/>
      <c r="PRM271" s="50"/>
      <c r="PRN271" s="50"/>
      <c r="PRO271" s="50"/>
      <c r="PRP271" s="50"/>
      <c r="PRQ271" s="50"/>
      <c r="PRR271" s="50"/>
      <c r="PRS271" s="50"/>
      <c r="PRT271" s="50"/>
      <c r="PRU271" s="50"/>
      <c r="PRV271" s="50"/>
      <c r="PRW271" s="50"/>
      <c r="PRX271" s="50"/>
      <c r="PRY271" s="50"/>
      <c r="PRZ271" s="50"/>
      <c r="PSA271" s="50"/>
      <c r="PSB271" s="50"/>
      <c r="PSC271" s="50"/>
      <c r="PSD271" s="50"/>
      <c r="PSE271" s="50"/>
      <c r="PSF271" s="50"/>
      <c r="PSG271" s="50"/>
      <c r="PSH271" s="50"/>
      <c r="PSI271" s="50"/>
      <c r="PSJ271" s="50"/>
      <c r="PSK271" s="50"/>
      <c r="PSL271" s="50"/>
      <c r="PSM271" s="50"/>
      <c r="PSN271" s="50"/>
      <c r="PSO271" s="50"/>
      <c r="PSP271" s="50"/>
      <c r="PSQ271" s="50"/>
      <c r="PSR271" s="50"/>
      <c r="PSS271" s="50"/>
      <c r="PST271" s="50"/>
      <c r="PSU271" s="50"/>
      <c r="PSV271" s="50"/>
      <c r="PSW271" s="50"/>
      <c r="PSX271" s="50"/>
      <c r="PSY271" s="50"/>
      <c r="PSZ271" s="50"/>
      <c r="PTA271" s="50"/>
      <c r="PTB271" s="50"/>
      <c r="PTC271" s="50"/>
      <c r="PTD271" s="50"/>
      <c r="PTE271" s="50"/>
      <c r="PTF271" s="50"/>
      <c r="PTG271" s="50"/>
      <c r="PTH271" s="50"/>
      <c r="PTI271" s="50"/>
      <c r="PTJ271" s="50"/>
      <c r="PTK271" s="50"/>
      <c r="PTL271" s="50"/>
      <c r="PTM271" s="50"/>
      <c r="PTN271" s="50"/>
      <c r="PTO271" s="50"/>
      <c r="PTP271" s="50"/>
      <c r="PTQ271" s="50"/>
      <c r="PTR271" s="50"/>
      <c r="PTS271" s="50"/>
      <c r="PTT271" s="50"/>
      <c r="PTU271" s="50"/>
      <c r="PTV271" s="50"/>
      <c r="PTW271" s="50"/>
      <c r="PTX271" s="50"/>
      <c r="PTY271" s="50"/>
      <c r="PTZ271" s="50"/>
      <c r="PUA271" s="50"/>
      <c r="PUB271" s="50"/>
      <c r="PUC271" s="50"/>
      <c r="PUD271" s="50"/>
      <c r="PUE271" s="50"/>
      <c r="PUF271" s="50"/>
      <c r="PUG271" s="50"/>
      <c r="PUH271" s="50"/>
      <c r="PUI271" s="50"/>
      <c r="PUJ271" s="50"/>
      <c r="PUK271" s="50"/>
      <c r="PUL271" s="50"/>
      <c r="PUM271" s="50"/>
      <c r="PUN271" s="50"/>
      <c r="PUO271" s="50"/>
      <c r="PUP271" s="50"/>
      <c r="PUQ271" s="50"/>
      <c r="PUR271" s="50"/>
      <c r="PUS271" s="50"/>
      <c r="PUT271" s="50"/>
      <c r="PUU271" s="50"/>
      <c r="PUV271" s="50"/>
      <c r="PUW271" s="50"/>
      <c r="PUX271" s="50"/>
      <c r="PUY271" s="50"/>
      <c r="PUZ271" s="50"/>
      <c r="PVA271" s="50"/>
      <c r="PVB271" s="50"/>
      <c r="PVC271" s="50"/>
      <c r="PVD271" s="50"/>
      <c r="PVE271" s="50"/>
      <c r="PVF271" s="50"/>
      <c r="PVG271" s="50"/>
      <c r="PVH271" s="50"/>
      <c r="PVI271" s="50"/>
      <c r="PVJ271" s="50"/>
      <c r="PVK271" s="50"/>
      <c r="PVL271" s="50"/>
      <c r="PVM271" s="50"/>
      <c r="PVN271" s="50"/>
      <c r="PVO271" s="50"/>
      <c r="PVP271" s="50"/>
      <c r="PVQ271" s="50"/>
      <c r="PVR271" s="50"/>
      <c r="PVS271" s="50"/>
      <c r="PVT271" s="50"/>
      <c r="PVU271" s="50"/>
      <c r="PVV271" s="50"/>
      <c r="PVW271" s="50"/>
      <c r="PVX271" s="50"/>
      <c r="PVY271" s="50"/>
      <c r="PVZ271" s="50"/>
      <c r="PWA271" s="50"/>
      <c r="PWB271" s="50"/>
      <c r="PWC271" s="50"/>
      <c r="PWD271" s="50"/>
      <c r="PWE271" s="50"/>
      <c r="PWF271" s="50"/>
      <c r="PWG271" s="50"/>
      <c r="PWH271" s="50"/>
      <c r="PWI271" s="50"/>
      <c r="PWJ271" s="50"/>
      <c r="PWK271" s="50"/>
      <c r="PWL271" s="50"/>
      <c r="PWM271" s="50"/>
      <c r="PWN271" s="50"/>
      <c r="PWO271" s="50"/>
      <c r="PWP271" s="50"/>
      <c r="PWQ271" s="50"/>
      <c r="PWR271" s="50"/>
      <c r="PWS271" s="50"/>
      <c r="PWT271" s="50"/>
      <c r="PWU271" s="50"/>
      <c r="PWV271" s="50"/>
      <c r="PWW271" s="50"/>
      <c r="PWX271" s="50"/>
      <c r="PWY271" s="50"/>
      <c r="PWZ271" s="50"/>
      <c r="PXA271" s="50"/>
      <c r="PXB271" s="50"/>
      <c r="PXC271" s="50"/>
      <c r="PXD271" s="50"/>
      <c r="PXE271" s="50"/>
      <c r="PXF271" s="50"/>
      <c r="PXG271" s="50"/>
      <c r="PXH271" s="50"/>
      <c r="PXI271" s="50"/>
      <c r="PXJ271" s="50"/>
      <c r="PXK271" s="50"/>
      <c r="PXL271" s="50"/>
      <c r="PXM271" s="50"/>
      <c r="PXN271" s="50"/>
      <c r="PXO271" s="50"/>
      <c r="PXP271" s="50"/>
      <c r="PXQ271" s="50"/>
      <c r="PXR271" s="50"/>
      <c r="PXS271" s="50"/>
      <c r="PXT271" s="50"/>
      <c r="PXU271" s="50"/>
      <c r="PXV271" s="50"/>
      <c r="PXW271" s="50"/>
      <c r="PXX271" s="50"/>
      <c r="PXY271" s="50"/>
      <c r="PXZ271" s="50"/>
      <c r="PYA271" s="50"/>
      <c r="PYB271" s="50"/>
      <c r="PYC271" s="50"/>
      <c r="PYD271" s="50"/>
      <c r="PYE271" s="50"/>
      <c r="PYF271" s="50"/>
      <c r="PYG271" s="50"/>
      <c r="PYH271" s="50"/>
      <c r="PYI271" s="50"/>
      <c r="PYJ271" s="50"/>
      <c r="PYK271" s="50"/>
      <c r="PYL271" s="50"/>
      <c r="PYM271" s="50"/>
      <c r="PYN271" s="50"/>
      <c r="PYO271" s="50"/>
      <c r="PYP271" s="50"/>
      <c r="PYQ271" s="50"/>
      <c r="PYR271" s="50"/>
      <c r="PYS271" s="50"/>
      <c r="PYT271" s="50"/>
      <c r="PYU271" s="50"/>
      <c r="PYV271" s="50"/>
      <c r="PYW271" s="50"/>
      <c r="PYX271" s="50"/>
      <c r="PYY271" s="50"/>
      <c r="PYZ271" s="50"/>
      <c r="PZA271" s="50"/>
      <c r="PZB271" s="50"/>
      <c r="PZC271" s="50"/>
      <c r="PZD271" s="50"/>
      <c r="PZE271" s="50"/>
      <c r="PZF271" s="50"/>
      <c r="PZG271" s="50"/>
      <c r="PZH271" s="50"/>
      <c r="PZI271" s="50"/>
      <c r="PZJ271" s="50"/>
      <c r="PZK271" s="50"/>
      <c r="PZL271" s="50"/>
      <c r="PZM271" s="50"/>
      <c r="PZN271" s="50"/>
      <c r="PZO271" s="50"/>
      <c r="PZP271" s="50"/>
      <c r="PZQ271" s="50"/>
      <c r="PZR271" s="50"/>
      <c r="PZS271" s="50"/>
      <c r="PZT271" s="50"/>
      <c r="PZU271" s="50"/>
      <c r="PZV271" s="50"/>
      <c r="PZW271" s="50"/>
      <c r="PZX271" s="50"/>
      <c r="PZY271" s="50"/>
      <c r="PZZ271" s="50"/>
      <c r="QAA271" s="50"/>
      <c r="QAB271" s="50"/>
      <c r="QAC271" s="50"/>
      <c r="QAD271" s="50"/>
      <c r="QAE271" s="50"/>
      <c r="QAF271" s="50"/>
      <c r="QAG271" s="50"/>
      <c r="QAH271" s="50"/>
      <c r="QAI271" s="50"/>
      <c r="QAJ271" s="50"/>
      <c r="QAK271" s="50"/>
      <c r="QAL271" s="50"/>
      <c r="QAM271" s="50"/>
      <c r="QAN271" s="50"/>
      <c r="QAO271" s="50"/>
      <c r="QAP271" s="50"/>
      <c r="QAQ271" s="50"/>
      <c r="QAR271" s="50"/>
      <c r="QAS271" s="50"/>
      <c r="QAT271" s="50"/>
      <c r="QAU271" s="50"/>
      <c r="QAV271" s="50"/>
      <c r="QAW271" s="50"/>
      <c r="QAX271" s="50"/>
      <c r="QAY271" s="50"/>
      <c r="QAZ271" s="50"/>
      <c r="QBA271" s="50"/>
      <c r="QBB271" s="50"/>
      <c r="QBC271" s="50"/>
      <c r="QBD271" s="50"/>
      <c r="QBE271" s="50"/>
      <c r="QBF271" s="50"/>
      <c r="QBG271" s="50"/>
      <c r="QBH271" s="50"/>
      <c r="QBI271" s="50"/>
      <c r="QBJ271" s="50"/>
      <c r="QBK271" s="50"/>
      <c r="QBL271" s="50"/>
      <c r="QBM271" s="50"/>
      <c r="QBN271" s="50"/>
      <c r="QBO271" s="50"/>
      <c r="QBP271" s="50"/>
      <c r="QBQ271" s="50"/>
      <c r="QBR271" s="50"/>
      <c r="QBS271" s="50"/>
      <c r="QBT271" s="50"/>
      <c r="QBU271" s="50"/>
      <c r="QBV271" s="50"/>
      <c r="QBW271" s="50"/>
      <c r="QBX271" s="50"/>
      <c r="QBY271" s="50"/>
      <c r="QBZ271" s="50"/>
      <c r="QCA271" s="50"/>
      <c r="QCB271" s="50"/>
      <c r="QCC271" s="50"/>
      <c r="QCD271" s="50"/>
      <c r="QCE271" s="50"/>
      <c r="QCF271" s="50"/>
      <c r="QCG271" s="50"/>
      <c r="QCH271" s="50"/>
      <c r="QCI271" s="50"/>
      <c r="QCJ271" s="50"/>
      <c r="QCK271" s="50"/>
      <c r="QCL271" s="50"/>
      <c r="QCM271" s="50"/>
      <c r="QCN271" s="50"/>
      <c r="QCO271" s="50"/>
      <c r="QCP271" s="50"/>
      <c r="QCQ271" s="50"/>
      <c r="QCR271" s="50"/>
      <c r="QCS271" s="50"/>
      <c r="QCT271" s="50"/>
      <c r="QCU271" s="50"/>
      <c r="QCV271" s="50"/>
      <c r="QCW271" s="50"/>
      <c r="QCX271" s="50"/>
      <c r="QCY271" s="50"/>
      <c r="QCZ271" s="50"/>
      <c r="QDA271" s="50"/>
      <c r="QDB271" s="50"/>
      <c r="QDC271" s="50"/>
      <c r="QDD271" s="50"/>
      <c r="QDE271" s="50"/>
      <c r="QDF271" s="50"/>
      <c r="QDG271" s="50"/>
      <c r="QDH271" s="50"/>
      <c r="QDI271" s="50"/>
      <c r="QDJ271" s="50"/>
      <c r="QDK271" s="50"/>
      <c r="QDL271" s="50"/>
      <c r="QDM271" s="50"/>
      <c r="QDN271" s="50"/>
      <c r="QDO271" s="50"/>
      <c r="QDP271" s="50"/>
      <c r="QDQ271" s="50"/>
      <c r="QDR271" s="50"/>
      <c r="QDS271" s="50"/>
      <c r="QDT271" s="50"/>
      <c r="QDU271" s="50"/>
      <c r="QDV271" s="50"/>
      <c r="QDW271" s="50"/>
      <c r="QDX271" s="50"/>
      <c r="QDY271" s="50"/>
      <c r="QDZ271" s="50"/>
      <c r="QEA271" s="50"/>
      <c r="QEB271" s="50"/>
      <c r="QEC271" s="50"/>
      <c r="QED271" s="50"/>
      <c r="QEE271" s="50"/>
      <c r="QEF271" s="50"/>
      <c r="QEG271" s="50"/>
      <c r="QEH271" s="50"/>
      <c r="QEI271" s="50"/>
      <c r="QEJ271" s="50"/>
      <c r="QEK271" s="50"/>
      <c r="QEL271" s="50"/>
      <c r="QEM271" s="50"/>
      <c r="QEN271" s="50"/>
      <c r="QEO271" s="50"/>
      <c r="QEP271" s="50"/>
      <c r="QEQ271" s="50"/>
      <c r="QER271" s="50"/>
      <c r="QES271" s="50"/>
      <c r="QET271" s="50"/>
      <c r="QEU271" s="50"/>
      <c r="QEV271" s="50"/>
      <c r="QEW271" s="50"/>
      <c r="QEX271" s="50"/>
      <c r="QEY271" s="50"/>
      <c r="QEZ271" s="50"/>
      <c r="QFA271" s="50"/>
      <c r="QFB271" s="50"/>
      <c r="QFC271" s="50"/>
      <c r="QFD271" s="50"/>
      <c r="QFE271" s="50"/>
      <c r="QFF271" s="50"/>
      <c r="QFG271" s="50"/>
      <c r="QFH271" s="50"/>
      <c r="QFI271" s="50"/>
      <c r="QFJ271" s="50"/>
      <c r="QFK271" s="50"/>
      <c r="QFL271" s="50"/>
      <c r="QFM271" s="50"/>
      <c r="QFN271" s="50"/>
      <c r="QFO271" s="50"/>
      <c r="QFP271" s="50"/>
      <c r="QFQ271" s="50"/>
      <c r="QFR271" s="50"/>
      <c r="QFS271" s="50"/>
      <c r="QFT271" s="50"/>
      <c r="QFU271" s="50"/>
      <c r="QFV271" s="50"/>
      <c r="QFW271" s="50"/>
      <c r="QFX271" s="50"/>
      <c r="QFY271" s="50"/>
      <c r="QFZ271" s="50"/>
      <c r="QGA271" s="50"/>
      <c r="QGB271" s="50"/>
      <c r="QGC271" s="50"/>
      <c r="QGD271" s="50"/>
      <c r="QGE271" s="50"/>
      <c r="QGF271" s="50"/>
      <c r="QGG271" s="50"/>
      <c r="QGH271" s="50"/>
      <c r="QGI271" s="50"/>
      <c r="QGJ271" s="50"/>
      <c r="QGK271" s="50"/>
      <c r="QGL271" s="50"/>
      <c r="QGM271" s="50"/>
      <c r="QGN271" s="50"/>
      <c r="QGO271" s="50"/>
      <c r="QGP271" s="50"/>
      <c r="QGQ271" s="50"/>
      <c r="QGR271" s="50"/>
      <c r="QGS271" s="50"/>
      <c r="QGT271" s="50"/>
      <c r="QGU271" s="50"/>
      <c r="QGV271" s="50"/>
      <c r="QGW271" s="50"/>
      <c r="QGX271" s="50"/>
      <c r="QGY271" s="50"/>
      <c r="QGZ271" s="50"/>
      <c r="QHA271" s="50"/>
      <c r="QHB271" s="50"/>
      <c r="QHC271" s="50"/>
      <c r="QHD271" s="50"/>
      <c r="QHE271" s="50"/>
      <c r="QHF271" s="50"/>
      <c r="QHG271" s="50"/>
      <c r="QHH271" s="50"/>
      <c r="QHI271" s="50"/>
      <c r="QHJ271" s="50"/>
      <c r="QHK271" s="50"/>
      <c r="QHL271" s="50"/>
      <c r="QHM271" s="50"/>
      <c r="QHN271" s="50"/>
      <c r="QHO271" s="50"/>
      <c r="QHP271" s="50"/>
      <c r="QHQ271" s="50"/>
      <c r="QHR271" s="50"/>
      <c r="QHS271" s="50"/>
      <c r="QHT271" s="50"/>
      <c r="QHU271" s="50"/>
      <c r="QHV271" s="50"/>
      <c r="QHW271" s="50"/>
      <c r="QHX271" s="50"/>
      <c r="QHY271" s="50"/>
      <c r="QHZ271" s="50"/>
      <c r="QIA271" s="50"/>
      <c r="QIB271" s="50"/>
      <c r="QIC271" s="50"/>
      <c r="QID271" s="50"/>
      <c r="QIE271" s="50"/>
      <c r="QIF271" s="50"/>
      <c r="QIG271" s="50"/>
      <c r="QIH271" s="50"/>
      <c r="QII271" s="50"/>
      <c r="QIJ271" s="50"/>
      <c r="QIK271" s="50"/>
      <c r="QIL271" s="50"/>
      <c r="QIM271" s="50"/>
      <c r="QIN271" s="50"/>
      <c r="QIO271" s="50"/>
      <c r="QIP271" s="50"/>
      <c r="QIQ271" s="50"/>
      <c r="QIR271" s="50"/>
      <c r="QIS271" s="50"/>
      <c r="QIT271" s="50"/>
      <c r="QIU271" s="50"/>
      <c r="QIV271" s="50"/>
      <c r="QIW271" s="50"/>
      <c r="QIX271" s="50"/>
      <c r="QIY271" s="50"/>
      <c r="QIZ271" s="50"/>
      <c r="QJA271" s="50"/>
      <c r="QJB271" s="50"/>
      <c r="QJC271" s="50"/>
      <c r="QJD271" s="50"/>
      <c r="QJE271" s="50"/>
      <c r="QJF271" s="50"/>
      <c r="QJG271" s="50"/>
      <c r="QJH271" s="50"/>
      <c r="QJI271" s="50"/>
      <c r="QJJ271" s="50"/>
      <c r="QJK271" s="50"/>
      <c r="QJL271" s="50"/>
      <c r="QJM271" s="50"/>
      <c r="QJN271" s="50"/>
      <c r="QJO271" s="50"/>
      <c r="QJP271" s="50"/>
      <c r="QJQ271" s="50"/>
      <c r="QJR271" s="50"/>
      <c r="QJS271" s="50"/>
      <c r="QJT271" s="50"/>
      <c r="QJU271" s="50"/>
      <c r="QJV271" s="50"/>
      <c r="QJW271" s="50"/>
      <c r="QJX271" s="50"/>
      <c r="QJY271" s="50"/>
      <c r="QJZ271" s="50"/>
      <c r="QKA271" s="50"/>
      <c r="QKB271" s="50"/>
      <c r="QKC271" s="50"/>
      <c r="QKD271" s="50"/>
      <c r="QKE271" s="50"/>
      <c r="QKF271" s="50"/>
      <c r="QKG271" s="50"/>
      <c r="QKH271" s="50"/>
      <c r="QKI271" s="50"/>
      <c r="QKJ271" s="50"/>
      <c r="QKK271" s="50"/>
      <c r="QKL271" s="50"/>
      <c r="QKM271" s="50"/>
      <c r="QKN271" s="50"/>
      <c r="QKO271" s="50"/>
      <c r="QKP271" s="50"/>
      <c r="QKQ271" s="50"/>
      <c r="QKR271" s="50"/>
      <c r="QKS271" s="50"/>
      <c r="QKT271" s="50"/>
      <c r="QKU271" s="50"/>
      <c r="QKV271" s="50"/>
      <c r="QKW271" s="50"/>
      <c r="QKX271" s="50"/>
      <c r="QKY271" s="50"/>
      <c r="QKZ271" s="50"/>
      <c r="QLA271" s="50"/>
      <c r="QLB271" s="50"/>
      <c r="QLC271" s="50"/>
      <c r="QLD271" s="50"/>
      <c r="QLE271" s="50"/>
      <c r="QLF271" s="50"/>
      <c r="QLG271" s="50"/>
      <c r="QLH271" s="50"/>
      <c r="QLI271" s="50"/>
      <c r="QLJ271" s="50"/>
      <c r="QLK271" s="50"/>
      <c r="QLL271" s="50"/>
      <c r="QLM271" s="50"/>
      <c r="QLN271" s="50"/>
      <c r="QLO271" s="50"/>
      <c r="QLP271" s="50"/>
      <c r="QLQ271" s="50"/>
      <c r="QLR271" s="50"/>
      <c r="QLS271" s="50"/>
      <c r="QLT271" s="50"/>
      <c r="QLU271" s="50"/>
      <c r="QLV271" s="50"/>
      <c r="QLW271" s="50"/>
      <c r="QLX271" s="50"/>
      <c r="QLY271" s="50"/>
      <c r="QLZ271" s="50"/>
      <c r="QMA271" s="50"/>
      <c r="QMB271" s="50"/>
      <c r="QMC271" s="50"/>
      <c r="QMD271" s="50"/>
      <c r="QME271" s="50"/>
      <c r="QMF271" s="50"/>
      <c r="QMG271" s="50"/>
      <c r="QMH271" s="50"/>
      <c r="QMI271" s="50"/>
      <c r="QMJ271" s="50"/>
      <c r="QMK271" s="50"/>
      <c r="QML271" s="50"/>
      <c r="QMM271" s="50"/>
      <c r="QMN271" s="50"/>
      <c r="QMO271" s="50"/>
      <c r="QMP271" s="50"/>
      <c r="QMQ271" s="50"/>
      <c r="QMR271" s="50"/>
      <c r="QMS271" s="50"/>
      <c r="QMT271" s="50"/>
      <c r="QMU271" s="50"/>
      <c r="QMV271" s="50"/>
      <c r="QMW271" s="50"/>
      <c r="QMX271" s="50"/>
      <c r="QMY271" s="50"/>
      <c r="QMZ271" s="50"/>
      <c r="QNA271" s="50"/>
      <c r="QNB271" s="50"/>
      <c r="QNC271" s="50"/>
      <c r="QND271" s="50"/>
      <c r="QNE271" s="50"/>
      <c r="QNF271" s="50"/>
      <c r="QNG271" s="50"/>
      <c r="QNH271" s="50"/>
      <c r="QNI271" s="50"/>
      <c r="QNJ271" s="50"/>
      <c r="QNK271" s="50"/>
      <c r="QNL271" s="50"/>
      <c r="QNM271" s="50"/>
      <c r="QNN271" s="50"/>
      <c r="QNO271" s="50"/>
      <c r="QNP271" s="50"/>
      <c r="QNQ271" s="50"/>
      <c r="QNR271" s="50"/>
      <c r="QNS271" s="50"/>
      <c r="QNT271" s="50"/>
      <c r="QNU271" s="50"/>
      <c r="QNV271" s="50"/>
      <c r="QNW271" s="50"/>
      <c r="QNX271" s="50"/>
      <c r="QNY271" s="50"/>
      <c r="QNZ271" s="50"/>
      <c r="QOA271" s="50"/>
      <c r="QOB271" s="50"/>
      <c r="QOC271" s="50"/>
      <c r="QOD271" s="50"/>
      <c r="QOE271" s="50"/>
      <c r="QOF271" s="50"/>
      <c r="QOG271" s="50"/>
      <c r="QOH271" s="50"/>
      <c r="QOI271" s="50"/>
      <c r="QOJ271" s="50"/>
      <c r="QOK271" s="50"/>
      <c r="QOL271" s="50"/>
      <c r="QOM271" s="50"/>
      <c r="QON271" s="50"/>
      <c r="QOO271" s="50"/>
      <c r="QOP271" s="50"/>
      <c r="QOQ271" s="50"/>
      <c r="QOR271" s="50"/>
      <c r="QOS271" s="50"/>
      <c r="QOT271" s="50"/>
      <c r="QOU271" s="50"/>
      <c r="QOV271" s="50"/>
      <c r="QOW271" s="50"/>
      <c r="QOX271" s="50"/>
      <c r="QOY271" s="50"/>
      <c r="QOZ271" s="50"/>
      <c r="QPA271" s="50"/>
      <c r="QPB271" s="50"/>
      <c r="QPC271" s="50"/>
      <c r="QPD271" s="50"/>
      <c r="QPE271" s="50"/>
      <c r="QPF271" s="50"/>
      <c r="QPG271" s="50"/>
      <c r="QPH271" s="50"/>
      <c r="QPI271" s="50"/>
      <c r="QPJ271" s="50"/>
      <c r="QPK271" s="50"/>
      <c r="QPL271" s="50"/>
      <c r="QPM271" s="50"/>
      <c r="QPN271" s="50"/>
      <c r="QPO271" s="50"/>
      <c r="QPP271" s="50"/>
      <c r="QPQ271" s="50"/>
      <c r="QPR271" s="50"/>
      <c r="QPS271" s="50"/>
      <c r="QPT271" s="50"/>
      <c r="QPU271" s="50"/>
      <c r="QPV271" s="50"/>
      <c r="QPW271" s="50"/>
      <c r="QPX271" s="50"/>
      <c r="QPY271" s="50"/>
      <c r="QPZ271" s="50"/>
      <c r="QQA271" s="50"/>
      <c r="QQB271" s="50"/>
      <c r="QQC271" s="50"/>
      <c r="QQD271" s="50"/>
      <c r="QQE271" s="50"/>
      <c r="QQF271" s="50"/>
      <c r="QQG271" s="50"/>
      <c r="QQH271" s="50"/>
      <c r="QQI271" s="50"/>
      <c r="QQJ271" s="50"/>
      <c r="QQK271" s="50"/>
      <c r="QQL271" s="50"/>
      <c r="QQM271" s="50"/>
      <c r="QQN271" s="50"/>
      <c r="QQO271" s="50"/>
      <c r="QQP271" s="50"/>
      <c r="QQQ271" s="50"/>
      <c r="QQR271" s="50"/>
      <c r="QQS271" s="50"/>
      <c r="QQT271" s="50"/>
      <c r="QQU271" s="50"/>
      <c r="QQV271" s="50"/>
      <c r="QQW271" s="50"/>
      <c r="QQX271" s="50"/>
      <c r="QQY271" s="50"/>
      <c r="QQZ271" s="50"/>
      <c r="QRA271" s="50"/>
      <c r="QRB271" s="50"/>
      <c r="QRC271" s="50"/>
      <c r="QRD271" s="50"/>
      <c r="QRE271" s="50"/>
      <c r="QRF271" s="50"/>
      <c r="QRG271" s="50"/>
      <c r="QRH271" s="50"/>
      <c r="QRI271" s="50"/>
      <c r="QRJ271" s="50"/>
      <c r="QRK271" s="50"/>
      <c r="QRL271" s="50"/>
      <c r="QRM271" s="50"/>
      <c r="QRN271" s="50"/>
      <c r="QRO271" s="50"/>
      <c r="QRP271" s="50"/>
      <c r="QRQ271" s="50"/>
      <c r="QRR271" s="50"/>
      <c r="QRS271" s="50"/>
      <c r="QRT271" s="50"/>
      <c r="QRU271" s="50"/>
      <c r="QRV271" s="50"/>
      <c r="QRW271" s="50"/>
      <c r="QRX271" s="50"/>
      <c r="QRY271" s="50"/>
      <c r="QRZ271" s="50"/>
      <c r="QSA271" s="50"/>
      <c r="QSB271" s="50"/>
      <c r="QSC271" s="50"/>
      <c r="QSD271" s="50"/>
      <c r="QSE271" s="50"/>
      <c r="QSF271" s="50"/>
      <c r="QSG271" s="50"/>
      <c r="QSH271" s="50"/>
      <c r="QSI271" s="50"/>
      <c r="QSJ271" s="50"/>
      <c r="QSK271" s="50"/>
      <c r="QSL271" s="50"/>
      <c r="QSM271" s="50"/>
      <c r="QSN271" s="50"/>
      <c r="QSO271" s="50"/>
      <c r="QSP271" s="50"/>
      <c r="QSQ271" s="50"/>
      <c r="QSR271" s="50"/>
      <c r="QSS271" s="50"/>
      <c r="QST271" s="50"/>
      <c r="QSU271" s="50"/>
      <c r="QSV271" s="50"/>
      <c r="QSW271" s="50"/>
      <c r="QSX271" s="50"/>
      <c r="QSY271" s="50"/>
      <c r="QSZ271" s="50"/>
      <c r="QTA271" s="50"/>
      <c r="QTB271" s="50"/>
      <c r="QTC271" s="50"/>
      <c r="QTD271" s="50"/>
      <c r="QTE271" s="50"/>
      <c r="QTF271" s="50"/>
      <c r="QTG271" s="50"/>
      <c r="QTH271" s="50"/>
      <c r="QTI271" s="50"/>
      <c r="QTJ271" s="50"/>
      <c r="QTK271" s="50"/>
      <c r="QTL271" s="50"/>
      <c r="QTM271" s="50"/>
      <c r="QTN271" s="50"/>
      <c r="QTO271" s="50"/>
      <c r="QTP271" s="50"/>
      <c r="QTQ271" s="50"/>
      <c r="QTR271" s="50"/>
      <c r="QTS271" s="50"/>
      <c r="QTT271" s="50"/>
      <c r="QTU271" s="50"/>
      <c r="QTV271" s="50"/>
      <c r="QTW271" s="50"/>
      <c r="QTX271" s="50"/>
      <c r="QTY271" s="50"/>
      <c r="QTZ271" s="50"/>
      <c r="QUA271" s="50"/>
      <c r="QUB271" s="50"/>
      <c r="QUC271" s="50"/>
      <c r="QUD271" s="50"/>
      <c r="QUE271" s="50"/>
      <c r="QUF271" s="50"/>
      <c r="QUG271" s="50"/>
      <c r="QUH271" s="50"/>
      <c r="QUI271" s="50"/>
      <c r="QUJ271" s="50"/>
      <c r="QUK271" s="50"/>
      <c r="QUL271" s="50"/>
      <c r="QUM271" s="50"/>
      <c r="QUN271" s="50"/>
      <c r="QUO271" s="50"/>
      <c r="QUP271" s="50"/>
      <c r="QUQ271" s="50"/>
      <c r="QUR271" s="50"/>
      <c r="QUS271" s="50"/>
      <c r="QUT271" s="50"/>
      <c r="QUU271" s="50"/>
      <c r="QUV271" s="50"/>
      <c r="QUW271" s="50"/>
      <c r="QUX271" s="50"/>
      <c r="QUY271" s="50"/>
      <c r="QUZ271" s="50"/>
      <c r="QVA271" s="50"/>
      <c r="QVB271" s="50"/>
      <c r="QVC271" s="50"/>
      <c r="QVD271" s="50"/>
      <c r="QVE271" s="50"/>
      <c r="QVF271" s="50"/>
      <c r="QVG271" s="50"/>
      <c r="QVH271" s="50"/>
      <c r="QVI271" s="50"/>
      <c r="QVJ271" s="50"/>
      <c r="QVK271" s="50"/>
      <c r="QVL271" s="50"/>
      <c r="QVM271" s="50"/>
      <c r="QVN271" s="50"/>
      <c r="QVO271" s="50"/>
      <c r="QVP271" s="50"/>
      <c r="QVQ271" s="50"/>
      <c r="QVR271" s="50"/>
      <c r="QVS271" s="50"/>
      <c r="QVT271" s="50"/>
      <c r="QVU271" s="50"/>
      <c r="QVV271" s="50"/>
      <c r="QVW271" s="50"/>
      <c r="QVX271" s="50"/>
      <c r="QVY271" s="50"/>
      <c r="QVZ271" s="50"/>
      <c r="QWA271" s="50"/>
      <c r="QWB271" s="50"/>
      <c r="QWC271" s="50"/>
      <c r="QWD271" s="50"/>
      <c r="QWE271" s="50"/>
      <c r="QWF271" s="50"/>
      <c r="QWG271" s="50"/>
      <c r="QWH271" s="50"/>
      <c r="QWI271" s="50"/>
      <c r="QWJ271" s="50"/>
      <c r="QWK271" s="50"/>
      <c r="QWL271" s="50"/>
      <c r="QWM271" s="50"/>
      <c r="QWN271" s="50"/>
      <c r="QWO271" s="50"/>
      <c r="QWP271" s="50"/>
      <c r="QWQ271" s="50"/>
      <c r="QWR271" s="50"/>
      <c r="QWS271" s="50"/>
      <c r="QWT271" s="50"/>
      <c r="QWU271" s="50"/>
      <c r="QWV271" s="50"/>
      <c r="QWW271" s="50"/>
      <c r="QWX271" s="50"/>
      <c r="QWY271" s="50"/>
      <c r="QWZ271" s="50"/>
      <c r="QXA271" s="50"/>
      <c r="QXB271" s="50"/>
      <c r="QXC271" s="50"/>
      <c r="QXD271" s="50"/>
      <c r="QXE271" s="50"/>
      <c r="QXF271" s="50"/>
      <c r="QXG271" s="50"/>
      <c r="QXH271" s="50"/>
      <c r="QXI271" s="50"/>
      <c r="QXJ271" s="50"/>
      <c r="QXK271" s="50"/>
      <c r="QXL271" s="50"/>
      <c r="QXM271" s="50"/>
      <c r="QXN271" s="50"/>
      <c r="QXO271" s="50"/>
      <c r="QXP271" s="50"/>
      <c r="QXQ271" s="50"/>
      <c r="QXR271" s="50"/>
      <c r="QXS271" s="50"/>
      <c r="QXT271" s="50"/>
      <c r="QXU271" s="50"/>
      <c r="QXV271" s="50"/>
      <c r="QXW271" s="50"/>
      <c r="QXX271" s="50"/>
      <c r="QXY271" s="50"/>
      <c r="QXZ271" s="50"/>
      <c r="QYA271" s="50"/>
      <c r="QYB271" s="50"/>
      <c r="QYC271" s="50"/>
      <c r="QYD271" s="50"/>
      <c r="QYE271" s="50"/>
      <c r="QYF271" s="50"/>
      <c r="QYG271" s="50"/>
      <c r="QYH271" s="50"/>
      <c r="QYI271" s="50"/>
      <c r="QYJ271" s="50"/>
      <c r="QYK271" s="50"/>
      <c r="QYL271" s="50"/>
      <c r="QYM271" s="50"/>
      <c r="QYN271" s="50"/>
      <c r="QYO271" s="50"/>
      <c r="QYP271" s="50"/>
      <c r="QYQ271" s="50"/>
      <c r="QYR271" s="50"/>
      <c r="QYS271" s="50"/>
      <c r="QYT271" s="50"/>
      <c r="QYU271" s="50"/>
      <c r="QYV271" s="50"/>
      <c r="QYW271" s="50"/>
      <c r="QYX271" s="50"/>
      <c r="QYY271" s="50"/>
      <c r="QYZ271" s="50"/>
      <c r="QZA271" s="50"/>
      <c r="QZB271" s="50"/>
      <c r="QZC271" s="50"/>
      <c r="QZD271" s="50"/>
      <c r="QZE271" s="50"/>
      <c r="QZF271" s="50"/>
      <c r="QZG271" s="50"/>
      <c r="QZH271" s="50"/>
      <c r="QZI271" s="50"/>
      <c r="QZJ271" s="50"/>
      <c r="QZK271" s="50"/>
      <c r="QZL271" s="50"/>
      <c r="QZM271" s="50"/>
      <c r="QZN271" s="50"/>
      <c r="QZO271" s="50"/>
      <c r="QZP271" s="50"/>
      <c r="QZQ271" s="50"/>
      <c r="QZR271" s="50"/>
      <c r="QZS271" s="50"/>
      <c r="QZT271" s="50"/>
      <c r="QZU271" s="50"/>
      <c r="QZV271" s="50"/>
      <c r="QZW271" s="50"/>
      <c r="QZX271" s="50"/>
      <c r="QZY271" s="50"/>
      <c r="QZZ271" s="50"/>
      <c r="RAA271" s="50"/>
      <c r="RAB271" s="50"/>
      <c r="RAC271" s="50"/>
      <c r="RAD271" s="50"/>
      <c r="RAE271" s="50"/>
      <c r="RAF271" s="50"/>
      <c r="RAG271" s="50"/>
      <c r="RAH271" s="50"/>
      <c r="RAI271" s="50"/>
      <c r="RAJ271" s="50"/>
      <c r="RAK271" s="50"/>
      <c r="RAL271" s="50"/>
      <c r="RAM271" s="50"/>
      <c r="RAN271" s="50"/>
      <c r="RAO271" s="50"/>
      <c r="RAP271" s="50"/>
      <c r="RAQ271" s="50"/>
      <c r="RAR271" s="50"/>
      <c r="RAS271" s="50"/>
      <c r="RAT271" s="50"/>
      <c r="RAU271" s="50"/>
      <c r="RAV271" s="50"/>
      <c r="RAW271" s="50"/>
      <c r="RAX271" s="50"/>
      <c r="RAY271" s="50"/>
      <c r="RAZ271" s="50"/>
      <c r="RBA271" s="50"/>
      <c r="RBB271" s="50"/>
      <c r="RBC271" s="50"/>
      <c r="RBD271" s="50"/>
      <c r="RBE271" s="50"/>
      <c r="RBF271" s="50"/>
      <c r="RBG271" s="50"/>
      <c r="RBH271" s="50"/>
      <c r="RBI271" s="50"/>
      <c r="RBJ271" s="50"/>
      <c r="RBK271" s="50"/>
      <c r="RBL271" s="50"/>
      <c r="RBM271" s="50"/>
      <c r="RBN271" s="50"/>
      <c r="RBO271" s="50"/>
      <c r="RBP271" s="50"/>
      <c r="RBQ271" s="50"/>
      <c r="RBR271" s="50"/>
      <c r="RBS271" s="50"/>
      <c r="RBT271" s="50"/>
      <c r="RBU271" s="50"/>
      <c r="RBV271" s="50"/>
      <c r="RBW271" s="50"/>
      <c r="RBX271" s="50"/>
      <c r="RBY271" s="50"/>
      <c r="RBZ271" s="50"/>
      <c r="RCA271" s="50"/>
      <c r="RCB271" s="50"/>
      <c r="RCC271" s="50"/>
      <c r="RCD271" s="50"/>
      <c r="RCE271" s="50"/>
      <c r="RCF271" s="50"/>
      <c r="RCG271" s="50"/>
      <c r="RCH271" s="50"/>
      <c r="RCI271" s="50"/>
      <c r="RCJ271" s="50"/>
      <c r="RCK271" s="50"/>
      <c r="RCL271" s="50"/>
      <c r="RCM271" s="50"/>
      <c r="RCN271" s="50"/>
      <c r="RCO271" s="50"/>
      <c r="RCP271" s="50"/>
      <c r="RCQ271" s="50"/>
      <c r="RCR271" s="50"/>
      <c r="RCS271" s="50"/>
      <c r="RCT271" s="50"/>
      <c r="RCU271" s="50"/>
      <c r="RCV271" s="50"/>
      <c r="RCW271" s="50"/>
      <c r="RCX271" s="50"/>
      <c r="RCY271" s="50"/>
      <c r="RCZ271" s="50"/>
      <c r="RDA271" s="50"/>
      <c r="RDB271" s="50"/>
      <c r="RDC271" s="50"/>
      <c r="RDD271" s="50"/>
      <c r="RDE271" s="50"/>
      <c r="RDF271" s="50"/>
      <c r="RDG271" s="50"/>
      <c r="RDH271" s="50"/>
      <c r="RDI271" s="50"/>
      <c r="RDJ271" s="50"/>
      <c r="RDK271" s="50"/>
      <c r="RDL271" s="50"/>
      <c r="RDM271" s="50"/>
      <c r="RDN271" s="50"/>
      <c r="RDO271" s="50"/>
      <c r="RDP271" s="50"/>
      <c r="RDQ271" s="50"/>
      <c r="RDR271" s="50"/>
      <c r="RDS271" s="50"/>
      <c r="RDT271" s="50"/>
      <c r="RDU271" s="50"/>
      <c r="RDV271" s="50"/>
      <c r="RDW271" s="50"/>
      <c r="RDX271" s="50"/>
      <c r="RDY271" s="50"/>
      <c r="RDZ271" s="50"/>
      <c r="REA271" s="50"/>
      <c r="REB271" s="50"/>
      <c r="REC271" s="50"/>
      <c r="RED271" s="50"/>
      <c r="REE271" s="50"/>
      <c r="REF271" s="50"/>
      <c r="REG271" s="50"/>
      <c r="REH271" s="50"/>
      <c r="REI271" s="50"/>
      <c r="REJ271" s="50"/>
      <c r="REK271" s="50"/>
      <c r="REL271" s="50"/>
      <c r="REM271" s="50"/>
      <c r="REN271" s="50"/>
      <c r="REO271" s="50"/>
      <c r="REP271" s="50"/>
      <c r="REQ271" s="50"/>
      <c r="RER271" s="50"/>
      <c r="RES271" s="50"/>
      <c r="RET271" s="50"/>
      <c r="REU271" s="50"/>
      <c r="REV271" s="50"/>
      <c r="REW271" s="50"/>
      <c r="REX271" s="50"/>
      <c r="REY271" s="50"/>
      <c r="REZ271" s="50"/>
      <c r="RFA271" s="50"/>
      <c r="RFB271" s="50"/>
      <c r="RFC271" s="50"/>
      <c r="RFD271" s="50"/>
      <c r="RFE271" s="50"/>
      <c r="RFF271" s="50"/>
      <c r="RFG271" s="50"/>
      <c r="RFH271" s="50"/>
      <c r="RFI271" s="50"/>
      <c r="RFJ271" s="50"/>
      <c r="RFK271" s="50"/>
      <c r="RFL271" s="50"/>
      <c r="RFM271" s="50"/>
      <c r="RFN271" s="50"/>
      <c r="RFO271" s="50"/>
      <c r="RFP271" s="50"/>
      <c r="RFQ271" s="50"/>
      <c r="RFR271" s="50"/>
      <c r="RFS271" s="50"/>
      <c r="RFT271" s="50"/>
      <c r="RFU271" s="50"/>
      <c r="RFV271" s="50"/>
      <c r="RFW271" s="50"/>
      <c r="RFX271" s="50"/>
      <c r="RFY271" s="50"/>
      <c r="RFZ271" s="50"/>
      <c r="RGA271" s="50"/>
      <c r="RGB271" s="50"/>
      <c r="RGC271" s="50"/>
      <c r="RGD271" s="50"/>
      <c r="RGE271" s="50"/>
      <c r="RGF271" s="50"/>
      <c r="RGG271" s="50"/>
      <c r="RGH271" s="50"/>
      <c r="RGI271" s="50"/>
      <c r="RGJ271" s="50"/>
      <c r="RGK271" s="50"/>
      <c r="RGL271" s="50"/>
      <c r="RGM271" s="50"/>
      <c r="RGN271" s="50"/>
      <c r="RGO271" s="50"/>
      <c r="RGP271" s="50"/>
      <c r="RGQ271" s="50"/>
      <c r="RGR271" s="50"/>
      <c r="RGS271" s="50"/>
      <c r="RGT271" s="50"/>
      <c r="RGU271" s="50"/>
      <c r="RGV271" s="50"/>
      <c r="RGW271" s="50"/>
      <c r="RGX271" s="50"/>
      <c r="RGY271" s="50"/>
      <c r="RGZ271" s="50"/>
      <c r="RHA271" s="50"/>
      <c r="RHB271" s="50"/>
      <c r="RHC271" s="50"/>
      <c r="RHD271" s="50"/>
      <c r="RHE271" s="50"/>
      <c r="RHF271" s="50"/>
      <c r="RHG271" s="50"/>
      <c r="RHH271" s="50"/>
      <c r="RHI271" s="50"/>
      <c r="RHJ271" s="50"/>
      <c r="RHK271" s="50"/>
      <c r="RHL271" s="50"/>
      <c r="RHM271" s="50"/>
      <c r="RHN271" s="50"/>
      <c r="RHO271" s="50"/>
      <c r="RHP271" s="50"/>
      <c r="RHQ271" s="50"/>
      <c r="RHR271" s="50"/>
      <c r="RHS271" s="50"/>
      <c r="RHT271" s="50"/>
      <c r="RHU271" s="50"/>
      <c r="RHV271" s="50"/>
      <c r="RHW271" s="50"/>
      <c r="RHX271" s="50"/>
      <c r="RHY271" s="50"/>
      <c r="RHZ271" s="50"/>
      <c r="RIA271" s="50"/>
      <c r="RIB271" s="50"/>
      <c r="RIC271" s="50"/>
      <c r="RID271" s="50"/>
      <c r="RIE271" s="50"/>
      <c r="RIF271" s="50"/>
      <c r="RIG271" s="50"/>
      <c r="RIH271" s="50"/>
      <c r="RII271" s="50"/>
      <c r="RIJ271" s="50"/>
      <c r="RIK271" s="50"/>
      <c r="RIL271" s="50"/>
      <c r="RIM271" s="50"/>
      <c r="RIN271" s="50"/>
      <c r="RIO271" s="50"/>
      <c r="RIP271" s="50"/>
      <c r="RIQ271" s="50"/>
      <c r="RIR271" s="50"/>
      <c r="RIS271" s="50"/>
      <c r="RIT271" s="50"/>
      <c r="RIU271" s="50"/>
      <c r="RIV271" s="50"/>
      <c r="RIW271" s="50"/>
      <c r="RIX271" s="50"/>
      <c r="RIY271" s="50"/>
      <c r="RIZ271" s="50"/>
      <c r="RJA271" s="50"/>
      <c r="RJB271" s="50"/>
      <c r="RJC271" s="50"/>
      <c r="RJD271" s="50"/>
      <c r="RJE271" s="50"/>
      <c r="RJF271" s="50"/>
      <c r="RJG271" s="50"/>
      <c r="RJH271" s="50"/>
      <c r="RJI271" s="50"/>
      <c r="RJJ271" s="50"/>
      <c r="RJK271" s="50"/>
      <c r="RJL271" s="50"/>
      <c r="RJM271" s="50"/>
      <c r="RJN271" s="50"/>
      <c r="RJO271" s="50"/>
      <c r="RJP271" s="50"/>
      <c r="RJQ271" s="50"/>
      <c r="RJR271" s="50"/>
      <c r="RJS271" s="50"/>
      <c r="RJT271" s="50"/>
      <c r="RJU271" s="50"/>
      <c r="RJV271" s="50"/>
      <c r="RJW271" s="50"/>
      <c r="RJX271" s="50"/>
      <c r="RJY271" s="50"/>
      <c r="RJZ271" s="50"/>
      <c r="RKA271" s="50"/>
      <c r="RKB271" s="50"/>
      <c r="RKC271" s="50"/>
      <c r="RKD271" s="50"/>
      <c r="RKE271" s="50"/>
      <c r="RKF271" s="50"/>
      <c r="RKG271" s="50"/>
      <c r="RKH271" s="50"/>
      <c r="RKI271" s="50"/>
      <c r="RKJ271" s="50"/>
      <c r="RKK271" s="50"/>
      <c r="RKL271" s="50"/>
      <c r="RKM271" s="50"/>
      <c r="RKN271" s="50"/>
      <c r="RKO271" s="50"/>
      <c r="RKP271" s="50"/>
      <c r="RKQ271" s="50"/>
      <c r="RKR271" s="50"/>
      <c r="RKS271" s="50"/>
      <c r="RKT271" s="50"/>
      <c r="RKU271" s="50"/>
      <c r="RKV271" s="50"/>
      <c r="RKW271" s="50"/>
      <c r="RKX271" s="50"/>
      <c r="RKY271" s="50"/>
      <c r="RKZ271" s="50"/>
      <c r="RLA271" s="50"/>
      <c r="RLB271" s="50"/>
      <c r="RLC271" s="50"/>
      <c r="RLD271" s="50"/>
      <c r="RLE271" s="50"/>
      <c r="RLF271" s="50"/>
      <c r="RLG271" s="50"/>
      <c r="RLH271" s="50"/>
      <c r="RLI271" s="50"/>
      <c r="RLJ271" s="50"/>
      <c r="RLK271" s="50"/>
      <c r="RLL271" s="50"/>
      <c r="RLM271" s="50"/>
      <c r="RLN271" s="50"/>
      <c r="RLO271" s="50"/>
      <c r="RLP271" s="50"/>
      <c r="RLQ271" s="50"/>
      <c r="RLR271" s="50"/>
      <c r="RLS271" s="50"/>
      <c r="RLT271" s="50"/>
      <c r="RLU271" s="50"/>
      <c r="RLV271" s="50"/>
      <c r="RLW271" s="50"/>
      <c r="RLX271" s="50"/>
      <c r="RLY271" s="50"/>
      <c r="RLZ271" s="50"/>
      <c r="RMA271" s="50"/>
      <c r="RMB271" s="50"/>
      <c r="RMC271" s="50"/>
      <c r="RMD271" s="50"/>
      <c r="RME271" s="50"/>
      <c r="RMF271" s="50"/>
      <c r="RMG271" s="50"/>
      <c r="RMH271" s="50"/>
      <c r="RMI271" s="50"/>
      <c r="RMJ271" s="50"/>
      <c r="RMK271" s="50"/>
      <c r="RML271" s="50"/>
      <c r="RMM271" s="50"/>
      <c r="RMN271" s="50"/>
      <c r="RMO271" s="50"/>
      <c r="RMP271" s="50"/>
      <c r="RMQ271" s="50"/>
      <c r="RMR271" s="50"/>
      <c r="RMS271" s="50"/>
      <c r="RMT271" s="50"/>
      <c r="RMU271" s="50"/>
      <c r="RMV271" s="50"/>
      <c r="RMW271" s="50"/>
      <c r="RMX271" s="50"/>
      <c r="RMY271" s="50"/>
      <c r="RMZ271" s="50"/>
      <c r="RNA271" s="50"/>
      <c r="RNB271" s="50"/>
      <c r="RNC271" s="50"/>
      <c r="RND271" s="50"/>
      <c r="RNE271" s="50"/>
      <c r="RNF271" s="50"/>
      <c r="RNG271" s="50"/>
      <c r="RNH271" s="50"/>
      <c r="RNI271" s="50"/>
      <c r="RNJ271" s="50"/>
      <c r="RNK271" s="50"/>
      <c r="RNL271" s="50"/>
      <c r="RNM271" s="50"/>
      <c r="RNN271" s="50"/>
      <c r="RNO271" s="50"/>
      <c r="RNP271" s="50"/>
      <c r="RNQ271" s="50"/>
      <c r="RNR271" s="50"/>
      <c r="RNS271" s="50"/>
      <c r="RNT271" s="50"/>
      <c r="RNU271" s="50"/>
      <c r="RNV271" s="50"/>
      <c r="RNW271" s="50"/>
      <c r="RNX271" s="50"/>
      <c r="RNY271" s="50"/>
      <c r="RNZ271" s="50"/>
      <c r="ROA271" s="50"/>
      <c r="ROB271" s="50"/>
      <c r="ROC271" s="50"/>
      <c r="ROD271" s="50"/>
      <c r="ROE271" s="50"/>
      <c r="ROF271" s="50"/>
      <c r="ROG271" s="50"/>
      <c r="ROH271" s="50"/>
      <c r="ROI271" s="50"/>
      <c r="ROJ271" s="50"/>
      <c r="ROK271" s="50"/>
      <c r="ROL271" s="50"/>
      <c r="ROM271" s="50"/>
      <c r="RON271" s="50"/>
      <c r="ROO271" s="50"/>
      <c r="ROP271" s="50"/>
      <c r="ROQ271" s="50"/>
      <c r="ROR271" s="50"/>
      <c r="ROS271" s="50"/>
      <c r="ROT271" s="50"/>
      <c r="ROU271" s="50"/>
      <c r="ROV271" s="50"/>
      <c r="ROW271" s="50"/>
      <c r="ROX271" s="50"/>
      <c r="ROY271" s="50"/>
      <c r="ROZ271" s="50"/>
      <c r="RPA271" s="50"/>
      <c r="RPB271" s="50"/>
      <c r="RPC271" s="50"/>
      <c r="RPD271" s="50"/>
      <c r="RPE271" s="50"/>
      <c r="RPF271" s="50"/>
      <c r="RPG271" s="50"/>
      <c r="RPH271" s="50"/>
      <c r="RPI271" s="50"/>
      <c r="RPJ271" s="50"/>
      <c r="RPK271" s="50"/>
      <c r="RPL271" s="50"/>
      <c r="RPM271" s="50"/>
      <c r="RPN271" s="50"/>
      <c r="RPO271" s="50"/>
      <c r="RPP271" s="50"/>
      <c r="RPQ271" s="50"/>
      <c r="RPR271" s="50"/>
      <c r="RPS271" s="50"/>
      <c r="RPT271" s="50"/>
      <c r="RPU271" s="50"/>
      <c r="RPV271" s="50"/>
      <c r="RPW271" s="50"/>
      <c r="RPX271" s="50"/>
      <c r="RPY271" s="50"/>
      <c r="RPZ271" s="50"/>
      <c r="RQA271" s="50"/>
      <c r="RQB271" s="50"/>
      <c r="RQC271" s="50"/>
      <c r="RQD271" s="50"/>
      <c r="RQE271" s="50"/>
      <c r="RQF271" s="50"/>
      <c r="RQG271" s="50"/>
      <c r="RQH271" s="50"/>
      <c r="RQI271" s="50"/>
      <c r="RQJ271" s="50"/>
      <c r="RQK271" s="50"/>
      <c r="RQL271" s="50"/>
      <c r="RQM271" s="50"/>
      <c r="RQN271" s="50"/>
      <c r="RQO271" s="50"/>
      <c r="RQP271" s="50"/>
      <c r="RQQ271" s="50"/>
      <c r="RQR271" s="50"/>
      <c r="RQS271" s="50"/>
      <c r="RQT271" s="50"/>
      <c r="RQU271" s="50"/>
      <c r="RQV271" s="50"/>
      <c r="RQW271" s="50"/>
      <c r="RQX271" s="50"/>
      <c r="RQY271" s="50"/>
      <c r="RQZ271" s="50"/>
      <c r="RRA271" s="50"/>
      <c r="RRB271" s="50"/>
      <c r="RRC271" s="50"/>
      <c r="RRD271" s="50"/>
      <c r="RRE271" s="50"/>
      <c r="RRF271" s="50"/>
      <c r="RRG271" s="50"/>
      <c r="RRH271" s="50"/>
      <c r="RRI271" s="50"/>
      <c r="RRJ271" s="50"/>
      <c r="RRK271" s="50"/>
      <c r="RRL271" s="50"/>
      <c r="RRM271" s="50"/>
      <c r="RRN271" s="50"/>
      <c r="RRO271" s="50"/>
      <c r="RRP271" s="50"/>
      <c r="RRQ271" s="50"/>
      <c r="RRR271" s="50"/>
      <c r="RRS271" s="50"/>
      <c r="RRT271" s="50"/>
      <c r="RRU271" s="50"/>
      <c r="RRV271" s="50"/>
      <c r="RRW271" s="50"/>
      <c r="RRX271" s="50"/>
      <c r="RRY271" s="50"/>
      <c r="RRZ271" s="50"/>
      <c r="RSA271" s="50"/>
      <c r="RSB271" s="50"/>
      <c r="RSC271" s="50"/>
      <c r="RSD271" s="50"/>
      <c r="RSE271" s="50"/>
      <c r="RSF271" s="50"/>
      <c r="RSG271" s="50"/>
      <c r="RSH271" s="50"/>
      <c r="RSI271" s="50"/>
      <c r="RSJ271" s="50"/>
      <c r="RSK271" s="50"/>
      <c r="RSL271" s="50"/>
      <c r="RSM271" s="50"/>
      <c r="RSN271" s="50"/>
      <c r="RSO271" s="50"/>
      <c r="RSP271" s="50"/>
      <c r="RSQ271" s="50"/>
      <c r="RSR271" s="50"/>
      <c r="RSS271" s="50"/>
      <c r="RST271" s="50"/>
      <c r="RSU271" s="50"/>
      <c r="RSV271" s="50"/>
      <c r="RSW271" s="50"/>
      <c r="RSX271" s="50"/>
      <c r="RSY271" s="50"/>
      <c r="RSZ271" s="50"/>
      <c r="RTA271" s="50"/>
      <c r="RTB271" s="50"/>
      <c r="RTC271" s="50"/>
      <c r="RTD271" s="50"/>
      <c r="RTE271" s="50"/>
      <c r="RTF271" s="50"/>
      <c r="RTG271" s="50"/>
      <c r="RTH271" s="50"/>
      <c r="RTI271" s="50"/>
      <c r="RTJ271" s="50"/>
      <c r="RTK271" s="50"/>
      <c r="RTL271" s="50"/>
      <c r="RTM271" s="50"/>
      <c r="RTN271" s="50"/>
      <c r="RTO271" s="50"/>
      <c r="RTP271" s="50"/>
      <c r="RTQ271" s="50"/>
      <c r="RTR271" s="50"/>
      <c r="RTS271" s="50"/>
      <c r="RTT271" s="50"/>
      <c r="RTU271" s="50"/>
      <c r="RTV271" s="50"/>
      <c r="RTW271" s="50"/>
      <c r="RTX271" s="50"/>
      <c r="RTY271" s="50"/>
      <c r="RTZ271" s="50"/>
      <c r="RUA271" s="50"/>
      <c r="RUB271" s="50"/>
      <c r="RUC271" s="50"/>
      <c r="RUD271" s="50"/>
      <c r="RUE271" s="50"/>
      <c r="RUF271" s="50"/>
      <c r="RUG271" s="50"/>
      <c r="RUH271" s="50"/>
      <c r="RUI271" s="50"/>
      <c r="RUJ271" s="50"/>
      <c r="RUK271" s="50"/>
      <c r="RUL271" s="50"/>
      <c r="RUM271" s="50"/>
      <c r="RUN271" s="50"/>
      <c r="RUO271" s="50"/>
      <c r="RUP271" s="50"/>
      <c r="RUQ271" s="50"/>
      <c r="RUR271" s="50"/>
      <c r="RUS271" s="50"/>
      <c r="RUT271" s="50"/>
      <c r="RUU271" s="50"/>
      <c r="RUV271" s="50"/>
      <c r="RUW271" s="50"/>
      <c r="RUX271" s="50"/>
      <c r="RUY271" s="50"/>
      <c r="RUZ271" s="50"/>
      <c r="RVA271" s="50"/>
      <c r="RVB271" s="50"/>
      <c r="RVC271" s="50"/>
      <c r="RVD271" s="50"/>
      <c r="RVE271" s="50"/>
      <c r="RVF271" s="50"/>
      <c r="RVG271" s="50"/>
      <c r="RVH271" s="50"/>
      <c r="RVI271" s="50"/>
      <c r="RVJ271" s="50"/>
      <c r="RVK271" s="50"/>
      <c r="RVL271" s="50"/>
      <c r="RVM271" s="50"/>
      <c r="RVN271" s="50"/>
      <c r="RVO271" s="50"/>
      <c r="RVP271" s="50"/>
      <c r="RVQ271" s="50"/>
      <c r="RVR271" s="50"/>
      <c r="RVS271" s="50"/>
      <c r="RVT271" s="50"/>
      <c r="RVU271" s="50"/>
      <c r="RVV271" s="50"/>
      <c r="RVW271" s="50"/>
      <c r="RVX271" s="50"/>
      <c r="RVY271" s="50"/>
      <c r="RVZ271" s="50"/>
      <c r="RWA271" s="50"/>
      <c r="RWB271" s="50"/>
      <c r="RWC271" s="50"/>
      <c r="RWD271" s="50"/>
      <c r="RWE271" s="50"/>
      <c r="RWF271" s="50"/>
      <c r="RWG271" s="50"/>
      <c r="RWH271" s="50"/>
      <c r="RWI271" s="50"/>
      <c r="RWJ271" s="50"/>
      <c r="RWK271" s="50"/>
      <c r="RWL271" s="50"/>
      <c r="RWM271" s="50"/>
      <c r="RWN271" s="50"/>
      <c r="RWO271" s="50"/>
      <c r="RWP271" s="50"/>
      <c r="RWQ271" s="50"/>
      <c r="RWR271" s="50"/>
      <c r="RWS271" s="50"/>
      <c r="RWT271" s="50"/>
      <c r="RWU271" s="50"/>
      <c r="RWV271" s="50"/>
      <c r="RWW271" s="50"/>
      <c r="RWX271" s="50"/>
      <c r="RWY271" s="50"/>
      <c r="RWZ271" s="50"/>
      <c r="RXA271" s="50"/>
      <c r="RXB271" s="50"/>
      <c r="RXC271" s="50"/>
      <c r="RXD271" s="50"/>
      <c r="RXE271" s="50"/>
      <c r="RXF271" s="50"/>
      <c r="RXG271" s="50"/>
      <c r="RXH271" s="50"/>
      <c r="RXI271" s="50"/>
      <c r="RXJ271" s="50"/>
      <c r="RXK271" s="50"/>
      <c r="RXL271" s="50"/>
      <c r="RXM271" s="50"/>
      <c r="RXN271" s="50"/>
      <c r="RXO271" s="50"/>
      <c r="RXP271" s="50"/>
      <c r="RXQ271" s="50"/>
      <c r="RXR271" s="50"/>
      <c r="RXS271" s="50"/>
      <c r="RXT271" s="50"/>
      <c r="RXU271" s="50"/>
      <c r="RXV271" s="50"/>
      <c r="RXW271" s="50"/>
      <c r="RXX271" s="50"/>
      <c r="RXY271" s="50"/>
      <c r="RXZ271" s="50"/>
      <c r="RYA271" s="50"/>
      <c r="RYB271" s="50"/>
      <c r="RYC271" s="50"/>
      <c r="RYD271" s="50"/>
      <c r="RYE271" s="50"/>
      <c r="RYF271" s="50"/>
      <c r="RYG271" s="50"/>
      <c r="RYH271" s="50"/>
      <c r="RYI271" s="50"/>
      <c r="RYJ271" s="50"/>
      <c r="RYK271" s="50"/>
      <c r="RYL271" s="50"/>
      <c r="RYM271" s="50"/>
      <c r="RYN271" s="50"/>
      <c r="RYO271" s="50"/>
      <c r="RYP271" s="50"/>
      <c r="RYQ271" s="50"/>
      <c r="RYR271" s="50"/>
      <c r="RYS271" s="50"/>
      <c r="RYT271" s="50"/>
      <c r="RYU271" s="50"/>
      <c r="RYV271" s="50"/>
      <c r="RYW271" s="50"/>
      <c r="RYX271" s="50"/>
      <c r="RYY271" s="50"/>
      <c r="RYZ271" s="50"/>
      <c r="RZA271" s="50"/>
      <c r="RZB271" s="50"/>
      <c r="RZC271" s="50"/>
      <c r="RZD271" s="50"/>
      <c r="RZE271" s="50"/>
      <c r="RZF271" s="50"/>
      <c r="RZG271" s="50"/>
      <c r="RZH271" s="50"/>
      <c r="RZI271" s="50"/>
      <c r="RZJ271" s="50"/>
      <c r="RZK271" s="50"/>
      <c r="RZL271" s="50"/>
      <c r="RZM271" s="50"/>
      <c r="RZN271" s="50"/>
      <c r="RZO271" s="50"/>
      <c r="RZP271" s="50"/>
      <c r="RZQ271" s="50"/>
      <c r="RZR271" s="50"/>
      <c r="RZS271" s="50"/>
      <c r="RZT271" s="50"/>
      <c r="RZU271" s="50"/>
      <c r="RZV271" s="50"/>
      <c r="RZW271" s="50"/>
      <c r="RZX271" s="50"/>
      <c r="RZY271" s="50"/>
      <c r="RZZ271" s="50"/>
      <c r="SAA271" s="50"/>
      <c r="SAB271" s="50"/>
      <c r="SAC271" s="50"/>
      <c r="SAD271" s="50"/>
      <c r="SAE271" s="50"/>
      <c r="SAF271" s="50"/>
      <c r="SAG271" s="50"/>
      <c r="SAH271" s="50"/>
      <c r="SAI271" s="50"/>
      <c r="SAJ271" s="50"/>
      <c r="SAK271" s="50"/>
      <c r="SAL271" s="50"/>
      <c r="SAM271" s="50"/>
      <c r="SAN271" s="50"/>
      <c r="SAO271" s="50"/>
      <c r="SAP271" s="50"/>
      <c r="SAQ271" s="50"/>
      <c r="SAR271" s="50"/>
      <c r="SAS271" s="50"/>
      <c r="SAT271" s="50"/>
      <c r="SAU271" s="50"/>
      <c r="SAV271" s="50"/>
      <c r="SAW271" s="50"/>
      <c r="SAX271" s="50"/>
      <c r="SAY271" s="50"/>
      <c r="SAZ271" s="50"/>
      <c r="SBA271" s="50"/>
      <c r="SBB271" s="50"/>
      <c r="SBC271" s="50"/>
      <c r="SBD271" s="50"/>
      <c r="SBE271" s="50"/>
      <c r="SBF271" s="50"/>
      <c r="SBG271" s="50"/>
      <c r="SBH271" s="50"/>
      <c r="SBI271" s="50"/>
      <c r="SBJ271" s="50"/>
      <c r="SBK271" s="50"/>
      <c r="SBL271" s="50"/>
      <c r="SBM271" s="50"/>
      <c r="SBN271" s="50"/>
      <c r="SBO271" s="50"/>
      <c r="SBP271" s="50"/>
      <c r="SBQ271" s="50"/>
      <c r="SBR271" s="50"/>
      <c r="SBS271" s="50"/>
      <c r="SBT271" s="50"/>
      <c r="SBU271" s="50"/>
      <c r="SBV271" s="50"/>
      <c r="SBW271" s="50"/>
      <c r="SBX271" s="50"/>
      <c r="SBY271" s="50"/>
      <c r="SBZ271" s="50"/>
      <c r="SCA271" s="50"/>
      <c r="SCB271" s="50"/>
      <c r="SCC271" s="50"/>
      <c r="SCD271" s="50"/>
      <c r="SCE271" s="50"/>
      <c r="SCF271" s="50"/>
      <c r="SCG271" s="50"/>
      <c r="SCH271" s="50"/>
      <c r="SCI271" s="50"/>
      <c r="SCJ271" s="50"/>
      <c r="SCK271" s="50"/>
      <c r="SCL271" s="50"/>
      <c r="SCM271" s="50"/>
      <c r="SCN271" s="50"/>
      <c r="SCO271" s="50"/>
      <c r="SCP271" s="50"/>
      <c r="SCQ271" s="50"/>
      <c r="SCR271" s="50"/>
      <c r="SCS271" s="50"/>
      <c r="SCT271" s="50"/>
      <c r="SCU271" s="50"/>
      <c r="SCV271" s="50"/>
      <c r="SCW271" s="50"/>
      <c r="SCX271" s="50"/>
      <c r="SCY271" s="50"/>
      <c r="SCZ271" s="50"/>
      <c r="SDA271" s="50"/>
      <c r="SDB271" s="50"/>
      <c r="SDC271" s="50"/>
      <c r="SDD271" s="50"/>
      <c r="SDE271" s="50"/>
      <c r="SDF271" s="50"/>
      <c r="SDG271" s="50"/>
      <c r="SDH271" s="50"/>
      <c r="SDI271" s="50"/>
      <c r="SDJ271" s="50"/>
      <c r="SDK271" s="50"/>
      <c r="SDL271" s="50"/>
      <c r="SDM271" s="50"/>
      <c r="SDN271" s="50"/>
      <c r="SDO271" s="50"/>
      <c r="SDP271" s="50"/>
      <c r="SDQ271" s="50"/>
      <c r="SDR271" s="50"/>
      <c r="SDS271" s="50"/>
      <c r="SDT271" s="50"/>
      <c r="SDU271" s="50"/>
      <c r="SDV271" s="50"/>
      <c r="SDW271" s="50"/>
      <c r="SDX271" s="50"/>
      <c r="SDY271" s="50"/>
      <c r="SDZ271" s="50"/>
      <c r="SEA271" s="50"/>
      <c r="SEB271" s="50"/>
      <c r="SEC271" s="50"/>
      <c r="SED271" s="50"/>
      <c r="SEE271" s="50"/>
      <c r="SEF271" s="50"/>
      <c r="SEG271" s="50"/>
      <c r="SEH271" s="50"/>
      <c r="SEI271" s="50"/>
      <c r="SEJ271" s="50"/>
      <c r="SEK271" s="50"/>
      <c r="SEL271" s="50"/>
      <c r="SEM271" s="50"/>
      <c r="SEN271" s="50"/>
      <c r="SEO271" s="50"/>
      <c r="SEP271" s="50"/>
      <c r="SEQ271" s="50"/>
      <c r="SER271" s="50"/>
      <c r="SES271" s="50"/>
      <c r="SET271" s="50"/>
      <c r="SEU271" s="50"/>
      <c r="SEV271" s="50"/>
      <c r="SEW271" s="50"/>
      <c r="SEX271" s="50"/>
      <c r="SEY271" s="50"/>
      <c r="SEZ271" s="50"/>
      <c r="SFA271" s="50"/>
      <c r="SFB271" s="50"/>
      <c r="SFC271" s="50"/>
      <c r="SFD271" s="50"/>
      <c r="SFE271" s="50"/>
      <c r="SFF271" s="50"/>
      <c r="SFG271" s="50"/>
      <c r="SFH271" s="50"/>
      <c r="SFI271" s="50"/>
      <c r="SFJ271" s="50"/>
      <c r="SFK271" s="50"/>
      <c r="SFL271" s="50"/>
      <c r="SFM271" s="50"/>
      <c r="SFN271" s="50"/>
      <c r="SFO271" s="50"/>
      <c r="SFP271" s="50"/>
      <c r="SFQ271" s="50"/>
      <c r="SFR271" s="50"/>
      <c r="SFS271" s="50"/>
      <c r="SFT271" s="50"/>
      <c r="SFU271" s="50"/>
      <c r="SFV271" s="50"/>
      <c r="SFW271" s="50"/>
      <c r="SFX271" s="50"/>
      <c r="SFY271" s="50"/>
      <c r="SFZ271" s="50"/>
      <c r="SGA271" s="50"/>
      <c r="SGB271" s="50"/>
      <c r="SGC271" s="50"/>
      <c r="SGD271" s="50"/>
      <c r="SGE271" s="50"/>
      <c r="SGF271" s="50"/>
      <c r="SGG271" s="50"/>
      <c r="SGH271" s="50"/>
      <c r="SGI271" s="50"/>
      <c r="SGJ271" s="50"/>
      <c r="SGK271" s="50"/>
      <c r="SGL271" s="50"/>
      <c r="SGM271" s="50"/>
      <c r="SGN271" s="50"/>
      <c r="SGO271" s="50"/>
      <c r="SGP271" s="50"/>
      <c r="SGQ271" s="50"/>
      <c r="SGR271" s="50"/>
      <c r="SGS271" s="50"/>
      <c r="SGT271" s="50"/>
      <c r="SGU271" s="50"/>
      <c r="SGV271" s="50"/>
      <c r="SGW271" s="50"/>
      <c r="SGX271" s="50"/>
      <c r="SGY271" s="50"/>
      <c r="SGZ271" s="50"/>
      <c r="SHA271" s="50"/>
      <c r="SHB271" s="50"/>
      <c r="SHC271" s="50"/>
      <c r="SHD271" s="50"/>
      <c r="SHE271" s="50"/>
      <c r="SHF271" s="50"/>
      <c r="SHG271" s="50"/>
      <c r="SHH271" s="50"/>
      <c r="SHI271" s="50"/>
      <c r="SHJ271" s="50"/>
      <c r="SHK271" s="50"/>
      <c r="SHL271" s="50"/>
      <c r="SHM271" s="50"/>
      <c r="SHN271" s="50"/>
      <c r="SHO271" s="50"/>
      <c r="SHP271" s="50"/>
      <c r="SHQ271" s="50"/>
      <c r="SHR271" s="50"/>
      <c r="SHS271" s="50"/>
      <c r="SHT271" s="50"/>
      <c r="SHU271" s="50"/>
      <c r="SHV271" s="50"/>
      <c r="SHW271" s="50"/>
      <c r="SHX271" s="50"/>
      <c r="SHY271" s="50"/>
      <c r="SHZ271" s="50"/>
      <c r="SIA271" s="50"/>
      <c r="SIB271" s="50"/>
      <c r="SIC271" s="50"/>
      <c r="SID271" s="50"/>
      <c r="SIE271" s="50"/>
      <c r="SIF271" s="50"/>
      <c r="SIG271" s="50"/>
      <c r="SIH271" s="50"/>
      <c r="SII271" s="50"/>
      <c r="SIJ271" s="50"/>
      <c r="SIK271" s="50"/>
      <c r="SIL271" s="50"/>
      <c r="SIM271" s="50"/>
      <c r="SIN271" s="50"/>
      <c r="SIO271" s="50"/>
      <c r="SIP271" s="50"/>
      <c r="SIQ271" s="50"/>
      <c r="SIR271" s="50"/>
      <c r="SIS271" s="50"/>
      <c r="SIT271" s="50"/>
      <c r="SIU271" s="50"/>
      <c r="SIV271" s="50"/>
      <c r="SIW271" s="50"/>
      <c r="SIX271" s="50"/>
      <c r="SIY271" s="50"/>
      <c r="SIZ271" s="50"/>
      <c r="SJA271" s="50"/>
      <c r="SJB271" s="50"/>
      <c r="SJC271" s="50"/>
      <c r="SJD271" s="50"/>
      <c r="SJE271" s="50"/>
      <c r="SJF271" s="50"/>
      <c r="SJG271" s="50"/>
      <c r="SJH271" s="50"/>
      <c r="SJI271" s="50"/>
      <c r="SJJ271" s="50"/>
      <c r="SJK271" s="50"/>
      <c r="SJL271" s="50"/>
      <c r="SJM271" s="50"/>
      <c r="SJN271" s="50"/>
      <c r="SJO271" s="50"/>
      <c r="SJP271" s="50"/>
      <c r="SJQ271" s="50"/>
      <c r="SJR271" s="50"/>
      <c r="SJS271" s="50"/>
      <c r="SJT271" s="50"/>
      <c r="SJU271" s="50"/>
      <c r="SJV271" s="50"/>
      <c r="SJW271" s="50"/>
      <c r="SJX271" s="50"/>
      <c r="SJY271" s="50"/>
      <c r="SJZ271" s="50"/>
      <c r="SKA271" s="50"/>
      <c r="SKB271" s="50"/>
      <c r="SKC271" s="50"/>
      <c r="SKD271" s="50"/>
      <c r="SKE271" s="50"/>
      <c r="SKF271" s="50"/>
      <c r="SKG271" s="50"/>
      <c r="SKH271" s="50"/>
      <c r="SKI271" s="50"/>
      <c r="SKJ271" s="50"/>
      <c r="SKK271" s="50"/>
      <c r="SKL271" s="50"/>
      <c r="SKM271" s="50"/>
      <c r="SKN271" s="50"/>
      <c r="SKO271" s="50"/>
      <c r="SKP271" s="50"/>
      <c r="SKQ271" s="50"/>
      <c r="SKR271" s="50"/>
      <c r="SKS271" s="50"/>
      <c r="SKT271" s="50"/>
      <c r="SKU271" s="50"/>
      <c r="SKV271" s="50"/>
      <c r="SKW271" s="50"/>
      <c r="SKX271" s="50"/>
      <c r="SKY271" s="50"/>
      <c r="SKZ271" s="50"/>
      <c r="SLA271" s="50"/>
      <c r="SLB271" s="50"/>
      <c r="SLC271" s="50"/>
      <c r="SLD271" s="50"/>
      <c r="SLE271" s="50"/>
      <c r="SLF271" s="50"/>
      <c r="SLG271" s="50"/>
      <c r="SLH271" s="50"/>
      <c r="SLI271" s="50"/>
      <c r="SLJ271" s="50"/>
      <c r="SLK271" s="50"/>
      <c r="SLL271" s="50"/>
      <c r="SLM271" s="50"/>
      <c r="SLN271" s="50"/>
      <c r="SLO271" s="50"/>
      <c r="SLP271" s="50"/>
      <c r="SLQ271" s="50"/>
      <c r="SLR271" s="50"/>
      <c r="SLS271" s="50"/>
      <c r="SLT271" s="50"/>
      <c r="SLU271" s="50"/>
      <c r="SLV271" s="50"/>
      <c r="SLW271" s="50"/>
      <c r="SLX271" s="50"/>
      <c r="SLY271" s="50"/>
      <c r="SLZ271" s="50"/>
      <c r="SMA271" s="50"/>
      <c r="SMB271" s="50"/>
      <c r="SMC271" s="50"/>
      <c r="SMD271" s="50"/>
      <c r="SME271" s="50"/>
      <c r="SMF271" s="50"/>
      <c r="SMG271" s="50"/>
      <c r="SMH271" s="50"/>
      <c r="SMI271" s="50"/>
      <c r="SMJ271" s="50"/>
      <c r="SMK271" s="50"/>
      <c r="SML271" s="50"/>
      <c r="SMM271" s="50"/>
      <c r="SMN271" s="50"/>
      <c r="SMO271" s="50"/>
      <c r="SMP271" s="50"/>
      <c r="SMQ271" s="50"/>
      <c r="SMR271" s="50"/>
      <c r="SMS271" s="50"/>
      <c r="SMT271" s="50"/>
      <c r="SMU271" s="50"/>
      <c r="SMV271" s="50"/>
      <c r="SMW271" s="50"/>
      <c r="SMX271" s="50"/>
      <c r="SMY271" s="50"/>
      <c r="SMZ271" s="50"/>
      <c r="SNA271" s="50"/>
      <c r="SNB271" s="50"/>
      <c r="SNC271" s="50"/>
      <c r="SND271" s="50"/>
      <c r="SNE271" s="50"/>
      <c r="SNF271" s="50"/>
      <c r="SNG271" s="50"/>
      <c r="SNH271" s="50"/>
      <c r="SNI271" s="50"/>
      <c r="SNJ271" s="50"/>
      <c r="SNK271" s="50"/>
      <c r="SNL271" s="50"/>
      <c r="SNM271" s="50"/>
      <c r="SNN271" s="50"/>
      <c r="SNO271" s="50"/>
      <c r="SNP271" s="50"/>
      <c r="SNQ271" s="50"/>
      <c r="SNR271" s="50"/>
      <c r="SNS271" s="50"/>
      <c r="SNT271" s="50"/>
      <c r="SNU271" s="50"/>
      <c r="SNV271" s="50"/>
      <c r="SNW271" s="50"/>
      <c r="SNX271" s="50"/>
      <c r="SNY271" s="50"/>
      <c r="SNZ271" s="50"/>
      <c r="SOA271" s="50"/>
      <c r="SOB271" s="50"/>
      <c r="SOC271" s="50"/>
      <c r="SOD271" s="50"/>
      <c r="SOE271" s="50"/>
      <c r="SOF271" s="50"/>
      <c r="SOG271" s="50"/>
      <c r="SOH271" s="50"/>
      <c r="SOI271" s="50"/>
      <c r="SOJ271" s="50"/>
      <c r="SOK271" s="50"/>
      <c r="SOL271" s="50"/>
      <c r="SOM271" s="50"/>
      <c r="SON271" s="50"/>
      <c r="SOO271" s="50"/>
      <c r="SOP271" s="50"/>
      <c r="SOQ271" s="50"/>
      <c r="SOR271" s="50"/>
      <c r="SOS271" s="50"/>
      <c r="SOT271" s="50"/>
      <c r="SOU271" s="50"/>
      <c r="SOV271" s="50"/>
      <c r="SOW271" s="50"/>
      <c r="SOX271" s="50"/>
      <c r="SOY271" s="50"/>
      <c r="SOZ271" s="50"/>
      <c r="SPA271" s="50"/>
      <c r="SPB271" s="50"/>
      <c r="SPC271" s="50"/>
      <c r="SPD271" s="50"/>
      <c r="SPE271" s="50"/>
      <c r="SPF271" s="50"/>
      <c r="SPG271" s="50"/>
      <c r="SPH271" s="50"/>
      <c r="SPI271" s="50"/>
      <c r="SPJ271" s="50"/>
      <c r="SPK271" s="50"/>
      <c r="SPL271" s="50"/>
      <c r="SPM271" s="50"/>
      <c r="SPN271" s="50"/>
      <c r="SPO271" s="50"/>
      <c r="SPP271" s="50"/>
      <c r="SPQ271" s="50"/>
      <c r="SPR271" s="50"/>
      <c r="SPS271" s="50"/>
      <c r="SPT271" s="50"/>
      <c r="SPU271" s="50"/>
      <c r="SPV271" s="50"/>
      <c r="SPW271" s="50"/>
      <c r="SPX271" s="50"/>
      <c r="SPY271" s="50"/>
      <c r="SPZ271" s="50"/>
      <c r="SQA271" s="50"/>
      <c r="SQB271" s="50"/>
      <c r="SQC271" s="50"/>
      <c r="SQD271" s="50"/>
      <c r="SQE271" s="50"/>
      <c r="SQF271" s="50"/>
      <c r="SQG271" s="50"/>
      <c r="SQH271" s="50"/>
      <c r="SQI271" s="50"/>
      <c r="SQJ271" s="50"/>
      <c r="SQK271" s="50"/>
      <c r="SQL271" s="50"/>
      <c r="SQM271" s="50"/>
      <c r="SQN271" s="50"/>
      <c r="SQO271" s="50"/>
      <c r="SQP271" s="50"/>
      <c r="SQQ271" s="50"/>
      <c r="SQR271" s="50"/>
      <c r="SQS271" s="50"/>
      <c r="SQT271" s="50"/>
      <c r="SQU271" s="50"/>
      <c r="SQV271" s="50"/>
      <c r="SQW271" s="50"/>
      <c r="SQX271" s="50"/>
      <c r="SQY271" s="50"/>
      <c r="SQZ271" s="50"/>
      <c r="SRA271" s="50"/>
      <c r="SRB271" s="50"/>
      <c r="SRC271" s="50"/>
      <c r="SRD271" s="50"/>
      <c r="SRE271" s="50"/>
      <c r="SRF271" s="50"/>
      <c r="SRG271" s="50"/>
      <c r="SRH271" s="50"/>
      <c r="SRI271" s="50"/>
      <c r="SRJ271" s="50"/>
      <c r="SRK271" s="50"/>
      <c r="SRL271" s="50"/>
      <c r="SRM271" s="50"/>
      <c r="SRN271" s="50"/>
      <c r="SRO271" s="50"/>
      <c r="SRP271" s="50"/>
      <c r="SRQ271" s="50"/>
      <c r="SRR271" s="50"/>
      <c r="SRS271" s="50"/>
      <c r="SRT271" s="50"/>
      <c r="SRU271" s="50"/>
      <c r="SRV271" s="50"/>
      <c r="SRW271" s="50"/>
      <c r="SRX271" s="50"/>
      <c r="SRY271" s="50"/>
      <c r="SRZ271" s="50"/>
      <c r="SSA271" s="50"/>
      <c r="SSB271" s="50"/>
      <c r="SSC271" s="50"/>
      <c r="SSD271" s="50"/>
      <c r="SSE271" s="50"/>
      <c r="SSF271" s="50"/>
      <c r="SSG271" s="50"/>
      <c r="SSH271" s="50"/>
      <c r="SSI271" s="50"/>
      <c r="SSJ271" s="50"/>
      <c r="SSK271" s="50"/>
      <c r="SSL271" s="50"/>
      <c r="SSM271" s="50"/>
      <c r="SSN271" s="50"/>
      <c r="SSO271" s="50"/>
      <c r="SSP271" s="50"/>
      <c r="SSQ271" s="50"/>
      <c r="SSR271" s="50"/>
      <c r="SSS271" s="50"/>
      <c r="SST271" s="50"/>
      <c r="SSU271" s="50"/>
      <c r="SSV271" s="50"/>
      <c r="SSW271" s="50"/>
      <c r="SSX271" s="50"/>
      <c r="SSY271" s="50"/>
      <c r="SSZ271" s="50"/>
      <c r="STA271" s="50"/>
      <c r="STB271" s="50"/>
      <c r="STC271" s="50"/>
      <c r="STD271" s="50"/>
      <c r="STE271" s="50"/>
      <c r="STF271" s="50"/>
      <c r="STG271" s="50"/>
      <c r="STH271" s="50"/>
      <c r="STI271" s="50"/>
      <c r="STJ271" s="50"/>
      <c r="STK271" s="50"/>
      <c r="STL271" s="50"/>
      <c r="STM271" s="50"/>
      <c r="STN271" s="50"/>
      <c r="STO271" s="50"/>
      <c r="STP271" s="50"/>
      <c r="STQ271" s="50"/>
      <c r="STR271" s="50"/>
      <c r="STS271" s="50"/>
      <c r="STT271" s="50"/>
      <c r="STU271" s="50"/>
      <c r="STV271" s="50"/>
      <c r="STW271" s="50"/>
      <c r="STX271" s="50"/>
      <c r="STY271" s="50"/>
      <c r="STZ271" s="50"/>
      <c r="SUA271" s="50"/>
      <c r="SUB271" s="50"/>
      <c r="SUC271" s="50"/>
      <c r="SUD271" s="50"/>
      <c r="SUE271" s="50"/>
      <c r="SUF271" s="50"/>
      <c r="SUG271" s="50"/>
      <c r="SUH271" s="50"/>
      <c r="SUI271" s="50"/>
      <c r="SUJ271" s="50"/>
      <c r="SUK271" s="50"/>
      <c r="SUL271" s="50"/>
      <c r="SUM271" s="50"/>
      <c r="SUN271" s="50"/>
      <c r="SUO271" s="50"/>
      <c r="SUP271" s="50"/>
      <c r="SUQ271" s="50"/>
      <c r="SUR271" s="50"/>
      <c r="SUS271" s="50"/>
      <c r="SUT271" s="50"/>
      <c r="SUU271" s="50"/>
      <c r="SUV271" s="50"/>
      <c r="SUW271" s="50"/>
      <c r="SUX271" s="50"/>
      <c r="SUY271" s="50"/>
      <c r="SUZ271" s="50"/>
      <c r="SVA271" s="50"/>
      <c r="SVB271" s="50"/>
      <c r="SVC271" s="50"/>
      <c r="SVD271" s="50"/>
      <c r="SVE271" s="50"/>
      <c r="SVF271" s="50"/>
      <c r="SVG271" s="50"/>
      <c r="SVH271" s="50"/>
      <c r="SVI271" s="50"/>
      <c r="SVJ271" s="50"/>
      <c r="SVK271" s="50"/>
      <c r="SVL271" s="50"/>
      <c r="SVM271" s="50"/>
      <c r="SVN271" s="50"/>
      <c r="SVO271" s="50"/>
      <c r="SVP271" s="50"/>
      <c r="SVQ271" s="50"/>
      <c r="SVR271" s="50"/>
      <c r="SVS271" s="50"/>
      <c r="SVT271" s="50"/>
      <c r="SVU271" s="50"/>
      <c r="SVV271" s="50"/>
      <c r="SVW271" s="50"/>
      <c r="SVX271" s="50"/>
      <c r="SVY271" s="50"/>
      <c r="SVZ271" s="50"/>
      <c r="SWA271" s="50"/>
      <c r="SWB271" s="50"/>
      <c r="SWC271" s="50"/>
      <c r="SWD271" s="50"/>
      <c r="SWE271" s="50"/>
      <c r="SWF271" s="50"/>
      <c r="SWG271" s="50"/>
      <c r="SWH271" s="50"/>
      <c r="SWI271" s="50"/>
      <c r="SWJ271" s="50"/>
      <c r="SWK271" s="50"/>
      <c r="SWL271" s="50"/>
      <c r="SWM271" s="50"/>
      <c r="SWN271" s="50"/>
      <c r="SWO271" s="50"/>
      <c r="SWP271" s="50"/>
      <c r="SWQ271" s="50"/>
      <c r="SWR271" s="50"/>
      <c r="SWS271" s="50"/>
      <c r="SWT271" s="50"/>
      <c r="SWU271" s="50"/>
      <c r="SWV271" s="50"/>
      <c r="SWW271" s="50"/>
      <c r="SWX271" s="50"/>
      <c r="SWY271" s="50"/>
      <c r="SWZ271" s="50"/>
      <c r="SXA271" s="50"/>
      <c r="SXB271" s="50"/>
      <c r="SXC271" s="50"/>
      <c r="SXD271" s="50"/>
      <c r="SXE271" s="50"/>
      <c r="SXF271" s="50"/>
      <c r="SXG271" s="50"/>
      <c r="SXH271" s="50"/>
      <c r="SXI271" s="50"/>
      <c r="SXJ271" s="50"/>
      <c r="SXK271" s="50"/>
      <c r="SXL271" s="50"/>
      <c r="SXM271" s="50"/>
      <c r="SXN271" s="50"/>
      <c r="SXO271" s="50"/>
      <c r="SXP271" s="50"/>
      <c r="SXQ271" s="50"/>
      <c r="SXR271" s="50"/>
      <c r="SXS271" s="50"/>
      <c r="SXT271" s="50"/>
      <c r="SXU271" s="50"/>
      <c r="SXV271" s="50"/>
      <c r="SXW271" s="50"/>
      <c r="SXX271" s="50"/>
      <c r="SXY271" s="50"/>
      <c r="SXZ271" s="50"/>
      <c r="SYA271" s="50"/>
      <c r="SYB271" s="50"/>
      <c r="SYC271" s="50"/>
      <c r="SYD271" s="50"/>
      <c r="SYE271" s="50"/>
      <c r="SYF271" s="50"/>
      <c r="SYG271" s="50"/>
      <c r="SYH271" s="50"/>
      <c r="SYI271" s="50"/>
      <c r="SYJ271" s="50"/>
      <c r="SYK271" s="50"/>
      <c r="SYL271" s="50"/>
      <c r="SYM271" s="50"/>
      <c r="SYN271" s="50"/>
      <c r="SYO271" s="50"/>
      <c r="SYP271" s="50"/>
      <c r="SYQ271" s="50"/>
      <c r="SYR271" s="50"/>
      <c r="SYS271" s="50"/>
      <c r="SYT271" s="50"/>
      <c r="SYU271" s="50"/>
      <c r="SYV271" s="50"/>
      <c r="SYW271" s="50"/>
      <c r="SYX271" s="50"/>
      <c r="SYY271" s="50"/>
      <c r="SYZ271" s="50"/>
      <c r="SZA271" s="50"/>
      <c r="SZB271" s="50"/>
      <c r="SZC271" s="50"/>
      <c r="SZD271" s="50"/>
      <c r="SZE271" s="50"/>
      <c r="SZF271" s="50"/>
      <c r="SZG271" s="50"/>
      <c r="SZH271" s="50"/>
      <c r="SZI271" s="50"/>
      <c r="SZJ271" s="50"/>
      <c r="SZK271" s="50"/>
      <c r="SZL271" s="50"/>
      <c r="SZM271" s="50"/>
      <c r="SZN271" s="50"/>
      <c r="SZO271" s="50"/>
      <c r="SZP271" s="50"/>
      <c r="SZQ271" s="50"/>
      <c r="SZR271" s="50"/>
      <c r="SZS271" s="50"/>
      <c r="SZT271" s="50"/>
      <c r="SZU271" s="50"/>
      <c r="SZV271" s="50"/>
      <c r="SZW271" s="50"/>
      <c r="SZX271" s="50"/>
      <c r="SZY271" s="50"/>
      <c r="SZZ271" s="50"/>
      <c r="TAA271" s="50"/>
      <c r="TAB271" s="50"/>
      <c r="TAC271" s="50"/>
      <c r="TAD271" s="50"/>
      <c r="TAE271" s="50"/>
      <c r="TAF271" s="50"/>
      <c r="TAG271" s="50"/>
      <c r="TAH271" s="50"/>
      <c r="TAI271" s="50"/>
      <c r="TAJ271" s="50"/>
      <c r="TAK271" s="50"/>
      <c r="TAL271" s="50"/>
      <c r="TAM271" s="50"/>
      <c r="TAN271" s="50"/>
      <c r="TAO271" s="50"/>
      <c r="TAP271" s="50"/>
      <c r="TAQ271" s="50"/>
      <c r="TAR271" s="50"/>
      <c r="TAS271" s="50"/>
      <c r="TAT271" s="50"/>
      <c r="TAU271" s="50"/>
      <c r="TAV271" s="50"/>
      <c r="TAW271" s="50"/>
      <c r="TAX271" s="50"/>
      <c r="TAY271" s="50"/>
      <c r="TAZ271" s="50"/>
      <c r="TBA271" s="50"/>
      <c r="TBB271" s="50"/>
      <c r="TBC271" s="50"/>
      <c r="TBD271" s="50"/>
      <c r="TBE271" s="50"/>
      <c r="TBF271" s="50"/>
      <c r="TBG271" s="50"/>
      <c r="TBH271" s="50"/>
      <c r="TBI271" s="50"/>
      <c r="TBJ271" s="50"/>
      <c r="TBK271" s="50"/>
      <c r="TBL271" s="50"/>
      <c r="TBM271" s="50"/>
      <c r="TBN271" s="50"/>
      <c r="TBO271" s="50"/>
      <c r="TBP271" s="50"/>
      <c r="TBQ271" s="50"/>
      <c r="TBR271" s="50"/>
      <c r="TBS271" s="50"/>
      <c r="TBT271" s="50"/>
      <c r="TBU271" s="50"/>
      <c r="TBV271" s="50"/>
      <c r="TBW271" s="50"/>
      <c r="TBX271" s="50"/>
      <c r="TBY271" s="50"/>
      <c r="TBZ271" s="50"/>
      <c r="TCA271" s="50"/>
      <c r="TCB271" s="50"/>
      <c r="TCC271" s="50"/>
      <c r="TCD271" s="50"/>
      <c r="TCE271" s="50"/>
      <c r="TCF271" s="50"/>
      <c r="TCG271" s="50"/>
      <c r="TCH271" s="50"/>
      <c r="TCI271" s="50"/>
      <c r="TCJ271" s="50"/>
      <c r="TCK271" s="50"/>
      <c r="TCL271" s="50"/>
      <c r="TCM271" s="50"/>
      <c r="TCN271" s="50"/>
      <c r="TCO271" s="50"/>
      <c r="TCP271" s="50"/>
      <c r="TCQ271" s="50"/>
      <c r="TCR271" s="50"/>
      <c r="TCS271" s="50"/>
      <c r="TCT271" s="50"/>
      <c r="TCU271" s="50"/>
      <c r="TCV271" s="50"/>
      <c r="TCW271" s="50"/>
      <c r="TCX271" s="50"/>
      <c r="TCY271" s="50"/>
      <c r="TCZ271" s="50"/>
      <c r="TDA271" s="50"/>
      <c r="TDB271" s="50"/>
      <c r="TDC271" s="50"/>
      <c r="TDD271" s="50"/>
      <c r="TDE271" s="50"/>
      <c r="TDF271" s="50"/>
      <c r="TDG271" s="50"/>
      <c r="TDH271" s="50"/>
      <c r="TDI271" s="50"/>
      <c r="TDJ271" s="50"/>
      <c r="TDK271" s="50"/>
      <c r="TDL271" s="50"/>
      <c r="TDM271" s="50"/>
      <c r="TDN271" s="50"/>
      <c r="TDO271" s="50"/>
      <c r="TDP271" s="50"/>
      <c r="TDQ271" s="50"/>
      <c r="TDR271" s="50"/>
      <c r="TDS271" s="50"/>
      <c r="TDT271" s="50"/>
      <c r="TDU271" s="50"/>
      <c r="TDV271" s="50"/>
      <c r="TDW271" s="50"/>
      <c r="TDX271" s="50"/>
      <c r="TDY271" s="50"/>
      <c r="TDZ271" s="50"/>
      <c r="TEA271" s="50"/>
      <c r="TEB271" s="50"/>
      <c r="TEC271" s="50"/>
      <c r="TED271" s="50"/>
      <c r="TEE271" s="50"/>
      <c r="TEF271" s="50"/>
      <c r="TEG271" s="50"/>
      <c r="TEH271" s="50"/>
      <c r="TEI271" s="50"/>
      <c r="TEJ271" s="50"/>
      <c r="TEK271" s="50"/>
      <c r="TEL271" s="50"/>
      <c r="TEM271" s="50"/>
      <c r="TEN271" s="50"/>
      <c r="TEO271" s="50"/>
      <c r="TEP271" s="50"/>
      <c r="TEQ271" s="50"/>
      <c r="TER271" s="50"/>
      <c r="TES271" s="50"/>
      <c r="TET271" s="50"/>
      <c r="TEU271" s="50"/>
      <c r="TEV271" s="50"/>
      <c r="TEW271" s="50"/>
      <c r="TEX271" s="50"/>
      <c r="TEY271" s="50"/>
      <c r="TEZ271" s="50"/>
      <c r="TFA271" s="50"/>
      <c r="TFB271" s="50"/>
      <c r="TFC271" s="50"/>
      <c r="TFD271" s="50"/>
      <c r="TFE271" s="50"/>
      <c r="TFF271" s="50"/>
      <c r="TFG271" s="50"/>
      <c r="TFH271" s="50"/>
      <c r="TFI271" s="50"/>
      <c r="TFJ271" s="50"/>
      <c r="TFK271" s="50"/>
      <c r="TFL271" s="50"/>
      <c r="TFM271" s="50"/>
      <c r="TFN271" s="50"/>
      <c r="TFO271" s="50"/>
      <c r="TFP271" s="50"/>
      <c r="TFQ271" s="50"/>
      <c r="TFR271" s="50"/>
      <c r="TFS271" s="50"/>
      <c r="TFT271" s="50"/>
      <c r="TFU271" s="50"/>
      <c r="TFV271" s="50"/>
      <c r="TFW271" s="50"/>
      <c r="TFX271" s="50"/>
      <c r="TFY271" s="50"/>
      <c r="TFZ271" s="50"/>
      <c r="TGA271" s="50"/>
      <c r="TGB271" s="50"/>
      <c r="TGC271" s="50"/>
      <c r="TGD271" s="50"/>
      <c r="TGE271" s="50"/>
      <c r="TGF271" s="50"/>
      <c r="TGG271" s="50"/>
      <c r="TGH271" s="50"/>
      <c r="TGI271" s="50"/>
      <c r="TGJ271" s="50"/>
      <c r="TGK271" s="50"/>
      <c r="TGL271" s="50"/>
      <c r="TGM271" s="50"/>
      <c r="TGN271" s="50"/>
      <c r="TGO271" s="50"/>
      <c r="TGP271" s="50"/>
      <c r="TGQ271" s="50"/>
      <c r="TGR271" s="50"/>
      <c r="TGS271" s="50"/>
      <c r="TGT271" s="50"/>
      <c r="TGU271" s="50"/>
      <c r="TGV271" s="50"/>
      <c r="TGW271" s="50"/>
      <c r="TGX271" s="50"/>
      <c r="TGY271" s="50"/>
      <c r="TGZ271" s="50"/>
      <c r="THA271" s="50"/>
      <c r="THB271" s="50"/>
      <c r="THC271" s="50"/>
      <c r="THD271" s="50"/>
      <c r="THE271" s="50"/>
      <c r="THF271" s="50"/>
      <c r="THG271" s="50"/>
      <c r="THH271" s="50"/>
      <c r="THI271" s="50"/>
      <c r="THJ271" s="50"/>
      <c r="THK271" s="50"/>
      <c r="THL271" s="50"/>
      <c r="THM271" s="50"/>
      <c r="THN271" s="50"/>
      <c r="THO271" s="50"/>
      <c r="THP271" s="50"/>
      <c r="THQ271" s="50"/>
      <c r="THR271" s="50"/>
      <c r="THS271" s="50"/>
      <c r="THT271" s="50"/>
      <c r="THU271" s="50"/>
      <c r="THV271" s="50"/>
      <c r="THW271" s="50"/>
      <c r="THX271" s="50"/>
      <c r="THY271" s="50"/>
      <c r="THZ271" s="50"/>
      <c r="TIA271" s="50"/>
      <c r="TIB271" s="50"/>
      <c r="TIC271" s="50"/>
      <c r="TID271" s="50"/>
      <c r="TIE271" s="50"/>
      <c r="TIF271" s="50"/>
      <c r="TIG271" s="50"/>
      <c r="TIH271" s="50"/>
      <c r="TII271" s="50"/>
      <c r="TIJ271" s="50"/>
      <c r="TIK271" s="50"/>
      <c r="TIL271" s="50"/>
      <c r="TIM271" s="50"/>
      <c r="TIN271" s="50"/>
      <c r="TIO271" s="50"/>
      <c r="TIP271" s="50"/>
      <c r="TIQ271" s="50"/>
      <c r="TIR271" s="50"/>
      <c r="TIS271" s="50"/>
      <c r="TIT271" s="50"/>
      <c r="TIU271" s="50"/>
      <c r="TIV271" s="50"/>
      <c r="TIW271" s="50"/>
      <c r="TIX271" s="50"/>
      <c r="TIY271" s="50"/>
      <c r="TIZ271" s="50"/>
      <c r="TJA271" s="50"/>
      <c r="TJB271" s="50"/>
      <c r="TJC271" s="50"/>
      <c r="TJD271" s="50"/>
      <c r="TJE271" s="50"/>
      <c r="TJF271" s="50"/>
      <c r="TJG271" s="50"/>
      <c r="TJH271" s="50"/>
      <c r="TJI271" s="50"/>
      <c r="TJJ271" s="50"/>
      <c r="TJK271" s="50"/>
      <c r="TJL271" s="50"/>
      <c r="TJM271" s="50"/>
      <c r="TJN271" s="50"/>
      <c r="TJO271" s="50"/>
      <c r="TJP271" s="50"/>
      <c r="TJQ271" s="50"/>
      <c r="TJR271" s="50"/>
      <c r="TJS271" s="50"/>
      <c r="TJT271" s="50"/>
      <c r="TJU271" s="50"/>
      <c r="TJV271" s="50"/>
      <c r="TJW271" s="50"/>
      <c r="TJX271" s="50"/>
      <c r="TJY271" s="50"/>
      <c r="TJZ271" s="50"/>
      <c r="TKA271" s="50"/>
      <c r="TKB271" s="50"/>
      <c r="TKC271" s="50"/>
      <c r="TKD271" s="50"/>
      <c r="TKE271" s="50"/>
      <c r="TKF271" s="50"/>
      <c r="TKG271" s="50"/>
      <c r="TKH271" s="50"/>
      <c r="TKI271" s="50"/>
      <c r="TKJ271" s="50"/>
      <c r="TKK271" s="50"/>
      <c r="TKL271" s="50"/>
      <c r="TKM271" s="50"/>
      <c r="TKN271" s="50"/>
      <c r="TKO271" s="50"/>
      <c r="TKP271" s="50"/>
      <c r="TKQ271" s="50"/>
      <c r="TKR271" s="50"/>
      <c r="TKS271" s="50"/>
      <c r="TKT271" s="50"/>
      <c r="TKU271" s="50"/>
      <c r="TKV271" s="50"/>
      <c r="TKW271" s="50"/>
      <c r="TKX271" s="50"/>
      <c r="TKY271" s="50"/>
      <c r="TKZ271" s="50"/>
      <c r="TLA271" s="50"/>
      <c r="TLB271" s="50"/>
      <c r="TLC271" s="50"/>
      <c r="TLD271" s="50"/>
      <c r="TLE271" s="50"/>
      <c r="TLF271" s="50"/>
      <c r="TLG271" s="50"/>
      <c r="TLH271" s="50"/>
      <c r="TLI271" s="50"/>
      <c r="TLJ271" s="50"/>
      <c r="TLK271" s="50"/>
      <c r="TLL271" s="50"/>
      <c r="TLM271" s="50"/>
      <c r="TLN271" s="50"/>
      <c r="TLO271" s="50"/>
      <c r="TLP271" s="50"/>
      <c r="TLQ271" s="50"/>
      <c r="TLR271" s="50"/>
      <c r="TLS271" s="50"/>
      <c r="TLT271" s="50"/>
      <c r="TLU271" s="50"/>
      <c r="TLV271" s="50"/>
      <c r="TLW271" s="50"/>
      <c r="TLX271" s="50"/>
      <c r="TLY271" s="50"/>
      <c r="TLZ271" s="50"/>
      <c r="TMA271" s="50"/>
      <c r="TMB271" s="50"/>
      <c r="TMC271" s="50"/>
      <c r="TMD271" s="50"/>
      <c r="TME271" s="50"/>
      <c r="TMF271" s="50"/>
      <c r="TMG271" s="50"/>
      <c r="TMH271" s="50"/>
      <c r="TMI271" s="50"/>
      <c r="TMJ271" s="50"/>
      <c r="TMK271" s="50"/>
      <c r="TML271" s="50"/>
      <c r="TMM271" s="50"/>
      <c r="TMN271" s="50"/>
      <c r="TMO271" s="50"/>
      <c r="TMP271" s="50"/>
      <c r="TMQ271" s="50"/>
      <c r="TMR271" s="50"/>
      <c r="TMS271" s="50"/>
      <c r="TMT271" s="50"/>
      <c r="TMU271" s="50"/>
      <c r="TMV271" s="50"/>
      <c r="TMW271" s="50"/>
      <c r="TMX271" s="50"/>
      <c r="TMY271" s="50"/>
      <c r="TMZ271" s="50"/>
      <c r="TNA271" s="50"/>
      <c r="TNB271" s="50"/>
      <c r="TNC271" s="50"/>
      <c r="TND271" s="50"/>
      <c r="TNE271" s="50"/>
      <c r="TNF271" s="50"/>
      <c r="TNG271" s="50"/>
      <c r="TNH271" s="50"/>
      <c r="TNI271" s="50"/>
      <c r="TNJ271" s="50"/>
      <c r="TNK271" s="50"/>
      <c r="TNL271" s="50"/>
      <c r="TNM271" s="50"/>
      <c r="TNN271" s="50"/>
      <c r="TNO271" s="50"/>
      <c r="TNP271" s="50"/>
      <c r="TNQ271" s="50"/>
      <c r="TNR271" s="50"/>
      <c r="TNS271" s="50"/>
      <c r="TNT271" s="50"/>
      <c r="TNU271" s="50"/>
      <c r="TNV271" s="50"/>
      <c r="TNW271" s="50"/>
      <c r="TNX271" s="50"/>
      <c r="TNY271" s="50"/>
      <c r="TNZ271" s="50"/>
      <c r="TOA271" s="50"/>
      <c r="TOB271" s="50"/>
      <c r="TOC271" s="50"/>
      <c r="TOD271" s="50"/>
      <c r="TOE271" s="50"/>
      <c r="TOF271" s="50"/>
      <c r="TOG271" s="50"/>
      <c r="TOH271" s="50"/>
      <c r="TOI271" s="50"/>
      <c r="TOJ271" s="50"/>
      <c r="TOK271" s="50"/>
      <c r="TOL271" s="50"/>
      <c r="TOM271" s="50"/>
      <c r="TON271" s="50"/>
      <c r="TOO271" s="50"/>
      <c r="TOP271" s="50"/>
      <c r="TOQ271" s="50"/>
      <c r="TOR271" s="50"/>
      <c r="TOS271" s="50"/>
      <c r="TOT271" s="50"/>
      <c r="TOU271" s="50"/>
      <c r="TOV271" s="50"/>
      <c r="TOW271" s="50"/>
      <c r="TOX271" s="50"/>
      <c r="TOY271" s="50"/>
      <c r="TOZ271" s="50"/>
      <c r="TPA271" s="50"/>
      <c r="TPB271" s="50"/>
      <c r="TPC271" s="50"/>
      <c r="TPD271" s="50"/>
      <c r="TPE271" s="50"/>
      <c r="TPF271" s="50"/>
      <c r="TPG271" s="50"/>
      <c r="TPH271" s="50"/>
      <c r="TPI271" s="50"/>
      <c r="TPJ271" s="50"/>
      <c r="TPK271" s="50"/>
      <c r="TPL271" s="50"/>
      <c r="TPM271" s="50"/>
      <c r="TPN271" s="50"/>
      <c r="TPO271" s="50"/>
      <c r="TPP271" s="50"/>
      <c r="TPQ271" s="50"/>
      <c r="TPR271" s="50"/>
      <c r="TPS271" s="50"/>
      <c r="TPT271" s="50"/>
      <c r="TPU271" s="50"/>
      <c r="TPV271" s="50"/>
      <c r="TPW271" s="50"/>
      <c r="TPX271" s="50"/>
      <c r="TPY271" s="50"/>
      <c r="TPZ271" s="50"/>
      <c r="TQA271" s="50"/>
      <c r="TQB271" s="50"/>
      <c r="TQC271" s="50"/>
      <c r="TQD271" s="50"/>
      <c r="TQE271" s="50"/>
      <c r="TQF271" s="50"/>
      <c r="TQG271" s="50"/>
      <c r="TQH271" s="50"/>
      <c r="TQI271" s="50"/>
      <c r="TQJ271" s="50"/>
      <c r="TQK271" s="50"/>
      <c r="TQL271" s="50"/>
      <c r="TQM271" s="50"/>
      <c r="TQN271" s="50"/>
      <c r="TQO271" s="50"/>
      <c r="TQP271" s="50"/>
      <c r="TQQ271" s="50"/>
      <c r="TQR271" s="50"/>
      <c r="TQS271" s="50"/>
      <c r="TQT271" s="50"/>
      <c r="TQU271" s="50"/>
      <c r="TQV271" s="50"/>
      <c r="TQW271" s="50"/>
      <c r="TQX271" s="50"/>
      <c r="TQY271" s="50"/>
      <c r="TQZ271" s="50"/>
      <c r="TRA271" s="50"/>
      <c r="TRB271" s="50"/>
      <c r="TRC271" s="50"/>
      <c r="TRD271" s="50"/>
      <c r="TRE271" s="50"/>
      <c r="TRF271" s="50"/>
      <c r="TRG271" s="50"/>
      <c r="TRH271" s="50"/>
      <c r="TRI271" s="50"/>
      <c r="TRJ271" s="50"/>
      <c r="TRK271" s="50"/>
      <c r="TRL271" s="50"/>
      <c r="TRM271" s="50"/>
      <c r="TRN271" s="50"/>
      <c r="TRO271" s="50"/>
      <c r="TRP271" s="50"/>
      <c r="TRQ271" s="50"/>
      <c r="TRR271" s="50"/>
      <c r="TRS271" s="50"/>
      <c r="TRT271" s="50"/>
      <c r="TRU271" s="50"/>
      <c r="TRV271" s="50"/>
      <c r="TRW271" s="50"/>
      <c r="TRX271" s="50"/>
      <c r="TRY271" s="50"/>
      <c r="TRZ271" s="50"/>
      <c r="TSA271" s="50"/>
      <c r="TSB271" s="50"/>
      <c r="TSC271" s="50"/>
      <c r="TSD271" s="50"/>
      <c r="TSE271" s="50"/>
      <c r="TSF271" s="50"/>
      <c r="TSG271" s="50"/>
      <c r="TSH271" s="50"/>
      <c r="TSI271" s="50"/>
      <c r="TSJ271" s="50"/>
      <c r="TSK271" s="50"/>
      <c r="TSL271" s="50"/>
      <c r="TSM271" s="50"/>
      <c r="TSN271" s="50"/>
      <c r="TSO271" s="50"/>
      <c r="TSP271" s="50"/>
      <c r="TSQ271" s="50"/>
      <c r="TSR271" s="50"/>
      <c r="TSS271" s="50"/>
      <c r="TST271" s="50"/>
      <c r="TSU271" s="50"/>
      <c r="TSV271" s="50"/>
      <c r="TSW271" s="50"/>
      <c r="TSX271" s="50"/>
      <c r="TSY271" s="50"/>
      <c r="TSZ271" s="50"/>
      <c r="TTA271" s="50"/>
      <c r="TTB271" s="50"/>
      <c r="TTC271" s="50"/>
      <c r="TTD271" s="50"/>
      <c r="TTE271" s="50"/>
      <c r="TTF271" s="50"/>
      <c r="TTG271" s="50"/>
      <c r="TTH271" s="50"/>
      <c r="TTI271" s="50"/>
      <c r="TTJ271" s="50"/>
      <c r="TTK271" s="50"/>
      <c r="TTL271" s="50"/>
      <c r="TTM271" s="50"/>
      <c r="TTN271" s="50"/>
      <c r="TTO271" s="50"/>
      <c r="TTP271" s="50"/>
      <c r="TTQ271" s="50"/>
      <c r="TTR271" s="50"/>
      <c r="TTS271" s="50"/>
      <c r="TTT271" s="50"/>
      <c r="TTU271" s="50"/>
      <c r="TTV271" s="50"/>
      <c r="TTW271" s="50"/>
      <c r="TTX271" s="50"/>
      <c r="TTY271" s="50"/>
      <c r="TTZ271" s="50"/>
      <c r="TUA271" s="50"/>
      <c r="TUB271" s="50"/>
      <c r="TUC271" s="50"/>
      <c r="TUD271" s="50"/>
      <c r="TUE271" s="50"/>
      <c r="TUF271" s="50"/>
      <c r="TUG271" s="50"/>
      <c r="TUH271" s="50"/>
      <c r="TUI271" s="50"/>
      <c r="TUJ271" s="50"/>
      <c r="TUK271" s="50"/>
      <c r="TUL271" s="50"/>
      <c r="TUM271" s="50"/>
      <c r="TUN271" s="50"/>
      <c r="TUO271" s="50"/>
      <c r="TUP271" s="50"/>
      <c r="TUQ271" s="50"/>
      <c r="TUR271" s="50"/>
      <c r="TUS271" s="50"/>
      <c r="TUT271" s="50"/>
      <c r="TUU271" s="50"/>
      <c r="TUV271" s="50"/>
      <c r="TUW271" s="50"/>
      <c r="TUX271" s="50"/>
      <c r="TUY271" s="50"/>
      <c r="TUZ271" s="50"/>
      <c r="TVA271" s="50"/>
      <c r="TVB271" s="50"/>
      <c r="TVC271" s="50"/>
      <c r="TVD271" s="50"/>
      <c r="TVE271" s="50"/>
      <c r="TVF271" s="50"/>
      <c r="TVG271" s="50"/>
      <c r="TVH271" s="50"/>
      <c r="TVI271" s="50"/>
      <c r="TVJ271" s="50"/>
      <c r="TVK271" s="50"/>
      <c r="TVL271" s="50"/>
      <c r="TVM271" s="50"/>
      <c r="TVN271" s="50"/>
      <c r="TVO271" s="50"/>
      <c r="TVP271" s="50"/>
      <c r="TVQ271" s="50"/>
      <c r="TVR271" s="50"/>
      <c r="TVS271" s="50"/>
      <c r="TVT271" s="50"/>
      <c r="TVU271" s="50"/>
      <c r="TVV271" s="50"/>
      <c r="TVW271" s="50"/>
      <c r="TVX271" s="50"/>
      <c r="TVY271" s="50"/>
      <c r="TVZ271" s="50"/>
      <c r="TWA271" s="50"/>
      <c r="TWB271" s="50"/>
      <c r="TWC271" s="50"/>
      <c r="TWD271" s="50"/>
      <c r="TWE271" s="50"/>
      <c r="TWF271" s="50"/>
      <c r="TWG271" s="50"/>
      <c r="TWH271" s="50"/>
      <c r="TWI271" s="50"/>
      <c r="TWJ271" s="50"/>
      <c r="TWK271" s="50"/>
      <c r="TWL271" s="50"/>
      <c r="TWM271" s="50"/>
      <c r="TWN271" s="50"/>
      <c r="TWO271" s="50"/>
      <c r="TWP271" s="50"/>
      <c r="TWQ271" s="50"/>
      <c r="TWR271" s="50"/>
      <c r="TWS271" s="50"/>
      <c r="TWT271" s="50"/>
      <c r="TWU271" s="50"/>
      <c r="TWV271" s="50"/>
      <c r="TWW271" s="50"/>
      <c r="TWX271" s="50"/>
      <c r="TWY271" s="50"/>
      <c r="TWZ271" s="50"/>
      <c r="TXA271" s="50"/>
      <c r="TXB271" s="50"/>
      <c r="TXC271" s="50"/>
      <c r="TXD271" s="50"/>
      <c r="TXE271" s="50"/>
      <c r="TXF271" s="50"/>
      <c r="TXG271" s="50"/>
      <c r="TXH271" s="50"/>
      <c r="TXI271" s="50"/>
      <c r="TXJ271" s="50"/>
      <c r="TXK271" s="50"/>
      <c r="TXL271" s="50"/>
      <c r="TXM271" s="50"/>
      <c r="TXN271" s="50"/>
      <c r="TXO271" s="50"/>
      <c r="TXP271" s="50"/>
      <c r="TXQ271" s="50"/>
      <c r="TXR271" s="50"/>
      <c r="TXS271" s="50"/>
      <c r="TXT271" s="50"/>
      <c r="TXU271" s="50"/>
      <c r="TXV271" s="50"/>
      <c r="TXW271" s="50"/>
      <c r="TXX271" s="50"/>
      <c r="TXY271" s="50"/>
      <c r="TXZ271" s="50"/>
      <c r="TYA271" s="50"/>
      <c r="TYB271" s="50"/>
      <c r="TYC271" s="50"/>
      <c r="TYD271" s="50"/>
      <c r="TYE271" s="50"/>
      <c r="TYF271" s="50"/>
      <c r="TYG271" s="50"/>
      <c r="TYH271" s="50"/>
      <c r="TYI271" s="50"/>
      <c r="TYJ271" s="50"/>
      <c r="TYK271" s="50"/>
      <c r="TYL271" s="50"/>
      <c r="TYM271" s="50"/>
      <c r="TYN271" s="50"/>
      <c r="TYO271" s="50"/>
      <c r="TYP271" s="50"/>
      <c r="TYQ271" s="50"/>
      <c r="TYR271" s="50"/>
      <c r="TYS271" s="50"/>
      <c r="TYT271" s="50"/>
      <c r="TYU271" s="50"/>
      <c r="TYV271" s="50"/>
      <c r="TYW271" s="50"/>
      <c r="TYX271" s="50"/>
      <c r="TYY271" s="50"/>
      <c r="TYZ271" s="50"/>
      <c r="TZA271" s="50"/>
      <c r="TZB271" s="50"/>
      <c r="TZC271" s="50"/>
      <c r="TZD271" s="50"/>
      <c r="TZE271" s="50"/>
      <c r="TZF271" s="50"/>
      <c r="TZG271" s="50"/>
      <c r="TZH271" s="50"/>
      <c r="TZI271" s="50"/>
      <c r="TZJ271" s="50"/>
      <c r="TZK271" s="50"/>
      <c r="TZL271" s="50"/>
      <c r="TZM271" s="50"/>
      <c r="TZN271" s="50"/>
      <c r="TZO271" s="50"/>
      <c r="TZP271" s="50"/>
      <c r="TZQ271" s="50"/>
      <c r="TZR271" s="50"/>
      <c r="TZS271" s="50"/>
      <c r="TZT271" s="50"/>
      <c r="TZU271" s="50"/>
      <c r="TZV271" s="50"/>
      <c r="TZW271" s="50"/>
      <c r="TZX271" s="50"/>
      <c r="TZY271" s="50"/>
      <c r="TZZ271" s="50"/>
      <c r="UAA271" s="50"/>
      <c r="UAB271" s="50"/>
      <c r="UAC271" s="50"/>
      <c r="UAD271" s="50"/>
      <c r="UAE271" s="50"/>
      <c r="UAF271" s="50"/>
      <c r="UAG271" s="50"/>
      <c r="UAH271" s="50"/>
      <c r="UAI271" s="50"/>
      <c r="UAJ271" s="50"/>
      <c r="UAK271" s="50"/>
      <c r="UAL271" s="50"/>
      <c r="UAM271" s="50"/>
      <c r="UAN271" s="50"/>
      <c r="UAO271" s="50"/>
      <c r="UAP271" s="50"/>
      <c r="UAQ271" s="50"/>
      <c r="UAR271" s="50"/>
      <c r="UAS271" s="50"/>
      <c r="UAT271" s="50"/>
      <c r="UAU271" s="50"/>
      <c r="UAV271" s="50"/>
      <c r="UAW271" s="50"/>
      <c r="UAX271" s="50"/>
      <c r="UAY271" s="50"/>
      <c r="UAZ271" s="50"/>
      <c r="UBA271" s="50"/>
      <c r="UBB271" s="50"/>
      <c r="UBC271" s="50"/>
      <c r="UBD271" s="50"/>
      <c r="UBE271" s="50"/>
      <c r="UBF271" s="50"/>
      <c r="UBG271" s="50"/>
      <c r="UBH271" s="50"/>
      <c r="UBI271" s="50"/>
      <c r="UBJ271" s="50"/>
      <c r="UBK271" s="50"/>
      <c r="UBL271" s="50"/>
      <c r="UBM271" s="50"/>
      <c r="UBN271" s="50"/>
      <c r="UBO271" s="50"/>
      <c r="UBP271" s="50"/>
      <c r="UBQ271" s="50"/>
      <c r="UBR271" s="50"/>
      <c r="UBS271" s="50"/>
      <c r="UBT271" s="50"/>
      <c r="UBU271" s="50"/>
      <c r="UBV271" s="50"/>
      <c r="UBW271" s="50"/>
      <c r="UBX271" s="50"/>
      <c r="UBY271" s="50"/>
      <c r="UBZ271" s="50"/>
      <c r="UCA271" s="50"/>
      <c r="UCB271" s="50"/>
      <c r="UCC271" s="50"/>
      <c r="UCD271" s="50"/>
      <c r="UCE271" s="50"/>
      <c r="UCF271" s="50"/>
      <c r="UCG271" s="50"/>
      <c r="UCH271" s="50"/>
      <c r="UCI271" s="50"/>
      <c r="UCJ271" s="50"/>
      <c r="UCK271" s="50"/>
      <c r="UCL271" s="50"/>
      <c r="UCM271" s="50"/>
      <c r="UCN271" s="50"/>
      <c r="UCO271" s="50"/>
      <c r="UCP271" s="50"/>
      <c r="UCQ271" s="50"/>
      <c r="UCR271" s="50"/>
      <c r="UCS271" s="50"/>
      <c r="UCT271" s="50"/>
      <c r="UCU271" s="50"/>
      <c r="UCV271" s="50"/>
      <c r="UCW271" s="50"/>
      <c r="UCX271" s="50"/>
      <c r="UCY271" s="50"/>
      <c r="UCZ271" s="50"/>
      <c r="UDA271" s="50"/>
      <c r="UDB271" s="50"/>
      <c r="UDC271" s="50"/>
      <c r="UDD271" s="50"/>
      <c r="UDE271" s="50"/>
      <c r="UDF271" s="50"/>
      <c r="UDG271" s="50"/>
      <c r="UDH271" s="50"/>
      <c r="UDI271" s="50"/>
      <c r="UDJ271" s="50"/>
      <c r="UDK271" s="50"/>
      <c r="UDL271" s="50"/>
      <c r="UDM271" s="50"/>
      <c r="UDN271" s="50"/>
      <c r="UDO271" s="50"/>
      <c r="UDP271" s="50"/>
      <c r="UDQ271" s="50"/>
      <c r="UDR271" s="50"/>
      <c r="UDS271" s="50"/>
      <c r="UDT271" s="50"/>
      <c r="UDU271" s="50"/>
      <c r="UDV271" s="50"/>
      <c r="UDW271" s="50"/>
      <c r="UDX271" s="50"/>
      <c r="UDY271" s="50"/>
      <c r="UDZ271" s="50"/>
      <c r="UEA271" s="50"/>
      <c r="UEB271" s="50"/>
      <c r="UEC271" s="50"/>
      <c r="UED271" s="50"/>
      <c r="UEE271" s="50"/>
      <c r="UEF271" s="50"/>
      <c r="UEG271" s="50"/>
      <c r="UEH271" s="50"/>
      <c r="UEI271" s="50"/>
      <c r="UEJ271" s="50"/>
      <c r="UEK271" s="50"/>
      <c r="UEL271" s="50"/>
      <c r="UEM271" s="50"/>
      <c r="UEN271" s="50"/>
      <c r="UEO271" s="50"/>
      <c r="UEP271" s="50"/>
      <c r="UEQ271" s="50"/>
      <c r="UER271" s="50"/>
      <c r="UES271" s="50"/>
      <c r="UET271" s="50"/>
      <c r="UEU271" s="50"/>
      <c r="UEV271" s="50"/>
      <c r="UEW271" s="50"/>
      <c r="UEX271" s="50"/>
      <c r="UEY271" s="50"/>
      <c r="UEZ271" s="50"/>
      <c r="UFA271" s="50"/>
      <c r="UFB271" s="50"/>
      <c r="UFC271" s="50"/>
      <c r="UFD271" s="50"/>
      <c r="UFE271" s="50"/>
      <c r="UFF271" s="50"/>
      <c r="UFG271" s="50"/>
      <c r="UFH271" s="50"/>
      <c r="UFI271" s="50"/>
      <c r="UFJ271" s="50"/>
      <c r="UFK271" s="50"/>
      <c r="UFL271" s="50"/>
      <c r="UFM271" s="50"/>
      <c r="UFN271" s="50"/>
      <c r="UFO271" s="50"/>
      <c r="UFP271" s="50"/>
      <c r="UFQ271" s="50"/>
      <c r="UFR271" s="50"/>
      <c r="UFS271" s="50"/>
      <c r="UFT271" s="50"/>
      <c r="UFU271" s="50"/>
      <c r="UFV271" s="50"/>
      <c r="UFW271" s="50"/>
      <c r="UFX271" s="50"/>
      <c r="UFY271" s="50"/>
      <c r="UFZ271" s="50"/>
      <c r="UGA271" s="50"/>
      <c r="UGB271" s="50"/>
      <c r="UGC271" s="50"/>
      <c r="UGD271" s="50"/>
      <c r="UGE271" s="50"/>
      <c r="UGF271" s="50"/>
      <c r="UGG271" s="50"/>
      <c r="UGH271" s="50"/>
      <c r="UGI271" s="50"/>
      <c r="UGJ271" s="50"/>
      <c r="UGK271" s="50"/>
      <c r="UGL271" s="50"/>
      <c r="UGM271" s="50"/>
      <c r="UGN271" s="50"/>
      <c r="UGO271" s="50"/>
      <c r="UGP271" s="50"/>
      <c r="UGQ271" s="50"/>
      <c r="UGR271" s="50"/>
      <c r="UGS271" s="50"/>
      <c r="UGT271" s="50"/>
      <c r="UGU271" s="50"/>
      <c r="UGV271" s="50"/>
      <c r="UGW271" s="50"/>
      <c r="UGX271" s="50"/>
      <c r="UGY271" s="50"/>
      <c r="UGZ271" s="50"/>
      <c r="UHA271" s="50"/>
      <c r="UHB271" s="50"/>
      <c r="UHC271" s="50"/>
      <c r="UHD271" s="50"/>
      <c r="UHE271" s="50"/>
      <c r="UHF271" s="50"/>
      <c r="UHG271" s="50"/>
      <c r="UHH271" s="50"/>
      <c r="UHI271" s="50"/>
      <c r="UHJ271" s="50"/>
      <c r="UHK271" s="50"/>
      <c r="UHL271" s="50"/>
      <c r="UHM271" s="50"/>
      <c r="UHN271" s="50"/>
      <c r="UHO271" s="50"/>
      <c r="UHP271" s="50"/>
      <c r="UHQ271" s="50"/>
      <c r="UHR271" s="50"/>
      <c r="UHS271" s="50"/>
      <c r="UHT271" s="50"/>
      <c r="UHU271" s="50"/>
      <c r="UHV271" s="50"/>
      <c r="UHW271" s="50"/>
      <c r="UHX271" s="50"/>
      <c r="UHY271" s="50"/>
      <c r="UHZ271" s="50"/>
      <c r="UIA271" s="50"/>
      <c r="UIB271" s="50"/>
      <c r="UIC271" s="50"/>
      <c r="UID271" s="50"/>
      <c r="UIE271" s="50"/>
      <c r="UIF271" s="50"/>
      <c r="UIG271" s="50"/>
      <c r="UIH271" s="50"/>
      <c r="UII271" s="50"/>
      <c r="UIJ271" s="50"/>
      <c r="UIK271" s="50"/>
      <c r="UIL271" s="50"/>
      <c r="UIM271" s="50"/>
      <c r="UIN271" s="50"/>
      <c r="UIO271" s="50"/>
      <c r="UIP271" s="50"/>
      <c r="UIQ271" s="50"/>
      <c r="UIR271" s="50"/>
      <c r="UIS271" s="50"/>
      <c r="UIT271" s="50"/>
      <c r="UIU271" s="50"/>
      <c r="UIV271" s="50"/>
      <c r="UIW271" s="50"/>
      <c r="UIX271" s="50"/>
      <c r="UIY271" s="50"/>
      <c r="UIZ271" s="50"/>
      <c r="UJA271" s="50"/>
      <c r="UJB271" s="50"/>
      <c r="UJC271" s="50"/>
      <c r="UJD271" s="50"/>
      <c r="UJE271" s="50"/>
      <c r="UJF271" s="50"/>
      <c r="UJG271" s="50"/>
      <c r="UJH271" s="50"/>
      <c r="UJI271" s="50"/>
      <c r="UJJ271" s="50"/>
      <c r="UJK271" s="50"/>
      <c r="UJL271" s="50"/>
      <c r="UJM271" s="50"/>
      <c r="UJN271" s="50"/>
      <c r="UJO271" s="50"/>
      <c r="UJP271" s="50"/>
      <c r="UJQ271" s="50"/>
      <c r="UJR271" s="50"/>
      <c r="UJS271" s="50"/>
      <c r="UJT271" s="50"/>
      <c r="UJU271" s="50"/>
      <c r="UJV271" s="50"/>
      <c r="UJW271" s="50"/>
      <c r="UJX271" s="50"/>
      <c r="UJY271" s="50"/>
      <c r="UJZ271" s="50"/>
      <c r="UKA271" s="50"/>
      <c r="UKB271" s="50"/>
      <c r="UKC271" s="50"/>
      <c r="UKD271" s="50"/>
      <c r="UKE271" s="50"/>
      <c r="UKF271" s="50"/>
      <c r="UKG271" s="50"/>
      <c r="UKH271" s="50"/>
      <c r="UKI271" s="50"/>
      <c r="UKJ271" s="50"/>
      <c r="UKK271" s="50"/>
      <c r="UKL271" s="50"/>
      <c r="UKM271" s="50"/>
      <c r="UKN271" s="50"/>
      <c r="UKO271" s="50"/>
      <c r="UKP271" s="50"/>
      <c r="UKQ271" s="50"/>
      <c r="UKR271" s="50"/>
      <c r="UKS271" s="50"/>
      <c r="UKT271" s="50"/>
      <c r="UKU271" s="50"/>
      <c r="UKV271" s="50"/>
      <c r="UKW271" s="50"/>
      <c r="UKX271" s="50"/>
      <c r="UKY271" s="50"/>
      <c r="UKZ271" s="50"/>
      <c r="ULA271" s="50"/>
      <c r="ULB271" s="50"/>
      <c r="ULC271" s="50"/>
      <c r="ULD271" s="50"/>
      <c r="ULE271" s="50"/>
      <c r="ULF271" s="50"/>
      <c r="ULG271" s="50"/>
      <c r="ULH271" s="50"/>
      <c r="ULI271" s="50"/>
      <c r="ULJ271" s="50"/>
      <c r="ULK271" s="50"/>
      <c r="ULL271" s="50"/>
      <c r="ULM271" s="50"/>
      <c r="ULN271" s="50"/>
      <c r="ULO271" s="50"/>
      <c r="ULP271" s="50"/>
      <c r="ULQ271" s="50"/>
      <c r="ULR271" s="50"/>
      <c r="ULS271" s="50"/>
      <c r="ULT271" s="50"/>
      <c r="ULU271" s="50"/>
      <c r="ULV271" s="50"/>
      <c r="ULW271" s="50"/>
      <c r="ULX271" s="50"/>
      <c r="ULY271" s="50"/>
      <c r="ULZ271" s="50"/>
      <c r="UMA271" s="50"/>
      <c r="UMB271" s="50"/>
      <c r="UMC271" s="50"/>
      <c r="UMD271" s="50"/>
      <c r="UME271" s="50"/>
      <c r="UMF271" s="50"/>
      <c r="UMG271" s="50"/>
      <c r="UMH271" s="50"/>
      <c r="UMI271" s="50"/>
      <c r="UMJ271" s="50"/>
      <c r="UMK271" s="50"/>
      <c r="UML271" s="50"/>
      <c r="UMM271" s="50"/>
      <c r="UMN271" s="50"/>
      <c r="UMO271" s="50"/>
      <c r="UMP271" s="50"/>
      <c r="UMQ271" s="50"/>
      <c r="UMR271" s="50"/>
      <c r="UMS271" s="50"/>
      <c r="UMT271" s="50"/>
      <c r="UMU271" s="50"/>
      <c r="UMV271" s="50"/>
      <c r="UMW271" s="50"/>
      <c r="UMX271" s="50"/>
      <c r="UMY271" s="50"/>
      <c r="UMZ271" s="50"/>
      <c r="UNA271" s="50"/>
      <c r="UNB271" s="50"/>
      <c r="UNC271" s="50"/>
      <c r="UND271" s="50"/>
      <c r="UNE271" s="50"/>
      <c r="UNF271" s="50"/>
      <c r="UNG271" s="50"/>
      <c r="UNH271" s="50"/>
      <c r="UNI271" s="50"/>
      <c r="UNJ271" s="50"/>
      <c r="UNK271" s="50"/>
      <c r="UNL271" s="50"/>
      <c r="UNM271" s="50"/>
      <c r="UNN271" s="50"/>
      <c r="UNO271" s="50"/>
      <c r="UNP271" s="50"/>
      <c r="UNQ271" s="50"/>
      <c r="UNR271" s="50"/>
      <c r="UNS271" s="50"/>
      <c r="UNT271" s="50"/>
      <c r="UNU271" s="50"/>
      <c r="UNV271" s="50"/>
      <c r="UNW271" s="50"/>
      <c r="UNX271" s="50"/>
      <c r="UNY271" s="50"/>
      <c r="UNZ271" s="50"/>
      <c r="UOA271" s="50"/>
      <c r="UOB271" s="50"/>
      <c r="UOC271" s="50"/>
      <c r="UOD271" s="50"/>
      <c r="UOE271" s="50"/>
      <c r="UOF271" s="50"/>
      <c r="UOG271" s="50"/>
      <c r="UOH271" s="50"/>
      <c r="UOI271" s="50"/>
      <c r="UOJ271" s="50"/>
      <c r="UOK271" s="50"/>
      <c r="UOL271" s="50"/>
      <c r="UOM271" s="50"/>
      <c r="UON271" s="50"/>
      <c r="UOO271" s="50"/>
      <c r="UOP271" s="50"/>
      <c r="UOQ271" s="50"/>
      <c r="UOR271" s="50"/>
      <c r="UOS271" s="50"/>
      <c r="UOT271" s="50"/>
      <c r="UOU271" s="50"/>
      <c r="UOV271" s="50"/>
      <c r="UOW271" s="50"/>
      <c r="UOX271" s="50"/>
      <c r="UOY271" s="50"/>
      <c r="UOZ271" s="50"/>
      <c r="UPA271" s="50"/>
      <c r="UPB271" s="50"/>
      <c r="UPC271" s="50"/>
      <c r="UPD271" s="50"/>
      <c r="UPE271" s="50"/>
      <c r="UPF271" s="50"/>
      <c r="UPG271" s="50"/>
      <c r="UPH271" s="50"/>
      <c r="UPI271" s="50"/>
      <c r="UPJ271" s="50"/>
      <c r="UPK271" s="50"/>
      <c r="UPL271" s="50"/>
      <c r="UPM271" s="50"/>
      <c r="UPN271" s="50"/>
      <c r="UPO271" s="50"/>
      <c r="UPP271" s="50"/>
      <c r="UPQ271" s="50"/>
      <c r="UPR271" s="50"/>
      <c r="UPS271" s="50"/>
      <c r="UPT271" s="50"/>
      <c r="UPU271" s="50"/>
      <c r="UPV271" s="50"/>
      <c r="UPW271" s="50"/>
      <c r="UPX271" s="50"/>
      <c r="UPY271" s="50"/>
      <c r="UPZ271" s="50"/>
      <c r="UQA271" s="50"/>
      <c r="UQB271" s="50"/>
      <c r="UQC271" s="50"/>
      <c r="UQD271" s="50"/>
      <c r="UQE271" s="50"/>
      <c r="UQF271" s="50"/>
      <c r="UQG271" s="50"/>
      <c r="UQH271" s="50"/>
      <c r="UQI271" s="50"/>
      <c r="UQJ271" s="50"/>
      <c r="UQK271" s="50"/>
      <c r="UQL271" s="50"/>
      <c r="UQM271" s="50"/>
      <c r="UQN271" s="50"/>
      <c r="UQO271" s="50"/>
      <c r="UQP271" s="50"/>
      <c r="UQQ271" s="50"/>
      <c r="UQR271" s="50"/>
      <c r="UQS271" s="50"/>
      <c r="UQT271" s="50"/>
      <c r="UQU271" s="50"/>
      <c r="UQV271" s="50"/>
      <c r="UQW271" s="50"/>
      <c r="UQX271" s="50"/>
      <c r="UQY271" s="50"/>
      <c r="UQZ271" s="50"/>
      <c r="URA271" s="50"/>
      <c r="URB271" s="50"/>
      <c r="URC271" s="50"/>
      <c r="URD271" s="50"/>
      <c r="URE271" s="50"/>
      <c r="URF271" s="50"/>
      <c r="URG271" s="50"/>
      <c r="URH271" s="50"/>
      <c r="URI271" s="50"/>
      <c r="URJ271" s="50"/>
      <c r="URK271" s="50"/>
      <c r="URL271" s="50"/>
      <c r="URM271" s="50"/>
      <c r="URN271" s="50"/>
      <c r="URO271" s="50"/>
      <c r="URP271" s="50"/>
      <c r="URQ271" s="50"/>
      <c r="URR271" s="50"/>
      <c r="URS271" s="50"/>
      <c r="URT271" s="50"/>
      <c r="URU271" s="50"/>
      <c r="URV271" s="50"/>
      <c r="URW271" s="50"/>
      <c r="URX271" s="50"/>
      <c r="URY271" s="50"/>
      <c r="URZ271" s="50"/>
      <c r="USA271" s="50"/>
      <c r="USB271" s="50"/>
      <c r="USC271" s="50"/>
      <c r="USD271" s="50"/>
      <c r="USE271" s="50"/>
      <c r="USF271" s="50"/>
      <c r="USG271" s="50"/>
      <c r="USH271" s="50"/>
      <c r="USI271" s="50"/>
      <c r="USJ271" s="50"/>
      <c r="USK271" s="50"/>
      <c r="USL271" s="50"/>
      <c r="USM271" s="50"/>
      <c r="USN271" s="50"/>
      <c r="USO271" s="50"/>
      <c r="USP271" s="50"/>
      <c r="USQ271" s="50"/>
      <c r="USR271" s="50"/>
      <c r="USS271" s="50"/>
      <c r="UST271" s="50"/>
      <c r="USU271" s="50"/>
      <c r="USV271" s="50"/>
      <c r="USW271" s="50"/>
      <c r="USX271" s="50"/>
      <c r="USY271" s="50"/>
      <c r="USZ271" s="50"/>
      <c r="UTA271" s="50"/>
      <c r="UTB271" s="50"/>
      <c r="UTC271" s="50"/>
      <c r="UTD271" s="50"/>
      <c r="UTE271" s="50"/>
      <c r="UTF271" s="50"/>
      <c r="UTG271" s="50"/>
      <c r="UTH271" s="50"/>
      <c r="UTI271" s="50"/>
      <c r="UTJ271" s="50"/>
      <c r="UTK271" s="50"/>
      <c r="UTL271" s="50"/>
      <c r="UTM271" s="50"/>
      <c r="UTN271" s="50"/>
      <c r="UTO271" s="50"/>
      <c r="UTP271" s="50"/>
      <c r="UTQ271" s="50"/>
      <c r="UTR271" s="50"/>
      <c r="UTS271" s="50"/>
      <c r="UTT271" s="50"/>
      <c r="UTU271" s="50"/>
      <c r="UTV271" s="50"/>
      <c r="UTW271" s="50"/>
      <c r="UTX271" s="50"/>
      <c r="UTY271" s="50"/>
      <c r="UTZ271" s="50"/>
      <c r="UUA271" s="50"/>
      <c r="UUB271" s="50"/>
      <c r="UUC271" s="50"/>
      <c r="UUD271" s="50"/>
      <c r="UUE271" s="50"/>
      <c r="UUF271" s="50"/>
      <c r="UUG271" s="50"/>
      <c r="UUH271" s="50"/>
      <c r="UUI271" s="50"/>
      <c r="UUJ271" s="50"/>
      <c r="UUK271" s="50"/>
      <c r="UUL271" s="50"/>
      <c r="UUM271" s="50"/>
      <c r="UUN271" s="50"/>
      <c r="UUO271" s="50"/>
      <c r="UUP271" s="50"/>
      <c r="UUQ271" s="50"/>
      <c r="UUR271" s="50"/>
      <c r="UUS271" s="50"/>
      <c r="UUT271" s="50"/>
      <c r="UUU271" s="50"/>
      <c r="UUV271" s="50"/>
      <c r="UUW271" s="50"/>
      <c r="UUX271" s="50"/>
      <c r="UUY271" s="50"/>
      <c r="UUZ271" s="50"/>
      <c r="UVA271" s="50"/>
      <c r="UVB271" s="50"/>
      <c r="UVC271" s="50"/>
      <c r="UVD271" s="50"/>
      <c r="UVE271" s="50"/>
      <c r="UVF271" s="50"/>
      <c r="UVG271" s="50"/>
      <c r="UVH271" s="50"/>
      <c r="UVI271" s="50"/>
      <c r="UVJ271" s="50"/>
      <c r="UVK271" s="50"/>
      <c r="UVL271" s="50"/>
      <c r="UVM271" s="50"/>
      <c r="UVN271" s="50"/>
      <c r="UVO271" s="50"/>
      <c r="UVP271" s="50"/>
      <c r="UVQ271" s="50"/>
      <c r="UVR271" s="50"/>
      <c r="UVS271" s="50"/>
      <c r="UVT271" s="50"/>
      <c r="UVU271" s="50"/>
      <c r="UVV271" s="50"/>
      <c r="UVW271" s="50"/>
      <c r="UVX271" s="50"/>
      <c r="UVY271" s="50"/>
      <c r="UVZ271" s="50"/>
      <c r="UWA271" s="50"/>
      <c r="UWB271" s="50"/>
      <c r="UWC271" s="50"/>
      <c r="UWD271" s="50"/>
      <c r="UWE271" s="50"/>
      <c r="UWF271" s="50"/>
      <c r="UWG271" s="50"/>
      <c r="UWH271" s="50"/>
      <c r="UWI271" s="50"/>
      <c r="UWJ271" s="50"/>
      <c r="UWK271" s="50"/>
      <c r="UWL271" s="50"/>
      <c r="UWM271" s="50"/>
      <c r="UWN271" s="50"/>
      <c r="UWO271" s="50"/>
      <c r="UWP271" s="50"/>
      <c r="UWQ271" s="50"/>
      <c r="UWR271" s="50"/>
      <c r="UWS271" s="50"/>
      <c r="UWT271" s="50"/>
      <c r="UWU271" s="50"/>
      <c r="UWV271" s="50"/>
      <c r="UWW271" s="50"/>
      <c r="UWX271" s="50"/>
      <c r="UWY271" s="50"/>
      <c r="UWZ271" s="50"/>
      <c r="UXA271" s="50"/>
      <c r="UXB271" s="50"/>
      <c r="UXC271" s="50"/>
      <c r="UXD271" s="50"/>
      <c r="UXE271" s="50"/>
      <c r="UXF271" s="50"/>
      <c r="UXG271" s="50"/>
      <c r="UXH271" s="50"/>
      <c r="UXI271" s="50"/>
      <c r="UXJ271" s="50"/>
      <c r="UXK271" s="50"/>
      <c r="UXL271" s="50"/>
      <c r="UXM271" s="50"/>
      <c r="UXN271" s="50"/>
      <c r="UXO271" s="50"/>
      <c r="UXP271" s="50"/>
      <c r="UXQ271" s="50"/>
      <c r="UXR271" s="50"/>
      <c r="UXS271" s="50"/>
      <c r="UXT271" s="50"/>
      <c r="UXU271" s="50"/>
      <c r="UXV271" s="50"/>
      <c r="UXW271" s="50"/>
      <c r="UXX271" s="50"/>
      <c r="UXY271" s="50"/>
      <c r="UXZ271" s="50"/>
      <c r="UYA271" s="50"/>
      <c r="UYB271" s="50"/>
      <c r="UYC271" s="50"/>
      <c r="UYD271" s="50"/>
      <c r="UYE271" s="50"/>
      <c r="UYF271" s="50"/>
      <c r="UYG271" s="50"/>
      <c r="UYH271" s="50"/>
      <c r="UYI271" s="50"/>
      <c r="UYJ271" s="50"/>
      <c r="UYK271" s="50"/>
      <c r="UYL271" s="50"/>
      <c r="UYM271" s="50"/>
      <c r="UYN271" s="50"/>
      <c r="UYO271" s="50"/>
      <c r="UYP271" s="50"/>
      <c r="UYQ271" s="50"/>
      <c r="UYR271" s="50"/>
      <c r="UYS271" s="50"/>
      <c r="UYT271" s="50"/>
      <c r="UYU271" s="50"/>
      <c r="UYV271" s="50"/>
      <c r="UYW271" s="50"/>
      <c r="UYX271" s="50"/>
      <c r="UYY271" s="50"/>
      <c r="UYZ271" s="50"/>
      <c r="UZA271" s="50"/>
      <c r="UZB271" s="50"/>
      <c r="UZC271" s="50"/>
      <c r="UZD271" s="50"/>
      <c r="UZE271" s="50"/>
      <c r="UZF271" s="50"/>
      <c r="UZG271" s="50"/>
      <c r="UZH271" s="50"/>
      <c r="UZI271" s="50"/>
      <c r="UZJ271" s="50"/>
      <c r="UZK271" s="50"/>
      <c r="UZL271" s="50"/>
      <c r="UZM271" s="50"/>
      <c r="UZN271" s="50"/>
      <c r="UZO271" s="50"/>
      <c r="UZP271" s="50"/>
      <c r="UZQ271" s="50"/>
      <c r="UZR271" s="50"/>
      <c r="UZS271" s="50"/>
      <c r="UZT271" s="50"/>
      <c r="UZU271" s="50"/>
      <c r="UZV271" s="50"/>
      <c r="UZW271" s="50"/>
      <c r="UZX271" s="50"/>
      <c r="UZY271" s="50"/>
      <c r="UZZ271" s="50"/>
      <c r="VAA271" s="50"/>
      <c r="VAB271" s="50"/>
      <c r="VAC271" s="50"/>
      <c r="VAD271" s="50"/>
      <c r="VAE271" s="50"/>
      <c r="VAF271" s="50"/>
      <c r="VAG271" s="50"/>
      <c r="VAH271" s="50"/>
      <c r="VAI271" s="50"/>
      <c r="VAJ271" s="50"/>
      <c r="VAK271" s="50"/>
      <c r="VAL271" s="50"/>
      <c r="VAM271" s="50"/>
      <c r="VAN271" s="50"/>
      <c r="VAO271" s="50"/>
      <c r="VAP271" s="50"/>
      <c r="VAQ271" s="50"/>
      <c r="VAR271" s="50"/>
      <c r="VAS271" s="50"/>
      <c r="VAT271" s="50"/>
      <c r="VAU271" s="50"/>
      <c r="VAV271" s="50"/>
      <c r="VAW271" s="50"/>
      <c r="VAX271" s="50"/>
      <c r="VAY271" s="50"/>
      <c r="VAZ271" s="50"/>
      <c r="VBA271" s="50"/>
      <c r="VBB271" s="50"/>
      <c r="VBC271" s="50"/>
      <c r="VBD271" s="50"/>
      <c r="VBE271" s="50"/>
      <c r="VBF271" s="50"/>
      <c r="VBG271" s="50"/>
      <c r="VBH271" s="50"/>
      <c r="VBI271" s="50"/>
      <c r="VBJ271" s="50"/>
      <c r="VBK271" s="50"/>
      <c r="VBL271" s="50"/>
      <c r="VBM271" s="50"/>
      <c r="VBN271" s="50"/>
      <c r="VBO271" s="50"/>
      <c r="VBP271" s="50"/>
      <c r="VBQ271" s="50"/>
      <c r="VBR271" s="50"/>
      <c r="VBS271" s="50"/>
      <c r="VBT271" s="50"/>
      <c r="VBU271" s="50"/>
      <c r="VBV271" s="50"/>
      <c r="VBW271" s="50"/>
      <c r="VBX271" s="50"/>
      <c r="VBY271" s="50"/>
      <c r="VBZ271" s="50"/>
      <c r="VCA271" s="50"/>
      <c r="VCB271" s="50"/>
      <c r="VCC271" s="50"/>
      <c r="VCD271" s="50"/>
      <c r="VCE271" s="50"/>
      <c r="VCF271" s="50"/>
      <c r="VCG271" s="50"/>
      <c r="VCH271" s="50"/>
      <c r="VCI271" s="50"/>
      <c r="VCJ271" s="50"/>
      <c r="VCK271" s="50"/>
      <c r="VCL271" s="50"/>
      <c r="VCM271" s="50"/>
      <c r="VCN271" s="50"/>
      <c r="VCO271" s="50"/>
      <c r="VCP271" s="50"/>
      <c r="VCQ271" s="50"/>
      <c r="VCR271" s="50"/>
      <c r="VCS271" s="50"/>
      <c r="VCT271" s="50"/>
      <c r="VCU271" s="50"/>
      <c r="VCV271" s="50"/>
      <c r="VCW271" s="50"/>
      <c r="VCX271" s="50"/>
      <c r="VCY271" s="50"/>
      <c r="VCZ271" s="50"/>
      <c r="VDA271" s="50"/>
      <c r="VDB271" s="50"/>
      <c r="VDC271" s="50"/>
      <c r="VDD271" s="50"/>
      <c r="VDE271" s="50"/>
      <c r="VDF271" s="50"/>
      <c r="VDG271" s="50"/>
      <c r="VDH271" s="50"/>
      <c r="VDI271" s="50"/>
      <c r="VDJ271" s="50"/>
      <c r="VDK271" s="50"/>
      <c r="VDL271" s="50"/>
      <c r="VDM271" s="50"/>
      <c r="VDN271" s="50"/>
      <c r="VDO271" s="50"/>
      <c r="VDP271" s="50"/>
      <c r="VDQ271" s="50"/>
      <c r="VDR271" s="50"/>
      <c r="VDS271" s="50"/>
      <c r="VDT271" s="50"/>
      <c r="VDU271" s="50"/>
      <c r="VDV271" s="50"/>
      <c r="VDW271" s="50"/>
      <c r="VDX271" s="50"/>
      <c r="VDY271" s="50"/>
      <c r="VDZ271" s="50"/>
      <c r="VEA271" s="50"/>
      <c r="VEB271" s="50"/>
      <c r="VEC271" s="50"/>
      <c r="VED271" s="50"/>
      <c r="VEE271" s="50"/>
      <c r="VEF271" s="50"/>
      <c r="VEG271" s="50"/>
      <c r="VEH271" s="50"/>
      <c r="VEI271" s="50"/>
      <c r="VEJ271" s="50"/>
      <c r="VEK271" s="50"/>
      <c r="VEL271" s="50"/>
      <c r="VEM271" s="50"/>
      <c r="VEN271" s="50"/>
      <c r="VEO271" s="50"/>
      <c r="VEP271" s="50"/>
      <c r="VEQ271" s="50"/>
      <c r="VER271" s="50"/>
      <c r="VES271" s="50"/>
      <c r="VET271" s="50"/>
      <c r="VEU271" s="50"/>
      <c r="VEV271" s="50"/>
      <c r="VEW271" s="50"/>
      <c r="VEX271" s="50"/>
      <c r="VEY271" s="50"/>
      <c r="VEZ271" s="50"/>
      <c r="VFA271" s="50"/>
      <c r="VFB271" s="50"/>
      <c r="VFC271" s="50"/>
      <c r="VFD271" s="50"/>
      <c r="VFE271" s="50"/>
      <c r="VFF271" s="50"/>
      <c r="VFG271" s="50"/>
      <c r="VFH271" s="50"/>
      <c r="VFI271" s="50"/>
      <c r="VFJ271" s="50"/>
      <c r="VFK271" s="50"/>
      <c r="VFL271" s="50"/>
      <c r="VFM271" s="50"/>
      <c r="VFN271" s="50"/>
      <c r="VFO271" s="50"/>
      <c r="VFP271" s="50"/>
      <c r="VFQ271" s="50"/>
      <c r="VFR271" s="50"/>
      <c r="VFS271" s="50"/>
      <c r="VFT271" s="50"/>
      <c r="VFU271" s="50"/>
      <c r="VFV271" s="50"/>
      <c r="VFW271" s="50"/>
      <c r="VFX271" s="50"/>
      <c r="VFY271" s="50"/>
      <c r="VFZ271" s="50"/>
      <c r="VGA271" s="50"/>
      <c r="VGB271" s="50"/>
      <c r="VGC271" s="50"/>
      <c r="VGD271" s="50"/>
      <c r="VGE271" s="50"/>
      <c r="VGF271" s="50"/>
      <c r="VGG271" s="50"/>
      <c r="VGH271" s="50"/>
      <c r="VGI271" s="50"/>
      <c r="VGJ271" s="50"/>
      <c r="VGK271" s="50"/>
      <c r="VGL271" s="50"/>
      <c r="VGM271" s="50"/>
      <c r="VGN271" s="50"/>
      <c r="VGO271" s="50"/>
      <c r="VGP271" s="50"/>
      <c r="VGQ271" s="50"/>
      <c r="VGR271" s="50"/>
      <c r="VGS271" s="50"/>
      <c r="VGT271" s="50"/>
      <c r="VGU271" s="50"/>
      <c r="VGV271" s="50"/>
      <c r="VGW271" s="50"/>
      <c r="VGX271" s="50"/>
      <c r="VGY271" s="50"/>
      <c r="VGZ271" s="50"/>
      <c r="VHA271" s="50"/>
      <c r="VHB271" s="50"/>
      <c r="VHC271" s="50"/>
      <c r="VHD271" s="50"/>
      <c r="VHE271" s="50"/>
      <c r="VHF271" s="50"/>
      <c r="VHG271" s="50"/>
      <c r="VHH271" s="50"/>
      <c r="VHI271" s="50"/>
      <c r="VHJ271" s="50"/>
      <c r="VHK271" s="50"/>
      <c r="VHL271" s="50"/>
      <c r="VHM271" s="50"/>
      <c r="VHN271" s="50"/>
      <c r="VHO271" s="50"/>
      <c r="VHP271" s="50"/>
      <c r="VHQ271" s="50"/>
      <c r="VHR271" s="50"/>
      <c r="VHS271" s="50"/>
      <c r="VHT271" s="50"/>
      <c r="VHU271" s="50"/>
      <c r="VHV271" s="50"/>
      <c r="VHW271" s="50"/>
      <c r="VHX271" s="50"/>
      <c r="VHY271" s="50"/>
      <c r="VHZ271" s="50"/>
      <c r="VIA271" s="50"/>
      <c r="VIB271" s="50"/>
      <c r="VIC271" s="50"/>
      <c r="VID271" s="50"/>
      <c r="VIE271" s="50"/>
      <c r="VIF271" s="50"/>
      <c r="VIG271" s="50"/>
      <c r="VIH271" s="50"/>
      <c r="VII271" s="50"/>
      <c r="VIJ271" s="50"/>
      <c r="VIK271" s="50"/>
      <c r="VIL271" s="50"/>
      <c r="VIM271" s="50"/>
      <c r="VIN271" s="50"/>
      <c r="VIO271" s="50"/>
      <c r="VIP271" s="50"/>
      <c r="VIQ271" s="50"/>
      <c r="VIR271" s="50"/>
      <c r="VIS271" s="50"/>
      <c r="VIT271" s="50"/>
      <c r="VIU271" s="50"/>
      <c r="VIV271" s="50"/>
      <c r="VIW271" s="50"/>
      <c r="VIX271" s="50"/>
      <c r="VIY271" s="50"/>
      <c r="VIZ271" s="50"/>
      <c r="VJA271" s="50"/>
      <c r="VJB271" s="50"/>
      <c r="VJC271" s="50"/>
      <c r="VJD271" s="50"/>
      <c r="VJE271" s="50"/>
      <c r="VJF271" s="50"/>
      <c r="VJG271" s="50"/>
      <c r="VJH271" s="50"/>
      <c r="VJI271" s="50"/>
      <c r="VJJ271" s="50"/>
      <c r="VJK271" s="50"/>
      <c r="VJL271" s="50"/>
      <c r="VJM271" s="50"/>
      <c r="VJN271" s="50"/>
      <c r="VJO271" s="50"/>
      <c r="VJP271" s="50"/>
      <c r="VJQ271" s="50"/>
      <c r="VJR271" s="50"/>
      <c r="VJS271" s="50"/>
      <c r="VJT271" s="50"/>
      <c r="VJU271" s="50"/>
      <c r="VJV271" s="50"/>
      <c r="VJW271" s="50"/>
      <c r="VJX271" s="50"/>
      <c r="VJY271" s="50"/>
      <c r="VJZ271" s="50"/>
      <c r="VKA271" s="50"/>
      <c r="VKB271" s="50"/>
      <c r="VKC271" s="50"/>
      <c r="VKD271" s="50"/>
      <c r="VKE271" s="50"/>
      <c r="VKF271" s="50"/>
      <c r="VKG271" s="50"/>
      <c r="VKH271" s="50"/>
      <c r="VKI271" s="50"/>
      <c r="VKJ271" s="50"/>
      <c r="VKK271" s="50"/>
      <c r="VKL271" s="50"/>
      <c r="VKM271" s="50"/>
      <c r="VKN271" s="50"/>
      <c r="VKO271" s="50"/>
      <c r="VKP271" s="50"/>
      <c r="VKQ271" s="50"/>
      <c r="VKR271" s="50"/>
      <c r="VKS271" s="50"/>
      <c r="VKT271" s="50"/>
      <c r="VKU271" s="50"/>
      <c r="VKV271" s="50"/>
      <c r="VKW271" s="50"/>
      <c r="VKX271" s="50"/>
      <c r="VKY271" s="50"/>
      <c r="VKZ271" s="50"/>
      <c r="VLA271" s="50"/>
      <c r="VLB271" s="50"/>
      <c r="VLC271" s="50"/>
      <c r="VLD271" s="50"/>
      <c r="VLE271" s="50"/>
      <c r="VLF271" s="50"/>
      <c r="VLG271" s="50"/>
      <c r="VLH271" s="50"/>
      <c r="VLI271" s="50"/>
      <c r="VLJ271" s="50"/>
      <c r="VLK271" s="50"/>
      <c r="VLL271" s="50"/>
      <c r="VLM271" s="50"/>
      <c r="VLN271" s="50"/>
      <c r="VLO271" s="50"/>
      <c r="VLP271" s="50"/>
      <c r="VLQ271" s="50"/>
      <c r="VLR271" s="50"/>
      <c r="VLS271" s="50"/>
      <c r="VLT271" s="50"/>
      <c r="VLU271" s="50"/>
      <c r="VLV271" s="50"/>
      <c r="VLW271" s="50"/>
      <c r="VLX271" s="50"/>
      <c r="VLY271" s="50"/>
      <c r="VLZ271" s="50"/>
      <c r="VMA271" s="50"/>
      <c r="VMB271" s="50"/>
      <c r="VMC271" s="50"/>
      <c r="VMD271" s="50"/>
      <c r="VME271" s="50"/>
      <c r="VMF271" s="50"/>
      <c r="VMG271" s="50"/>
      <c r="VMH271" s="50"/>
      <c r="VMI271" s="50"/>
      <c r="VMJ271" s="50"/>
      <c r="VMK271" s="50"/>
      <c r="VML271" s="50"/>
      <c r="VMM271" s="50"/>
      <c r="VMN271" s="50"/>
      <c r="VMO271" s="50"/>
      <c r="VMP271" s="50"/>
      <c r="VMQ271" s="50"/>
      <c r="VMR271" s="50"/>
      <c r="VMS271" s="50"/>
      <c r="VMT271" s="50"/>
      <c r="VMU271" s="50"/>
      <c r="VMV271" s="50"/>
      <c r="VMW271" s="50"/>
      <c r="VMX271" s="50"/>
      <c r="VMY271" s="50"/>
      <c r="VMZ271" s="50"/>
      <c r="VNA271" s="50"/>
      <c r="VNB271" s="50"/>
      <c r="VNC271" s="50"/>
      <c r="VND271" s="50"/>
      <c r="VNE271" s="50"/>
      <c r="VNF271" s="50"/>
      <c r="VNG271" s="50"/>
      <c r="VNH271" s="50"/>
      <c r="VNI271" s="50"/>
      <c r="VNJ271" s="50"/>
      <c r="VNK271" s="50"/>
      <c r="VNL271" s="50"/>
      <c r="VNM271" s="50"/>
      <c r="VNN271" s="50"/>
      <c r="VNO271" s="50"/>
      <c r="VNP271" s="50"/>
      <c r="VNQ271" s="50"/>
      <c r="VNR271" s="50"/>
      <c r="VNS271" s="50"/>
      <c r="VNT271" s="50"/>
      <c r="VNU271" s="50"/>
      <c r="VNV271" s="50"/>
      <c r="VNW271" s="50"/>
      <c r="VNX271" s="50"/>
      <c r="VNY271" s="50"/>
      <c r="VNZ271" s="50"/>
      <c r="VOA271" s="50"/>
      <c r="VOB271" s="50"/>
      <c r="VOC271" s="50"/>
      <c r="VOD271" s="50"/>
      <c r="VOE271" s="50"/>
      <c r="VOF271" s="50"/>
      <c r="VOG271" s="50"/>
      <c r="VOH271" s="50"/>
      <c r="VOI271" s="50"/>
      <c r="VOJ271" s="50"/>
      <c r="VOK271" s="50"/>
      <c r="VOL271" s="50"/>
      <c r="VOM271" s="50"/>
      <c r="VON271" s="50"/>
      <c r="VOO271" s="50"/>
      <c r="VOP271" s="50"/>
      <c r="VOQ271" s="50"/>
      <c r="VOR271" s="50"/>
      <c r="VOS271" s="50"/>
      <c r="VOT271" s="50"/>
      <c r="VOU271" s="50"/>
      <c r="VOV271" s="50"/>
      <c r="VOW271" s="50"/>
      <c r="VOX271" s="50"/>
      <c r="VOY271" s="50"/>
      <c r="VOZ271" s="50"/>
      <c r="VPA271" s="50"/>
      <c r="VPB271" s="50"/>
      <c r="VPC271" s="50"/>
      <c r="VPD271" s="50"/>
      <c r="VPE271" s="50"/>
      <c r="VPF271" s="50"/>
      <c r="VPG271" s="50"/>
      <c r="VPH271" s="50"/>
      <c r="VPI271" s="50"/>
      <c r="VPJ271" s="50"/>
      <c r="VPK271" s="50"/>
      <c r="VPL271" s="50"/>
      <c r="VPM271" s="50"/>
      <c r="VPN271" s="50"/>
      <c r="VPO271" s="50"/>
      <c r="VPP271" s="50"/>
      <c r="VPQ271" s="50"/>
      <c r="VPR271" s="50"/>
      <c r="VPS271" s="50"/>
      <c r="VPT271" s="50"/>
      <c r="VPU271" s="50"/>
      <c r="VPV271" s="50"/>
      <c r="VPW271" s="50"/>
      <c r="VPX271" s="50"/>
      <c r="VPY271" s="50"/>
      <c r="VPZ271" s="50"/>
      <c r="VQA271" s="50"/>
      <c r="VQB271" s="50"/>
      <c r="VQC271" s="50"/>
      <c r="VQD271" s="50"/>
      <c r="VQE271" s="50"/>
      <c r="VQF271" s="50"/>
      <c r="VQG271" s="50"/>
      <c r="VQH271" s="50"/>
      <c r="VQI271" s="50"/>
      <c r="VQJ271" s="50"/>
      <c r="VQK271" s="50"/>
      <c r="VQL271" s="50"/>
      <c r="VQM271" s="50"/>
      <c r="VQN271" s="50"/>
      <c r="VQO271" s="50"/>
      <c r="VQP271" s="50"/>
      <c r="VQQ271" s="50"/>
      <c r="VQR271" s="50"/>
      <c r="VQS271" s="50"/>
      <c r="VQT271" s="50"/>
      <c r="VQU271" s="50"/>
      <c r="VQV271" s="50"/>
      <c r="VQW271" s="50"/>
      <c r="VQX271" s="50"/>
      <c r="VQY271" s="50"/>
      <c r="VQZ271" s="50"/>
      <c r="VRA271" s="50"/>
      <c r="VRB271" s="50"/>
      <c r="VRC271" s="50"/>
      <c r="VRD271" s="50"/>
      <c r="VRE271" s="50"/>
      <c r="VRF271" s="50"/>
      <c r="VRG271" s="50"/>
      <c r="VRH271" s="50"/>
      <c r="VRI271" s="50"/>
      <c r="VRJ271" s="50"/>
      <c r="VRK271" s="50"/>
      <c r="VRL271" s="50"/>
      <c r="VRM271" s="50"/>
      <c r="VRN271" s="50"/>
      <c r="VRO271" s="50"/>
      <c r="VRP271" s="50"/>
      <c r="VRQ271" s="50"/>
      <c r="VRR271" s="50"/>
      <c r="VRS271" s="50"/>
      <c r="VRT271" s="50"/>
      <c r="VRU271" s="50"/>
      <c r="VRV271" s="50"/>
      <c r="VRW271" s="50"/>
      <c r="VRX271" s="50"/>
      <c r="VRY271" s="50"/>
      <c r="VRZ271" s="50"/>
      <c r="VSA271" s="50"/>
      <c r="VSB271" s="50"/>
      <c r="VSC271" s="50"/>
      <c r="VSD271" s="50"/>
      <c r="VSE271" s="50"/>
      <c r="VSF271" s="50"/>
      <c r="VSG271" s="50"/>
      <c r="VSH271" s="50"/>
      <c r="VSI271" s="50"/>
      <c r="VSJ271" s="50"/>
      <c r="VSK271" s="50"/>
      <c r="VSL271" s="50"/>
      <c r="VSM271" s="50"/>
      <c r="VSN271" s="50"/>
      <c r="VSO271" s="50"/>
      <c r="VSP271" s="50"/>
      <c r="VSQ271" s="50"/>
      <c r="VSR271" s="50"/>
      <c r="VSS271" s="50"/>
      <c r="VST271" s="50"/>
      <c r="VSU271" s="50"/>
      <c r="VSV271" s="50"/>
      <c r="VSW271" s="50"/>
      <c r="VSX271" s="50"/>
      <c r="VSY271" s="50"/>
      <c r="VSZ271" s="50"/>
      <c r="VTA271" s="50"/>
      <c r="VTB271" s="50"/>
      <c r="VTC271" s="50"/>
      <c r="VTD271" s="50"/>
      <c r="VTE271" s="50"/>
      <c r="VTF271" s="50"/>
      <c r="VTG271" s="50"/>
      <c r="VTH271" s="50"/>
      <c r="VTI271" s="50"/>
      <c r="VTJ271" s="50"/>
      <c r="VTK271" s="50"/>
      <c r="VTL271" s="50"/>
      <c r="VTM271" s="50"/>
      <c r="VTN271" s="50"/>
      <c r="VTO271" s="50"/>
      <c r="VTP271" s="50"/>
      <c r="VTQ271" s="50"/>
      <c r="VTR271" s="50"/>
      <c r="VTS271" s="50"/>
      <c r="VTT271" s="50"/>
      <c r="VTU271" s="50"/>
      <c r="VTV271" s="50"/>
      <c r="VTW271" s="50"/>
      <c r="VTX271" s="50"/>
      <c r="VTY271" s="50"/>
      <c r="VTZ271" s="50"/>
      <c r="VUA271" s="50"/>
      <c r="VUB271" s="50"/>
      <c r="VUC271" s="50"/>
      <c r="VUD271" s="50"/>
      <c r="VUE271" s="50"/>
      <c r="VUF271" s="50"/>
      <c r="VUG271" s="50"/>
      <c r="VUH271" s="50"/>
      <c r="VUI271" s="50"/>
      <c r="VUJ271" s="50"/>
      <c r="VUK271" s="50"/>
      <c r="VUL271" s="50"/>
      <c r="VUM271" s="50"/>
      <c r="VUN271" s="50"/>
      <c r="VUO271" s="50"/>
      <c r="VUP271" s="50"/>
      <c r="VUQ271" s="50"/>
      <c r="VUR271" s="50"/>
      <c r="VUS271" s="50"/>
      <c r="VUT271" s="50"/>
      <c r="VUU271" s="50"/>
      <c r="VUV271" s="50"/>
      <c r="VUW271" s="50"/>
      <c r="VUX271" s="50"/>
      <c r="VUY271" s="50"/>
      <c r="VUZ271" s="50"/>
      <c r="VVA271" s="50"/>
      <c r="VVB271" s="50"/>
      <c r="VVC271" s="50"/>
      <c r="VVD271" s="50"/>
      <c r="VVE271" s="50"/>
      <c r="VVF271" s="50"/>
      <c r="VVG271" s="50"/>
      <c r="VVH271" s="50"/>
      <c r="VVI271" s="50"/>
      <c r="VVJ271" s="50"/>
      <c r="VVK271" s="50"/>
      <c r="VVL271" s="50"/>
      <c r="VVM271" s="50"/>
      <c r="VVN271" s="50"/>
      <c r="VVO271" s="50"/>
      <c r="VVP271" s="50"/>
      <c r="VVQ271" s="50"/>
      <c r="VVR271" s="50"/>
      <c r="VVS271" s="50"/>
      <c r="VVT271" s="50"/>
      <c r="VVU271" s="50"/>
      <c r="VVV271" s="50"/>
      <c r="VVW271" s="50"/>
      <c r="VVX271" s="50"/>
      <c r="VVY271" s="50"/>
      <c r="VVZ271" s="50"/>
      <c r="VWA271" s="50"/>
      <c r="VWB271" s="50"/>
      <c r="VWC271" s="50"/>
      <c r="VWD271" s="50"/>
      <c r="VWE271" s="50"/>
      <c r="VWF271" s="50"/>
      <c r="VWG271" s="50"/>
      <c r="VWH271" s="50"/>
      <c r="VWI271" s="50"/>
      <c r="VWJ271" s="50"/>
      <c r="VWK271" s="50"/>
      <c r="VWL271" s="50"/>
      <c r="VWM271" s="50"/>
      <c r="VWN271" s="50"/>
      <c r="VWO271" s="50"/>
      <c r="VWP271" s="50"/>
      <c r="VWQ271" s="50"/>
      <c r="VWR271" s="50"/>
      <c r="VWS271" s="50"/>
      <c r="VWT271" s="50"/>
      <c r="VWU271" s="50"/>
      <c r="VWV271" s="50"/>
      <c r="VWW271" s="50"/>
      <c r="VWX271" s="50"/>
      <c r="VWY271" s="50"/>
      <c r="VWZ271" s="50"/>
      <c r="VXA271" s="50"/>
      <c r="VXB271" s="50"/>
      <c r="VXC271" s="50"/>
      <c r="VXD271" s="50"/>
      <c r="VXE271" s="50"/>
      <c r="VXF271" s="50"/>
      <c r="VXG271" s="50"/>
      <c r="VXH271" s="50"/>
      <c r="VXI271" s="50"/>
      <c r="VXJ271" s="50"/>
      <c r="VXK271" s="50"/>
      <c r="VXL271" s="50"/>
      <c r="VXM271" s="50"/>
      <c r="VXN271" s="50"/>
      <c r="VXO271" s="50"/>
      <c r="VXP271" s="50"/>
      <c r="VXQ271" s="50"/>
      <c r="VXR271" s="50"/>
      <c r="VXS271" s="50"/>
      <c r="VXT271" s="50"/>
      <c r="VXU271" s="50"/>
      <c r="VXV271" s="50"/>
      <c r="VXW271" s="50"/>
      <c r="VXX271" s="50"/>
      <c r="VXY271" s="50"/>
      <c r="VXZ271" s="50"/>
      <c r="VYA271" s="50"/>
      <c r="VYB271" s="50"/>
      <c r="VYC271" s="50"/>
      <c r="VYD271" s="50"/>
      <c r="VYE271" s="50"/>
      <c r="VYF271" s="50"/>
      <c r="VYG271" s="50"/>
      <c r="VYH271" s="50"/>
      <c r="VYI271" s="50"/>
      <c r="VYJ271" s="50"/>
      <c r="VYK271" s="50"/>
      <c r="VYL271" s="50"/>
      <c r="VYM271" s="50"/>
      <c r="VYN271" s="50"/>
      <c r="VYO271" s="50"/>
      <c r="VYP271" s="50"/>
      <c r="VYQ271" s="50"/>
      <c r="VYR271" s="50"/>
      <c r="VYS271" s="50"/>
      <c r="VYT271" s="50"/>
      <c r="VYU271" s="50"/>
      <c r="VYV271" s="50"/>
      <c r="VYW271" s="50"/>
      <c r="VYX271" s="50"/>
      <c r="VYY271" s="50"/>
      <c r="VYZ271" s="50"/>
      <c r="VZA271" s="50"/>
      <c r="VZB271" s="50"/>
      <c r="VZC271" s="50"/>
      <c r="VZD271" s="50"/>
      <c r="VZE271" s="50"/>
      <c r="VZF271" s="50"/>
      <c r="VZG271" s="50"/>
      <c r="VZH271" s="50"/>
      <c r="VZI271" s="50"/>
      <c r="VZJ271" s="50"/>
      <c r="VZK271" s="50"/>
      <c r="VZL271" s="50"/>
      <c r="VZM271" s="50"/>
      <c r="VZN271" s="50"/>
      <c r="VZO271" s="50"/>
      <c r="VZP271" s="50"/>
      <c r="VZQ271" s="50"/>
      <c r="VZR271" s="50"/>
      <c r="VZS271" s="50"/>
      <c r="VZT271" s="50"/>
      <c r="VZU271" s="50"/>
      <c r="VZV271" s="50"/>
      <c r="VZW271" s="50"/>
      <c r="VZX271" s="50"/>
      <c r="VZY271" s="50"/>
      <c r="VZZ271" s="50"/>
      <c r="WAA271" s="50"/>
      <c r="WAB271" s="50"/>
      <c r="WAC271" s="50"/>
      <c r="WAD271" s="50"/>
      <c r="WAE271" s="50"/>
      <c r="WAF271" s="50"/>
      <c r="WAG271" s="50"/>
      <c r="WAH271" s="50"/>
      <c r="WAI271" s="50"/>
      <c r="WAJ271" s="50"/>
      <c r="WAK271" s="50"/>
      <c r="WAL271" s="50"/>
      <c r="WAM271" s="50"/>
      <c r="WAN271" s="50"/>
      <c r="WAO271" s="50"/>
      <c r="WAP271" s="50"/>
      <c r="WAQ271" s="50"/>
      <c r="WAR271" s="50"/>
      <c r="WAS271" s="50"/>
      <c r="WAT271" s="50"/>
      <c r="WAU271" s="50"/>
      <c r="WAV271" s="50"/>
      <c r="WAW271" s="50"/>
      <c r="WAX271" s="50"/>
      <c r="WAY271" s="50"/>
      <c r="WAZ271" s="50"/>
      <c r="WBA271" s="50"/>
      <c r="WBB271" s="50"/>
      <c r="WBC271" s="50"/>
      <c r="WBD271" s="50"/>
      <c r="WBE271" s="50"/>
      <c r="WBF271" s="50"/>
      <c r="WBG271" s="50"/>
      <c r="WBH271" s="50"/>
      <c r="WBI271" s="50"/>
      <c r="WBJ271" s="50"/>
      <c r="WBK271" s="50"/>
      <c r="WBL271" s="50"/>
      <c r="WBM271" s="50"/>
      <c r="WBN271" s="50"/>
      <c r="WBO271" s="50"/>
      <c r="WBP271" s="50"/>
      <c r="WBQ271" s="50"/>
      <c r="WBR271" s="50"/>
      <c r="WBS271" s="50"/>
      <c r="WBT271" s="50"/>
      <c r="WBU271" s="50"/>
      <c r="WBV271" s="50"/>
      <c r="WBW271" s="50"/>
      <c r="WBX271" s="50"/>
      <c r="WBY271" s="50"/>
      <c r="WBZ271" s="50"/>
      <c r="WCA271" s="50"/>
      <c r="WCB271" s="50"/>
      <c r="WCC271" s="50"/>
      <c r="WCD271" s="50"/>
      <c r="WCE271" s="50"/>
      <c r="WCF271" s="50"/>
      <c r="WCG271" s="50"/>
      <c r="WCH271" s="50"/>
      <c r="WCI271" s="50"/>
      <c r="WCJ271" s="50"/>
      <c r="WCK271" s="50"/>
      <c r="WCL271" s="50"/>
      <c r="WCM271" s="50"/>
      <c r="WCN271" s="50"/>
      <c r="WCO271" s="50"/>
      <c r="WCP271" s="50"/>
      <c r="WCQ271" s="50"/>
      <c r="WCR271" s="50"/>
      <c r="WCS271" s="50"/>
      <c r="WCT271" s="50"/>
      <c r="WCU271" s="50"/>
      <c r="WCV271" s="50"/>
      <c r="WCW271" s="50"/>
      <c r="WCX271" s="50"/>
      <c r="WCY271" s="50"/>
      <c r="WCZ271" s="50"/>
      <c r="WDA271" s="50"/>
      <c r="WDB271" s="50"/>
      <c r="WDC271" s="50"/>
      <c r="WDD271" s="50"/>
      <c r="WDE271" s="50"/>
      <c r="WDF271" s="50"/>
      <c r="WDG271" s="50"/>
      <c r="WDH271" s="50"/>
      <c r="WDI271" s="50"/>
      <c r="WDJ271" s="50"/>
      <c r="WDK271" s="50"/>
      <c r="WDL271" s="50"/>
      <c r="WDM271" s="50"/>
      <c r="WDN271" s="50"/>
      <c r="WDO271" s="50"/>
      <c r="WDP271" s="50"/>
      <c r="WDQ271" s="50"/>
      <c r="WDR271" s="50"/>
      <c r="WDS271" s="50"/>
      <c r="WDT271" s="50"/>
      <c r="WDU271" s="50"/>
      <c r="WDV271" s="50"/>
      <c r="WDW271" s="50"/>
      <c r="WDX271" s="50"/>
      <c r="WDY271" s="50"/>
      <c r="WDZ271" s="50"/>
      <c r="WEA271" s="50"/>
      <c r="WEB271" s="50"/>
      <c r="WEC271" s="50"/>
      <c r="WED271" s="50"/>
      <c r="WEE271" s="50"/>
      <c r="WEF271" s="50"/>
      <c r="WEG271" s="50"/>
      <c r="WEH271" s="50"/>
      <c r="WEI271" s="50"/>
      <c r="WEJ271" s="50"/>
      <c r="WEK271" s="50"/>
      <c r="WEL271" s="50"/>
      <c r="WEM271" s="50"/>
      <c r="WEN271" s="50"/>
      <c r="WEO271" s="50"/>
      <c r="WEP271" s="50"/>
      <c r="WEQ271" s="50"/>
      <c r="WER271" s="50"/>
      <c r="WES271" s="50"/>
      <c r="WET271" s="50"/>
      <c r="WEU271" s="50"/>
      <c r="WEV271" s="50"/>
      <c r="WEW271" s="50"/>
      <c r="WEX271" s="50"/>
      <c r="WEY271" s="50"/>
      <c r="WEZ271" s="50"/>
      <c r="WFA271" s="50"/>
      <c r="WFB271" s="50"/>
      <c r="WFC271" s="50"/>
      <c r="WFD271" s="50"/>
      <c r="WFE271" s="50"/>
      <c r="WFF271" s="50"/>
      <c r="WFG271" s="50"/>
      <c r="WFH271" s="50"/>
      <c r="WFI271" s="50"/>
      <c r="WFJ271" s="50"/>
      <c r="WFK271" s="50"/>
      <c r="WFL271" s="50"/>
      <c r="WFM271" s="50"/>
      <c r="WFN271" s="50"/>
      <c r="WFO271" s="50"/>
      <c r="WFP271" s="50"/>
      <c r="WFQ271" s="50"/>
      <c r="WFR271" s="50"/>
      <c r="WFS271" s="50"/>
      <c r="WFT271" s="50"/>
      <c r="WFU271" s="50"/>
      <c r="WFV271" s="50"/>
      <c r="WFW271" s="50"/>
      <c r="WFX271" s="50"/>
      <c r="WFY271" s="50"/>
      <c r="WFZ271" s="50"/>
      <c r="WGA271" s="50"/>
      <c r="WGB271" s="50"/>
      <c r="WGC271" s="50"/>
      <c r="WGD271" s="50"/>
      <c r="WGE271" s="50"/>
      <c r="WGF271" s="50"/>
      <c r="WGG271" s="50"/>
      <c r="WGH271" s="50"/>
      <c r="WGI271" s="50"/>
      <c r="WGJ271" s="50"/>
      <c r="WGK271" s="50"/>
      <c r="WGL271" s="50"/>
      <c r="WGM271" s="50"/>
      <c r="WGN271" s="50"/>
      <c r="WGO271" s="50"/>
      <c r="WGP271" s="50"/>
      <c r="WGQ271" s="50"/>
      <c r="WGR271" s="50"/>
      <c r="WGS271" s="50"/>
      <c r="WGT271" s="50"/>
      <c r="WGU271" s="50"/>
      <c r="WGV271" s="50"/>
      <c r="WGW271" s="50"/>
      <c r="WGX271" s="50"/>
      <c r="WGY271" s="50"/>
      <c r="WGZ271" s="50"/>
      <c r="WHA271" s="50"/>
      <c r="WHB271" s="50"/>
      <c r="WHC271" s="50"/>
      <c r="WHD271" s="50"/>
      <c r="WHE271" s="50"/>
      <c r="WHF271" s="50"/>
      <c r="WHG271" s="50"/>
      <c r="WHH271" s="50"/>
      <c r="WHI271" s="50"/>
      <c r="WHJ271" s="50"/>
      <c r="WHK271" s="50"/>
      <c r="WHL271" s="50"/>
      <c r="WHM271" s="50"/>
      <c r="WHN271" s="50"/>
      <c r="WHO271" s="50"/>
      <c r="WHP271" s="50"/>
      <c r="WHQ271" s="50"/>
      <c r="WHR271" s="50"/>
      <c r="WHS271" s="50"/>
      <c r="WHT271" s="50"/>
      <c r="WHU271" s="50"/>
      <c r="WHV271" s="50"/>
      <c r="WHW271" s="50"/>
      <c r="WHX271" s="50"/>
      <c r="WHY271" s="50"/>
      <c r="WHZ271" s="50"/>
      <c r="WIA271" s="50"/>
      <c r="WIB271" s="50"/>
      <c r="WIC271" s="50"/>
      <c r="WID271" s="50"/>
      <c r="WIE271" s="50"/>
      <c r="WIF271" s="50"/>
      <c r="WIG271" s="50"/>
      <c r="WIH271" s="50"/>
      <c r="WII271" s="50"/>
      <c r="WIJ271" s="50"/>
      <c r="WIK271" s="50"/>
      <c r="WIL271" s="50"/>
      <c r="WIM271" s="50"/>
      <c r="WIN271" s="50"/>
      <c r="WIO271" s="50"/>
      <c r="WIP271" s="50"/>
      <c r="WIQ271" s="50"/>
      <c r="WIR271" s="50"/>
      <c r="WIS271" s="50"/>
      <c r="WIT271" s="50"/>
      <c r="WIU271" s="50"/>
      <c r="WIV271" s="50"/>
      <c r="WIW271" s="50"/>
      <c r="WIX271" s="50"/>
      <c r="WIY271" s="50"/>
      <c r="WIZ271" s="50"/>
      <c r="WJA271" s="50"/>
      <c r="WJB271" s="50"/>
      <c r="WJC271" s="50"/>
      <c r="WJD271" s="50"/>
      <c r="WJE271" s="50"/>
      <c r="WJF271" s="50"/>
      <c r="WJG271" s="50"/>
      <c r="WJH271" s="50"/>
      <c r="WJI271" s="50"/>
      <c r="WJJ271" s="50"/>
      <c r="WJK271" s="50"/>
      <c r="WJL271" s="50"/>
      <c r="WJM271" s="50"/>
      <c r="WJN271" s="50"/>
      <c r="WJO271" s="50"/>
      <c r="WJP271" s="50"/>
      <c r="WJQ271" s="50"/>
      <c r="WJR271" s="50"/>
      <c r="WJS271" s="50"/>
      <c r="WJT271" s="50"/>
      <c r="WJU271" s="50"/>
      <c r="WJV271" s="50"/>
      <c r="WJW271" s="50"/>
      <c r="WJX271" s="50"/>
      <c r="WJY271" s="50"/>
      <c r="WJZ271" s="50"/>
      <c r="WKA271" s="50"/>
      <c r="WKB271" s="50"/>
      <c r="WKC271" s="50"/>
      <c r="WKD271" s="50"/>
      <c r="WKE271" s="50"/>
      <c r="WKF271" s="50"/>
      <c r="WKG271" s="50"/>
      <c r="WKH271" s="50"/>
      <c r="WKI271" s="50"/>
      <c r="WKJ271" s="50"/>
      <c r="WKK271" s="50"/>
      <c r="WKL271" s="50"/>
      <c r="WKM271" s="50"/>
      <c r="WKN271" s="50"/>
      <c r="WKO271" s="50"/>
      <c r="WKP271" s="50"/>
      <c r="WKQ271" s="50"/>
      <c r="WKR271" s="50"/>
      <c r="WKS271" s="50"/>
      <c r="WKT271" s="50"/>
      <c r="WKU271" s="50"/>
      <c r="WKV271" s="50"/>
      <c r="WKW271" s="50"/>
      <c r="WKX271" s="50"/>
      <c r="WKY271" s="50"/>
      <c r="WKZ271" s="50"/>
      <c r="WLA271" s="50"/>
      <c r="WLB271" s="50"/>
      <c r="WLC271" s="50"/>
      <c r="WLD271" s="50"/>
      <c r="WLE271" s="50"/>
      <c r="WLF271" s="50"/>
      <c r="WLG271" s="50"/>
      <c r="WLH271" s="50"/>
      <c r="WLI271" s="50"/>
      <c r="WLJ271" s="50"/>
      <c r="WLK271" s="50"/>
      <c r="WLL271" s="50"/>
      <c r="WLM271" s="50"/>
      <c r="WLN271" s="50"/>
      <c r="WLO271" s="50"/>
      <c r="WLP271" s="50"/>
      <c r="WLQ271" s="50"/>
      <c r="WLR271" s="50"/>
      <c r="WLS271" s="50"/>
      <c r="WLT271" s="50"/>
      <c r="WLU271" s="50"/>
      <c r="WLV271" s="50"/>
      <c r="WLW271" s="50"/>
      <c r="WLX271" s="50"/>
      <c r="WLY271" s="50"/>
      <c r="WLZ271" s="50"/>
      <c r="WMA271" s="50"/>
      <c r="WMB271" s="50"/>
      <c r="WMC271" s="50"/>
      <c r="WMD271" s="50"/>
      <c r="WME271" s="50"/>
      <c r="WMF271" s="50"/>
      <c r="WMG271" s="50"/>
      <c r="WMH271" s="50"/>
      <c r="WMI271" s="50"/>
      <c r="WMJ271" s="50"/>
      <c r="WMK271" s="50"/>
      <c r="WML271" s="50"/>
      <c r="WMM271" s="50"/>
      <c r="WMN271" s="50"/>
      <c r="WMO271" s="50"/>
      <c r="WMP271" s="50"/>
      <c r="WMQ271" s="50"/>
      <c r="WMR271" s="50"/>
      <c r="WMS271" s="50"/>
      <c r="WMT271" s="50"/>
      <c r="WMU271" s="50"/>
      <c r="WMV271" s="50"/>
      <c r="WMW271" s="50"/>
      <c r="WMX271" s="50"/>
      <c r="WMY271" s="50"/>
      <c r="WMZ271" s="50"/>
      <c r="WNA271" s="50"/>
      <c r="WNB271" s="50"/>
      <c r="WNC271" s="50"/>
      <c r="WND271" s="50"/>
      <c r="WNE271" s="50"/>
      <c r="WNF271" s="50"/>
      <c r="WNG271" s="50"/>
      <c r="WNH271" s="50"/>
      <c r="WNI271" s="50"/>
      <c r="WNJ271" s="50"/>
      <c r="WNK271" s="50"/>
      <c r="WNL271" s="50"/>
      <c r="WNM271" s="50"/>
      <c r="WNN271" s="50"/>
      <c r="WNO271" s="50"/>
      <c r="WNP271" s="50"/>
      <c r="WNQ271" s="50"/>
      <c r="WNR271" s="50"/>
      <c r="WNS271" s="50"/>
      <c r="WNT271" s="50"/>
      <c r="WNU271" s="50"/>
      <c r="WNV271" s="50"/>
      <c r="WNW271" s="50"/>
      <c r="WNX271" s="50"/>
      <c r="WNY271" s="50"/>
      <c r="WNZ271" s="50"/>
      <c r="WOA271" s="50"/>
      <c r="WOB271" s="50"/>
      <c r="WOC271" s="50"/>
      <c r="WOD271" s="50"/>
      <c r="WOE271" s="50"/>
      <c r="WOF271" s="50"/>
      <c r="WOG271" s="50"/>
      <c r="WOH271" s="50"/>
      <c r="WOI271" s="50"/>
      <c r="WOJ271" s="50"/>
      <c r="WOK271" s="50"/>
      <c r="WOL271" s="50"/>
      <c r="WOM271" s="50"/>
      <c r="WON271" s="50"/>
      <c r="WOO271" s="50"/>
      <c r="WOP271" s="50"/>
      <c r="WOQ271" s="50"/>
      <c r="WOR271" s="50"/>
      <c r="WOS271" s="50"/>
      <c r="WOT271" s="50"/>
      <c r="WOU271" s="50"/>
      <c r="WOV271" s="50"/>
      <c r="WOW271" s="50"/>
      <c r="WOX271" s="50"/>
      <c r="WOY271" s="50"/>
      <c r="WOZ271" s="50"/>
      <c r="WPA271" s="50"/>
      <c r="WPB271" s="50"/>
      <c r="WPC271" s="50"/>
      <c r="WPD271" s="50"/>
      <c r="WPE271" s="50"/>
      <c r="WPF271" s="50"/>
      <c r="WPG271" s="50"/>
      <c r="WPH271" s="50"/>
      <c r="WPI271" s="50"/>
      <c r="WPJ271" s="50"/>
      <c r="WPK271" s="50"/>
      <c r="WPL271" s="50"/>
      <c r="WPM271" s="50"/>
      <c r="WPN271" s="50"/>
      <c r="WPO271" s="50"/>
      <c r="WPP271" s="50"/>
      <c r="WPQ271" s="50"/>
      <c r="WPR271" s="50"/>
      <c r="WPS271" s="50"/>
      <c r="WPT271" s="50"/>
      <c r="WPU271" s="50"/>
      <c r="WPV271" s="50"/>
      <c r="WPW271" s="50"/>
      <c r="WPX271" s="50"/>
      <c r="WPY271" s="50"/>
      <c r="WPZ271" s="50"/>
      <c r="WQA271" s="50"/>
      <c r="WQB271" s="50"/>
      <c r="WQC271" s="50"/>
      <c r="WQD271" s="50"/>
      <c r="WQE271" s="50"/>
      <c r="WQF271" s="50"/>
      <c r="WQG271" s="50"/>
      <c r="WQH271" s="50"/>
      <c r="WQI271" s="50"/>
      <c r="WQJ271" s="50"/>
      <c r="WQK271" s="50"/>
      <c r="WQL271" s="50"/>
      <c r="WQM271" s="50"/>
      <c r="WQN271" s="50"/>
      <c r="WQO271" s="50"/>
      <c r="WQP271" s="50"/>
      <c r="WQQ271" s="50"/>
      <c r="WQR271" s="50"/>
      <c r="WQS271" s="50"/>
      <c r="WQT271" s="50"/>
      <c r="WQU271" s="50"/>
      <c r="WQV271" s="50"/>
      <c r="WQW271" s="50"/>
      <c r="WQX271" s="50"/>
      <c r="WQY271" s="50"/>
      <c r="WQZ271" s="50"/>
      <c r="WRA271" s="50"/>
      <c r="WRB271" s="50"/>
      <c r="WRC271" s="50"/>
      <c r="WRD271" s="50"/>
      <c r="WRE271" s="50"/>
      <c r="WRF271" s="50"/>
      <c r="WRG271" s="50"/>
      <c r="WRH271" s="50"/>
      <c r="WRI271" s="50"/>
      <c r="WRJ271" s="50"/>
      <c r="WRK271" s="50"/>
      <c r="WRL271" s="50"/>
      <c r="WRM271" s="50"/>
      <c r="WRN271" s="50"/>
      <c r="WRO271" s="50"/>
      <c r="WRP271" s="50"/>
      <c r="WRQ271" s="50"/>
      <c r="WRR271" s="50"/>
      <c r="WRS271" s="50"/>
      <c r="WRT271" s="50"/>
      <c r="WRU271" s="50"/>
      <c r="WRV271" s="50"/>
      <c r="WRW271" s="50"/>
      <c r="WRX271" s="50"/>
      <c r="WRY271" s="50"/>
      <c r="WRZ271" s="50"/>
      <c r="WSA271" s="50"/>
      <c r="WSB271" s="50"/>
      <c r="WSC271" s="50"/>
      <c r="WSD271" s="50"/>
      <c r="WSE271" s="50"/>
      <c r="WSF271" s="50"/>
      <c r="WSG271" s="50"/>
      <c r="WSH271" s="50"/>
      <c r="WSI271" s="50"/>
      <c r="WSJ271" s="50"/>
      <c r="WSK271" s="50"/>
      <c r="WSL271" s="50"/>
      <c r="WSM271" s="50"/>
      <c r="WSN271" s="50"/>
      <c r="WSO271" s="50"/>
      <c r="WSP271" s="50"/>
      <c r="WSQ271" s="50"/>
      <c r="WSR271" s="50"/>
      <c r="WSS271" s="50"/>
      <c r="WST271" s="50"/>
      <c r="WSU271" s="50"/>
      <c r="WSV271" s="50"/>
      <c r="WSW271" s="50"/>
      <c r="WSX271" s="50"/>
      <c r="WSY271" s="50"/>
      <c r="WSZ271" s="50"/>
      <c r="WTA271" s="50"/>
      <c r="WTB271" s="50"/>
      <c r="WTC271" s="50"/>
      <c r="WTD271" s="50"/>
      <c r="WTE271" s="50"/>
      <c r="WTF271" s="50"/>
      <c r="WTG271" s="50"/>
      <c r="WTH271" s="50"/>
      <c r="WTI271" s="50"/>
      <c r="WTJ271" s="50"/>
      <c r="WTK271" s="50"/>
      <c r="WTL271" s="50"/>
      <c r="WTM271" s="50"/>
      <c r="WTN271" s="50"/>
      <c r="WTO271" s="50"/>
      <c r="WTP271" s="50"/>
      <c r="WTQ271" s="50"/>
      <c r="WTR271" s="50"/>
      <c r="WTS271" s="50"/>
      <c r="WTT271" s="50"/>
      <c r="WTU271" s="50"/>
      <c r="WTV271" s="50"/>
      <c r="WTW271" s="50"/>
      <c r="WTX271" s="50"/>
      <c r="WTY271" s="50"/>
      <c r="WTZ271" s="50"/>
      <c r="WUA271" s="50"/>
      <c r="WUB271" s="50"/>
      <c r="WUC271" s="50"/>
      <c r="WUD271" s="50"/>
      <c r="WUE271" s="50"/>
      <c r="WUF271" s="50"/>
      <c r="WUG271" s="50"/>
      <c r="WUH271" s="50"/>
      <c r="WUI271" s="50"/>
      <c r="WUJ271" s="50"/>
      <c r="WUK271" s="50"/>
      <c r="WUL271" s="50"/>
      <c r="WUM271" s="50"/>
      <c r="WUN271" s="50"/>
      <c r="WUO271" s="50"/>
      <c r="WUP271" s="50"/>
      <c r="WUQ271" s="50"/>
      <c r="WUR271" s="50"/>
      <c r="WUS271" s="50"/>
      <c r="WUT271" s="50"/>
      <c r="WUU271" s="50"/>
      <c r="WUV271" s="50"/>
      <c r="WUW271" s="50"/>
      <c r="WUX271" s="50"/>
      <c r="WUY271" s="50"/>
      <c r="WUZ271" s="50"/>
      <c r="WVA271" s="50"/>
      <c r="WVB271" s="50"/>
      <c r="WVC271" s="50"/>
      <c r="WVD271" s="50"/>
      <c r="WVE271" s="50"/>
      <c r="WVF271" s="50"/>
      <c r="WVG271" s="50"/>
      <c r="WVH271" s="50"/>
      <c r="WVI271" s="50"/>
      <c r="WVJ271" s="50"/>
      <c r="WVK271" s="50"/>
      <c r="WVL271" s="50"/>
      <c r="WVM271" s="50"/>
      <c r="WVN271" s="50"/>
      <c r="WVO271" s="50"/>
      <c r="WVP271" s="50"/>
      <c r="WVQ271" s="50"/>
      <c r="WVR271" s="50"/>
      <c r="WVS271" s="50"/>
      <c r="WVT271" s="50"/>
      <c r="WVU271" s="50"/>
      <c r="WVV271" s="50"/>
      <c r="WVW271" s="50"/>
      <c r="WVX271" s="50"/>
      <c r="WVY271" s="50"/>
      <c r="WVZ271" s="50"/>
      <c r="WWA271" s="50"/>
      <c r="WWB271" s="50"/>
      <c r="WWC271" s="50"/>
      <c r="WWD271" s="50"/>
      <c r="WWE271" s="50"/>
      <c r="WWF271" s="50"/>
      <c r="WWG271" s="50"/>
      <c r="WWH271" s="50"/>
      <c r="WWI271" s="50"/>
      <c r="WWJ271" s="50"/>
      <c r="WWK271" s="50"/>
      <c r="WWL271" s="50"/>
      <c r="WWM271" s="50"/>
      <c r="WWN271" s="50"/>
      <c r="WWO271" s="50"/>
      <c r="WWP271" s="50"/>
      <c r="WWQ271" s="50"/>
      <c r="WWR271" s="50"/>
      <c r="WWS271" s="50"/>
      <c r="WWT271" s="50"/>
      <c r="WWU271" s="50"/>
      <c r="WWV271" s="50"/>
      <c r="WWW271" s="50"/>
      <c r="WWX271" s="50"/>
      <c r="WWY271" s="50"/>
      <c r="WWZ271" s="50"/>
      <c r="WXA271" s="50"/>
      <c r="WXB271" s="50"/>
      <c r="WXC271" s="50"/>
      <c r="WXD271" s="50"/>
      <c r="WXE271" s="50"/>
      <c r="WXF271" s="50"/>
      <c r="WXG271" s="50"/>
      <c r="WXH271" s="50"/>
      <c r="WXI271" s="50"/>
      <c r="WXJ271" s="50"/>
      <c r="WXK271" s="50"/>
      <c r="WXL271" s="50"/>
      <c r="WXM271" s="50"/>
      <c r="WXN271" s="50"/>
      <c r="WXO271" s="50"/>
      <c r="WXP271" s="50"/>
      <c r="WXQ271" s="50"/>
      <c r="WXR271" s="50"/>
      <c r="WXS271" s="50"/>
      <c r="WXT271" s="50"/>
      <c r="WXU271" s="50"/>
      <c r="WXV271" s="50"/>
      <c r="WXW271" s="50"/>
      <c r="WXX271" s="50"/>
      <c r="WXY271" s="50"/>
      <c r="WXZ271" s="50"/>
      <c r="WYA271" s="50"/>
      <c r="WYB271" s="50"/>
    </row>
    <row r="272" spans="1:16200" s="9" customFormat="1" ht="66" x14ac:dyDescent="0.25">
      <c r="A272" s="4" t="s">
        <v>433</v>
      </c>
      <c r="B272" s="4" t="s">
        <v>434</v>
      </c>
      <c r="C272" s="4" t="s">
        <v>435</v>
      </c>
      <c r="D272" s="4" t="s">
        <v>436</v>
      </c>
      <c r="E272" s="4"/>
      <c r="F272" s="4"/>
      <c r="G272" s="4" t="s">
        <v>437</v>
      </c>
      <c r="H272" s="8" t="s">
        <v>438</v>
      </c>
      <c r="I272" s="6" t="s">
        <v>109</v>
      </c>
      <c r="J272" s="6" t="s">
        <v>109</v>
      </c>
      <c r="K272" s="7" t="s">
        <v>110</v>
      </c>
      <c r="L272" s="6" t="s">
        <v>109</v>
      </c>
      <c r="M272" s="6" t="s">
        <v>109</v>
      </c>
      <c r="N272" s="4" t="s">
        <v>109</v>
      </c>
      <c r="O272" s="4" t="s">
        <v>109</v>
      </c>
      <c r="P272" s="4" t="s">
        <v>109</v>
      </c>
      <c r="Q272" s="4" t="s">
        <v>109</v>
      </c>
      <c r="R272" s="4" t="s">
        <v>109</v>
      </c>
      <c r="S272" s="4" t="s">
        <v>109</v>
      </c>
      <c r="T272" s="4" t="s">
        <v>109</v>
      </c>
      <c r="U272" s="4" t="s">
        <v>109</v>
      </c>
      <c r="V272" s="4" t="s">
        <v>441</v>
      </c>
      <c r="W272" s="4" t="s">
        <v>437</v>
      </c>
      <c r="X272" s="7" t="s">
        <v>438</v>
      </c>
      <c r="Y272" s="7">
        <v>65</v>
      </c>
      <c r="Z272" s="7">
        <v>55</v>
      </c>
      <c r="AA272" s="7">
        <v>45</v>
      </c>
      <c r="AB272" s="7">
        <v>30</v>
      </c>
      <c r="AC272" s="5" t="s">
        <v>1384</v>
      </c>
      <c r="AD272" s="6" t="s">
        <v>1385</v>
      </c>
      <c r="AE272" s="6" t="s">
        <v>1377</v>
      </c>
      <c r="AF272" s="7"/>
      <c r="AG272" s="7"/>
      <c r="AH272" s="7"/>
      <c r="AI272" s="7"/>
      <c r="AJ272" s="7"/>
      <c r="AK272" s="7"/>
      <c r="AL272" s="7"/>
      <c r="AM272" s="7"/>
      <c r="AN272" s="7"/>
      <c r="AO272" s="7"/>
      <c r="AP272" s="7"/>
      <c r="AQ272" s="98">
        <v>1</v>
      </c>
      <c r="AR272" s="6" t="s">
        <v>1386</v>
      </c>
      <c r="AS272" s="25"/>
      <c r="AT272" s="6" t="s">
        <v>131</v>
      </c>
      <c r="AU272" s="6" t="s">
        <v>132</v>
      </c>
      <c r="AV272" s="4" t="s">
        <v>1387</v>
      </c>
      <c r="AW272" s="7" t="s">
        <v>109</v>
      </c>
      <c r="AX272" s="7" t="s">
        <v>109</v>
      </c>
      <c r="AY272" s="7" t="s">
        <v>109</v>
      </c>
      <c r="AZ272" s="7" t="s">
        <v>109</v>
      </c>
      <c r="BA272" s="7" t="s">
        <v>109</v>
      </c>
      <c r="BB272" s="7" t="s">
        <v>109</v>
      </c>
      <c r="BC272" s="7" t="s">
        <v>109</v>
      </c>
      <c r="BD272" s="7" t="s">
        <v>109</v>
      </c>
      <c r="BE272" s="7" t="s">
        <v>109</v>
      </c>
      <c r="BF272" s="7" t="s">
        <v>109</v>
      </c>
      <c r="BG272" s="7" t="s">
        <v>109</v>
      </c>
      <c r="BH272" s="7" t="s">
        <v>109</v>
      </c>
      <c r="BI272" s="7" t="s">
        <v>109</v>
      </c>
      <c r="BJ272" s="7" t="s">
        <v>109</v>
      </c>
      <c r="BK272" s="7" t="s">
        <v>109</v>
      </c>
      <c r="BL272" s="7" t="s">
        <v>110</v>
      </c>
      <c r="BM272" s="28"/>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50"/>
      <c r="ZZ272" s="50"/>
      <c r="AAA272" s="50"/>
      <c r="AAB272" s="50"/>
      <c r="AAC272" s="50"/>
      <c r="AAD272" s="50"/>
      <c r="AAE272" s="50"/>
      <c r="AAF272" s="50"/>
      <c r="AAG272" s="50"/>
      <c r="AAH272" s="50"/>
      <c r="AAI272" s="50"/>
      <c r="AAJ272" s="50"/>
      <c r="AAK272" s="50"/>
      <c r="AAL272" s="50"/>
      <c r="AAM272" s="50"/>
      <c r="AAN272" s="50"/>
      <c r="AAO272" s="50"/>
      <c r="AAP272" s="50"/>
      <c r="AAQ272" s="50"/>
      <c r="AAR272" s="50"/>
      <c r="AAS272" s="50"/>
      <c r="AAT272" s="50"/>
      <c r="AAU272" s="50"/>
      <c r="AAV272" s="50"/>
      <c r="AAW272" s="50"/>
      <c r="AAX272" s="50"/>
      <c r="AAY272" s="50"/>
      <c r="AAZ272" s="50"/>
      <c r="ABA272" s="50"/>
      <c r="ABB272" s="50"/>
      <c r="ABC272" s="50"/>
      <c r="ABD272" s="50"/>
      <c r="ABE272" s="50"/>
      <c r="ABF272" s="50"/>
      <c r="ABG272" s="50"/>
      <c r="ABH272" s="50"/>
      <c r="ABI272" s="50"/>
      <c r="ABJ272" s="50"/>
      <c r="ABK272" s="50"/>
      <c r="ABL272" s="50"/>
      <c r="ABM272" s="50"/>
      <c r="ABN272" s="50"/>
      <c r="ABO272" s="50"/>
      <c r="ABP272" s="50"/>
      <c r="ABQ272" s="50"/>
      <c r="ABR272" s="50"/>
      <c r="ABS272" s="50"/>
      <c r="ABT272" s="50"/>
      <c r="ABU272" s="50"/>
      <c r="ABV272" s="50"/>
      <c r="ABW272" s="50"/>
      <c r="ABX272" s="50"/>
      <c r="ABY272" s="50"/>
      <c r="ABZ272" s="50"/>
      <c r="ACA272" s="50"/>
      <c r="ACB272" s="50"/>
      <c r="ACC272" s="50"/>
      <c r="ACD272" s="50"/>
      <c r="ACE272" s="50"/>
      <c r="ACF272" s="50"/>
      <c r="ACG272" s="50"/>
      <c r="ACH272" s="50"/>
      <c r="ACI272" s="50"/>
      <c r="ACJ272" s="50"/>
      <c r="ACK272" s="50"/>
      <c r="ACL272" s="50"/>
      <c r="ACM272" s="50"/>
      <c r="ACN272" s="50"/>
      <c r="ACO272" s="50"/>
      <c r="ACP272" s="50"/>
      <c r="ACQ272" s="50"/>
      <c r="ACR272" s="50"/>
      <c r="ACS272" s="50"/>
      <c r="ACT272" s="50"/>
      <c r="ACU272" s="50"/>
      <c r="ACV272" s="50"/>
      <c r="ACW272" s="50"/>
      <c r="ACX272" s="50"/>
      <c r="ACY272" s="50"/>
      <c r="ACZ272" s="50"/>
      <c r="ADA272" s="50"/>
      <c r="ADB272" s="50"/>
      <c r="ADC272" s="50"/>
      <c r="ADD272" s="50"/>
      <c r="ADE272" s="50"/>
      <c r="ADF272" s="50"/>
      <c r="ADG272" s="50"/>
      <c r="ADH272" s="50"/>
      <c r="ADI272" s="50"/>
      <c r="ADJ272" s="50"/>
      <c r="ADK272" s="50"/>
      <c r="ADL272" s="50"/>
      <c r="ADM272" s="50"/>
      <c r="ADN272" s="50"/>
      <c r="ADO272" s="50"/>
      <c r="ADP272" s="50"/>
      <c r="ADQ272" s="50"/>
      <c r="ADR272" s="50"/>
      <c r="ADS272" s="50"/>
      <c r="ADT272" s="50"/>
      <c r="ADU272" s="50"/>
      <c r="ADV272" s="50"/>
      <c r="ADW272" s="50"/>
      <c r="ADX272" s="50"/>
      <c r="ADY272" s="50"/>
      <c r="ADZ272" s="50"/>
      <c r="AEA272" s="50"/>
      <c r="AEB272" s="50"/>
      <c r="AEC272" s="50"/>
      <c r="AED272" s="50"/>
      <c r="AEE272" s="50"/>
      <c r="AEF272" s="50"/>
      <c r="AEG272" s="50"/>
      <c r="AEH272" s="50"/>
      <c r="AEI272" s="50"/>
      <c r="AEJ272" s="50"/>
      <c r="AEK272" s="50"/>
      <c r="AEL272" s="50"/>
      <c r="AEM272" s="50"/>
      <c r="AEN272" s="50"/>
      <c r="AEO272" s="50"/>
      <c r="AEP272" s="50"/>
      <c r="AEQ272" s="50"/>
      <c r="AER272" s="50"/>
      <c r="AES272" s="50"/>
      <c r="AET272" s="50"/>
      <c r="AEU272" s="50"/>
      <c r="AEV272" s="50"/>
      <c r="AEW272" s="50"/>
      <c r="AEX272" s="50"/>
      <c r="AEY272" s="50"/>
      <c r="AEZ272" s="50"/>
      <c r="AFA272" s="50"/>
      <c r="AFB272" s="50"/>
      <c r="AFC272" s="50"/>
      <c r="AFD272" s="50"/>
      <c r="AFE272" s="50"/>
      <c r="AFF272" s="50"/>
      <c r="AFG272" s="50"/>
      <c r="AFH272" s="50"/>
      <c r="AFI272" s="50"/>
      <c r="AFJ272" s="50"/>
      <c r="AFK272" s="50"/>
      <c r="AFL272" s="50"/>
      <c r="AFM272" s="50"/>
      <c r="AFN272" s="50"/>
      <c r="AFO272" s="50"/>
      <c r="AFP272" s="50"/>
      <c r="AFQ272" s="50"/>
      <c r="AFR272" s="50"/>
      <c r="AFS272" s="50"/>
      <c r="AFT272" s="50"/>
      <c r="AFU272" s="50"/>
      <c r="AFV272" s="50"/>
      <c r="AFW272" s="50"/>
      <c r="AFX272" s="50"/>
      <c r="AFY272" s="50"/>
      <c r="AFZ272" s="50"/>
      <c r="AGA272" s="50"/>
      <c r="AGB272" s="50"/>
      <c r="AGC272" s="50"/>
      <c r="AGD272" s="50"/>
      <c r="AGE272" s="50"/>
      <c r="AGF272" s="50"/>
      <c r="AGG272" s="50"/>
      <c r="AGH272" s="50"/>
      <c r="AGI272" s="50"/>
      <c r="AGJ272" s="50"/>
      <c r="AGK272" s="50"/>
      <c r="AGL272" s="50"/>
      <c r="AGM272" s="50"/>
      <c r="AGN272" s="50"/>
      <c r="AGO272" s="50"/>
      <c r="AGP272" s="50"/>
      <c r="AGQ272" s="50"/>
      <c r="AGR272" s="50"/>
      <c r="AGS272" s="50"/>
      <c r="AGT272" s="50"/>
      <c r="AGU272" s="50"/>
      <c r="AGV272" s="50"/>
      <c r="AGW272" s="50"/>
      <c r="AGX272" s="50"/>
      <c r="AGY272" s="50"/>
      <c r="AGZ272" s="50"/>
      <c r="AHA272" s="50"/>
      <c r="AHB272" s="50"/>
      <c r="AHC272" s="50"/>
      <c r="AHD272" s="50"/>
      <c r="AHE272" s="50"/>
      <c r="AHF272" s="50"/>
      <c r="AHG272" s="50"/>
      <c r="AHH272" s="50"/>
      <c r="AHI272" s="50"/>
      <c r="AHJ272" s="50"/>
      <c r="AHK272" s="50"/>
      <c r="AHL272" s="50"/>
      <c r="AHM272" s="50"/>
      <c r="AHN272" s="50"/>
      <c r="AHO272" s="50"/>
      <c r="AHP272" s="50"/>
      <c r="AHQ272" s="50"/>
      <c r="AHR272" s="50"/>
      <c r="AHS272" s="50"/>
      <c r="AHT272" s="50"/>
      <c r="AHU272" s="50"/>
      <c r="AHV272" s="50"/>
      <c r="AHW272" s="50"/>
      <c r="AHX272" s="50"/>
      <c r="AHY272" s="50"/>
      <c r="AHZ272" s="50"/>
      <c r="AIA272" s="50"/>
      <c r="AIB272" s="50"/>
      <c r="AIC272" s="50"/>
      <c r="AID272" s="50"/>
      <c r="AIE272" s="50"/>
      <c r="AIF272" s="50"/>
      <c r="AIG272" s="50"/>
      <c r="AIH272" s="50"/>
      <c r="AII272" s="50"/>
      <c r="AIJ272" s="50"/>
      <c r="AIK272" s="50"/>
      <c r="AIL272" s="50"/>
      <c r="AIM272" s="50"/>
      <c r="AIN272" s="50"/>
      <c r="AIO272" s="50"/>
      <c r="AIP272" s="50"/>
      <c r="AIQ272" s="50"/>
      <c r="AIR272" s="50"/>
      <c r="AIS272" s="50"/>
      <c r="AIT272" s="50"/>
      <c r="AIU272" s="50"/>
      <c r="AIV272" s="50"/>
      <c r="AIW272" s="50"/>
      <c r="AIX272" s="50"/>
      <c r="AIY272" s="50"/>
      <c r="AIZ272" s="50"/>
      <c r="AJA272" s="50"/>
      <c r="AJB272" s="50"/>
      <c r="AJC272" s="50"/>
      <c r="AJD272" s="50"/>
      <c r="AJE272" s="50"/>
      <c r="AJF272" s="50"/>
      <c r="AJG272" s="50"/>
      <c r="AJH272" s="50"/>
      <c r="AJI272" s="50"/>
      <c r="AJJ272" s="50"/>
      <c r="AJK272" s="50"/>
      <c r="AJL272" s="50"/>
      <c r="AJM272" s="50"/>
      <c r="AJN272" s="50"/>
      <c r="AJO272" s="50"/>
      <c r="AJP272" s="50"/>
      <c r="AJQ272" s="50"/>
      <c r="AJR272" s="50"/>
      <c r="AJS272" s="50"/>
      <c r="AJT272" s="50"/>
      <c r="AJU272" s="50"/>
      <c r="AJV272" s="50"/>
      <c r="AJW272" s="50"/>
      <c r="AJX272" s="50"/>
      <c r="AJY272" s="50"/>
      <c r="AJZ272" s="50"/>
      <c r="AKA272" s="50"/>
      <c r="AKB272" s="50"/>
      <c r="AKC272" s="50"/>
      <c r="AKD272" s="50"/>
      <c r="AKE272" s="50"/>
      <c r="AKF272" s="50"/>
      <c r="AKG272" s="50"/>
      <c r="AKH272" s="50"/>
      <c r="AKI272" s="50"/>
      <c r="AKJ272" s="50"/>
      <c r="AKK272" s="50"/>
      <c r="AKL272" s="50"/>
      <c r="AKM272" s="50"/>
      <c r="AKN272" s="50"/>
      <c r="AKO272" s="50"/>
      <c r="AKP272" s="50"/>
      <c r="AKQ272" s="50"/>
      <c r="AKR272" s="50"/>
      <c r="AKS272" s="50"/>
      <c r="AKT272" s="50"/>
      <c r="AKU272" s="50"/>
      <c r="AKV272" s="50"/>
      <c r="AKW272" s="50"/>
      <c r="AKX272" s="50"/>
      <c r="AKY272" s="50"/>
      <c r="AKZ272" s="50"/>
      <c r="ALA272" s="50"/>
      <c r="ALB272" s="50"/>
      <c r="ALC272" s="50"/>
      <c r="ALD272" s="50"/>
      <c r="ALE272" s="50"/>
      <c r="ALF272" s="50"/>
      <c r="ALG272" s="50"/>
      <c r="ALH272" s="50"/>
      <c r="ALI272" s="50"/>
      <c r="ALJ272" s="50"/>
      <c r="ALK272" s="50"/>
      <c r="ALL272" s="50"/>
      <c r="ALM272" s="50"/>
      <c r="ALN272" s="50"/>
      <c r="ALO272" s="50"/>
      <c r="ALP272" s="50"/>
      <c r="ALQ272" s="50"/>
      <c r="ALR272" s="50"/>
      <c r="ALS272" s="50"/>
      <c r="ALT272" s="50"/>
      <c r="ALU272" s="50"/>
      <c r="ALV272" s="50"/>
      <c r="ALW272" s="50"/>
      <c r="ALX272" s="50"/>
      <c r="ALY272" s="50"/>
      <c r="ALZ272" s="50"/>
      <c r="AMA272" s="50"/>
      <c r="AMB272" s="50"/>
      <c r="AMC272" s="50"/>
      <c r="AMD272" s="50"/>
      <c r="AME272" s="50"/>
      <c r="AMF272" s="50"/>
      <c r="AMG272" s="50"/>
      <c r="AMH272" s="50"/>
      <c r="AMI272" s="50"/>
      <c r="AMJ272" s="50"/>
      <c r="AMK272" s="50"/>
      <c r="AML272" s="50"/>
      <c r="AMM272" s="50"/>
      <c r="AMN272" s="50"/>
      <c r="AMO272" s="50"/>
      <c r="AMP272" s="50"/>
      <c r="AMQ272" s="50"/>
      <c r="AMR272" s="50"/>
      <c r="AMS272" s="50"/>
      <c r="AMT272" s="50"/>
      <c r="AMU272" s="50"/>
      <c r="AMV272" s="50"/>
      <c r="AMW272" s="50"/>
      <c r="AMX272" s="50"/>
      <c r="AMY272" s="50"/>
      <c r="AMZ272" s="50"/>
      <c r="ANA272" s="50"/>
      <c r="ANB272" s="50"/>
      <c r="ANC272" s="50"/>
      <c r="AND272" s="50"/>
      <c r="ANE272" s="50"/>
      <c r="ANF272" s="50"/>
      <c r="ANG272" s="50"/>
      <c r="ANH272" s="50"/>
      <c r="ANI272" s="50"/>
      <c r="ANJ272" s="50"/>
      <c r="ANK272" s="50"/>
      <c r="ANL272" s="50"/>
      <c r="ANM272" s="50"/>
      <c r="ANN272" s="50"/>
      <c r="ANO272" s="50"/>
      <c r="ANP272" s="50"/>
      <c r="ANQ272" s="50"/>
      <c r="ANR272" s="50"/>
      <c r="ANS272" s="50"/>
      <c r="ANT272" s="50"/>
      <c r="ANU272" s="50"/>
      <c r="ANV272" s="50"/>
      <c r="ANW272" s="50"/>
      <c r="ANX272" s="50"/>
      <c r="ANY272" s="50"/>
      <c r="ANZ272" s="50"/>
      <c r="AOA272" s="50"/>
      <c r="AOB272" s="50"/>
      <c r="AOC272" s="50"/>
      <c r="AOD272" s="50"/>
      <c r="AOE272" s="50"/>
      <c r="AOF272" s="50"/>
      <c r="AOG272" s="50"/>
      <c r="AOH272" s="50"/>
      <c r="AOI272" s="50"/>
      <c r="AOJ272" s="50"/>
      <c r="AOK272" s="50"/>
      <c r="AOL272" s="50"/>
      <c r="AOM272" s="50"/>
      <c r="AON272" s="50"/>
      <c r="AOO272" s="50"/>
      <c r="AOP272" s="50"/>
      <c r="AOQ272" s="50"/>
      <c r="AOR272" s="50"/>
      <c r="AOS272" s="50"/>
      <c r="AOT272" s="50"/>
      <c r="AOU272" s="50"/>
      <c r="AOV272" s="50"/>
      <c r="AOW272" s="50"/>
      <c r="AOX272" s="50"/>
      <c r="AOY272" s="50"/>
      <c r="AOZ272" s="50"/>
      <c r="APA272" s="50"/>
      <c r="APB272" s="50"/>
      <c r="APC272" s="50"/>
      <c r="APD272" s="50"/>
      <c r="APE272" s="50"/>
      <c r="APF272" s="50"/>
      <c r="APG272" s="50"/>
      <c r="APH272" s="50"/>
      <c r="API272" s="50"/>
      <c r="APJ272" s="50"/>
      <c r="APK272" s="50"/>
      <c r="APL272" s="50"/>
      <c r="APM272" s="50"/>
      <c r="APN272" s="50"/>
      <c r="APO272" s="50"/>
      <c r="APP272" s="50"/>
      <c r="APQ272" s="50"/>
      <c r="APR272" s="50"/>
      <c r="APS272" s="50"/>
      <c r="APT272" s="50"/>
      <c r="APU272" s="50"/>
      <c r="APV272" s="50"/>
      <c r="APW272" s="50"/>
      <c r="APX272" s="50"/>
      <c r="APY272" s="50"/>
      <c r="APZ272" s="50"/>
      <c r="AQA272" s="50"/>
      <c r="AQB272" s="50"/>
      <c r="AQC272" s="50"/>
      <c r="AQD272" s="50"/>
      <c r="AQE272" s="50"/>
      <c r="AQF272" s="50"/>
      <c r="AQG272" s="50"/>
      <c r="AQH272" s="50"/>
      <c r="AQI272" s="50"/>
      <c r="AQJ272" s="50"/>
      <c r="AQK272" s="50"/>
      <c r="AQL272" s="50"/>
      <c r="AQM272" s="50"/>
      <c r="AQN272" s="50"/>
      <c r="AQO272" s="50"/>
      <c r="AQP272" s="50"/>
      <c r="AQQ272" s="50"/>
      <c r="AQR272" s="50"/>
      <c r="AQS272" s="50"/>
      <c r="AQT272" s="50"/>
      <c r="AQU272" s="50"/>
      <c r="AQV272" s="50"/>
      <c r="AQW272" s="50"/>
      <c r="AQX272" s="50"/>
      <c r="AQY272" s="50"/>
      <c r="AQZ272" s="50"/>
      <c r="ARA272" s="50"/>
      <c r="ARB272" s="50"/>
      <c r="ARC272" s="50"/>
      <c r="ARD272" s="50"/>
      <c r="ARE272" s="50"/>
      <c r="ARF272" s="50"/>
      <c r="ARG272" s="50"/>
      <c r="ARH272" s="50"/>
      <c r="ARI272" s="50"/>
      <c r="ARJ272" s="50"/>
      <c r="ARK272" s="50"/>
      <c r="ARL272" s="50"/>
      <c r="ARM272" s="50"/>
      <c r="ARN272" s="50"/>
      <c r="ARO272" s="50"/>
      <c r="ARP272" s="50"/>
      <c r="ARQ272" s="50"/>
      <c r="ARR272" s="50"/>
      <c r="ARS272" s="50"/>
      <c r="ART272" s="50"/>
      <c r="ARU272" s="50"/>
      <c r="ARV272" s="50"/>
      <c r="ARW272" s="50"/>
      <c r="ARX272" s="50"/>
      <c r="ARY272" s="50"/>
      <c r="ARZ272" s="50"/>
      <c r="ASA272" s="50"/>
      <c r="ASB272" s="50"/>
      <c r="ASC272" s="50"/>
      <c r="ASD272" s="50"/>
      <c r="ASE272" s="50"/>
      <c r="ASF272" s="50"/>
      <c r="ASG272" s="50"/>
      <c r="ASH272" s="50"/>
      <c r="ASI272" s="50"/>
      <c r="ASJ272" s="50"/>
      <c r="ASK272" s="50"/>
      <c r="ASL272" s="50"/>
      <c r="ASM272" s="50"/>
      <c r="ASN272" s="50"/>
      <c r="ASO272" s="50"/>
      <c r="ASP272" s="50"/>
      <c r="ASQ272" s="50"/>
      <c r="ASR272" s="50"/>
      <c r="ASS272" s="50"/>
      <c r="AST272" s="50"/>
      <c r="ASU272" s="50"/>
      <c r="ASV272" s="50"/>
      <c r="ASW272" s="50"/>
      <c r="ASX272" s="50"/>
      <c r="ASY272" s="50"/>
      <c r="ASZ272" s="50"/>
      <c r="ATA272" s="50"/>
      <c r="ATB272" s="50"/>
      <c r="ATC272" s="50"/>
      <c r="ATD272" s="50"/>
      <c r="ATE272" s="50"/>
      <c r="ATF272" s="50"/>
      <c r="ATG272" s="50"/>
      <c r="ATH272" s="50"/>
      <c r="ATI272" s="50"/>
      <c r="ATJ272" s="50"/>
      <c r="ATK272" s="50"/>
      <c r="ATL272" s="50"/>
      <c r="ATM272" s="50"/>
      <c r="ATN272" s="50"/>
      <c r="ATO272" s="50"/>
      <c r="ATP272" s="50"/>
      <c r="ATQ272" s="50"/>
      <c r="ATR272" s="50"/>
      <c r="ATS272" s="50"/>
      <c r="ATT272" s="50"/>
      <c r="ATU272" s="50"/>
      <c r="ATV272" s="50"/>
      <c r="ATW272" s="50"/>
      <c r="ATX272" s="50"/>
      <c r="ATY272" s="50"/>
      <c r="ATZ272" s="50"/>
      <c r="AUA272" s="50"/>
      <c r="AUB272" s="50"/>
      <c r="AUC272" s="50"/>
      <c r="AUD272" s="50"/>
      <c r="AUE272" s="50"/>
      <c r="AUF272" s="50"/>
      <c r="AUG272" s="50"/>
      <c r="AUH272" s="50"/>
      <c r="AUI272" s="50"/>
      <c r="AUJ272" s="50"/>
      <c r="AUK272" s="50"/>
      <c r="AUL272" s="50"/>
      <c r="AUM272" s="50"/>
      <c r="AUN272" s="50"/>
      <c r="AUO272" s="50"/>
      <c r="AUP272" s="50"/>
      <c r="AUQ272" s="50"/>
      <c r="AUR272" s="50"/>
      <c r="AUS272" s="50"/>
      <c r="AUT272" s="50"/>
      <c r="AUU272" s="50"/>
      <c r="AUV272" s="50"/>
      <c r="AUW272" s="50"/>
      <c r="AUX272" s="50"/>
      <c r="AUY272" s="50"/>
      <c r="AUZ272" s="50"/>
      <c r="AVA272" s="50"/>
      <c r="AVB272" s="50"/>
      <c r="AVC272" s="50"/>
      <c r="AVD272" s="50"/>
      <c r="AVE272" s="50"/>
      <c r="AVF272" s="50"/>
      <c r="AVG272" s="50"/>
      <c r="AVH272" s="50"/>
      <c r="AVI272" s="50"/>
      <c r="AVJ272" s="50"/>
      <c r="AVK272" s="50"/>
      <c r="AVL272" s="50"/>
      <c r="AVM272" s="50"/>
      <c r="AVN272" s="50"/>
      <c r="AVO272" s="50"/>
      <c r="AVP272" s="50"/>
      <c r="AVQ272" s="50"/>
      <c r="AVR272" s="50"/>
      <c r="AVS272" s="50"/>
      <c r="AVT272" s="50"/>
      <c r="AVU272" s="50"/>
      <c r="AVV272" s="50"/>
      <c r="AVW272" s="50"/>
      <c r="AVX272" s="50"/>
      <c r="AVY272" s="50"/>
      <c r="AVZ272" s="50"/>
      <c r="AWA272" s="50"/>
      <c r="AWB272" s="50"/>
      <c r="AWC272" s="50"/>
      <c r="AWD272" s="50"/>
      <c r="AWE272" s="50"/>
      <c r="AWF272" s="50"/>
      <c r="AWG272" s="50"/>
      <c r="AWH272" s="50"/>
      <c r="AWI272" s="50"/>
      <c r="AWJ272" s="50"/>
      <c r="AWK272" s="50"/>
      <c r="AWL272" s="50"/>
      <c r="AWM272" s="50"/>
      <c r="AWN272" s="50"/>
      <c r="AWO272" s="50"/>
      <c r="AWP272" s="50"/>
      <c r="AWQ272" s="50"/>
      <c r="AWR272" s="50"/>
      <c r="AWS272" s="50"/>
      <c r="AWT272" s="50"/>
      <c r="AWU272" s="50"/>
      <c r="AWV272" s="50"/>
      <c r="AWW272" s="50"/>
      <c r="AWX272" s="50"/>
      <c r="AWY272" s="50"/>
      <c r="AWZ272" s="50"/>
      <c r="AXA272" s="50"/>
      <c r="AXB272" s="50"/>
      <c r="AXC272" s="50"/>
      <c r="AXD272" s="50"/>
      <c r="AXE272" s="50"/>
      <c r="AXF272" s="50"/>
      <c r="AXG272" s="50"/>
      <c r="AXH272" s="50"/>
      <c r="AXI272" s="50"/>
      <c r="AXJ272" s="50"/>
      <c r="AXK272" s="50"/>
      <c r="AXL272" s="50"/>
      <c r="AXM272" s="50"/>
      <c r="AXN272" s="50"/>
      <c r="AXO272" s="50"/>
      <c r="AXP272" s="50"/>
      <c r="AXQ272" s="50"/>
      <c r="AXR272" s="50"/>
      <c r="AXS272" s="50"/>
      <c r="AXT272" s="50"/>
      <c r="AXU272" s="50"/>
      <c r="AXV272" s="50"/>
      <c r="AXW272" s="50"/>
      <c r="AXX272" s="50"/>
      <c r="AXY272" s="50"/>
      <c r="AXZ272" s="50"/>
      <c r="AYA272" s="50"/>
      <c r="AYB272" s="50"/>
      <c r="AYC272" s="50"/>
      <c r="AYD272" s="50"/>
      <c r="AYE272" s="50"/>
      <c r="AYF272" s="50"/>
      <c r="AYG272" s="50"/>
      <c r="AYH272" s="50"/>
      <c r="AYI272" s="50"/>
      <c r="AYJ272" s="50"/>
      <c r="AYK272" s="50"/>
      <c r="AYL272" s="50"/>
      <c r="AYM272" s="50"/>
      <c r="AYN272" s="50"/>
      <c r="AYO272" s="50"/>
      <c r="AYP272" s="50"/>
      <c r="AYQ272" s="50"/>
      <c r="AYR272" s="50"/>
      <c r="AYS272" s="50"/>
      <c r="AYT272" s="50"/>
      <c r="AYU272" s="50"/>
      <c r="AYV272" s="50"/>
      <c r="AYW272" s="50"/>
      <c r="AYX272" s="50"/>
      <c r="AYY272" s="50"/>
      <c r="AYZ272" s="50"/>
      <c r="AZA272" s="50"/>
      <c r="AZB272" s="50"/>
      <c r="AZC272" s="50"/>
      <c r="AZD272" s="50"/>
      <c r="AZE272" s="50"/>
      <c r="AZF272" s="50"/>
      <c r="AZG272" s="50"/>
      <c r="AZH272" s="50"/>
      <c r="AZI272" s="50"/>
      <c r="AZJ272" s="50"/>
      <c r="AZK272" s="50"/>
      <c r="AZL272" s="50"/>
      <c r="AZM272" s="50"/>
      <c r="AZN272" s="50"/>
      <c r="AZO272" s="50"/>
      <c r="AZP272" s="50"/>
      <c r="AZQ272" s="50"/>
      <c r="AZR272" s="50"/>
      <c r="AZS272" s="50"/>
      <c r="AZT272" s="50"/>
      <c r="AZU272" s="50"/>
      <c r="AZV272" s="50"/>
      <c r="AZW272" s="50"/>
      <c r="AZX272" s="50"/>
      <c r="AZY272" s="50"/>
      <c r="AZZ272" s="50"/>
      <c r="BAA272" s="50"/>
      <c r="BAB272" s="50"/>
      <c r="BAC272" s="50"/>
      <c r="BAD272" s="50"/>
      <c r="BAE272" s="50"/>
      <c r="BAF272" s="50"/>
      <c r="BAG272" s="50"/>
      <c r="BAH272" s="50"/>
      <c r="BAI272" s="50"/>
      <c r="BAJ272" s="50"/>
      <c r="BAK272" s="50"/>
      <c r="BAL272" s="50"/>
      <c r="BAM272" s="50"/>
      <c r="BAN272" s="50"/>
      <c r="BAO272" s="50"/>
      <c r="BAP272" s="50"/>
      <c r="BAQ272" s="50"/>
      <c r="BAR272" s="50"/>
      <c r="BAS272" s="50"/>
      <c r="BAT272" s="50"/>
      <c r="BAU272" s="50"/>
      <c r="BAV272" s="50"/>
      <c r="BAW272" s="50"/>
      <c r="BAX272" s="50"/>
      <c r="BAY272" s="50"/>
      <c r="BAZ272" s="50"/>
      <c r="BBA272" s="50"/>
      <c r="BBB272" s="50"/>
      <c r="BBC272" s="50"/>
      <c r="BBD272" s="50"/>
      <c r="BBE272" s="50"/>
      <c r="BBF272" s="50"/>
      <c r="BBG272" s="50"/>
      <c r="BBH272" s="50"/>
      <c r="BBI272" s="50"/>
      <c r="BBJ272" s="50"/>
      <c r="BBK272" s="50"/>
      <c r="BBL272" s="50"/>
      <c r="BBM272" s="50"/>
      <c r="BBN272" s="50"/>
      <c r="BBO272" s="50"/>
      <c r="BBP272" s="50"/>
      <c r="BBQ272" s="50"/>
      <c r="BBR272" s="50"/>
      <c r="BBS272" s="50"/>
      <c r="BBT272" s="50"/>
      <c r="BBU272" s="50"/>
      <c r="BBV272" s="50"/>
      <c r="BBW272" s="50"/>
      <c r="BBX272" s="50"/>
      <c r="BBY272" s="50"/>
      <c r="BBZ272" s="50"/>
      <c r="BCA272" s="50"/>
      <c r="BCB272" s="50"/>
      <c r="BCC272" s="50"/>
      <c r="BCD272" s="50"/>
      <c r="BCE272" s="50"/>
      <c r="BCF272" s="50"/>
      <c r="BCG272" s="50"/>
      <c r="BCH272" s="50"/>
      <c r="BCI272" s="50"/>
      <c r="BCJ272" s="50"/>
      <c r="BCK272" s="50"/>
      <c r="BCL272" s="50"/>
      <c r="BCM272" s="50"/>
      <c r="BCN272" s="50"/>
      <c r="BCO272" s="50"/>
      <c r="BCP272" s="50"/>
      <c r="BCQ272" s="50"/>
      <c r="BCR272" s="50"/>
      <c r="BCS272" s="50"/>
      <c r="BCT272" s="50"/>
      <c r="BCU272" s="50"/>
      <c r="BCV272" s="50"/>
      <c r="BCW272" s="50"/>
      <c r="BCX272" s="50"/>
      <c r="BCY272" s="50"/>
      <c r="BCZ272" s="50"/>
      <c r="BDA272" s="50"/>
      <c r="BDB272" s="50"/>
      <c r="BDC272" s="50"/>
      <c r="BDD272" s="50"/>
      <c r="BDE272" s="50"/>
      <c r="BDF272" s="50"/>
      <c r="BDG272" s="50"/>
      <c r="BDH272" s="50"/>
      <c r="BDI272" s="50"/>
      <c r="BDJ272" s="50"/>
      <c r="BDK272" s="50"/>
      <c r="BDL272" s="50"/>
      <c r="BDM272" s="50"/>
      <c r="BDN272" s="50"/>
      <c r="BDO272" s="50"/>
      <c r="BDP272" s="50"/>
      <c r="BDQ272" s="50"/>
      <c r="BDR272" s="50"/>
      <c r="BDS272" s="50"/>
      <c r="BDT272" s="50"/>
      <c r="BDU272" s="50"/>
      <c r="BDV272" s="50"/>
      <c r="BDW272" s="50"/>
      <c r="BDX272" s="50"/>
      <c r="BDY272" s="50"/>
      <c r="BDZ272" s="50"/>
      <c r="BEA272" s="50"/>
      <c r="BEB272" s="50"/>
      <c r="BEC272" s="50"/>
      <c r="BED272" s="50"/>
      <c r="BEE272" s="50"/>
      <c r="BEF272" s="50"/>
      <c r="BEG272" s="50"/>
      <c r="BEH272" s="50"/>
      <c r="BEI272" s="50"/>
      <c r="BEJ272" s="50"/>
      <c r="BEK272" s="50"/>
      <c r="BEL272" s="50"/>
      <c r="BEM272" s="50"/>
      <c r="BEN272" s="50"/>
      <c r="BEO272" s="50"/>
      <c r="BEP272" s="50"/>
      <c r="BEQ272" s="50"/>
      <c r="BER272" s="50"/>
      <c r="BES272" s="50"/>
      <c r="BET272" s="50"/>
      <c r="BEU272" s="50"/>
      <c r="BEV272" s="50"/>
      <c r="BEW272" s="50"/>
      <c r="BEX272" s="50"/>
      <c r="BEY272" s="50"/>
      <c r="BEZ272" s="50"/>
      <c r="BFA272" s="50"/>
      <c r="BFB272" s="50"/>
      <c r="BFC272" s="50"/>
      <c r="BFD272" s="50"/>
      <c r="BFE272" s="50"/>
      <c r="BFF272" s="50"/>
      <c r="BFG272" s="50"/>
      <c r="BFH272" s="50"/>
      <c r="BFI272" s="50"/>
      <c r="BFJ272" s="50"/>
      <c r="BFK272" s="50"/>
      <c r="BFL272" s="50"/>
      <c r="BFM272" s="50"/>
      <c r="BFN272" s="50"/>
      <c r="BFO272" s="50"/>
      <c r="BFP272" s="50"/>
      <c r="BFQ272" s="50"/>
      <c r="BFR272" s="50"/>
      <c r="BFS272" s="50"/>
      <c r="BFT272" s="50"/>
      <c r="BFU272" s="50"/>
      <c r="BFV272" s="50"/>
      <c r="BFW272" s="50"/>
      <c r="BFX272" s="50"/>
      <c r="BFY272" s="50"/>
      <c r="BFZ272" s="50"/>
      <c r="BGA272" s="50"/>
      <c r="BGB272" s="50"/>
      <c r="BGC272" s="50"/>
      <c r="BGD272" s="50"/>
      <c r="BGE272" s="50"/>
      <c r="BGF272" s="50"/>
      <c r="BGG272" s="50"/>
      <c r="BGH272" s="50"/>
      <c r="BGI272" s="50"/>
      <c r="BGJ272" s="50"/>
      <c r="BGK272" s="50"/>
      <c r="BGL272" s="50"/>
      <c r="BGM272" s="50"/>
      <c r="BGN272" s="50"/>
      <c r="BGO272" s="50"/>
      <c r="BGP272" s="50"/>
      <c r="BGQ272" s="50"/>
      <c r="BGR272" s="50"/>
      <c r="BGS272" s="50"/>
      <c r="BGT272" s="50"/>
      <c r="BGU272" s="50"/>
      <c r="BGV272" s="50"/>
      <c r="BGW272" s="50"/>
      <c r="BGX272" s="50"/>
      <c r="BGY272" s="50"/>
      <c r="BGZ272" s="50"/>
      <c r="BHA272" s="50"/>
      <c r="BHB272" s="50"/>
      <c r="BHC272" s="50"/>
      <c r="BHD272" s="50"/>
      <c r="BHE272" s="50"/>
      <c r="BHF272" s="50"/>
      <c r="BHG272" s="50"/>
      <c r="BHH272" s="50"/>
      <c r="BHI272" s="50"/>
      <c r="BHJ272" s="50"/>
      <c r="BHK272" s="50"/>
      <c r="BHL272" s="50"/>
      <c r="BHM272" s="50"/>
      <c r="BHN272" s="50"/>
      <c r="BHO272" s="50"/>
      <c r="BHP272" s="50"/>
      <c r="BHQ272" s="50"/>
      <c r="BHR272" s="50"/>
      <c r="BHS272" s="50"/>
      <c r="BHT272" s="50"/>
      <c r="BHU272" s="50"/>
      <c r="BHV272" s="50"/>
      <c r="BHW272" s="50"/>
      <c r="BHX272" s="50"/>
      <c r="BHY272" s="50"/>
      <c r="BHZ272" s="50"/>
      <c r="BIA272" s="50"/>
      <c r="BIB272" s="50"/>
      <c r="BIC272" s="50"/>
      <c r="BID272" s="50"/>
      <c r="BIE272" s="50"/>
      <c r="BIF272" s="50"/>
      <c r="BIG272" s="50"/>
      <c r="BIH272" s="50"/>
      <c r="BII272" s="50"/>
      <c r="BIJ272" s="50"/>
      <c r="BIK272" s="50"/>
      <c r="BIL272" s="50"/>
      <c r="BIM272" s="50"/>
      <c r="BIN272" s="50"/>
      <c r="BIO272" s="50"/>
      <c r="BIP272" s="50"/>
      <c r="BIQ272" s="50"/>
      <c r="BIR272" s="50"/>
      <c r="BIS272" s="50"/>
      <c r="BIT272" s="50"/>
      <c r="BIU272" s="50"/>
      <c r="BIV272" s="50"/>
      <c r="BIW272" s="50"/>
      <c r="BIX272" s="50"/>
      <c r="BIY272" s="50"/>
      <c r="BIZ272" s="50"/>
      <c r="BJA272" s="50"/>
      <c r="BJB272" s="50"/>
      <c r="BJC272" s="50"/>
      <c r="BJD272" s="50"/>
      <c r="BJE272" s="50"/>
      <c r="BJF272" s="50"/>
      <c r="BJG272" s="50"/>
      <c r="BJH272" s="50"/>
      <c r="BJI272" s="50"/>
      <c r="BJJ272" s="50"/>
      <c r="BJK272" s="50"/>
      <c r="BJL272" s="50"/>
      <c r="BJM272" s="50"/>
      <c r="BJN272" s="50"/>
      <c r="BJO272" s="50"/>
      <c r="BJP272" s="50"/>
      <c r="BJQ272" s="50"/>
      <c r="BJR272" s="50"/>
      <c r="BJS272" s="50"/>
      <c r="BJT272" s="50"/>
      <c r="BJU272" s="50"/>
      <c r="BJV272" s="50"/>
      <c r="BJW272" s="50"/>
      <c r="BJX272" s="50"/>
      <c r="BJY272" s="50"/>
      <c r="BJZ272" s="50"/>
      <c r="BKA272" s="50"/>
      <c r="BKB272" s="50"/>
      <c r="BKC272" s="50"/>
      <c r="BKD272" s="50"/>
      <c r="BKE272" s="50"/>
      <c r="BKF272" s="50"/>
      <c r="BKG272" s="50"/>
      <c r="BKH272" s="50"/>
      <c r="BKI272" s="50"/>
      <c r="BKJ272" s="50"/>
      <c r="BKK272" s="50"/>
      <c r="BKL272" s="50"/>
      <c r="BKM272" s="50"/>
      <c r="BKN272" s="50"/>
      <c r="BKO272" s="50"/>
      <c r="BKP272" s="50"/>
      <c r="BKQ272" s="50"/>
      <c r="BKR272" s="50"/>
      <c r="BKS272" s="50"/>
      <c r="BKT272" s="50"/>
      <c r="BKU272" s="50"/>
      <c r="BKV272" s="50"/>
      <c r="BKW272" s="50"/>
      <c r="BKX272" s="50"/>
      <c r="BKY272" s="50"/>
      <c r="BKZ272" s="50"/>
      <c r="BLA272" s="50"/>
      <c r="BLB272" s="50"/>
      <c r="BLC272" s="50"/>
      <c r="BLD272" s="50"/>
      <c r="BLE272" s="50"/>
      <c r="BLF272" s="50"/>
      <c r="BLG272" s="50"/>
      <c r="BLH272" s="50"/>
      <c r="BLI272" s="50"/>
      <c r="BLJ272" s="50"/>
      <c r="BLK272" s="50"/>
      <c r="BLL272" s="50"/>
      <c r="BLM272" s="50"/>
      <c r="BLN272" s="50"/>
      <c r="BLO272" s="50"/>
      <c r="BLP272" s="50"/>
      <c r="BLQ272" s="50"/>
      <c r="BLR272" s="50"/>
      <c r="BLS272" s="50"/>
      <c r="BLT272" s="50"/>
      <c r="BLU272" s="50"/>
      <c r="BLV272" s="50"/>
      <c r="BLW272" s="50"/>
      <c r="BLX272" s="50"/>
      <c r="BLY272" s="50"/>
      <c r="BLZ272" s="50"/>
      <c r="BMA272" s="50"/>
      <c r="BMB272" s="50"/>
      <c r="BMC272" s="50"/>
      <c r="BMD272" s="50"/>
      <c r="BME272" s="50"/>
      <c r="BMF272" s="50"/>
      <c r="BMG272" s="50"/>
      <c r="BMH272" s="50"/>
      <c r="BMI272" s="50"/>
      <c r="BMJ272" s="50"/>
      <c r="BMK272" s="50"/>
      <c r="BML272" s="50"/>
      <c r="BMM272" s="50"/>
      <c r="BMN272" s="50"/>
      <c r="BMO272" s="50"/>
      <c r="BMP272" s="50"/>
      <c r="BMQ272" s="50"/>
      <c r="BMR272" s="50"/>
      <c r="BMS272" s="50"/>
      <c r="BMT272" s="50"/>
      <c r="BMU272" s="50"/>
      <c r="BMV272" s="50"/>
      <c r="BMW272" s="50"/>
      <c r="BMX272" s="50"/>
      <c r="BMY272" s="50"/>
      <c r="BMZ272" s="50"/>
      <c r="BNA272" s="50"/>
      <c r="BNB272" s="50"/>
      <c r="BNC272" s="50"/>
      <c r="BND272" s="50"/>
      <c r="BNE272" s="50"/>
      <c r="BNF272" s="50"/>
      <c r="BNG272" s="50"/>
      <c r="BNH272" s="50"/>
      <c r="BNI272" s="50"/>
      <c r="BNJ272" s="50"/>
      <c r="BNK272" s="50"/>
      <c r="BNL272" s="50"/>
      <c r="BNM272" s="50"/>
      <c r="BNN272" s="50"/>
      <c r="BNO272" s="50"/>
      <c r="BNP272" s="50"/>
      <c r="BNQ272" s="50"/>
      <c r="BNR272" s="50"/>
      <c r="BNS272" s="50"/>
      <c r="BNT272" s="50"/>
      <c r="BNU272" s="50"/>
      <c r="BNV272" s="50"/>
      <c r="BNW272" s="50"/>
      <c r="BNX272" s="50"/>
      <c r="BNY272" s="50"/>
      <c r="BNZ272" s="50"/>
      <c r="BOA272" s="50"/>
      <c r="BOB272" s="50"/>
      <c r="BOC272" s="50"/>
      <c r="BOD272" s="50"/>
      <c r="BOE272" s="50"/>
      <c r="BOF272" s="50"/>
      <c r="BOG272" s="50"/>
      <c r="BOH272" s="50"/>
      <c r="BOI272" s="50"/>
      <c r="BOJ272" s="50"/>
      <c r="BOK272" s="50"/>
      <c r="BOL272" s="50"/>
      <c r="BOM272" s="50"/>
      <c r="BON272" s="50"/>
      <c r="BOO272" s="50"/>
      <c r="BOP272" s="50"/>
      <c r="BOQ272" s="50"/>
      <c r="BOR272" s="50"/>
      <c r="BOS272" s="50"/>
      <c r="BOT272" s="50"/>
      <c r="BOU272" s="50"/>
      <c r="BOV272" s="50"/>
      <c r="BOW272" s="50"/>
      <c r="BOX272" s="50"/>
      <c r="BOY272" s="50"/>
      <c r="BOZ272" s="50"/>
      <c r="BPA272" s="50"/>
      <c r="BPB272" s="50"/>
      <c r="BPC272" s="50"/>
      <c r="BPD272" s="50"/>
      <c r="BPE272" s="50"/>
      <c r="BPF272" s="50"/>
      <c r="BPG272" s="50"/>
      <c r="BPH272" s="50"/>
      <c r="BPI272" s="50"/>
      <c r="BPJ272" s="50"/>
      <c r="BPK272" s="50"/>
      <c r="BPL272" s="50"/>
      <c r="BPM272" s="50"/>
      <c r="BPN272" s="50"/>
      <c r="BPO272" s="50"/>
      <c r="BPP272" s="50"/>
      <c r="BPQ272" s="50"/>
      <c r="BPR272" s="50"/>
      <c r="BPS272" s="50"/>
      <c r="BPT272" s="50"/>
      <c r="BPU272" s="50"/>
      <c r="BPV272" s="50"/>
      <c r="BPW272" s="50"/>
      <c r="BPX272" s="50"/>
      <c r="BPY272" s="50"/>
      <c r="BPZ272" s="50"/>
      <c r="BQA272" s="50"/>
      <c r="BQB272" s="50"/>
      <c r="BQC272" s="50"/>
      <c r="BQD272" s="50"/>
      <c r="BQE272" s="50"/>
      <c r="BQF272" s="50"/>
      <c r="BQG272" s="50"/>
      <c r="BQH272" s="50"/>
      <c r="BQI272" s="50"/>
      <c r="BQJ272" s="50"/>
      <c r="BQK272" s="50"/>
      <c r="BQL272" s="50"/>
      <c r="BQM272" s="50"/>
      <c r="BQN272" s="50"/>
      <c r="BQO272" s="50"/>
      <c r="BQP272" s="50"/>
      <c r="BQQ272" s="50"/>
      <c r="BQR272" s="50"/>
      <c r="BQS272" s="50"/>
      <c r="BQT272" s="50"/>
      <c r="BQU272" s="50"/>
      <c r="BQV272" s="50"/>
      <c r="BQW272" s="50"/>
      <c r="BQX272" s="50"/>
      <c r="BQY272" s="50"/>
      <c r="BQZ272" s="50"/>
      <c r="BRA272" s="50"/>
      <c r="BRB272" s="50"/>
      <c r="BRC272" s="50"/>
      <c r="BRD272" s="50"/>
      <c r="BRE272" s="50"/>
      <c r="BRF272" s="50"/>
      <c r="BRG272" s="50"/>
      <c r="BRH272" s="50"/>
      <c r="BRI272" s="50"/>
      <c r="BRJ272" s="50"/>
      <c r="BRK272" s="50"/>
      <c r="BRL272" s="50"/>
      <c r="BRM272" s="50"/>
      <c r="BRN272" s="50"/>
      <c r="BRO272" s="50"/>
      <c r="BRP272" s="50"/>
      <c r="BRQ272" s="50"/>
      <c r="BRR272" s="50"/>
      <c r="BRS272" s="50"/>
      <c r="BRT272" s="50"/>
      <c r="BRU272" s="50"/>
      <c r="BRV272" s="50"/>
      <c r="BRW272" s="50"/>
      <c r="BRX272" s="50"/>
      <c r="BRY272" s="50"/>
      <c r="BRZ272" s="50"/>
      <c r="BSA272" s="50"/>
      <c r="BSB272" s="50"/>
      <c r="BSC272" s="50"/>
      <c r="BSD272" s="50"/>
      <c r="BSE272" s="50"/>
      <c r="BSF272" s="50"/>
      <c r="BSG272" s="50"/>
      <c r="BSH272" s="50"/>
      <c r="BSI272" s="50"/>
      <c r="BSJ272" s="50"/>
      <c r="BSK272" s="50"/>
      <c r="BSL272" s="50"/>
      <c r="BSM272" s="50"/>
      <c r="BSN272" s="50"/>
      <c r="BSO272" s="50"/>
      <c r="BSP272" s="50"/>
      <c r="BSQ272" s="50"/>
      <c r="BSR272" s="50"/>
      <c r="BSS272" s="50"/>
      <c r="BST272" s="50"/>
      <c r="BSU272" s="50"/>
      <c r="BSV272" s="50"/>
      <c r="BSW272" s="50"/>
      <c r="BSX272" s="50"/>
      <c r="BSY272" s="50"/>
      <c r="BSZ272" s="50"/>
      <c r="BTA272" s="50"/>
      <c r="BTB272" s="50"/>
      <c r="BTC272" s="50"/>
      <c r="BTD272" s="50"/>
      <c r="BTE272" s="50"/>
      <c r="BTF272" s="50"/>
      <c r="BTG272" s="50"/>
      <c r="BTH272" s="50"/>
      <c r="BTI272" s="50"/>
      <c r="BTJ272" s="50"/>
      <c r="BTK272" s="50"/>
      <c r="BTL272" s="50"/>
      <c r="BTM272" s="50"/>
      <c r="BTN272" s="50"/>
      <c r="BTO272" s="50"/>
      <c r="BTP272" s="50"/>
      <c r="BTQ272" s="50"/>
      <c r="BTR272" s="50"/>
      <c r="BTS272" s="50"/>
      <c r="BTT272" s="50"/>
      <c r="BTU272" s="50"/>
      <c r="BTV272" s="50"/>
      <c r="BTW272" s="50"/>
      <c r="BTX272" s="50"/>
      <c r="BTY272" s="50"/>
      <c r="BTZ272" s="50"/>
      <c r="BUA272" s="50"/>
      <c r="BUB272" s="50"/>
      <c r="BUC272" s="50"/>
      <c r="BUD272" s="50"/>
      <c r="BUE272" s="50"/>
      <c r="BUF272" s="50"/>
      <c r="BUG272" s="50"/>
      <c r="BUH272" s="50"/>
      <c r="BUI272" s="50"/>
      <c r="BUJ272" s="50"/>
      <c r="BUK272" s="50"/>
      <c r="BUL272" s="50"/>
      <c r="BUM272" s="50"/>
      <c r="BUN272" s="50"/>
      <c r="BUO272" s="50"/>
      <c r="BUP272" s="50"/>
      <c r="BUQ272" s="50"/>
      <c r="BUR272" s="50"/>
      <c r="BUS272" s="50"/>
      <c r="BUT272" s="50"/>
      <c r="BUU272" s="50"/>
      <c r="BUV272" s="50"/>
      <c r="BUW272" s="50"/>
      <c r="BUX272" s="50"/>
      <c r="BUY272" s="50"/>
      <c r="BUZ272" s="50"/>
      <c r="BVA272" s="50"/>
      <c r="BVB272" s="50"/>
      <c r="BVC272" s="50"/>
      <c r="BVD272" s="50"/>
      <c r="BVE272" s="50"/>
      <c r="BVF272" s="50"/>
      <c r="BVG272" s="50"/>
      <c r="BVH272" s="50"/>
      <c r="BVI272" s="50"/>
      <c r="BVJ272" s="50"/>
      <c r="BVK272" s="50"/>
      <c r="BVL272" s="50"/>
      <c r="BVM272" s="50"/>
      <c r="BVN272" s="50"/>
      <c r="BVO272" s="50"/>
      <c r="BVP272" s="50"/>
      <c r="BVQ272" s="50"/>
      <c r="BVR272" s="50"/>
      <c r="BVS272" s="50"/>
      <c r="BVT272" s="50"/>
      <c r="BVU272" s="50"/>
      <c r="BVV272" s="50"/>
      <c r="BVW272" s="50"/>
      <c r="BVX272" s="50"/>
      <c r="BVY272" s="50"/>
      <c r="BVZ272" s="50"/>
      <c r="BWA272" s="50"/>
      <c r="BWB272" s="50"/>
      <c r="BWC272" s="50"/>
      <c r="BWD272" s="50"/>
      <c r="BWE272" s="50"/>
      <c r="BWF272" s="50"/>
      <c r="BWG272" s="50"/>
      <c r="BWH272" s="50"/>
      <c r="BWI272" s="50"/>
      <c r="BWJ272" s="50"/>
      <c r="BWK272" s="50"/>
      <c r="BWL272" s="50"/>
      <c r="BWM272" s="50"/>
      <c r="BWN272" s="50"/>
      <c r="BWO272" s="50"/>
      <c r="BWP272" s="50"/>
      <c r="BWQ272" s="50"/>
      <c r="BWR272" s="50"/>
      <c r="BWS272" s="50"/>
      <c r="BWT272" s="50"/>
      <c r="BWU272" s="50"/>
      <c r="BWV272" s="50"/>
      <c r="BWW272" s="50"/>
      <c r="BWX272" s="50"/>
      <c r="BWY272" s="50"/>
      <c r="BWZ272" s="50"/>
      <c r="BXA272" s="50"/>
      <c r="BXB272" s="50"/>
      <c r="BXC272" s="50"/>
      <c r="BXD272" s="50"/>
      <c r="BXE272" s="50"/>
      <c r="BXF272" s="50"/>
      <c r="BXG272" s="50"/>
      <c r="BXH272" s="50"/>
      <c r="BXI272" s="50"/>
      <c r="BXJ272" s="50"/>
      <c r="BXK272" s="50"/>
      <c r="BXL272" s="50"/>
      <c r="BXM272" s="50"/>
      <c r="BXN272" s="50"/>
      <c r="BXO272" s="50"/>
      <c r="BXP272" s="50"/>
      <c r="BXQ272" s="50"/>
      <c r="BXR272" s="50"/>
      <c r="BXS272" s="50"/>
      <c r="BXT272" s="50"/>
      <c r="BXU272" s="50"/>
      <c r="BXV272" s="50"/>
      <c r="BXW272" s="50"/>
      <c r="BXX272" s="50"/>
      <c r="BXY272" s="50"/>
      <c r="BXZ272" s="50"/>
      <c r="BYA272" s="50"/>
      <c r="BYB272" s="50"/>
      <c r="BYC272" s="50"/>
      <c r="BYD272" s="50"/>
      <c r="BYE272" s="50"/>
      <c r="BYF272" s="50"/>
      <c r="BYG272" s="50"/>
      <c r="BYH272" s="50"/>
      <c r="BYI272" s="50"/>
      <c r="BYJ272" s="50"/>
      <c r="BYK272" s="50"/>
      <c r="BYL272" s="50"/>
      <c r="BYM272" s="50"/>
      <c r="BYN272" s="50"/>
      <c r="BYO272" s="50"/>
      <c r="BYP272" s="50"/>
      <c r="BYQ272" s="50"/>
      <c r="BYR272" s="50"/>
      <c r="BYS272" s="50"/>
      <c r="BYT272" s="50"/>
      <c r="BYU272" s="50"/>
      <c r="BYV272" s="50"/>
      <c r="BYW272" s="50"/>
      <c r="BYX272" s="50"/>
      <c r="BYY272" s="50"/>
      <c r="BYZ272" s="50"/>
      <c r="BZA272" s="50"/>
      <c r="BZB272" s="50"/>
      <c r="BZC272" s="50"/>
      <c r="BZD272" s="50"/>
      <c r="BZE272" s="50"/>
      <c r="BZF272" s="50"/>
      <c r="BZG272" s="50"/>
      <c r="BZH272" s="50"/>
      <c r="BZI272" s="50"/>
      <c r="BZJ272" s="50"/>
      <c r="BZK272" s="50"/>
      <c r="BZL272" s="50"/>
      <c r="BZM272" s="50"/>
      <c r="BZN272" s="50"/>
      <c r="BZO272" s="50"/>
      <c r="BZP272" s="50"/>
      <c r="BZQ272" s="50"/>
      <c r="BZR272" s="50"/>
      <c r="BZS272" s="50"/>
      <c r="BZT272" s="50"/>
      <c r="BZU272" s="50"/>
      <c r="BZV272" s="50"/>
      <c r="BZW272" s="50"/>
      <c r="BZX272" s="50"/>
      <c r="BZY272" s="50"/>
      <c r="BZZ272" s="50"/>
      <c r="CAA272" s="50"/>
      <c r="CAB272" s="50"/>
      <c r="CAC272" s="50"/>
      <c r="CAD272" s="50"/>
      <c r="CAE272" s="50"/>
      <c r="CAF272" s="50"/>
      <c r="CAG272" s="50"/>
      <c r="CAH272" s="50"/>
      <c r="CAI272" s="50"/>
      <c r="CAJ272" s="50"/>
      <c r="CAK272" s="50"/>
      <c r="CAL272" s="50"/>
      <c r="CAM272" s="50"/>
      <c r="CAN272" s="50"/>
      <c r="CAO272" s="50"/>
      <c r="CAP272" s="50"/>
      <c r="CAQ272" s="50"/>
      <c r="CAR272" s="50"/>
      <c r="CAS272" s="50"/>
      <c r="CAT272" s="50"/>
      <c r="CAU272" s="50"/>
      <c r="CAV272" s="50"/>
      <c r="CAW272" s="50"/>
      <c r="CAX272" s="50"/>
      <c r="CAY272" s="50"/>
      <c r="CAZ272" s="50"/>
      <c r="CBA272" s="50"/>
      <c r="CBB272" s="50"/>
      <c r="CBC272" s="50"/>
      <c r="CBD272" s="50"/>
      <c r="CBE272" s="50"/>
      <c r="CBF272" s="50"/>
      <c r="CBG272" s="50"/>
      <c r="CBH272" s="50"/>
      <c r="CBI272" s="50"/>
      <c r="CBJ272" s="50"/>
      <c r="CBK272" s="50"/>
      <c r="CBL272" s="50"/>
      <c r="CBM272" s="50"/>
      <c r="CBN272" s="50"/>
      <c r="CBO272" s="50"/>
      <c r="CBP272" s="50"/>
      <c r="CBQ272" s="50"/>
      <c r="CBR272" s="50"/>
      <c r="CBS272" s="50"/>
      <c r="CBT272" s="50"/>
      <c r="CBU272" s="50"/>
      <c r="CBV272" s="50"/>
      <c r="CBW272" s="50"/>
      <c r="CBX272" s="50"/>
      <c r="CBY272" s="50"/>
      <c r="CBZ272" s="50"/>
      <c r="CCA272" s="50"/>
      <c r="CCB272" s="50"/>
      <c r="CCC272" s="50"/>
      <c r="CCD272" s="50"/>
      <c r="CCE272" s="50"/>
      <c r="CCF272" s="50"/>
      <c r="CCG272" s="50"/>
      <c r="CCH272" s="50"/>
      <c r="CCI272" s="50"/>
      <c r="CCJ272" s="50"/>
      <c r="CCK272" s="50"/>
      <c r="CCL272" s="50"/>
      <c r="CCM272" s="50"/>
      <c r="CCN272" s="50"/>
      <c r="CCO272" s="50"/>
      <c r="CCP272" s="50"/>
      <c r="CCQ272" s="50"/>
      <c r="CCR272" s="50"/>
      <c r="CCS272" s="50"/>
      <c r="CCT272" s="50"/>
      <c r="CCU272" s="50"/>
      <c r="CCV272" s="50"/>
      <c r="CCW272" s="50"/>
      <c r="CCX272" s="50"/>
      <c r="CCY272" s="50"/>
      <c r="CCZ272" s="50"/>
      <c r="CDA272" s="50"/>
      <c r="CDB272" s="50"/>
      <c r="CDC272" s="50"/>
      <c r="CDD272" s="50"/>
      <c r="CDE272" s="50"/>
      <c r="CDF272" s="50"/>
      <c r="CDG272" s="50"/>
      <c r="CDH272" s="50"/>
      <c r="CDI272" s="50"/>
      <c r="CDJ272" s="50"/>
      <c r="CDK272" s="50"/>
      <c r="CDL272" s="50"/>
      <c r="CDM272" s="50"/>
      <c r="CDN272" s="50"/>
      <c r="CDO272" s="50"/>
      <c r="CDP272" s="50"/>
      <c r="CDQ272" s="50"/>
      <c r="CDR272" s="50"/>
      <c r="CDS272" s="50"/>
      <c r="CDT272" s="50"/>
      <c r="CDU272" s="50"/>
      <c r="CDV272" s="50"/>
      <c r="CDW272" s="50"/>
      <c r="CDX272" s="50"/>
      <c r="CDY272" s="50"/>
      <c r="CDZ272" s="50"/>
      <c r="CEA272" s="50"/>
      <c r="CEB272" s="50"/>
      <c r="CEC272" s="50"/>
      <c r="CED272" s="50"/>
      <c r="CEE272" s="50"/>
      <c r="CEF272" s="50"/>
      <c r="CEG272" s="50"/>
      <c r="CEH272" s="50"/>
      <c r="CEI272" s="50"/>
      <c r="CEJ272" s="50"/>
      <c r="CEK272" s="50"/>
      <c r="CEL272" s="50"/>
      <c r="CEM272" s="50"/>
      <c r="CEN272" s="50"/>
      <c r="CEO272" s="50"/>
      <c r="CEP272" s="50"/>
      <c r="CEQ272" s="50"/>
      <c r="CER272" s="50"/>
      <c r="CES272" s="50"/>
      <c r="CET272" s="50"/>
      <c r="CEU272" s="50"/>
      <c r="CEV272" s="50"/>
      <c r="CEW272" s="50"/>
      <c r="CEX272" s="50"/>
      <c r="CEY272" s="50"/>
      <c r="CEZ272" s="50"/>
      <c r="CFA272" s="50"/>
      <c r="CFB272" s="50"/>
      <c r="CFC272" s="50"/>
      <c r="CFD272" s="50"/>
      <c r="CFE272" s="50"/>
      <c r="CFF272" s="50"/>
      <c r="CFG272" s="50"/>
      <c r="CFH272" s="50"/>
      <c r="CFI272" s="50"/>
      <c r="CFJ272" s="50"/>
      <c r="CFK272" s="50"/>
      <c r="CFL272" s="50"/>
      <c r="CFM272" s="50"/>
      <c r="CFN272" s="50"/>
      <c r="CFO272" s="50"/>
      <c r="CFP272" s="50"/>
      <c r="CFQ272" s="50"/>
      <c r="CFR272" s="50"/>
      <c r="CFS272" s="50"/>
      <c r="CFT272" s="50"/>
      <c r="CFU272" s="50"/>
      <c r="CFV272" s="50"/>
      <c r="CFW272" s="50"/>
      <c r="CFX272" s="50"/>
      <c r="CFY272" s="50"/>
      <c r="CFZ272" s="50"/>
      <c r="CGA272" s="50"/>
      <c r="CGB272" s="50"/>
      <c r="CGC272" s="50"/>
      <c r="CGD272" s="50"/>
      <c r="CGE272" s="50"/>
      <c r="CGF272" s="50"/>
      <c r="CGG272" s="50"/>
      <c r="CGH272" s="50"/>
      <c r="CGI272" s="50"/>
      <c r="CGJ272" s="50"/>
      <c r="CGK272" s="50"/>
      <c r="CGL272" s="50"/>
      <c r="CGM272" s="50"/>
      <c r="CGN272" s="50"/>
      <c r="CGO272" s="50"/>
      <c r="CGP272" s="50"/>
      <c r="CGQ272" s="50"/>
      <c r="CGR272" s="50"/>
      <c r="CGS272" s="50"/>
      <c r="CGT272" s="50"/>
      <c r="CGU272" s="50"/>
      <c r="CGV272" s="50"/>
      <c r="CGW272" s="50"/>
      <c r="CGX272" s="50"/>
      <c r="CGY272" s="50"/>
      <c r="CGZ272" s="50"/>
      <c r="CHA272" s="50"/>
      <c r="CHB272" s="50"/>
      <c r="CHC272" s="50"/>
      <c r="CHD272" s="50"/>
      <c r="CHE272" s="50"/>
      <c r="CHF272" s="50"/>
      <c r="CHG272" s="50"/>
      <c r="CHH272" s="50"/>
      <c r="CHI272" s="50"/>
      <c r="CHJ272" s="50"/>
      <c r="CHK272" s="50"/>
      <c r="CHL272" s="50"/>
      <c r="CHM272" s="50"/>
      <c r="CHN272" s="50"/>
      <c r="CHO272" s="50"/>
      <c r="CHP272" s="50"/>
      <c r="CHQ272" s="50"/>
      <c r="CHR272" s="50"/>
      <c r="CHS272" s="50"/>
      <c r="CHT272" s="50"/>
      <c r="CHU272" s="50"/>
      <c r="CHV272" s="50"/>
      <c r="CHW272" s="50"/>
      <c r="CHX272" s="50"/>
      <c r="CHY272" s="50"/>
      <c r="CHZ272" s="50"/>
      <c r="CIA272" s="50"/>
      <c r="CIB272" s="50"/>
      <c r="CIC272" s="50"/>
      <c r="CID272" s="50"/>
      <c r="CIE272" s="50"/>
      <c r="CIF272" s="50"/>
      <c r="CIG272" s="50"/>
      <c r="CIH272" s="50"/>
      <c r="CII272" s="50"/>
      <c r="CIJ272" s="50"/>
      <c r="CIK272" s="50"/>
      <c r="CIL272" s="50"/>
      <c r="CIM272" s="50"/>
      <c r="CIN272" s="50"/>
      <c r="CIO272" s="50"/>
      <c r="CIP272" s="50"/>
      <c r="CIQ272" s="50"/>
      <c r="CIR272" s="50"/>
      <c r="CIS272" s="50"/>
      <c r="CIT272" s="50"/>
      <c r="CIU272" s="50"/>
      <c r="CIV272" s="50"/>
      <c r="CIW272" s="50"/>
      <c r="CIX272" s="50"/>
      <c r="CIY272" s="50"/>
      <c r="CIZ272" s="50"/>
      <c r="CJA272" s="50"/>
      <c r="CJB272" s="50"/>
      <c r="CJC272" s="50"/>
      <c r="CJD272" s="50"/>
      <c r="CJE272" s="50"/>
      <c r="CJF272" s="50"/>
      <c r="CJG272" s="50"/>
      <c r="CJH272" s="50"/>
      <c r="CJI272" s="50"/>
      <c r="CJJ272" s="50"/>
      <c r="CJK272" s="50"/>
      <c r="CJL272" s="50"/>
      <c r="CJM272" s="50"/>
      <c r="CJN272" s="50"/>
      <c r="CJO272" s="50"/>
      <c r="CJP272" s="50"/>
      <c r="CJQ272" s="50"/>
      <c r="CJR272" s="50"/>
      <c r="CJS272" s="50"/>
      <c r="CJT272" s="50"/>
      <c r="CJU272" s="50"/>
      <c r="CJV272" s="50"/>
      <c r="CJW272" s="50"/>
      <c r="CJX272" s="50"/>
      <c r="CJY272" s="50"/>
      <c r="CJZ272" s="50"/>
      <c r="CKA272" s="50"/>
      <c r="CKB272" s="50"/>
      <c r="CKC272" s="50"/>
      <c r="CKD272" s="50"/>
      <c r="CKE272" s="50"/>
      <c r="CKF272" s="50"/>
      <c r="CKG272" s="50"/>
      <c r="CKH272" s="50"/>
      <c r="CKI272" s="50"/>
      <c r="CKJ272" s="50"/>
      <c r="CKK272" s="50"/>
      <c r="CKL272" s="50"/>
      <c r="CKM272" s="50"/>
      <c r="CKN272" s="50"/>
      <c r="CKO272" s="50"/>
      <c r="CKP272" s="50"/>
      <c r="CKQ272" s="50"/>
      <c r="CKR272" s="50"/>
      <c r="CKS272" s="50"/>
      <c r="CKT272" s="50"/>
      <c r="CKU272" s="50"/>
      <c r="CKV272" s="50"/>
      <c r="CKW272" s="50"/>
      <c r="CKX272" s="50"/>
      <c r="CKY272" s="50"/>
      <c r="CKZ272" s="50"/>
      <c r="CLA272" s="50"/>
      <c r="CLB272" s="50"/>
      <c r="CLC272" s="50"/>
      <c r="CLD272" s="50"/>
      <c r="CLE272" s="50"/>
      <c r="CLF272" s="50"/>
      <c r="CLG272" s="50"/>
      <c r="CLH272" s="50"/>
      <c r="CLI272" s="50"/>
      <c r="CLJ272" s="50"/>
      <c r="CLK272" s="50"/>
      <c r="CLL272" s="50"/>
      <c r="CLM272" s="50"/>
      <c r="CLN272" s="50"/>
      <c r="CLO272" s="50"/>
      <c r="CLP272" s="50"/>
      <c r="CLQ272" s="50"/>
      <c r="CLR272" s="50"/>
      <c r="CLS272" s="50"/>
      <c r="CLT272" s="50"/>
      <c r="CLU272" s="50"/>
      <c r="CLV272" s="50"/>
      <c r="CLW272" s="50"/>
      <c r="CLX272" s="50"/>
      <c r="CLY272" s="50"/>
      <c r="CLZ272" s="50"/>
      <c r="CMA272" s="50"/>
      <c r="CMB272" s="50"/>
      <c r="CMC272" s="50"/>
      <c r="CMD272" s="50"/>
      <c r="CME272" s="50"/>
      <c r="CMF272" s="50"/>
      <c r="CMG272" s="50"/>
      <c r="CMH272" s="50"/>
      <c r="CMI272" s="50"/>
      <c r="CMJ272" s="50"/>
      <c r="CMK272" s="50"/>
      <c r="CML272" s="50"/>
      <c r="CMM272" s="50"/>
      <c r="CMN272" s="50"/>
      <c r="CMO272" s="50"/>
      <c r="CMP272" s="50"/>
      <c r="CMQ272" s="50"/>
      <c r="CMR272" s="50"/>
      <c r="CMS272" s="50"/>
      <c r="CMT272" s="50"/>
      <c r="CMU272" s="50"/>
      <c r="CMV272" s="50"/>
      <c r="CMW272" s="50"/>
      <c r="CMX272" s="50"/>
      <c r="CMY272" s="50"/>
      <c r="CMZ272" s="50"/>
      <c r="CNA272" s="50"/>
      <c r="CNB272" s="50"/>
      <c r="CNC272" s="50"/>
      <c r="CND272" s="50"/>
      <c r="CNE272" s="50"/>
      <c r="CNF272" s="50"/>
      <c r="CNG272" s="50"/>
      <c r="CNH272" s="50"/>
      <c r="CNI272" s="50"/>
      <c r="CNJ272" s="50"/>
      <c r="CNK272" s="50"/>
      <c r="CNL272" s="50"/>
      <c r="CNM272" s="50"/>
      <c r="CNN272" s="50"/>
      <c r="CNO272" s="50"/>
      <c r="CNP272" s="50"/>
      <c r="CNQ272" s="50"/>
      <c r="CNR272" s="50"/>
      <c r="CNS272" s="50"/>
      <c r="CNT272" s="50"/>
      <c r="CNU272" s="50"/>
      <c r="CNV272" s="50"/>
      <c r="CNW272" s="50"/>
      <c r="CNX272" s="50"/>
      <c r="CNY272" s="50"/>
      <c r="CNZ272" s="50"/>
      <c r="COA272" s="50"/>
      <c r="COB272" s="50"/>
      <c r="COC272" s="50"/>
      <c r="COD272" s="50"/>
      <c r="COE272" s="50"/>
      <c r="COF272" s="50"/>
      <c r="COG272" s="50"/>
      <c r="COH272" s="50"/>
      <c r="COI272" s="50"/>
      <c r="COJ272" s="50"/>
      <c r="COK272" s="50"/>
      <c r="COL272" s="50"/>
      <c r="COM272" s="50"/>
      <c r="CON272" s="50"/>
      <c r="COO272" s="50"/>
      <c r="COP272" s="50"/>
      <c r="COQ272" s="50"/>
      <c r="COR272" s="50"/>
      <c r="COS272" s="50"/>
      <c r="COT272" s="50"/>
      <c r="COU272" s="50"/>
      <c r="COV272" s="50"/>
      <c r="COW272" s="50"/>
      <c r="COX272" s="50"/>
      <c r="COY272" s="50"/>
      <c r="COZ272" s="50"/>
      <c r="CPA272" s="50"/>
      <c r="CPB272" s="50"/>
      <c r="CPC272" s="50"/>
      <c r="CPD272" s="50"/>
      <c r="CPE272" s="50"/>
      <c r="CPF272" s="50"/>
      <c r="CPG272" s="50"/>
      <c r="CPH272" s="50"/>
      <c r="CPI272" s="50"/>
      <c r="CPJ272" s="50"/>
      <c r="CPK272" s="50"/>
      <c r="CPL272" s="50"/>
      <c r="CPM272" s="50"/>
      <c r="CPN272" s="50"/>
      <c r="CPO272" s="50"/>
      <c r="CPP272" s="50"/>
      <c r="CPQ272" s="50"/>
      <c r="CPR272" s="50"/>
      <c r="CPS272" s="50"/>
      <c r="CPT272" s="50"/>
      <c r="CPU272" s="50"/>
      <c r="CPV272" s="50"/>
      <c r="CPW272" s="50"/>
      <c r="CPX272" s="50"/>
      <c r="CPY272" s="50"/>
      <c r="CPZ272" s="50"/>
      <c r="CQA272" s="50"/>
      <c r="CQB272" s="50"/>
      <c r="CQC272" s="50"/>
      <c r="CQD272" s="50"/>
      <c r="CQE272" s="50"/>
      <c r="CQF272" s="50"/>
      <c r="CQG272" s="50"/>
      <c r="CQH272" s="50"/>
      <c r="CQI272" s="50"/>
      <c r="CQJ272" s="50"/>
      <c r="CQK272" s="50"/>
      <c r="CQL272" s="50"/>
      <c r="CQM272" s="50"/>
      <c r="CQN272" s="50"/>
      <c r="CQO272" s="50"/>
      <c r="CQP272" s="50"/>
      <c r="CQQ272" s="50"/>
      <c r="CQR272" s="50"/>
      <c r="CQS272" s="50"/>
      <c r="CQT272" s="50"/>
      <c r="CQU272" s="50"/>
      <c r="CQV272" s="50"/>
      <c r="CQW272" s="50"/>
      <c r="CQX272" s="50"/>
      <c r="CQY272" s="50"/>
      <c r="CQZ272" s="50"/>
      <c r="CRA272" s="50"/>
      <c r="CRB272" s="50"/>
      <c r="CRC272" s="50"/>
      <c r="CRD272" s="50"/>
      <c r="CRE272" s="50"/>
      <c r="CRF272" s="50"/>
      <c r="CRG272" s="50"/>
      <c r="CRH272" s="50"/>
      <c r="CRI272" s="50"/>
      <c r="CRJ272" s="50"/>
      <c r="CRK272" s="50"/>
      <c r="CRL272" s="50"/>
      <c r="CRM272" s="50"/>
      <c r="CRN272" s="50"/>
      <c r="CRO272" s="50"/>
      <c r="CRP272" s="50"/>
      <c r="CRQ272" s="50"/>
      <c r="CRR272" s="50"/>
      <c r="CRS272" s="50"/>
      <c r="CRT272" s="50"/>
      <c r="CRU272" s="50"/>
      <c r="CRV272" s="50"/>
      <c r="CRW272" s="50"/>
      <c r="CRX272" s="50"/>
      <c r="CRY272" s="50"/>
      <c r="CRZ272" s="50"/>
      <c r="CSA272" s="50"/>
      <c r="CSB272" s="50"/>
      <c r="CSC272" s="50"/>
      <c r="CSD272" s="50"/>
      <c r="CSE272" s="50"/>
      <c r="CSF272" s="50"/>
      <c r="CSG272" s="50"/>
      <c r="CSH272" s="50"/>
      <c r="CSI272" s="50"/>
      <c r="CSJ272" s="50"/>
      <c r="CSK272" s="50"/>
      <c r="CSL272" s="50"/>
      <c r="CSM272" s="50"/>
      <c r="CSN272" s="50"/>
      <c r="CSO272" s="50"/>
      <c r="CSP272" s="50"/>
      <c r="CSQ272" s="50"/>
      <c r="CSR272" s="50"/>
      <c r="CSS272" s="50"/>
      <c r="CST272" s="50"/>
      <c r="CSU272" s="50"/>
      <c r="CSV272" s="50"/>
      <c r="CSW272" s="50"/>
      <c r="CSX272" s="50"/>
      <c r="CSY272" s="50"/>
      <c r="CSZ272" s="50"/>
      <c r="CTA272" s="50"/>
      <c r="CTB272" s="50"/>
      <c r="CTC272" s="50"/>
      <c r="CTD272" s="50"/>
      <c r="CTE272" s="50"/>
      <c r="CTF272" s="50"/>
      <c r="CTG272" s="50"/>
      <c r="CTH272" s="50"/>
      <c r="CTI272" s="50"/>
      <c r="CTJ272" s="50"/>
      <c r="CTK272" s="50"/>
      <c r="CTL272" s="50"/>
      <c r="CTM272" s="50"/>
      <c r="CTN272" s="50"/>
      <c r="CTO272" s="50"/>
      <c r="CTP272" s="50"/>
      <c r="CTQ272" s="50"/>
      <c r="CTR272" s="50"/>
      <c r="CTS272" s="50"/>
      <c r="CTT272" s="50"/>
      <c r="CTU272" s="50"/>
      <c r="CTV272" s="50"/>
      <c r="CTW272" s="50"/>
      <c r="CTX272" s="50"/>
      <c r="CTY272" s="50"/>
      <c r="CTZ272" s="50"/>
      <c r="CUA272" s="50"/>
      <c r="CUB272" s="50"/>
      <c r="CUC272" s="50"/>
      <c r="CUD272" s="50"/>
      <c r="CUE272" s="50"/>
      <c r="CUF272" s="50"/>
      <c r="CUG272" s="50"/>
      <c r="CUH272" s="50"/>
      <c r="CUI272" s="50"/>
      <c r="CUJ272" s="50"/>
      <c r="CUK272" s="50"/>
      <c r="CUL272" s="50"/>
      <c r="CUM272" s="50"/>
      <c r="CUN272" s="50"/>
      <c r="CUO272" s="50"/>
      <c r="CUP272" s="50"/>
      <c r="CUQ272" s="50"/>
      <c r="CUR272" s="50"/>
      <c r="CUS272" s="50"/>
      <c r="CUT272" s="50"/>
      <c r="CUU272" s="50"/>
      <c r="CUV272" s="50"/>
      <c r="CUW272" s="50"/>
      <c r="CUX272" s="50"/>
      <c r="CUY272" s="50"/>
      <c r="CUZ272" s="50"/>
      <c r="CVA272" s="50"/>
      <c r="CVB272" s="50"/>
      <c r="CVC272" s="50"/>
      <c r="CVD272" s="50"/>
      <c r="CVE272" s="50"/>
      <c r="CVF272" s="50"/>
      <c r="CVG272" s="50"/>
      <c r="CVH272" s="50"/>
      <c r="CVI272" s="50"/>
      <c r="CVJ272" s="50"/>
      <c r="CVK272" s="50"/>
      <c r="CVL272" s="50"/>
      <c r="CVM272" s="50"/>
      <c r="CVN272" s="50"/>
      <c r="CVO272" s="50"/>
      <c r="CVP272" s="50"/>
      <c r="CVQ272" s="50"/>
      <c r="CVR272" s="50"/>
      <c r="CVS272" s="50"/>
      <c r="CVT272" s="50"/>
      <c r="CVU272" s="50"/>
      <c r="CVV272" s="50"/>
      <c r="CVW272" s="50"/>
      <c r="CVX272" s="50"/>
      <c r="CVY272" s="50"/>
      <c r="CVZ272" s="50"/>
      <c r="CWA272" s="50"/>
      <c r="CWB272" s="50"/>
      <c r="CWC272" s="50"/>
      <c r="CWD272" s="50"/>
      <c r="CWE272" s="50"/>
      <c r="CWF272" s="50"/>
      <c r="CWG272" s="50"/>
      <c r="CWH272" s="50"/>
      <c r="CWI272" s="50"/>
      <c r="CWJ272" s="50"/>
      <c r="CWK272" s="50"/>
      <c r="CWL272" s="50"/>
      <c r="CWM272" s="50"/>
      <c r="CWN272" s="50"/>
      <c r="CWO272" s="50"/>
      <c r="CWP272" s="50"/>
      <c r="CWQ272" s="50"/>
      <c r="CWR272" s="50"/>
      <c r="CWS272" s="50"/>
      <c r="CWT272" s="50"/>
      <c r="CWU272" s="50"/>
      <c r="CWV272" s="50"/>
      <c r="CWW272" s="50"/>
      <c r="CWX272" s="50"/>
      <c r="CWY272" s="50"/>
      <c r="CWZ272" s="50"/>
      <c r="CXA272" s="50"/>
      <c r="CXB272" s="50"/>
      <c r="CXC272" s="50"/>
      <c r="CXD272" s="50"/>
      <c r="CXE272" s="50"/>
      <c r="CXF272" s="50"/>
      <c r="CXG272" s="50"/>
      <c r="CXH272" s="50"/>
      <c r="CXI272" s="50"/>
      <c r="CXJ272" s="50"/>
      <c r="CXK272" s="50"/>
      <c r="CXL272" s="50"/>
      <c r="CXM272" s="50"/>
      <c r="CXN272" s="50"/>
      <c r="CXO272" s="50"/>
      <c r="CXP272" s="50"/>
      <c r="CXQ272" s="50"/>
      <c r="CXR272" s="50"/>
      <c r="CXS272" s="50"/>
      <c r="CXT272" s="50"/>
      <c r="CXU272" s="50"/>
      <c r="CXV272" s="50"/>
      <c r="CXW272" s="50"/>
      <c r="CXX272" s="50"/>
      <c r="CXY272" s="50"/>
      <c r="CXZ272" s="50"/>
      <c r="CYA272" s="50"/>
      <c r="CYB272" s="50"/>
      <c r="CYC272" s="50"/>
      <c r="CYD272" s="50"/>
      <c r="CYE272" s="50"/>
      <c r="CYF272" s="50"/>
      <c r="CYG272" s="50"/>
      <c r="CYH272" s="50"/>
      <c r="CYI272" s="50"/>
      <c r="CYJ272" s="50"/>
      <c r="CYK272" s="50"/>
      <c r="CYL272" s="50"/>
      <c r="CYM272" s="50"/>
      <c r="CYN272" s="50"/>
      <c r="CYO272" s="50"/>
      <c r="CYP272" s="50"/>
      <c r="CYQ272" s="50"/>
      <c r="CYR272" s="50"/>
      <c r="CYS272" s="50"/>
      <c r="CYT272" s="50"/>
      <c r="CYU272" s="50"/>
      <c r="CYV272" s="50"/>
      <c r="CYW272" s="50"/>
      <c r="CYX272" s="50"/>
      <c r="CYY272" s="50"/>
      <c r="CYZ272" s="50"/>
      <c r="CZA272" s="50"/>
      <c r="CZB272" s="50"/>
      <c r="CZC272" s="50"/>
      <c r="CZD272" s="50"/>
      <c r="CZE272" s="50"/>
      <c r="CZF272" s="50"/>
      <c r="CZG272" s="50"/>
      <c r="CZH272" s="50"/>
      <c r="CZI272" s="50"/>
      <c r="CZJ272" s="50"/>
      <c r="CZK272" s="50"/>
      <c r="CZL272" s="50"/>
      <c r="CZM272" s="50"/>
      <c r="CZN272" s="50"/>
      <c r="CZO272" s="50"/>
      <c r="CZP272" s="50"/>
      <c r="CZQ272" s="50"/>
      <c r="CZR272" s="50"/>
      <c r="CZS272" s="50"/>
      <c r="CZT272" s="50"/>
      <c r="CZU272" s="50"/>
      <c r="CZV272" s="50"/>
      <c r="CZW272" s="50"/>
      <c r="CZX272" s="50"/>
      <c r="CZY272" s="50"/>
      <c r="CZZ272" s="50"/>
      <c r="DAA272" s="50"/>
      <c r="DAB272" s="50"/>
      <c r="DAC272" s="50"/>
      <c r="DAD272" s="50"/>
      <c r="DAE272" s="50"/>
      <c r="DAF272" s="50"/>
      <c r="DAG272" s="50"/>
      <c r="DAH272" s="50"/>
      <c r="DAI272" s="50"/>
      <c r="DAJ272" s="50"/>
      <c r="DAK272" s="50"/>
      <c r="DAL272" s="50"/>
      <c r="DAM272" s="50"/>
      <c r="DAN272" s="50"/>
      <c r="DAO272" s="50"/>
      <c r="DAP272" s="50"/>
      <c r="DAQ272" s="50"/>
      <c r="DAR272" s="50"/>
      <c r="DAS272" s="50"/>
      <c r="DAT272" s="50"/>
      <c r="DAU272" s="50"/>
      <c r="DAV272" s="50"/>
      <c r="DAW272" s="50"/>
      <c r="DAX272" s="50"/>
      <c r="DAY272" s="50"/>
      <c r="DAZ272" s="50"/>
      <c r="DBA272" s="50"/>
      <c r="DBB272" s="50"/>
      <c r="DBC272" s="50"/>
      <c r="DBD272" s="50"/>
      <c r="DBE272" s="50"/>
      <c r="DBF272" s="50"/>
      <c r="DBG272" s="50"/>
      <c r="DBH272" s="50"/>
      <c r="DBI272" s="50"/>
      <c r="DBJ272" s="50"/>
      <c r="DBK272" s="50"/>
      <c r="DBL272" s="50"/>
      <c r="DBM272" s="50"/>
      <c r="DBN272" s="50"/>
      <c r="DBO272" s="50"/>
      <c r="DBP272" s="50"/>
      <c r="DBQ272" s="50"/>
      <c r="DBR272" s="50"/>
      <c r="DBS272" s="50"/>
      <c r="DBT272" s="50"/>
      <c r="DBU272" s="50"/>
      <c r="DBV272" s="50"/>
      <c r="DBW272" s="50"/>
      <c r="DBX272" s="50"/>
      <c r="DBY272" s="50"/>
      <c r="DBZ272" s="50"/>
      <c r="DCA272" s="50"/>
      <c r="DCB272" s="50"/>
      <c r="DCC272" s="50"/>
      <c r="DCD272" s="50"/>
      <c r="DCE272" s="50"/>
      <c r="DCF272" s="50"/>
      <c r="DCG272" s="50"/>
      <c r="DCH272" s="50"/>
      <c r="DCI272" s="50"/>
      <c r="DCJ272" s="50"/>
      <c r="DCK272" s="50"/>
      <c r="DCL272" s="50"/>
      <c r="DCM272" s="50"/>
      <c r="DCN272" s="50"/>
      <c r="DCO272" s="50"/>
      <c r="DCP272" s="50"/>
      <c r="DCQ272" s="50"/>
      <c r="DCR272" s="50"/>
      <c r="DCS272" s="50"/>
      <c r="DCT272" s="50"/>
      <c r="DCU272" s="50"/>
      <c r="DCV272" s="50"/>
      <c r="DCW272" s="50"/>
      <c r="DCX272" s="50"/>
      <c r="DCY272" s="50"/>
      <c r="DCZ272" s="50"/>
      <c r="DDA272" s="50"/>
      <c r="DDB272" s="50"/>
      <c r="DDC272" s="50"/>
      <c r="DDD272" s="50"/>
      <c r="DDE272" s="50"/>
      <c r="DDF272" s="50"/>
      <c r="DDG272" s="50"/>
      <c r="DDH272" s="50"/>
      <c r="DDI272" s="50"/>
      <c r="DDJ272" s="50"/>
      <c r="DDK272" s="50"/>
      <c r="DDL272" s="50"/>
      <c r="DDM272" s="50"/>
      <c r="DDN272" s="50"/>
      <c r="DDO272" s="50"/>
      <c r="DDP272" s="50"/>
      <c r="DDQ272" s="50"/>
      <c r="DDR272" s="50"/>
      <c r="DDS272" s="50"/>
      <c r="DDT272" s="50"/>
      <c r="DDU272" s="50"/>
      <c r="DDV272" s="50"/>
      <c r="DDW272" s="50"/>
      <c r="DDX272" s="50"/>
      <c r="DDY272" s="50"/>
      <c r="DDZ272" s="50"/>
      <c r="DEA272" s="50"/>
      <c r="DEB272" s="50"/>
      <c r="DEC272" s="50"/>
      <c r="DED272" s="50"/>
      <c r="DEE272" s="50"/>
      <c r="DEF272" s="50"/>
      <c r="DEG272" s="50"/>
      <c r="DEH272" s="50"/>
      <c r="DEI272" s="50"/>
      <c r="DEJ272" s="50"/>
      <c r="DEK272" s="50"/>
      <c r="DEL272" s="50"/>
      <c r="DEM272" s="50"/>
      <c r="DEN272" s="50"/>
      <c r="DEO272" s="50"/>
      <c r="DEP272" s="50"/>
      <c r="DEQ272" s="50"/>
      <c r="DER272" s="50"/>
      <c r="DES272" s="50"/>
      <c r="DET272" s="50"/>
      <c r="DEU272" s="50"/>
      <c r="DEV272" s="50"/>
      <c r="DEW272" s="50"/>
      <c r="DEX272" s="50"/>
      <c r="DEY272" s="50"/>
      <c r="DEZ272" s="50"/>
      <c r="DFA272" s="50"/>
      <c r="DFB272" s="50"/>
      <c r="DFC272" s="50"/>
      <c r="DFD272" s="50"/>
      <c r="DFE272" s="50"/>
      <c r="DFF272" s="50"/>
      <c r="DFG272" s="50"/>
      <c r="DFH272" s="50"/>
      <c r="DFI272" s="50"/>
      <c r="DFJ272" s="50"/>
      <c r="DFK272" s="50"/>
      <c r="DFL272" s="50"/>
      <c r="DFM272" s="50"/>
      <c r="DFN272" s="50"/>
      <c r="DFO272" s="50"/>
      <c r="DFP272" s="50"/>
      <c r="DFQ272" s="50"/>
      <c r="DFR272" s="50"/>
      <c r="DFS272" s="50"/>
      <c r="DFT272" s="50"/>
      <c r="DFU272" s="50"/>
      <c r="DFV272" s="50"/>
      <c r="DFW272" s="50"/>
      <c r="DFX272" s="50"/>
      <c r="DFY272" s="50"/>
      <c r="DFZ272" s="50"/>
      <c r="DGA272" s="50"/>
      <c r="DGB272" s="50"/>
      <c r="DGC272" s="50"/>
      <c r="DGD272" s="50"/>
      <c r="DGE272" s="50"/>
      <c r="DGF272" s="50"/>
      <c r="DGG272" s="50"/>
      <c r="DGH272" s="50"/>
      <c r="DGI272" s="50"/>
      <c r="DGJ272" s="50"/>
      <c r="DGK272" s="50"/>
      <c r="DGL272" s="50"/>
      <c r="DGM272" s="50"/>
      <c r="DGN272" s="50"/>
      <c r="DGO272" s="50"/>
      <c r="DGP272" s="50"/>
      <c r="DGQ272" s="50"/>
      <c r="DGR272" s="50"/>
      <c r="DGS272" s="50"/>
      <c r="DGT272" s="50"/>
      <c r="DGU272" s="50"/>
      <c r="DGV272" s="50"/>
      <c r="DGW272" s="50"/>
      <c r="DGX272" s="50"/>
      <c r="DGY272" s="50"/>
      <c r="DGZ272" s="50"/>
      <c r="DHA272" s="50"/>
      <c r="DHB272" s="50"/>
      <c r="DHC272" s="50"/>
      <c r="DHD272" s="50"/>
      <c r="DHE272" s="50"/>
      <c r="DHF272" s="50"/>
      <c r="DHG272" s="50"/>
      <c r="DHH272" s="50"/>
      <c r="DHI272" s="50"/>
      <c r="DHJ272" s="50"/>
      <c r="DHK272" s="50"/>
      <c r="DHL272" s="50"/>
      <c r="DHM272" s="50"/>
      <c r="DHN272" s="50"/>
      <c r="DHO272" s="50"/>
      <c r="DHP272" s="50"/>
      <c r="DHQ272" s="50"/>
      <c r="DHR272" s="50"/>
      <c r="DHS272" s="50"/>
      <c r="DHT272" s="50"/>
      <c r="DHU272" s="50"/>
      <c r="DHV272" s="50"/>
      <c r="DHW272" s="50"/>
      <c r="DHX272" s="50"/>
      <c r="DHY272" s="50"/>
      <c r="DHZ272" s="50"/>
      <c r="DIA272" s="50"/>
      <c r="DIB272" s="50"/>
      <c r="DIC272" s="50"/>
      <c r="DID272" s="50"/>
      <c r="DIE272" s="50"/>
      <c r="DIF272" s="50"/>
      <c r="DIG272" s="50"/>
      <c r="DIH272" s="50"/>
      <c r="DII272" s="50"/>
      <c r="DIJ272" s="50"/>
      <c r="DIK272" s="50"/>
      <c r="DIL272" s="50"/>
      <c r="DIM272" s="50"/>
      <c r="DIN272" s="50"/>
      <c r="DIO272" s="50"/>
      <c r="DIP272" s="50"/>
      <c r="DIQ272" s="50"/>
      <c r="DIR272" s="50"/>
      <c r="DIS272" s="50"/>
      <c r="DIT272" s="50"/>
      <c r="DIU272" s="50"/>
      <c r="DIV272" s="50"/>
      <c r="DIW272" s="50"/>
      <c r="DIX272" s="50"/>
      <c r="DIY272" s="50"/>
      <c r="DIZ272" s="50"/>
      <c r="DJA272" s="50"/>
      <c r="DJB272" s="50"/>
      <c r="DJC272" s="50"/>
      <c r="DJD272" s="50"/>
      <c r="DJE272" s="50"/>
      <c r="DJF272" s="50"/>
      <c r="DJG272" s="50"/>
      <c r="DJH272" s="50"/>
      <c r="DJI272" s="50"/>
      <c r="DJJ272" s="50"/>
      <c r="DJK272" s="50"/>
      <c r="DJL272" s="50"/>
      <c r="DJM272" s="50"/>
      <c r="DJN272" s="50"/>
      <c r="DJO272" s="50"/>
      <c r="DJP272" s="50"/>
      <c r="DJQ272" s="50"/>
      <c r="DJR272" s="50"/>
      <c r="DJS272" s="50"/>
      <c r="DJT272" s="50"/>
      <c r="DJU272" s="50"/>
      <c r="DJV272" s="50"/>
      <c r="DJW272" s="50"/>
      <c r="DJX272" s="50"/>
      <c r="DJY272" s="50"/>
      <c r="DJZ272" s="50"/>
      <c r="DKA272" s="50"/>
      <c r="DKB272" s="50"/>
      <c r="DKC272" s="50"/>
      <c r="DKD272" s="50"/>
      <c r="DKE272" s="50"/>
      <c r="DKF272" s="50"/>
      <c r="DKG272" s="50"/>
      <c r="DKH272" s="50"/>
      <c r="DKI272" s="50"/>
      <c r="DKJ272" s="50"/>
      <c r="DKK272" s="50"/>
      <c r="DKL272" s="50"/>
      <c r="DKM272" s="50"/>
      <c r="DKN272" s="50"/>
      <c r="DKO272" s="50"/>
      <c r="DKP272" s="50"/>
      <c r="DKQ272" s="50"/>
      <c r="DKR272" s="50"/>
      <c r="DKS272" s="50"/>
      <c r="DKT272" s="50"/>
      <c r="DKU272" s="50"/>
      <c r="DKV272" s="50"/>
      <c r="DKW272" s="50"/>
      <c r="DKX272" s="50"/>
      <c r="DKY272" s="50"/>
      <c r="DKZ272" s="50"/>
      <c r="DLA272" s="50"/>
      <c r="DLB272" s="50"/>
      <c r="DLC272" s="50"/>
      <c r="DLD272" s="50"/>
      <c r="DLE272" s="50"/>
      <c r="DLF272" s="50"/>
      <c r="DLG272" s="50"/>
      <c r="DLH272" s="50"/>
      <c r="DLI272" s="50"/>
      <c r="DLJ272" s="50"/>
      <c r="DLK272" s="50"/>
      <c r="DLL272" s="50"/>
      <c r="DLM272" s="50"/>
      <c r="DLN272" s="50"/>
      <c r="DLO272" s="50"/>
      <c r="DLP272" s="50"/>
      <c r="DLQ272" s="50"/>
      <c r="DLR272" s="50"/>
      <c r="DLS272" s="50"/>
      <c r="DLT272" s="50"/>
      <c r="DLU272" s="50"/>
      <c r="DLV272" s="50"/>
      <c r="DLW272" s="50"/>
      <c r="DLX272" s="50"/>
      <c r="DLY272" s="50"/>
      <c r="DLZ272" s="50"/>
      <c r="DMA272" s="50"/>
      <c r="DMB272" s="50"/>
      <c r="DMC272" s="50"/>
      <c r="DMD272" s="50"/>
      <c r="DME272" s="50"/>
      <c r="DMF272" s="50"/>
      <c r="DMG272" s="50"/>
      <c r="DMH272" s="50"/>
      <c r="DMI272" s="50"/>
      <c r="DMJ272" s="50"/>
      <c r="DMK272" s="50"/>
      <c r="DML272" s="50"/>
      <c r="DMM272" s="50"/>
      <c r="DMN272" s="50"/>
      <c r="DMO272" s="50"/>
      <c r="DMP272" s="50"/>
      <c r="DMQ272" s="50"/>
      <c r="DMR272" s="50"/>
      <c r="DMS272" s="50"/>
      <c r="DMT272" s="50"/>
      <c r="DMU272" s="50"/>
      <c r="DMV272" s="50"/>
      <c r="DMW272" s="50"/>
      <c r="DMX272" s="50"/>
      <c r="DMY272" s="50"/>
      <c r="DMZ272" s="50"/>
      <c r="DNA272" s="50"/>
      <c r="DNB272" s="50"/>
      <c r="DNC272" s="50"/>
      <c r="DND272" s="50"/>
      <c r="DNE272" s="50"/>
      <c r="DNF272" s="50"/>
      <c r="DNG272" s="50"/>
      <c r="DNH272" s="50"/>
      <c r="DNI272" s="50"/>
      <c r="DNJ272" s="50"/>
      <c r="DNK272" s="50"/>
      <c r="DNL272" s="50"/>
      <c r="DNM272" s="50"/>
      <c r="DNN272" s="50"/>
      <c r="DNO272" s="50"/>
      <c r="DNP272" s="50"/>
      <c r="DNQ272" s="50"/>
      <c r="DNR272" s="50"/>
      <c r="DNS272" s="50"/>
      <c r="DNT272" s="50"/>
      <c r="DNU272" s="50"/>
      <c r="DNV272" s="50"/>
      <c r="DNW272" s="50"/>
      <c r="DNX272" s="50"/>
      <c r="DNY272" s="50"/>
      <c r="DNZ272" s="50"/>
      <c r="DOA272" s="50"/>
      <c r="DOB272" s="50"/>
      <c r="DOC272" s="50"/>
      <c r="DOD272" s="50"/>
      <c r="DOE272" s="50"/>
      <c r="DOF272" s="50"/>
      <c r="DOG272" s="50"/>
      <c r="DOH272" s="50"/>
      <c r="DOI272" s="50"/>
      <c r="DOJ272" s="50"/>
      <c r="DOK272" s="50"/>
      <c r="DOL272" s="50"/>
      <c r="DOM272" s="50"/>
      <c r="DON272" s="50"/>
      <c r="DOO272" s="50"/>
      <c r="DOP272" s="50"/>
      <c r="DOQ272" s="50"/>
      <c r="DOR272" s="50"/>
      <c r="DOS272" s="50"/>
      <c r="DOT272" s="50"/>
      <c r="DOU272" s="50"/>
      <c r="DOV272" s="50"/>
      <c r="DOW272" s="50"/>
      <c r="DOX272" s="50"/>
      <c r="DOY272" s="50"/>
      <c r="DOZ272" s="50"/>
      <c r="DPA272" s="50"/>
      <c r="DPB272" s="50"/>
      <c r="DPC272" s="50"/>
      <c r="DPD272" s="50"/>
      <c r="DPE272" s="50"/>
      <c r="DPF272" s="50"/>
      <c r="DPG272" s="50"/>
      <c r="DPH272" s="50"/>
      <c r="DPI272" s="50"/>
      <c r="DPJ272" s="50"/>
      <c r="DPK272" s="50"/>
      <c r="DPL272" s="50"/>
      <c r="DPM272" s="50"/>
      <c r="DPN272" s="50"/>
      <c r="DPO272" s="50"/>
      <c r="DPP272" s="50"/>
      <c r="DPQ272" s="50"/>
      <c r="DPR272" s="50"/>
      <c r="DPS272" s="50"/>
      <c r="DPT272" s="50"/>
      <c r="DPU272" s="50"/>
      <c r="DPV272" s="50"/>
      <c r="DPW272" s="50"/>
      <c r="DPX272" s="50"/>
      <c r="DPY272" s="50"/>
      <c r="DPZ272" s="50"/>
      <c r="DQA272" s="50"/>
      <c r="DQB272" s="50"/>
      <c r="DQC272" s="50"/>
      <c r="DQD272" s="50"/>
      <c r="DQE272" s="50"/>
      <c r="DQF272" s="50"/>
      <c r="DQG272" s="50"/>
      <c r="DQH272" s="50"/>
      <c r="DQI272" s="50"/>
      <c r="DQJ272" s="50"/>
      <c r="DQK272" s="50"/>
      <c r="DQL272" s="50"/>
      <c r="DQM272" s="50"/>
      <c r="DQN272" s="50"/>
      <c r="DQO272" s="50"/>
      <c r="DQP272" s="50"/>
      <c r="DQQ272" s="50"/>
      <c r="DQR272" s="50"/>
      <c r="DQS272" s="50"/>
      <c r="DQT272" s="50"/>
      <c r="DQU272" s="50"/>
      <c r="DQV272" s="50"/>
      <c r="DQW272" s="50"/>
      <c r="DQX272" s="50"/>
      <c r="DQY272" s="50"/>
      <c r="DQZ272" s="50"/>
      <c r="DRA272" s="50"/>
      <c r="DRB272" s="50"/>
      <c r="DRC272" s="50"/>
      <c r="DRD272" s="50"/>
      <c r="DRE272" s="50"/>
      <c r="DRF272" s="50"/>
      <c r="DRG272" s="50"/>
      <c r="DRH272" s="50"/>
      <c r="DRI272" s="50"/>
      <c r="DRJ272" s="50"/>
      <c r="DRK272" s="50"/>
      <c r="DRL272" s="50"/>
      <c r="DRM272" s="50"/>
      <c r="DRN272" s="50"/>
      <c r="DRO272" s="50"/>
      <c r="DRP272" s="50"/>
      <c r="DRQ272" s="50"/>
      <c r="DRR272" s="50"/>
      <c r="DRS272" s="50"/>
      <c r="DRT272" s="50"/>
      <c r="DRU272" s="50"/>
      <c r="DRV272" s="50"/>
      <c r="DRW272" s="50"/>
      <c r="DRX272" s="50"/>
      <c r="DRY272" s="50"/>
      <c r="DRZ272" s="50"/>
      <c r="DSA272" s="50"/>
      <c r="DSB272" s="50"/>
      <c r="DSC272" s="50"/>
      <c r="DSD272" s="50"/>
      <c r="DSE272" s="50"/>
      <c r="DSF272" s="50"/>
      <c r="DSG272" s="50"/>
      <c r="DSH272" s="50"/>
      <c r="DSI272" s="50"/>
      <c r="DSJ272" s="50"/>
      <c r="DSK272" s="50"/>
      <c r="DSL272" s="50"/>
      <c r="DSM272" s="50"/>
      <c r="DSN272" s="50"/>
      <c r="DSO272" s="50"/>
      <c r="DSP272" s="50"/>
      <c r="DSQ272" s="50"/>
      <c r="DSR272" s="50"/>
      <c r="DSS272" s="50"/>
      <c r="DST272" s="50"/>
      <c r="DSU272" s="50"/>
      <c r="DSV272" s="50"/>
      <c r="DSW272" s="50"/>
      <c r="DSX272" s="50"/>
      <c r="DSY272" s="50"/>
      <c r="DSZ272" s="50"/>
      <c r="DTA272" s="50"/>
      <c r="DTB272" s="50"/>
      <c r="DTC272" s="50"/>
      <c r="DTD272" s="50"/>
      <c r="DTE272" s="50"/>
      <c r="DTF272" s="50"/>
      <c r="DTG272" s="50"/>
      <c r="DTH272" s="50"/>
      <c r="DTI272" s="50"/>
      <c r="DTJ272" s="50"/>
      <c r="DTK272" s="50"/>
      <c r="DTL272" s="50"/>
      <c r="DTM272" s="50"/>
      <c r="DTN272" s="50"/>
      <c r="DTO272" s="50"/>
      <c r="DTP272" s="50"/>
      <c r="DTQ272" s="50"/>
      <c r="DTR272" s="50"/>
      <c r="DTS272" s="50"/>
      <c r="DTT272" s="50"/>
      <c r="DTU272" s="50"/>
      <c r="DTV272" s="50"/>
      <c r="DTW272" s="50"/>
      <c r="DTX272" s="50"/>
      <c r="DTY272" s="50"/>
      <c r="DTZ272" s="50"/>
      <c r="DUA272" s="50"/>
      <c r="DUB272" s="50"/>
      <c r="DUC272" s="50"/>
      <c r="DUD272" s="50"/>
      <c r="DUE272" s="50"/>
      <c r="DUF272" s="50"/>
      <c r="DUG272" s="50"/>
      <c r="DUH272" s="50"/>
      <c r="DUI272" s="50"/>
      <c r="DUJ272" s="50"/>
      <c r="DUK272" s="50"/>
      <c r="DUL272" s="50"/>
      <c r="DUM272" s="50"/>
      <c r="DUN272" s="50"/>
      <c r="DUO272" s="50"/>
      <c r="DUP272" s="50"/>
      <c r="DUQ272" s="50"/>
      <c r="DUR272" s="50"/>
      <c r="DUS272" s="50"/>
      <c r="DUT272" s="50"/>
      <c r="DUU272" s="50"/>
      <c r="DUV272" s="50"/>
      <c r="DUW272" s="50"/>
      <c r="DUX272" s="50"/>
      <c r="DUY272" s="50"/>
      <c r="DUZ272" s="50"/>
      <c r="DVA272" s="50"/>
      <c r="DVB272" s="50"/>
      <c r="DVC272" s="50"/>
      <c r="DVD272" s="50"/>
      <c r="DVE272" s="50"/>
      <c r="DVF272" s="50"/>
      <c r="DVG272" s="50"/>
      <c r="DVH272" s="50"/>
      <c r="DVI272" s="50"/>
      <c r="DVJ272" s="50"/>
      <c r="DVK272" s="50"/>
      <c r="DVL272" s="50"/>
      <c r="DVM272" s="50"/>
      <c r="DVN272" s="50"/>
      <c r="DVO272" s="50"/>
      <c r="DVP272" s="50"/>
      <c r="DVQ272" s="50"/>
      <c r="DVR272" s="50"/>
      <c r="DVS272" s="50"/>
      <c r="DVT272" s="50"/>
      <c r="DVU272" s="50"/>
      <c r="DVV272" s="50"/>
      <c r="DVW272" s="50"/>
      <c r="DVX272" s="50"/>
      <c r="DVY272" s="50"/>
      <c r="DVZ272" s="50"/>
      <c r="DWA272" s="50"/>
      <c r="DWB272" s="50"/>
      <c r="DWC272" s="50"/>
      <c r="DWD272" s="50"/>
      <c r="DWE272" s="50"/>
      <c r="DWF272" s="50"/>
      <c r="DWG272" s="50"/>
      <c r="DWH272" s="50"/>
      <c r="DWI272" s="50"/>
      <c r="DWJ272" s="50"/>
      <c r="DWK272" s="50"/>
      <c r="DWL272" s="50"/>
      <c r="DWM272" s="50"/>
      <c r="DWN272" s="50"/>
      <c r="DWO272" s="50"/>
      <c r="DWP272" s="50"/>
      <c r="DWQ272" s="50"/>
      <c r="DWR272" s="50"/>
      <c r="DWS272" s="50"/>
      <c r="DWT272" s="50"/>
      <c r="DWU272" s="50"/>
      <c r="DWV272" s="50"/>
      <c r="DWW272" s="50"/>
      <c r="DWX272" s="50"/>
      <c r="DWY272" s="50"/>
      <c r="DWZ272" s="50"/>
      <c r="DXA272" s="50"/>
      <c r="DXB272" s="50"/>
      <c r="DXC272" s="50"/>
      <c r="DXD272" s="50"/>
      <c r="DXE272" s="50"/>
      <c r="DXF272" s="50"/>
      <c r="DXG272" s="50"/>
      <c r="DXH272" s="50"/>
      <c r="DXI272" s="50"/>
      <c r="DXJ272" s="50"/>
      <c r="DXK272" s="50"/>
      <c r="DXL272" s="50"/>
      <c r="DXM272" s="50"/>
      <c r="DXN272" s="50"/>
      <c r="DXO272" s="50"/>
      <c r="DXP272" s="50"/>
      <c r="DXQ272" s="50"/>
      <c r="DXR272" s="50"/>
      <c r="DXS272" s="50"/>
      <c r="DXT272" s="50"/>
      <c r="DXU272" s="50"/>
      <c r="DXV272" s="50"/>
      <c r="DXW272" s="50"/>
      <c r="DXX272" s="50"/>
      <c r="DXY272" s="50"/>
      <c r="DXZ272" s="50"/>
      <c r="DYA272" s="50"/>
      <c r="DYB272" s="50"/>
      <c r="DYC272" s="50"/>
      <c r="DYD272" s="50"/>
      <c r="DYE272" s="50"/>
      <c r="DYF272" s="50"/>
      <c r="DYG272" s="50"/>
      <c r="DYH272" s="50"/>
      <c r="DYI272" s="50"/>
      <c r="DYJ272" s="50"/>
      <c r="DYK272" s="50"/>
      <c r="DYL272" s="50"/>
      <c r="DYM272" s="50"/>
      <c r="DYN272" s="50"/>
      <c r="DYO272" s="50"/>
      <c r="DYP272" s="50"/>
      <c r="DYQ272" s="50"/>
      <c r="DYR272" s="50"/>
      <c r="DYS272" s="50"/>
      <c r="DYT272" s="50"/>
      <c r="DYU272" s="50"/>
      <c r="DYV272" s="50"/>
      <c r="DYW272" s="50"/>
      <c r="DYX272" s="50"/>
      <c r="DYY272" s="50"/>
      <c r="DYZ272" s="50"/>
      <c r="DZA272" s="50"/>
      <c r="DZB272" s="50"/>
      <c r="DZC272" s="50"/>
      <c r="DZD272" s="50"/>
      <c r="DZE272" s="50"/>
      <c r="DZF272" s="50"/>
      <c r="DZG272" s="50"/>
      <c r="DZH272" s="50"/>
      <c r="DZI272" s="50"/>
      <c r="DZJ272" s="50"/>
      <c r="DZK272" s="50"/>
      <c r="DZL272" s="50"/>
      <c r="DZM272" s="50"/>
      <c r="DZN272" s="50"/>
      <c r="DZO272" s="50"/>
      <c r="DZP272" s="50"/>
      <c r="DZQ272" s="50"/>
      <c r="DZR272" s="50"/>
      <c r="DZS272" s="50"/>
      <c r="DZT272" s="50"/>
      <c r="DZU272" s="50"/>
      <c r="DZV272" s="50"/>
      <c r="DZW272" s="50"/>
      <c r="DZX272" s="50"/>
      <c r="DZY272" s="50"/>
      <c r="DZZ272" s="50"/>
      <c r="EAA272" s="50"/>
      <c r="EAB272" s="50"/>
      <c r="EAC272" s="50"/>
      <c r="EAD272" s="50"/>
      <c r="EAE272" s="50"/>
      <c r="EAF272" s="50"/>
      <c r="EAG272" s="50"/>
      <c r="EAH272" s="50"/>
      <c r="EAI272" s="50"/>
      <c r="EAJ272" s="50"/>
      <c r="EAK272" s="50"/>
      <c r="EAL272" s="50"/>
      <c r="EAM272" s="50"/>
      <c r="EAN272" s="50"/>
      <c r="EAO272" s="50"/>
      <c r="EAP272" s="50"/>
      <c r="EAQ272" s="50"/>
      <c r="EAR272" s="50"/>
      <c r="EAS272" s="50"/>
      <c r="EAT272" s="50"/>
      <c r="EAU272" s="50"/>
      <c r="EAV272" s="50"/>
      <c r="EAW272" s="50"/>
      <c r="EAX272" s="50"/>
      <c r="EAY272" s="50"/>
      <c r="EAZ272" s="50"/>
      <c r="EBA272" s="50"/>
      <c r="EBB272" s="50"/>
      <c r="EBC272" s="50"/>
      <c r="EBD272" s="50"/>
      <c r="EBE272" s="50"/>
      <c r="EBF272" s="50"/>
      <c r="EBG272" s="50"/>
      <c r="EBH272" s="50"/>
      <c r="EBI272" s="50"/>
      <c r="EBJ272" s="50"/>
      <c r="EBK272" s="50"/>
      <c r="EBL272" s="50"/>
      <c r="EBM272" s="50"/>
      <c r="EBN272" s="50"/>
      <c r="EBO272" s="50"/>
      <c r="EBP272" s="50"/>
      <c r="EBQ272" s="50"/>
      <c r="EBR272" s="50"/>
      <c r="EBS272" s="50"/>
      <c r="EBT272" s="50"/>
      <c r="EBU272" s="50"/>
      <c r="EBV272" s="50"/>
      <c r="EBW272" s="50"/>
      <c r="EBX272" s="50"/>
      <c r="EBY272" s="50"/>
      <c r="EBZ272" s="50"/>
      <c r="ECA272" s="50"/>
      <c r="ECB272" s="50"/>
      <c r="ECC272" s="50"/>
      <c r="ECD272" s="50"/>
      <c r="ECE272" s="50"/>
      <c r="ECF272" s="50"/>
      <c r="ECG272" s="50"/>
      <c r="ECH272" s="50"/>
      <c r="ECI272" s="50"/>
      <c r="ECJ272" s="50"/>
      <c r="ECK272" s="50"/>
      <c r="ECL272" s="50"/>
      <c r="ECM272" s="50"/>
      <c r="ECN272" s="50"/>
      <c r="ECO272" s="50"/>
      <c r="ECP272" s="50"/>
      <c r="ECQ272" s="50"/>
      <c r="ECR272" s="50"/>
      <c r="ECS272" s="50"/>
      <c r="ECT272" s="50"/>
      <c r="ECU272" s="50"/>
      <c r="ECV272" s="50"/>
      <c r="ECW272" s="50"/>
      <c r="ECX272" s="50"/>
      <c r="ECY272" s="50"/>
      <c r="ECZ272" s="50"/>
      <c r="EDA272" s="50"/>
      <c r="EDB272" s="50"/>
      <c r="EDC272" s="50"/>
      <c r="EDD272" s="50"/>
      <c r="EDE272" s="50"/>
      <c r="EDF272" s="50"/>
      <c r="EDG272" s="50"/>
      <c r="EDH272" s="50"/>
      <c r="EDI272" s="50"/>
      <c r="EDJ272" s="50"/>
      <c r="EDK272" s="50"/>
      <c r="EDL272" s="50"/>
      <c r="EDM272" s="50"/>
      <c r="EDN272" s="50"/>
      <c r="EDO272" s="50"/>
      <c r="EDP272" s="50"/>
      <c r="EDQ272" s="50"/>
      <c r="EDR272" s="50"/>
      <c r="EDS272" s="50"/>
      <c r="EDT272" s="50"/>
      <c r="EDU272" s="50"/>
      <c r="EDV272" s="50"/>
      <c r="EDW272" s="50"/>
      <c r="EDX272" s="50"/>
      <c r="EDY272" s="50"/>
      <c r="EDZ272" s="50"/>
      <c r="EEA272" s="50"/>
      <c r="EEB272" s="50"/>
      <c r="EEC272" s="50"/>
      <c r="EED272" s="50"/>
      <c r="EEE272" s="50"/>
      <c r="EEF272" s="50"/>
      <c r="EEG272" s="50"/>
      <c r="EEH272" s="50"/>
      <c r="EEI272" s="50"/>
      <c r="EEJ272" s="50"/>
      <c r="EEK272" s="50"/>
      <c r="EEL272" s="50"/>
      <c r="EEM272" s="50"/>
      <c r="EEN272" s="50"/>
      <c r="EEO272" s="50"/>
      <c r="EEP272" s="50"/>
      <c r="EEQ272" s="50"/>
      <c r="EER272" s="50"/>
      <c r="EES272" s="50"/>
      <c r="EET272" s="50"/>
      <c r="EEU272" s="50"/>
      <c r="EEV272" s="50"/>
      <c r="EEW272" s="50"/>
      <c r="EEX272" s="50"/>
      <c r="EEY272" s="50"/>
      <c r="EEZ272" s="50"/>
      <c r="EFA272" s="50"/>
      <c r="EFB272" s="50"/>
      <c r="EFC272" s="50"/>
      <c r="EFD272" s="50"/>
      <c r="EFE272" s="50"/>
      <c r="EFF272" s="50"/>
      <c r="EFG272" s="50"/>
      <c r="EFH272" s="50"/>
      <c r="EFI272" s="50"/>
      <c r="EFJ272" s="50"/>
      <c r="EFK272" s="50"/>
      <c r="EFL272" s="50"/>
      <c r="EFM272" s="50"/>
      <c r="EFN272" s="50"/>
      <c r="EFO272" s="50"/>
      <c r="EFP272" s="50"/>
      <c r="EFQ272" s="50"/>
      <c r="EFR272" s="50"/>
      <c r="EFS272" s="50"/>
      <c r="EFT272" s="50"/>
      <c r="EFU272" s="50"/>
      <c r="EFV272" s="50"/>
      <c r="EFW272" s="50"/>
      <c r="EFX272" s="50"/>
      <c r="EFY272" s="50"/>
      <c r="EFZ272" s="50"/>
      <c r="EGA272" s="50"/>
      <c r="EGB272" s="50"/>
      <c r="EGC272" s="50"/>
      <c r="EGD272" s="50"/>
      <c r="EGE272" s="50"/>
      <c r="EGF272" s="50"/>
      <c r="EGG272" s="50"/>
      <c r="EGH272" s="50"/>
      <c r="EGI272" s="50"/>
      <c r="EGJ272" s="50"/>
      <c r="EGK272" s="50"/>
      <c r="EGL272" s="50"/>
      <c r="EGM272" s="50"/>
      <c r="EGN272" s="50"/>
      <c r="EGO272" s="50"/>
      <c r="EGP272" s="50"/>
      <c r="EGQ272" s="50"/>
      <c r="EGR272" s="50"/>
      <c r="EGS272" s="50"/>
      <c r="EGT272" s="50"/>
      <c r="EGU272" s="50"/>
      <c r="EGV272" s="50"/>
      <c r="EGW272" s="50"/>
      <c r="EGX272" s="50"/>
      <c r="EGY272" s="50"/>
      <c r="EGZ272" s="50"/>
      <c r="EHA272" s="50"/>
      <c r="EHB272" s="50"/>
      <c r="EHC272" s="50"/>
      <c r="EHD272" s="50"/>
      <c r="EHE272" s="50"/>
      <c r="EHF272" s="50"/>
      <c r="EHG272" s="50"/>
      <c r="EHH272" s="50"/>
      <c r="EHI272" s="50"/>
      <c r="EHJ272" s="50"/>
      <c r="EHK272" s="50"/>
      <c r="EHL272" s="50"/>
      <c r="EHM272" s="50"/>
      <c r="EHN272" s="50"/>
      <c r="EHO272" s="50"/>
      <c r="EHP272" s="50"/>
      <c r="EHQ272" s="50"/>
      <c r="EHR272" s="50"/>
      <c r="EHS272" s="50"/>
      <c r="EHT272" s="50"/>
      <c r="EHU272" s="50"/>
      <c r="EHV272" s="50"/>
      <c r="EHW272" s="50"/>
      <c r="EHX272" s="50"/>
      <c r="EHY272" s="50"/>
      <c r="EHZ272" s="50"/>
      <c r="EIA272" s="50"/>
      <c r="EIB272" s="50"/>
      <c r="EIC272" s="50"/>
      <c r="EID272" s="50"/>
      <c r="EIE272" s="50"/>
      <c r="EIF272" s="50"/>
      <c r="EIG272" s="50"/>
      <c r="EIH272" s="50"/>
      <c r="EII272" s="50"/>
      <c r="EIJ272" s="50"/>
      <c r="EIK272" s="50"/>
      <c r="EIL272" s="50"/>
      <c r="EIM272" s="50"/>
      <c r="EIN272" s="50"/>
      <c r="EIO272" s="50"/>
      <c r="EIP272" s="50"/>
      <c r="EIQ272" s="50"/>
      <c r="EIR272" s="50"/>
      <c r="EIS272" s="50"/>
      <c r="EIT272" s="50"/>
      <c r="EIU272" s="50"/>
      <c r="EIV272" s="50"/>
      <c r="EIW272" s="50"/>
      <c r="EIX272" s="50"/>
      <c r="EIY272" s="50"/>
      <c r="EIZ272" s="50"/>
      <c r="EJA272" s="50"/>
      <c r="EJB272" s="50"/>
      <c r="EJC272" s="50"/>
      <c r="EJD272" s="50"/>
      <c r="EJE272" s="50"/>
      <c r="EJF272" s="50"/>
      <c r="EJG272" s="50"/>
      <c r="EJH272" s="50"/>
      <c r="EJI272" s="50"/>
      <c r="EJJ272" s="50"/>
      <c r="EJK272" s="50"/>
      <c r="EJL272" s="50"/>
      <c r="EJM272" s="50"/>
      <c r="EJN272" s="50"/>
      <c r="EJO272" s="50"/>
      <c r="EJP272" s="50"/>
      <c r="EJQ272" s="50"/>
      <c r="EJR272" s="50"/>
      <c r="EJS272" s="50"/>
      <c r="EJT272" s="50"/>
      <c r="EJU272" s="50"/>
      <c r="EJV272" s="50"/>
      <c r="EJW272" s="50"/>
      <c r="EJX272" s="50"/>
      <c r="EJY272" s="50"/>
      <c r="EJZ272" s="50"/>
      <c r="EKA272" s="50"/>
      <c r="EKB272" s="50"/>
      <c r="EKC272" s="50"/>
      <c r="EKD272" s="50"/>
      <c r="EKE272" s="50"/>
      <c r="EKF272" s="50"/>
      <c r="EKG272" s="50"/>
      <c r="EKH272" s="50"/>
      <c r="EKI272" s="50"/>
      <c r="EKJ272" s="50"/>
      <c r="EKK272" s="50"/>
      <c r="EKL272" s="50"/>
      <c r="EKM272" s="50"/>
      <c r="EKN272" s="50"/>
      <c r="EKO272" s="50"/>
      <c r="EKP272" s="50"/>
      <c r="EKQ272" s="50"/>
      <c r="EKR272" s="50"/>
      <c r="EKS272" s="50"/>
      <c r="EKT272" s="50"/>
      <c r="EKU272" s="50"/>
      <c r="EKV272" s="50"/>
      <c r="EKW272" s="50"/>
      <c r="EKX272" s="50"/>
      <c r="EKY272" s="50"/>
      <c r="EKZ272" s="50"/>
      <c r="ELA272" s="50"/>
      <c r="ELB272" s="50"/>
      <c r="ELC272" s="50"/>
      <c r="ELD272" s="50"/>
      <c r="ELE272" s="50"/>
      <c r="ELF272" s="50"/>
      <c r="ELG272" s="50"/>
      <c r="ELH272" s="50"/>
      <c r="ELI272" s="50"/>
      <c r="ELJ272" s="50"/>
      <c r="ELK272" s="50"/>
      <c r="ELL272" s="50"/>
      <c r="ELM272" s="50"/>
      <c r="ELN272" s="50"/>
      <c r="ELO272" s="50"/>
      <c r="ELP272" s="50"/>
      <c r="ELQ272" s="50"/>
      <c r="ELR272" s="50"/>
      <c r="ELS272" s="50"/>
      <c r="ELT272" s="50"/>
      <c r="ELU272" s="50"/>
      <c r="ELV272" s="50"/>
      <c r="ELW272" s="50"/>
      <c r="ELX272" s="50"/>
      <c r="ELY272" s="50"/>
      <c r="ELZ272" s="50"/>
      <c r="EMA272" s="50"/>
      <c r="EMB272" s="50"/>
      <c r="EMC272" s="50"/>
      <c r="EMD272" s="50"/>
      <c r="EME272" s="50"/>
      <c r="EMF272" s="50"/>
      <c r="EMG272" s="50"/>
      <c r="EMH272" s="50"/>
      <c r="EMI272" s="50"/>
      <c r="EMJ272" s="50"/>
      <c r="EMK272" s="50"/>
      <c r="EML272" s="50"/>
      <c r="EMM272" s="50"/>
      <c r="EMN272" s="50"/>
      <c r="EMO272" s="50"/>
      <c r="EMP272" s="50"/>
      <c r="EMQ272" s="50"/>
      <c r="EMR272" s="50"/>
      <c r="EMS272" s="50"/>
      <c r="EMT272" s="50"/>
      <c r="EMU272" s="50"/>
      <c r="EMV272" s="50"/>
      <c r="EMW272" s="50"/>
      <c r="EMX272" s="50"/>
      <c r="EMY272" s="50"/>
      <c r="EMZ272" s="50"/>
      <c r="ENA272" s="50"/>
      <c r="ENB272" s="50"/>
      <c r="ENC272" s="50"/>
      <c r="END272" s="50"/>
      <c r="ENE272" s="50"/>
      <c r="ENF272" s="50"/>
      <c r="ENG272" s="50"/>
      <c r="ENH272" s="50"/>
      <c r="ENI272" s="50"/>
      <c r="ENJ272" s="50"/>
      <c r="ENK272" s="50"/>
      <c r="ENL272" s="50"/>
      <c r="ENM272" s="50"/>
      <c r="ENN272" s="50"/>
      <c r="ENO272" s="50"/>
      <c r="ENP272" s="50"/>
      <c r="ENQ272" s="50"/>
      <c r="ENR272" s="50"/>
      <c r="ENS272" s="50"/>
      <c r="ENT272" s="50"/>
      <c r="ENU272" s="50"/>
      <c r="ENV272" s="50"/>
      <c r="ENW272" s="50"/>
      <c r="ENX272" s="50"/>
      <c r="ENY272" s="50"/>
      <c r="ENZ272" s="50"/>
      <c r="EOA272" s="50"/>
      <c r="EOB272" s="50"/>
      <c r="EOC272" s="50"/>
      <c r="EOD272" s="50"/>
      <c r="EOE272" s="50"/>
      <c r="EOF272" s="50"/>
      <c r="EOG272" s="50"/>
      <c r="EOH272" s="50"/>
      <c r="EOI272" s="50"/>
      <c r="EOJ272" s="50"/>
      <c r="EOK272" s="50"/>
      <c r="EOL272" s="50"/>
      <c r="EOM272" s="50"/>
      <c r="EON272" s="50"/>
      <c r="EOO272" s="50"/>
      <c r="EOP272" s="50"/>
      <c r="EOQ272" s="50"/>
      <c r="EOR272" s="50"/>
      <c r="EOS272" s="50"/>
      <c r="EOT272" s="50"/>
      <c r="EOU272" s="50"/>
      <c r="EOV272" s="50"/>
      <c r="EOW272" s="50"/>
      <c r="EOX272" s="50"/>
      <c r="EOY272" s="50"/>
      <c r="EOZ272" s="50"/>
      <c r="EPA272" s="50"/>
      <c r="EPB272" s="50"/>
      <c r="EPC272" s="50"/>
      <c r="EPD272" s="50"/>
      <c r="EPE272" s="50"/>
      <c r="EPF272" s="50"/>
      <c r="EPG272" s="50"/>
      <c r="EPH272" s="50"/>
      <c r="EPI272" s="50"/>
      <c r="EPJ272" s="50"/>
      <c r="EPK272" s="50"/>
      <c r="EPL272" s="50"/>
      <c r="EPM272" s="50"/>
      <c r="EPN272" s="50"/>
      <c r="EPO272" s="50"/>
      <c r="EPP272" s="50"/>
      <c r="EPQ272" s="50"/>
      <c r="EPR272" s="50"/>
      <c r="EPS272" s="50"/>
      <c r="EPT272" s="50"/>
      <c r="EPU272" s="50"/>
      <c r="EPV272" s="50"/>
      <c r="EPW272" s="50"/>
      <c r="EPX272" s="50"/>
      <c r="EPY272" s="50"/>
      <c r="EPZ272" s="50"/>
      <c r="EQA272" s="50"/>
      <c r="EQB272" s="50"/>
      <c r="EQC272" s="50"/>
      <c r="EQD272" s="50"/>
      <c r="EQE272" s="50"/>
      <c r="EQF272" s="50"/>
      <c r="EQG272" s="50"/>
      <c r="EQH272" s="50"/>
      <c r="EQI272" s="50"/>
      <c r="EQJ272" s="50"/>
      <c r="EQK272" s="50"/>
      <c r="EQL272" s="50"/>
      <c r="EQM272" s="50"/>
      <c r="EQN272" s="50"/>
      <c r="EQO272" s="50"/>
      <c r="EQP272" s="50"/>
      <c r="EQQ272" s="50"/>
      <c r="EQR272" s="50"/>
      <c r="EQS272" s="50"/>
      <c r="EQT272" s="50"/>
      <c r="EQU272" s="50"/>
      <c r="EQV272" s="50"/>
      <c r="EQW272" s="50"/>
      <c r="EQX272" s="50"/>
      <c r="EQY272" s="50"/>
      <c r="EQZ272" s="50"/>
      <c r="ERA272" s="50"/>
      <c r="ERB272" s="50"/>
      <c r="ERC272" s="50"/>
      <c r="ERD272" s="50"/>
      <c r="ERE272" s="50"/>
      <c r="ERF272" s="50"/>
      <c r="ERG272" s="50"/>
      <c r="ERH272" s="50"/>
      <c r="ERI272" s="50"/>
      <c r="ERJ272" s="50"/>
      <c r="ERK272" s="50"/>
      <c r="ERL272" s="50"/>
      <c r="ERM272" s="50"/>
      <c r="ERN272" s="50"/>
      <c r="ERO272" s="50"/>
      <c r="ERP272" s="50"/>
      <c r="ERQ272" s="50"/>
      <c r="ERR272" s="50"/>
      <c r="ERS272" s="50"/>
      <c r="ERT272" s="50"/>
      <c r="ERU272" s="50"/>
      <c r="ERV272" s="50"/>
      <c r="ERW272" s="50"/>
      <c r="ERX272" s="50"/>
      <c r="ERY272" s="50"/>
      <c r="ERZ272" s="50"/>
      <c r="ESA272" s="50"/>
      <c r="ESB272" s="50"/>
      <c r="ESC272" s="50"/>
      <c r="ESD272" s="50"/>
      <c r="ESE272" s="50"/>
      <c r="ESF272" s="50"/>
      <c r="ESG272" s="50"/>
      <c r="ESH272" s="50"/>
      <c r="ESI272" s="50"/>
      <c r="ESJ272" s="50"/>
      <c r="ESK272" s="50"/>
      <c r="ESL272" s="50"/>
      <c r="ESM272" s="50"/>
      <c r="ESN272" s="50"/>
      <c r="ESO272" s="50"/>
      <c r="ESP272" s="50"/>
      <c r="ESQ272" s="50"/>
      <c r="ESR272" s="50"/>
      <c r="ESS272" s="50"/>
      <c r="EST272" s="50"/>
      <c r="ESU272" s="50"/>
      <c r="ESV272" s="50"/>
      <c r="ESW272" s="50"/>
      <c r="ESX272" s="50"/>
      <c r="ESY272" s="50"/>
      <c r="ESZ272" s="50"/>
      <c r="ETA272" s="50"/>
      <c r="ETB272" s="50"/>
      <c r="ETC272" s="50"/>
      <c r="ETD272" s="50"/>
      <c r="ETE272" s="50"/>
      <c r="ETF272" s="50"/>
      <c r="ETG272" s="50"/>
      <c r="ETH272" s="50"/>
      <c r="ETI272" s="50"/>
      <c r="ETJ272" s="50"/>
      <c r="ETK272" s="50"/>
      <c r="ETL272" s="50"/>
      <c r="ETM272" s="50"/>
      <c r="ETN272" s="50"/>
      <c r="ETO272" s="50"/>
      <c r="ETP272" s="50"/>
      <c r="ETQ272" s="50"/>
      <c r="ETR272" s="50"/>
      <c r="ETS272" s="50"/>
      <c r="ETT272" s="50"/>
      <c r="ETU272" s="50"/>
      <c r="ETV272" s="50"/>
      <c r="ETW272" s="50"/>
      <c r="ETX272" s="50"/>
      <c r="ETY272" s="50"/>
      <c r="ETZ272" s="50"/>
      <c r="EUA272" s="50"/>
      <c r="EUB272" s="50"/>
      <c r="EUC272" s="50"/>
      <c r="EUD272" s="50"/>
      <c r="EUE272" s="50"/>
      <c r="EUF272" s="50"/>
      <c r="EUG272" s="50"/>
      <c r="EUH272" s="50"/>
      <c r="EUI272" s="50"/>
      <c r="EUJ272" s="50"/>
      <c r="EUK272" s="50"/>
      <c r="EUL272" s="50"/>
      <c r="EUM272" s="50"/>
      <c r="EUN272" s="50"/>
      <c r="EUO272" s="50"/>
      <c r="EUP272" s="50"/>
      <c r="EUQ272" s="50"/>
      <c r="EUR272" s="50"/>
      <c r="EUS272" s="50"/>
      <c r="EUT272" s="50"/>
      <c r="EUU272" s="50"/>
      <c r="EUV272" s="50"/>
      <c r="EUW272" s="50"/>
      <c r="EUX272" s="50"/>
      <c r="EUY272" s="50"/>
      <c r="EUZ272" s="50"/>
      <c r="EVA272" s="50"/>
      <c r="EVB272" s="50"/>
      <c r="EVC272" s="50"/>
      <c r="EVD272" s="50"/>
      <c r="EVE272" s="50"/>
      <c r="EVF272" s="50"/>
      <c r="EVG272" s="50"/>
      <c r="EVH272" s="50"/>
      <c r="EVI272" s="50"/>
      <c r="EVJ272" s="50"/>
      <c r="EVK272" s="50"/>
      <c r="EVL272" s="50"/>
      <c r="EVM272" s="50"/>
      <c r="EVN272" s="50"/>
      <c r="EVO272" s="50"/>
      <c r="EVP272" s="50"/>
      <c r="EVQ272" s="50"/>
      <c r="EVR272" s="50"/>
      <c r="EVS272" s="50"/>
      <c r="EVT272" s="50"/>
      <c r="EVU272" s="50"/>
      <c r="EVV272" s="50"/>
      <c r="EVW272" s="50"/>
      <c r="EVX272" s="50"/>
      <c r="EVY272" s="50"/>
      <c r="EVZ272" s="50"/>
      <c r="EWA272" s="50"/>
      <c r="EWB272" s="50"/>
      <c r="EWC272" s="50"/>
      <c r="EWD272" s="50"/>
      <c r="EWE272" s="50"/>
      <c r="EWF272" s="50"/>
      <c r="EWG272" s="50"/>
      <c r="EWH272" s="50"/>
      <c r="EWI272" s="50"/>
      <c r="EWJ272" s="50"/>
      <c r="EWK272" s="50"/>
      <c r="EWL272" s="50"/>
      <c r="EWM272" s="50"/>
      <c r="EWN272" s="50"/>
      <c r="EWO272" s="50"/>
      <c r="EWP272" s="50"/>
      <c r="EWQ272" s="50"/>
      <c r="EWR272" s="50"/>
      <c r="EWS272" s="50"/>
      <c r="EWT272" s="50"/>
      <c r="EWU272" s="50"/>
      <c r="EWV272" s="50"/>
      <c r="EWW272" s="50"/>
      <c r="EWX272" s="50"/>
      <c r="EWY272" s="50"/>
      <c r="EWZ272" s="50"/>
      <c r="EXA272" s="50"/>
      <c r="EXB272" s="50"/>
      <c r="EXC272" s="50"/>
      <c r="EXD272" s="50"/>
      <c r="EXE272" s="50"/>
      <c r="EXF272" s="50"/>
      <c r="EXG272" s="50"/>
      <c r="EXH272" s="50"/>
      <c r="EXI272" s="50"/>
      <c r="EXJ272" s="50"/>
      <c r="EXK272" s="50"/>
      <c r="EXL272" s="50"/>
      <c r="EXM272" s="50"/>
      <c r="EXN272" s="50"/>
      <c r="EXO272" s="50"/>
      <c r="EXP272" s="50"/>
      <c r="EXQ272" s="50"/>
      <c r="EXR272" s="50"/>
      <c r="EXS272" s="50"/>
      <c r="EXT272" s="50"/>
      <c r="EXU272" s="50"/>
      <c r="EXV272" s="50"/>
      <c r="EXW272" s="50"/>
      <c r="EXX272" s="50"/>
      <c r="EXY272" s="50"/>
      <c r="EXZ272" s="50"/>
      <c r="EYA272" s="50"/>
      <c r="EYB272" s="50"/>
      <c r="EYC272" s="50"/>
      <c r="EYD272" s="50"/>
      <c r="EYE272" s="50"/>
      <c r="EYF272" s="50"/>
      <c r="EYG272" s="50"/>
      <c r="EYH272" s="50"/>
      <c r="EYI272" s="50"/>
      <c r="EYJ272" s="50"/>
      <c r="EYK272" s="50"/>
      <c r="EYL272" s="50"/>
      <c r="EYM272" s="50"/>
      <c r="EYN272" s="50"/>
      <c r="EYO272" s="50"/>
      <c r="EYP272" s="50"/>
      <c r="EYQ272" s="50"/>
      <c r="EYR272" s="50"/>
      <c r="EYS272" s="50"/>
      <c r="EYT272" s="50"/>
      <c r="EYU272" s="50"/>
      <c r="EYV272" s="50"/>
      <c r="EYW272" s="50"/>
      <c r="EYX272" s="50"/>
      <c r="EYY272" s="50"/>
      <c r="EYZ272" s="50"/>
      <c r="EZA272" s="50"/>
      <c r="EZB272" s="50"/>
      <c r="EZC272" s="50"/>
      <c r="EZD272" s="50"/>
      <c r="EZE272" s="50"/>
      <c r="EZF272" s="50"/>
      <c r="EZG272" s="50"/>
      <c r="EZH272" s="50"/>
      <c r="EZI272" s="50"/>
      <c r="EZJ272" s="50"/>
      <c r="EZK272" s="50"/>
      <c r="EZL272" s="50"/>
      <c r="EZM272" s="50"/>
      <c r="EZN272" s="50"/>
      <c r="EZO272" s="50"/>
      <c r="EZP272" s="50"/>
      <c r="EZQ272" s="50"/>
      <c r="EZR272" s="50"/>
      <c r="EZS272" s="50"/>
      <c r="EZT272" s="50"/>
      <c r="EZU272" s="50"/>
      <c r="EZV272" s="50"/>
      <c r="EZW272" s="50"/>
      <c r="EZX272" s="50"/>
      <c r="EZY272" s="50"/>
      <c r="EZZ272" s="50"/>
      <c r="FAA272" s="50"/>
      <c r="FAB272" s="50"/>
      <c r="FAC272" s="50"/>
      <c r="FAD272" s="50"/>
      <c r="FAE272" s="50"/>
      <c r="FAF272" s="50"/>
      <c r="FAG272" s="50"/>
      <c r="FAH272" s="50"/>
      <c r="FAI272" s="50"/>
      <c r="FAJ272" s="50"/>
      <c r="FAK272" s="50"/>
      <c r="FAL272" s="50"/>
      <c r="FAM272" s="50"/>
      <c r="FAN272" s="50"/>
      <c r="FAO272" s="50"/>
      <c r="FAP272" s="50"/>
      <c r="FAQ272" s="50"/>
      <c r="FAR272" s="50"/>
      <c r="FAS272" s="50"/>
      <c r="FAT272" s="50"/>
      <c r="FAU272" s="50"/>
      <c r="FAV272" s="50"/>
      <c r="FAW272" s="50"/>
      <c r="FAX272" s="50"/>
      <c r="FAY272" s="50"/>
      <c r="FAZ272" s="50"/>
      <c r="FBA272" s="50"/>
      <c r="FBB272" s="50"/>
      <c r="FBC272" s="50"/>
      <c r="FBD272" s="50"/>
      <c r="FBE272" s="50"/>
      <c r="FBF272" s="50"/>
      <c r="FBG272" s="50"/>
      <c r="FBH272" s="50"/>
      <c r="FBI272" s="50"/>
      <c r="FBJ272" s="50"/>
      <c r="FBK272" s="50"/>
      <c r="FBL272" s="50"/>
      <c r="FBM272" s="50"/>
      <c r="FBN272" s="50"/>
      <c r="FBO272" s="50"/>
      <c r="FBP272" s="50"/>
      <c r="FBQ272" s="50"/>
      <c r="FBR272" s="50"/>
      <c r="FBS272" s="50"/>
      <c r="FBT272" s="50"/>
      <c r="FBU272" s="50"/>
      <c r="FBV272" s="50"/>
      <c r="FBW272" s="50"/>
      <c r="FBX272" s="50"/>
      <c r="FBY272" s="50"/>
      <c r="FBZ272" s="50"/>
      <c r="FCA272" s="50"/>
      <c r="FCB272" s="50"/>
      <c r="FCC272" s="50"/>
      <c r="FCD272" s="50"/>
      <c r="FCE272" s="50"/>
      <c r="FCF272" s="50"/>
      <c r="FCG272" s="50"/>
      <c r="FCH272" s="50"/>
      <c r="FCI272" s="50"/>
      <c r="FCJ272" s="50"/>
      <c r="FCK272" s="50"/>
      <c r="FCL272" s="50"/>
      <c r="FCM272" s="50"/>
      <c r="FCN272" s="50"/>
      <c r="FCO272" s="50"/>
      <c r="FCP272" s="50"/>
      <c r="FCQ272" s="50"/>
      <c r="FCR272" s="50"/>
      <c r="FCS272" s="50"/>
      <c r="FCT272" s="50"/>
      <c r="FCU272" s="50"/>
      <c r="FCV272" s="50"/>
      <c r="FCW272" s="50"/>
      <c r="FCX272" s="50"/>
      <c r="FCY272" s="50"/>
      <c r="FCZ272" s="50"/>
      <c r="FDA272" s="50"/>
      <c r="FDB272" s="50"/>
      <c r="FDC272" s="50"/>
      <c r="FDD272" s="50"/>
      <c r="FDE272" s="50"/>
      <c r="FDF272" s="50"/>
      <c r="FDG272" s="50"/>
      <c r="FDH272" s="50"/>
      <c r="FDI272" s="50"/>
      <c r="FDJ272" s="50"/>
      <c r="FDK272" s="50"/>
      <c r="FDL272" s="50"/>
      <c r="FDM272" s="50"/>
      <c r="FDN272" s="50"/>
      <c r="FDO272" s="50"/>
      <c r="FDP272" s="50"/>
      <c r="FDQ272" s="50"/>
      <c r="FDR272" s="50"/>
      <c r="FDS272" s="50"/>
      <c r="FDT272" s="50"/>
      <c r="FDU272" s="50"/>
      <c r="FDV272" s="50"/>
      <c r="FDW272" s="50"/>
      <c r="FDX272" s="50"/>
      <c r="FDY272" s="50"/>
      <c r="FDZ272" s="50"/>
      <c r="FEA272" s="50"/>
      <c r="FEB272" s="50"/>
      <c r="FEC272" s="50"/>
      <c r="FED272" s="50"/>
      <c r="FEE272" s="50"/>
      <c r="FEF272" s="50"/>
      <c r="FEG272" s="50"/>
      <c r="FEH272" s="50"/>
      <c r="FEI272" s="50"/>
      <c r="FEJ272" s="50"/>
      <c r="FEK272" s="50"/>
      <c r="FEL272" s="50"/>
      <c r="FEM272" s="50"/>
      <c r="FEN272" s="50"/>
      <c r="FEO272" s="50"/>
      <c r="FEP272" s="50"/>
      <c r="FEQ272" s="50"/>
      <c r="FER272" s="50"/>
      <c r="FES272" s="50"/>
      <c r="FET272" s="50"/>
      <c r="FEU272" s="50"/>
      <c r="FEV272" s="50"/>
      <c r="FEW272" s="50"/>
      <c r="FEX272" s="50"/>
      <c r="FEY272" s="50"/>
      <c r="FEZ272" s="50"/>
      <c r="FFA272" s="50"/>
      <c r="FFB272" s="50"/>
      <c r="FFC272" s="50"/>
      <c r="FFD272" s="50"/>
      <c r="FFE272" s="50"/>
      <c r="FFF272" s="50"/>
      <c r="FFG272" s="50"/>
      <c r="FFH272" s="50"/>
      <c r="FFI272" s="50"/>
      <c r="FFJ272" s="50"/>
      <c r="FFK272" s="50"/>
      <c r="FFL272" s="50"/>
      <c r="FFM272" s="50"/>
      <c r="FFN272" s="50"/>
      <c r="FFO272" s="50"/>
      <c r="FFP272" s="50"/>
      <c r="FFQ272" s="50"/>
      <c r="FFR272" s="50"/>
      <c r="FFS272" s="50"/>
      <c r="FFT272" s="50"/>
      <c r="FFU272" s="50"/>
      <c r="FFV272" s="50"/>
      <c r="FFW272" s="50"/>
      <c r="FFX272" s="50"/>
      <c r="FFY272" s="50"/>
      <c r="FFZ272" s="50"/>
      <c r="FGA272" s="50"/>
      <c r="FGB272" s="50"/>
      <c r="FGC272" s="50"/>
      <c r="FGD272" s="50"/>
      <c r="FGE272" s="50"/>
      <c r="FGF272" s="50"/>
      <c r="FGG272" s="50"/>
      <c r="FGH272" s="50"/>
      <c r="FGI272" s="50"/>
      <c r="FGJ272" s="50"/>
      <c r="FGK272" s="50"/>
      <c r="FGL272" s="50"/>
      <c r="FGM272" s="50"/>
      <c r="FGN272" s="50"/>
      <c r="FGO272" s="50"/>
      <c r="FGP272" s="50"/>
      <c r="FGQ272" s="50"/>
      <c r="FGR272" s="50"/>
      <c r="FGS272" s="50"/>
      <c r="FGT272" s="50"/>
      <c r="FGU272" s="50"/>
      <c r="FGV272" s="50"/>
      <c r="FGW272" s="50"/>
      <c r="FGX272" s="50"/>
      <c r="FGY272" s="50"/>
      <c r="FGZ272" s="50"/>
      <c r="FHA272" s="50"/>
      <c r="FHB272" s="50"/>
      <c r="FHC272" s="50"/>
      <c r="FHD272" s="50"/>
      <c r="FHE272" s="50"/>
      <c r="FHF272" s="50"/>
      <c r="FHG272" s="50"/>
      <c r="FHH272" s="50"/>
      <c r="FHI272" s="50"/>
      <c r="FHJ272" s="50"/>
      <c r="FHK272" s="50"/>
      <c r="FHL272" s="50"/>
      <c r="FHM272" s="50"/>
      <c r="FHN272" s="50"/>
      <c r="FHO272" s="50"/>
      <c r="FHP272" s="50"/>
      <c r="FHQ272" s="50"/>
      <c r="FHR272" s="50"/>
      <c r="FHS272" s="50"/>
      <c r="FHT272" s="50"/>
      <c r="FHU272" s="50"/>
      <c r="FHV272" s="50"/>
      <c r="FHW272" s="50"/>
      <c r="FHX272" s="50"/>
      <c r="FHY272" s="50"/>
      <c r="FHZ272" s="50"/>
      <c r="FIA272" s="50"/>
      <c r="FIB272" s="50"/>
      <c r="FIC272" s="50"/>
      <c r="FID272" s="50"/>
      <c r="FIE272" s="50"/>
      <c r="FIF272" s="50"/>
      <c r="FIG272" s="50"/>
      <c r="FIH272" s="50"/>
      <c r="FII272" s="50"/>
      <c r="FIJ272" s="50"/>
      <c r="FIK272" s="50"/>
      <c r="FIL272" s="50"/>
      <c r="FIM272" s="50"/>
      <c r="FIN272" s="50"/>
      <c r="FIO272" s="50"/>
      <c r="FIP272" s="50"/>
      <c r="FIQ272" s="50"/>
      <c r="FIR272" s="50"/>
      <c r="FIS272" s="50"/>
      <c r="FIT272" s="50"/>
      <c r="FIU272" s="50"/>
      <c r="FIV272" s="50"/>
      <c r="FIW272" s="50"/>
      <c r="FIX272" s="50"/>
      <c r="FIY272" s="50"/>
      <c r="FIZ272" s="50"/>
      <c r="FJA272" s="50"/>
      <c r="FJB272" s="50"/>
      <c r="FJC272" s="50"/>
      <c r="FJD272" s="50"/>
      <c r="FJE272" s="50"/>
      <c r="FJF272" s="50"/>
      <c r="FJG272" s="50"/>
      <c r="FJH272" s="50"/>
      <c r="FJI272" s="50"/>
      <c r="FJJ272" s="50"/>
      <c r="FJK272" s="50"/>
      <c r="FJL272" s="50"/>
      <c r="FJM272" s="50"/>
      <c r="FJN272" s="50"/>
      <c r="FJO272" s="50"/>
      <c r="FJP272" s="50"/>
      <c r="FJQ272" s="50"/>
      <c r="FJR272" s="50"/>
      <c r="FJS272" s="50"/>
      <c r="FJT272" s="50"/>
      <c r="FJU272" s="50"/>
      <c r="FJV272" s="50"/>
      <c r="FJW272" s="50"/>
      <c r="FJX272" s="50"/>
      <c r="FJY272" s="50"/>
      <c r="FJZ272" s="50"/>
      <c r="FKA272" s="50"/>
      <c r="FKB272" s="50"/>
      <c r="FKC272" s="50"/>
      <c r="FKD272" s="50"/>
      <c r="FKE272" s="50"/>
      <c r="FKF272" s="50"/>
      <c r="FKG272" s="50"/>
      <c r="FKH272" s="50"/>
      <c r="FKI272" s="50"/>
      <c r="FKJ272" s="50"/>
      <c r="FKK272" s="50"/>
      <c r="FKL272" s="50"/>
      <c r="FKM272" s="50"/>
      <c r="FKN272" s="50"/>
      <c r="FKO272" s="50"/>
      <c r="FKP272" s="50"/>
      <c r="FKQ272" s="50"/>
      <c r="FKR272" s="50"/>
      <c r="FKS272" s="50"/>
      <c r="FKT272" s="50"/>
      <c r="FKU272" s="50"/>
      <c r="FKV272" s="50"/>
      <c r="FKW272" s="50"/>
      <c r="FKX272" s="50"/>
      <c r="FKY272" s="50"/>
      <c r="FKZ272" s="50"/>
      <c r="FLA272" s="50"/>
      <c r="FLB272" s="50"/>
      <c r="FLC272" s="50"/>
      <c r="FLD272" s="50"/>
      <c r="FLE272" s="50"/>
      <c r="FLF272" s="50"/>
      <c r="FLG272" s="50"/>
      <c r="FLH272" s="50"/>
      <c r="FLI272" s="50"/>
      <c r="FLJ272" s="50"/>
      <c r="FLK272" s="50"/>
      <c r="FLL272" s="50"/>
      <c r="FLM272" s="50"/>
      <c r="FLN272" s="50"/>
      <c r="FLO272" s="50"/>
      <c r="FLP272" s="50"/>
      <c r="FLQ272" s="50"/>
      <c r="FLR272" s="50"/>
      <c r="FLS272" s="50"/>
      <c r="FLT272" s="50"/>
      <c r="FLU272" s="50"/>
      <c r="FLV272" s="50"/>
      <c r="FLW272" s="50"/>
      <c r="FLX272" s="50"/>
      <c r="FLY272" s="50"/>
      <c r="FLZ272" s="50"/>
      <c r="FMA272" s="50"/>
      <c r="FMB272" s="50"/>
      <c r="FMC272" s="50"/>
      <c r="FMD272" s="50"/>
      <c r="FME272" s="50"/>
      <c r="FMF272" s="50"/>
      <c r="FMG272" s="50"/>
      <c r="FMH272" s="50"/>
      <c r="FMI272" s="50"/>
      <c r="FMJ272" s="50"/>
      <c r="FMK272" s="50"/>
      <c r="FML272" s="50"/>
      <c r="FMM272" s="50"/>
      <c r="FMN272" s="50"/>
      <c r="FMO272" s="50"/>
      <c r="FMP272" s="50"/>
      <c r="FMQ272" s="50"/>
      <c r="FMR272" s="50"/>
      <c r="FMS272" s="50"/>
      <c r="FMT272" s="50"/>
      <c r="FMU272" s="50"/>
      <c r="FMV272" s="50"/>
      <c r="FMW272" s="50"/>
      <c r="FMX272" s="50"/>
      <c r="FMY272" s="50"/>
      <c r="FMZ272" s="50"/>
      <c r="FNA272" s="50"/>
      <c r="FNB272" s="50"/>
      <c r="FNC272" s="50"/>
      <c r="FND272" s="50"/>
      <c r="FNE272" s="50"/>
      <c r="FNF272" s="50"/>
      <c r="FNG272" s="50"/>
      <c r="FNH272" s="50"/>
      <c r="FNI272" s="50"/>
      <c r="FNJ272" s="50"/>
      <c r="FNK272" s="50"/>
      <c r="FNL272" s="50"/>
      <c r="FNM272" s="50"/>
      <c r="FNN272" s="50"/>
      <c r="FNO272" s="50"/>
      <c r="FNP272" s="50"/>
      <c r="FNQ272" s="50"/>
      <c r="FNR272" s="50"/>
      <c r="FNS272" s="50"/>
      <c r="FNT272" s="50"/>
      <c r="FNU272" s="50"/>
      <c r="FNV272" s="50"/>
      <c r="FNW272" s="50"/>
      <c r="FNX272" s="50"/>
      <c r="FNY272" s="50"/>
      <c r="FNZ272" s="50"/>
      <c r="FOA272" s="50"/>
      <c r="FOB272" s="50"/>
      <c r="FOC272" s="50"/>
      <c r="FOD272" s="50"/>
      <c r="FOE272" s="50"/>
      <c r="FOF272" s="50"/>
      <c r="FOG272" s="50"/>
      <c r="FOH272" s="50"/>
      <c r="FOI272" s="50"/>
      <c r="FOJ272" s="50"/>
      <c r="FOK272" s="50"/>
      <c r="FOL272" s="50"/>
      <c r="FOM272" s="50"/>
      <c r="FON272" s="50"/>
      <c r="FOO272" s="50"/>
      <c r="FOP272" s="50"/>
      <c r="FOQ272" s="50"/>
      <c r="FOR272" s="50"/>
      <c r="FOS272" s="50"/>
      <c r="FOT272" s="50"/>
      <c r="FOU272" s="50"/>
      <c r="FOV272" s="50"/>
      <c r="FOW272" s="50"/>
      <c r="FOX272" s="50"/>
      <c r="FOY272" s="50"/>
      <c r="FOZ272" s="50"/>
      <c r="FPA272" s="50"/>
      <c r="FPB272" s="50"/>
      <c r="FPC272" s="50"/>
      <c r="FPD272" s="50"/>
      <c r="FPE272" s="50"/>
      <c r="FPF272" s="50"/>
      <c r="FPG272" s="50"/>
      <c r="FPH272" s="50"/>
      <c r="FPI272" s="50"/>
      <c r="FPJ272" s="50"/>
      <c r="FPK272" s="50"/>
      <c r="FPL272" s="50"/>
      <c r="FPM272" s="50"/>
      <c r="FPN272" s="50"/>
      <c r="FPO272" s="50"/>
      <c r="FPP272" s="50"/>
      <c r="FPQ272" s="50"/>
      <c r="FPR272" s="50"/>
      <c r="FPS272" s="50"/>
      <c r="FPT272" s="50"/>
      <c r="FPU272" s="50"/>
      <c r="FPV272" s="50"/>
      <c r="FPW272" s="50"/>
      <c r="FPX272" s="50"/>
      <c r="FPY272" s="50"/>
      <c r="FPZ272" s="50"/>
      <c r="FQA272" s="50"/>
      <c r="FQB272" s="50"/>
      <c r="FQC272" s="50"/>
      <c r="FQD272" s="50"/>
      <c r="FQE272" s="50"/>
      <c r="FQF272" s="50"/>
      <c r="FQG272" s="50"/>
      <c r="FQH272" s="50"/>
      <c r="FQI272" s="50"/>
      <c r="FQJ272" s="50"/>
      <c r="FQK272" s="50"/>
      <c r="FQL272" s="50"/>
      <c r="FQM272" s="50"/>
      <c r="FQN272" s="50"/>
      <c r="FQO272" s="50"/>
      <c r="FQP272" s="50"/>
      <c r="FQQ272" s="50"/>
      <c r="FQR272" s="50"/>
      <c r="FQS272" s="50"/>
      <c r="FQT272" s="50"/>
      <c r="FQU272" s="50"/>
      <c r="FQV272" s="50"/>
      <c r="FQW272" s="50"/>
      <c r="FQX272" s="50"/>
      <c r="FQY272" s="50"/>
      <c r="FQZ272" s="50"/>
      <c r="FRA272" s="50"/>
      <c r="FRB272" s="50"/>
      <c r="FRC272" s="50"/>
      <c r="FRD272" s="50"/>
      <c r="FRE272" s="50"/>
      <c r="FRF272" s="50"/>
      <c r="FRG272" s="50"/>
      <c r="FRH272" s="50"/>
      <c r="FRI272" s="50"/>
      <c r="FRJ272" s="50"/>
      <c r="FRK272" s="50"/>
      <c r="FRL272" s="50"/>
      <c r="FRM272" s="50"/>
      <c r="FRN272" s="50"/>
      <c r="FRO272" s="50"/>
      <c r="FRP272" s="50"/>
      <c r="FRQ272" s="50"/>
      <c r="FRR272" s="50"/>
      <c r="FRS272" s="50"/>
      <c r="FRT272" s="50"/>
      <c r="FRU272" s="50"/>
      <c r="FRV272" s="50"/>
      <c r="FRW272" s="50"/>
      <c r="FRX272" s="50"/>
      <c r="FRY272" s="50"/>
      <c r="FRZ272" s="50"/>
      <c r="FSA272" s="50"/>
      <c r="FSB272" s="50"/>
      <c r="FSC272" s="50"/>
      <c r="FSD272" s="50"/>
      <c r="FSE272" s="50"/>
      <c r="FSF272" s="50"/>
      <c r="FSG272" s="50"/>
      <c r="FSH272" s="50"/>
      <c r="FSI272" s="50"/>
      <c r="FSJ272" s="50"/>
      <c r="FSK272" s="50"/>
      <c r="FSL272" s="50"/>
      <c r="FSM272" s="50"/>
      <c r="FSN272" s="50"/>
      <c r="FSO272" s="50"/>
      <c r="FSP272" s="50"/>
      <c r="FSQ272" s="50"/>
      <c r="FSR272" s="50"/>
      <c r="FSS272" s="50"/>
      <c r="FST272" s="50"/>
      <c r="FSU272" s="50"/>
      <c r="FSV272" s="50"/>
      <c r="FSW272" s="50"/>
      <c r="FSX272" s="50"/>
      <c r="FSY272" s="50"/>
      <c r="FSZ272" s="50"/>
      <c r="FTA272" s="50"/>
      <c r="FTB272" s="50"/>
      <c r="FTC272" s="50"/>
      <c r="FTD272" s="50"/>
      <c r="FTE272" s="50"/>
      <c r="FTF272" s="50"/>
      <c r="FTG272" s="50"/>
      <c r="FTH272" s="50"/>
      <c r="FTI272" s="50"/>
      <c r="FTJ272" s="50"/>
      <c r="FTK272" s="50"/>
      <c r="FTL272" s="50"/>
      <c r="FTM272" s="50"/>
      <c r="FTN272" s="50"/>
      <c r="FTO272" s="50"/>
      <c r="FTP272" s="50"/>
      <c r="FTQ272" s="50"/>
      <c r="FTR272" s="50"/>
      <c r="FTS272" s="50"/>
      <c r="FTT272" s="50"/>
      <c r="FTU272" s="50"/>
      <c r="FTV272" s="50"/>
      <c r="FTW272" s="50"/>
      <c r="FTX272" s="50"/>
      <c r="FTY272" s="50"/>
      <c r="FTZ272" s="50"/>
      <c r="FUA272" s="50"/>
      <c r="FUB272" s="50"/>
      <c r="FUC272" s="50"/>
      <c r="FUD272" s="50"/>
      <c r="FUE272" s="50"/>
      <c r="FUF272" s="50"/>
      <c r="FUG272" s="50"/>
      <c r="FUH272" s="50"/>
      <c r="FUI272" s="50"/>
      <c r="FUJ272" s="50"/>
      <c r="FUK272" s="50"/>
      <c r="FUL272" s="50"/>
      <c r="FUM272" s="50"/>
      <c r="FUN272" s="50"/>
      <c r="FUO272" s="50"/>
      <c r="FUP272" s="50"/>
      <c r="FUQ272" s="50"/>
      <c r="FUR272" s="50"/>
      <c r="FUS272" s="50"/>
      <c r="FUT272" s="50"/>
      <c r="FUU272" s="50"/>
      <c r="FUV272" s="50"/>
      <c r="FUW272" s="50"/>
      <c r="FUX272" s="50"/>
      <c r="FUY272" s="50"/>
      <c r="FUZ272" s="50"/>
      <c r="FVA272" s="50"/>
      <c r="FVB272" s="50"/>
      <c r="FVC272" s="50"/>
      <c r="FVD272" s="50"/>
      <c r="FVE272" s="50"/>
      <c r="FVF272" s="50"/>
      <c r="FVG272" s="50"/>
      <c r="FVH272" s="50"/>
      <c r="FVI272" s="50"/>
      <c r="FVJ272" s="50"/>
      <c r="FVK272" s="50"/>
      <c r="FVL272" s="50"/>
      <c r="FVM272" s="50"/>
      <c r="FVN272" s="50"/>
      <c r="FVO272" s="50"/>
      <c r="FVP272" s="50"/>
      <c r="FVQ272" s="50"/>
      <c r="FVR272" s="50"/>
      <c r="FVS272" s="50"/>
      <c r="FVT272" s="50"/>
      <c r="FVU272" s="50"/>
      <c r="FVV272" s="50"/>
      <c r="FVW272" s="50"/>
      <c r="FVX272" s="50"/>
      <c r="FVY272" s="50"/>
      <c r="FVZ272" s="50"/>
      <c r="FWA272" s="50"/>
      <c r="FWB272" s="50"/>
      <c r="FWC272" s="50"/>
      <c r="FWD272" s="50"/>
      <c r="FWE272" s="50"/>
      <c r="FWF272" s="50"/>
      <c r="FWG272" s="50"/>
      <c r="FWH272" s="50"/>
      <c r="FWI272" s="50"/>
      <c r="FWJ272" s="50"/>
      <c r="FWK272" s="50"/>
      <c r="FWL272" s="50"/>
      <c r="FWM272" s="50"/>
      <c r="FWN272" s="50"/>
      <c r="FWO272" s="50"/>
      <c r="FWP272" s="50"/>
      <c r="FWQ272" s="50"/>
      <c r="FWR272" s="50"/>
      <c r="FWS272" s="50"/>
      <c r="FWT272" s="50"/>
      <c r="FWU272" s="50"/>
      <c r="FWV272" s="50"/>
      <c r="FWW272" s="50"/>
      <c r="FWX272" s="50"/>
      <c r="FWY272" s="50"/>
      <c r="FWZ272" s="50"/>
      <c r="FXA272" s="50"/>
      <c r="FXB272" s="50"/>
      <c r="FXC272" s="50"/>
      <c r="FXD272" s="50"/>
      <c r="FXE272" s="50"/>
      <c r="FXF272" s="50"/>
      <c r="FXG272" s="50"/>
      <c r="FXH272" s="50"/>
      <c r="FXI272" s="50"/>
      <c r="FXJ272" s="50"/>
      <c r="FXK272" s="50"/>
      <c r="FXL272" s="50"/>
      <c r="FXM272" s="50"/>
      <c r="FXN272" s="50"/>
      <c r="FXO272" s="50"/>
      <c r="FXP272" s="50"/>
      <c r="FXQ272" s="50"/>
      <c r="FXR272" s="50"/>
      <c r="FXS272" s="50"/>
      <c r="FXT272" s="50"/>
      <c r="FXU272" s="50"/>
      <c r="FXV272" s="50"/>
      <c r="FXW272" s="50"/>
      <c r="FXX272" s="50"/>
      <c r="FXY272" s="50"/>
      <c r="FXZ272" s="50"/>
      <c r="FYA272" s="50"/>
      <c r="FYB272" s="50"/>
      <c r="FYC272" s="50"/>
      <c r="FYD272" s="50"/>
      <c r="FYE272" s="50"/>
      <c r="FYF272" s="50"/>
      <c r="FYG272" s="50"/>
      <c r="FYH272" s="50"/>
      <c r="FYI272" s="50"/>
      <c r="FYJ272" s="50"/>
      <c r="FYK272" s="50"/>
      <c r="FYL272" s="50"/>
      <c r="FYM272" s="50"/>
      <c r="FYN272" s="50"/>
      <c r="FYO272" s="50"/>
      <c r="FYP272" s="50"/>
      <c r="FYQ272" s="50"/>
      <c r="FYR272" s="50"/>
      <c r="FYS272" s="50"/>
      <c r="FYT272" s="50"/>
      <c r="FYU272" s="50"/>
      <c r="FYV272" s="50"/>
      <c r="FYW272" s="50"/>
      <c r="FYX272" s="50"/>
      <c r="FYY272" s="50"/>
      <c r="FYZ272" s="50"/>
      <c r="FZA272" s="50"/>
      <c r="FZB272" s="50"/>
      <c r="FZC272" s="50"/>
      <c r="FZD272" s="50"/>
      <c r="FZE272" s="50"/>
      <c r="FZF272" s="50"/>
      <c r="FZG272" s="50"/>
      <c r="FZH272" s="50"/>
      <c r="FZI272" s="50"/>
      <c r="FZJ272" s="50"/>
      <c r="FZK272" s="50"/>
      <c r="FZL272" s="50"/>
      <c r="FZM272" s="50"/>
      <c r="FZN272" s="50"/>
      <c r="FZO272" s="50"/>
      <c r="FZP272" s="50"/>
      <c r="FZQ272" s="50"/>
      <c r="FZR272" s="50"/>
      <c r="FZS272" s="50"/>
      <c r="FZT272" s="50"/>
      <c r="FZU272" s="50"/>
      <c r="FZV272" s="50"/>
      <c r="FZW272" s="50"/>
      <c r="FZX272" s="50"/>
      <c r="FZY272" s="50"/>
      <c r="FZZ272" s="50"/>
      <c r="GAA272" s="50"/>
      <c r="GAB272" s="50"/>
      <c r="GAC272" s="50"/>
      <c r="GAD272" s="50"/>
      <c r="GAE272" s="50"/>
      <c r="GAF272" s="50"/>
      <c r="GAG272" s="50"/>
      <c r="GAH272" s="50"/>
      <c r="GAI272" s="50"/>
      <c r="GAJ272" s="50"/>
      <c r="GAK272" s="50"/>
      <c r="GAL272" s="50"/>
      <c r="GAM272" s="50"/>
      <c r="GAN272" s="50"/>
      <c r="GAO272" s="50"/>
      <c r="GAP272" s="50"/>
      <c r="GAQ272" s="50"/>
      <c r="GAR272" s="50"/>
      <c r="GAS272" s="50"/>
      <c r="GAT272" s="50"/>
      <c r="GAU272" s="50"/>
      <c r="GAV272" s="50"/>
      <c r="GAW272" s="50"/>
      <c r="GAX272" s="50"/>
      <c r="GAY272" s="50"/>
      <c r="GAZ272" s="50"/>
      <c r="GBA272" s="50"/>
      <c r="GBB272" s="50"/>
      <c r="GBC272" s="50"/>
      <c r="GBD272" s="50"/>
      <c r="GBE272" s="50"/>
      <c r="GBF272" s="50"/>
      <c r="GBG272" s="50"/>
      <c r="GBH272" s="50"/>
      <c r="GBI272" s="50"/>
      <c r="GBJ272" s="50"/>
      <c r="GBK272" s="50"/>
      <c r="GBL272" s="50"/>
      <c r="GBM272" s="50"/>
      <c r="GBN272" s="50"/>
      <c r="GBO272" s="50"/>
      <c r="GBP272" s="50"/>
      <c r="GBQ272" s="50"/>
      <c r="GBR272" s="50"/>
      <c r="GBS272" s="50"/>
      <c r="GBT272" s="50"/>
      <c r="GBU272" s="50"/>
      <c r="GBV272" s="50"/>
      <c r="GBW272" s="50"/>
      <c r="GBX272" s="50"/>
      <c r="GBY272" s="50"/>
      <c r="GBZ272" s="50"/>
      <c r="GCA272" s="50"/>
      <c r="GCB272" s="50"/>
      <c r="GCC272" s="50"/>
      <c r="GCD272" s="50"/>
      <c r="GCE272" s="50"/>
      <c r="GCF272" s="50"/>
      <c r="GCG272" s="50"/>
      <c r="GCH272" s="50"/>
      <c r="GCI272" s="50"/>
      <c r="GCJ272" s="50"/>
      <c r="GCK272" s="50"/>
      <c r="GCL272" s="50"/>
      <c r="GCM272" s="50"/>
      <c r="GCN272" s="50"/>
      <c r="GCO272" s="50"/>
      <c r="GCP272" s="50"/>
      <c r="GCQ272" s="50"/>
      <c r="GCR272" s="50"/>
      <c r="GCS272" s="50"/>
      <c r="GCT272" s="50"/>
      <c r="GCU272" s="50"/>
      <c r="GCV272" s="50"/>
      <c r="GCW272" s="50"/>
      <c r="GCX272" s="50"/>
      <c r="GCY272" s="50"/>
      <c r="GCZ272" s="50"/>
      <c r="GDA272" s="50"/>
      <c r="GDB272" s="50"/>
      <c r="GDC272" s="50"/>
      <c r="GDD272" s="50"/>
      <c r="GDE272" s="50"/>
      <c r="GDF272" s="50"/>
      <c r="GDG272" s="50"/>
      <c r="GDH272" s="50"/>
      <c r="GDI272" s="50"/>
      <c r="GDJ272" s="50"/>
      <c r="GDK272" s="50"/>
      <c r="GDL272" s="50"/>
      <c r="GDM272" s="50"/>
      <c r="GDN272" s="50"/>
      <c r="GDO272" s="50"/>
      <c r="GDP272" s="50"/>
      <c r="GDQ272" s="50"/>
      <c r="GDR272" s="50"/>
      <c r="GDS272" s="50"/>
      <c r="GDT272" s="50"/>
      <c r="GDU272" s="50"/>
      <c r="GDV272" s="50"/>
      <c r="GDW272" s="50"/>
      <c r="GDX272" s="50"/>
      <c r="GDY272" s="50"/>
      <c r="GDZ272" s="50"/>
      <c r="GEA272" s="50"/>
      <c r="GEB272" s="50"/>
      <c r="GEC272" s="50"/>
      <c r="GED272" s="50"/>
      <c r="GEE272" s="50"/>
      <c r="GEF272" s="50"/>
      <c r="GEG272" s="50"/>
      <c r="GEH272" s="50"/>
      <c r="GEI272" s="50"/>
      <c r="GEJ272" s="50"/>
      <c r="GEK272" s="50"/>
      <c r="GEL272" s="50"/>
      <c r="GEM272" s="50"/>
      <c r="GEN272" s="50"/>
      <c r="GEO272" s="50"/>
      <c r="GEP272" s="50"/>
      <c r="GEQ272" s="50"/>
      <c r="GER272" s="50"/>
      <c r="GES272" s="50"/>
      <c r="GET272" s="50"/>
      <c r="GEU272" s="50"/>
      <c r="GEV272" s="50"/>
      <c r="GEW272" s="50"/>
      <c r="GEX272" s="50"/>
      <c r="GEY272" s="50"/>
      <c r="GEZ272" s="50"/>
      <c r="GFA272" s="50"/>
      <c r="GFB272" s="50"/>
      <c r="GFC272" s="50"/>
      <c r="GFD272" s="50"/>
      <c r="GFE272" s="50"/>
      <c r="GFF272" s="50"/>
      <c r="GFG272" s="50"/>
      <c r="GFH272" s="50"/>
      <c r="GFI272" s="50"/>
      <c r="GFJ272" s="50"/>
      <c r="GFK272" s="50"/>
      <c r="GFL272" s="50"/>
      <c r="GFM272" s="50"/>
      <c r="GFN272" s="50"/>
      <c r="GFO272" s="50"/>
      <c r="GFP272" s="50"/>
      <c r="GFQ272" s="50"/>
      <c r="GFR272" s="50"/>
      <c r="GFS272" s="50"/>
      <c r="GFT272" s="50"/>
      <c r="GFU272" s="50"/>
      <c r="GFV272" s="50"/>
      <c r="GFW272" s="50"/>
      <c r="GFX272" s="50"/>
      <c r="GFY272" s="50"/>
      <c r="GFZ272" s="50"/>
      <c r="GGA272" s="50"/>
      <c r="GGB272" s="50"/>
      <c r="GGC272" s="50"/>
      <c r="GGD272" s="50"/>
      <c r="GGE272" s="50"/>
      <c r="GGF272" s="50"/>
      <c r="GGG272" s="50"/>
      <c r="GGH272" s="50"/>
      <c r="GGI272" s="50"/>
      <c r="GGJ272" s="50"/>
      <c r="GGK272" s="50"/>
      <c r="GGL272" s="50"/>
      <c r="GGM272" s="50"/>
      <c r="GGN272" s="50"/>
      <c r="GGO272" s="50"/>
      <c r="GGP272" s="50"/>
      <c r="GGQ272" s="50"/>
      <c r="GGR272" s="50"/>
      <c r="GGS272" s="50"/>
      <c r="GGT272" s="50"/>
      <c r="GGU272" s="50"/>
      <c r="GGV272" s="50"/>
      <c r="GGW272" s="50"/>
      <c r="GGX272" s="50"/>
      <c r="GGY272" s="50"/>
      <c r="GGZ272" s="50"/>
      <c r="GHA272" s="50"/>
      <c r="GHB272" s="50"/>
      <c r="GHC272" s="50"/>
      <c r="GHD272" s="50"/>
      <c r="GHE272" s="50"/>
      <c r="GHF272" s="50"/>
      <c r="GHG272" s="50"/>
      <c r="GHH272" s="50"/>
      <c r="GHI272" s="50"/>
      <c r="GHJ272" s="50"/>
      <c r="GHK272" s="50"/>
      <c r="GHL272" s="50"/>
      <c r="GHM272" s="50"/>
      <c r="GHN272" s="50"/>
      <c r="GHO272" s="50"/>
      <c r="GHP272" s="50"/>
      <c r="GHQ272" s="50"/>
      <c r="GHR272" s="50"/>
      <c r="GHS272" s="50"/>
      <c r="GHT272" s="50"/>
      <c r="GHU272" s="50"/>
      <c r="GHV272" s="50"/>
      <c r="GHW272" s="50"/>
      <c r="GHX272" s="50"/>
      <c r="GHY272" s="50"/>
      <c r="GHZ272" s="50"/>
      <c r="GIA272" s="50"/>
      <c r="GIB272" s="50"/>
      <c r="GIC272" s="50"/>
      <c r="GID272" s="50"/>
      <c r="GIE272" s="50"/>
      <c r="GIF272" s="50"/>
      <c r="GIG272" s="50"/>
      <c r="GIH272" s="50"/>
      <c r="GII272" s="50"/>
      <c r="GIJ272" s="50"/>
      <c r="GIK272" s="50"/>
      <c r="GIL272" s="50"/>
      <c r="GIM272" s="50"/>
      <c r="GIN272" s="50"/>
      <c r="GIO272" s="50"/>
      <c r="GIP272" s="50"/>
      <c r="GIQ272" s="50"/>
      <c r="GIR272" s="50"/>
      <c r="GIS272" s="50"/>
      <c r="GIT272" s="50"/>
      <c r="GIU272" s="50"/>
      <c r="GIV272" s="50"/>
      <c r="GIW272" s="50"/>
      <c r="GIX272" s="50"/>
      <c r="GIY272" s="50"/>
      <c r="GIZ272" s="50"/>
      <c r="GJA272" s="50"/>
      <c r="GJB272" s="50"/>
      <c r="GJC272" s="50"/>
      <c r="GJD272" s="50"/>
      <c r="GJE272" s="50"/>
      <c r="GJF272" s="50"/>
      <c r="GJG272" s="50"/>
      <c r="GJH272" s="50"/>
      <c r="GJI272" s="50"/>
      <c r="GJJ272" s="50"/>
      <c r="GJK272" s="50"/>
      <c r="GJL272" s="50"/>
      <c r="GJM272" s="50"/>
      <c r="GJN272" s="50"/>
      <c r="GJO272" s="50"/>
      <c r="GJP272" s="50"/>
      <c r="GJQ272" s="50"/>
      <c r="GJR272" s="50"/>
      <c r="GJS272" s="50"/>
      <c r="GJT272" s="50"/>
      <c r="GJU272" s="50"/>
      <c r="GJV272" s="50"/>
      <c r="GJW272" s="50"/>
      <c r="GJX272" s="50"/>
      <c r="GJY272" s="50"/>
      <c r="GJZ272" s="50"/>
      <c r="GKA272" s="50"/>
      <c r="GKB272" s="50"/>
      <c r="GKC272" s="50"/>
      <c r="GKD272" s="50"/>
      <c r="GKE272" s="50"/>
      <c r="GKF272" s="50"/>
      <c r="GKG272" s="50"/>
      <c r="GKH272" s="50"/>
      <c r="GKI272" s="50"/>
      <c r="GKJ272" s="50"/>
      <c r="GKK272" s="50"/>
      <c r="GKL272" s="50"/>
      <c r="GKM272" s="50"/>
      <c r="GKN272" s="50"/>
      <c r="GKO272" s="50"/>
      <c r="GKP272" s="50"/>
      <c r="GKQ272" s="50"/>
      <c r="GKR272" s="50"/>
      <c r="GKS272" s="50"/>
      <c r="GKT272" s="50"/>
      <c r="GKU272" s="50"/>
      <c r="GKV272" s="50"/>
      <c r="GKW272" s="50"/>
      <c r="GKX272" s="50"/>
      <c r="GKY272" s="50"/>
      <c r="GKZ272" s="50"/>
      <c r="GLA272" s="50"/>
      <c r="GLB272" s="50"/>
      <c r="GLC272" s="50"/>
      <c r="GLD272" s="50"/>
      <c r="GLE272" s="50"/>
      <c r="GLF272" s="50"/>
      <c r="GLG272" s="50"/>
      <c r="GLH272" s="50"/>
      <c r="GLI272" s="50"/>
      <c r="GLJ272" s="50"/>
      <c r="GLK272" s="50"/>
      <c r="GLL272" s="50"/>
      <c r="GLM272" s="50"/>
      <c r="GLN272" s="50"/>
      <c r="GLO272" s="50"/>
      <c r="GLP272" s="50"/>
      <c r="GLQ272" s="50"/>
      <c r="GLR272" s="50"/>
      <c r="GLS272" s="50"/>
      <c r="GLT272" s="50"/>
      <c r="GLU272" s="50"/>
      <c r="GLV272" s="50"/>
      <c r="GLW272" s="50"/>
      <c r="GLX272" s="50"/>
      <c r="GLY272" s="50"/>
      <c r="GLZ272" s="50"/>
      <c r="GMA272" s="50"/>
      <c r="GMB272" s="50"/>
      <c r="GMC272" s="50"/>
      <c r="GMD272" s="50"/>
      <c r="GME272" s="50"/>
      <c r="GMF272" s="50"/>
      <c r="GMG272" s="50"/>
      <c r="GMH272" s="50"/>
      <c r="GMI272" s="50"/>
      <c r="GMJ272" s="50"/>
      <c r="GMK272" s="50"/>
      <c r="GML272" s="50"/>
      <c r="GMM272" s="50"/>
      <c r="GMN272" s="50"/>
      <c r="GMO272" s="50"/>
      <c r="GMP272" s="50"/>
      <c r="GMQ272" s="50"/>
      <c r="GMR272" s="50"/>
      <c r="GMS272" s="50"/>
      <c r="GMT272" s="50"/>
      <c r="GMU272" s="50"/>
      <c r="GMV272" s="50"/>
      <c r="GMW272" s="50"/>
      <c r="GMX272" s="50"/>
      <c r="GMY272" s="50"/>
      <c r="GMZ272" s="50"/>
      <c r="GNA272" s="50"/>
      <c r="GNB272" s="50"/>
      <c r="GNC272" s="50"/>
      <c r="GND272" s="50"/>
      <c r="GNE272" s="50"/>
      <c r="GNF272" s="50"/>
      <c r="GNG272" s="50"/>
      <c r="GNH272" s="50"/>
      <c r="GNI272" s="50"/>
      <c r="GNJ272" s="50"/>
      <c r="GNK272" s="50"/>
      <c r="GNL272" s="50"/>
      <c r="GNM272" s="50"/>
      <c r="GNN272" s="50"/>
      <c r="GNO272" s="50"/>
      <c r="GNP272" s="50"/>
      <c r="GNQ272" s="50"/>
      <c r="GNR272" s="50"/>
      <c r="GNS272" s="50"/>
      <c r="GNT272" s="50"/>
      <c r="GNU272" s="50"/>
      <c r="GNV272" s="50"/>
      <c r="GNW272" s="50"/>
      <c r="GNX272" s="50"/>
      <c r="GNY272" s="50"/>
      <c r="GNZ272" s="50"/>
      <c r="GOA272" s="50"/>
      <c r="GOB272" s="50"/>
      <c r="GOC272" s="50"/>
      <c r="GOD272" s="50"/>
      <c r="GOE272" s="50"/>
      <c r="GOF272" s="50"/>
      <c r="GOG272" s="50"/>
      <c r="GOH272" s="50"/>
      <c r="GOI272" s="50"/>
      <c r="GOJ272" s="50"/>
      <c r="GOK272" s="50"/>
      <c r="GOL272" s="50"/>
      <c r="GOM272" s="50"/>
      <c r="GON272" s="50"/>
      <c r="GOO272" s="50"/>
      <c r="GOP272" s="50"/>
      <c r="GOQ272" s="50"/>
      <c r="GOR272" s="50"/>
      <c r="GOS272" s="50"/>
      <c r="GOT272" s="50"/>
      <c r="GOU272" s="50"/>
      <c r="GOV272" s="50"/>
      <c r="GOW272" s="50"/>
      <c r="GOX272" s="50"/>
      <c r="GOY272" s="50"/>
      <c r="GOZ272" s="50"/>
      <c r="GPA272" s="50"/>
      <c r="GPB272" s="50"/>
      <c r="GPC272" s="50"/>
      <c r="GPD272" s="50"/>
      <c r="GPE272" s="50"/>
      <c r="GPF272" s="50"/>
      <c r="GPG272" s="50"/>
      <c r="GPH272" s="50"/>
      <c r="GPI272" s="50"/>
      <c r="GPJ272" s="50"/>
      <c r="GPK272" s="50"/>
      <c r="GPL272" s="50"/>
      <c r="GPM272" s="50"/>
      <c r="GPN272" s="50"/>
      <c r="GPO272" s="50"/>
      <c r="GPP272" s="50"/>
      <c r="GPQ272" s="50"/>
      <c r="GPR272" s="50"/>
      <c r="GPS272" s="50"/>
      <c r="GPT272" s="50"/>
      <c r="GPU272" s="50"/>
      <c r="GPV272" s="50"/>
      <c r="GPW272" s="50"/>
      <c r="GPX272" s="50"/>
      <c r="GPY272" s="50"/>
      <c r="GPZ272" s="50"/>
      <c r="GQA272" s="50"/>
      <c r="GQB272" s="50"/>
      <c r="GQC272" s="50"/>
      <c r="GQD272" s="50"/>
      <c r="GQE272" s="50"/>
      <c r="GQF272" s="50"/>
      <c r="GQG272" s="50"/>
      <c r="GQH272" s="50"/>
      <c r="GQI272" s="50"/>
      <c r="GQJ272" s="50"/>
      <c r="GQK272" s="50"/>
      <c r="GQL272" s="50"/>
      <c r="GQM272" s="50"/>
      <c r="GQN272" s="50"/>
      <c r="GQO272" s="50"/>
      <c r="GQP272" s="50"/>
      <c r="GQQ272" s="50"/>
      <c r="GQR272" s="50"/>
      <c r="GQS272" s="50"/>
      <c r="GQT272" s="50"/>
      <c r="GQU272" s="50"/>
      <c r="GQV272" s="50"/>
      <c r="GQW272" s="50"/>
      <c r="GQX272" s="50"/>
      <c r="GQY272" s="50"/>
      <c r="GQZ272" s="50"/>
      <c r="GRA272" s="50"/>
      <c r="GRB272" s="50"/>
      <c r="GRC272" s="50"/>
      <c r="GRD272" s="50"/>
      <c r="GRE272" s="50"/>
      <c r="GRF272" s="50"/>
      <c r="GRG272" s="50"/>
      <c r="GRH272" s="50"/>
      <c r="GRI272" s="50"/>
      <c r="GRJ272" s="50"/>
      <c r="GRK272" s="50"/>
      <c r="GRL272" s="50"/>
      <c r="GRM272" s="50"/>
      <c r="GRN272" s="50"/>
      <c r="GRO272" s="50"/>
      <c r="GRP272" s="50"/>
      <c r="GRQ272" s="50"/>
      <c r="GRR272" s="50"/>
      <c r="GRS272" s="50"/>
      <c r="GRT272" s="50"/>
      <c r="GRU272" s="50"/>
      <c r="GRV272" s="50"/>
      <c r="GRW272" s="50"/>
      <c r="GRX272" s="50"/>
      <c r="GRY272" s="50"/>
      <c r="GRZ272" s="50"/>
      <c r="GSA272" s="50"/>
      <c r="GSB272" s="50"/>
      <c r="GSC272" s="50"/>
      <c r="GSD272" s="50"/>
      <c r="GSE272" s="50"/>
      <c r="GSF272" s="50"/>
      <c r="GSG272" s="50"/>
      <c r="GSH272" s="50"/>
      <c r="GSI272" s="50"/>
      <c r="GSJ272" s="50"/>
      <c r="GSK272" s="50"/>
      <c r="GSL272" s="50"/>
      <c r="GSM272" s="50"/>
      <c r="GSN272" s="50"/>
      <c r="GSO272" s="50"/>
      <c r="GSP272" s="50"/>
      <c r="GSQ272" s="50"/>
      <c r="GSR272" s="50"/>
      <c r="GSS272" s="50"/>
      <c r="GST272" s="50"/>
      <c r="GSU272" s="50"/>
      <c r="GSV272" s="50"/>
      <c r="GSW272" s="50"/>
      <c r="GSX272" s="50"/>
      <c r="GSY272" s="50"/>
      <c r="GSZ272" s="50"/>
      <c r="GTA272" s="50"/>
      <c r="GTB272" s="50"/>
      <c r="GTC272" s="50"/>
      <c r="GTD272" s="50"/>
      <c r="GTE272" s="50"/>
      <c r="GTF272" s="50"/>
      <c r="GTG272" s="50"/>
      <c r="GTH272" s="50"/>
      <c r="GTI272" s="50"/>
      <c r="GTJ272" s="50"/>
      <c r="GTK272" s="50"/>
      <c r="GTL272" s="50"/>
      <c r="GTM272" s="50"/>
      <c r="GTN272" s="50"/>
      <c r="GTO272" s="50"/>
      <c r="GTP272" s="50"/>
      <c r="GTQ272" s="50"/>
      <c r="GTR272" s="50"/>
      <c r="GTS272" s="50"/>
      <c r="GTT272" s="50"/>
      <c r="GTU272" s="50"/>
      <c r="GTV272" s="50"/>
      <c r="GTW272" s="50"/>
      <c r="GTX272" s="50"/>
      <c r="GTY272" s="50"/>
      <c r="GTZ272" s="50"/>
      <c r="GUA272" s="50"/>
      <c r="GUB272" s="50"/>
      <c r="GUC272" s="50"/>
      <c r="GUD272" s="50"/>
      <c r="GUE272" s="50"/>
      <c r="GUF272" s="50"/>
      <c r="GUG272" s="50"/>
      <c r="GUH272" s="50"/>
      <c r="GUI272" s="50"/>
      <c r="GUJ272" s="50"/>
      <c r="GUK272" s="50"/>
      <c r="GUL272" s="50"/>
      <c r="GUM272" s="50"/>
      <c r="GUN272" s="50"/>
      <c r="GUO272" s="50"/>
      <c r="GUP272" s="50"/>
      <c r="GUQ272" s="50"/>
      <c r="GUR272" s="50"/>
      <c r="GUS272" s="50"/>
      <c r="GUT272" s="50"/>
      <c r="GUU272" s="50"/>
      <c r="GUV272" s="50"/>
      <c r="GUW272" s="50"/>
      <c r="GUX272" s="50"/>
      <c r="GUY272" s="50"/>
      <c r="GUZ272" s="50"/>
      <c r="GVA272" s="50"/>
      <c r="GVB272" s="50"/>
      <c r="GVC272" s="50"/>
      <c r="GVD272" s="50"/>
      <c r="GVE272" s="50"/>
      <c r="GVF272" s="50"/>
      <c r="GVG272" s="50"/>
      <c r="GVH272" s="50"/>
      <c r="GVI272" s="50"/>
      <c r="GVJ272" s="50"/>
      <c r="GVK272" s="50"/>
      <c r="GVL272" s="50"/>
      <c r="GVM272" s="50"/>
      <c r="GVN272" s="50"/>
      <c r="GVO272" s="50"/>
      <c r="GVP272" s="50"/>
      <c r="GVQ272" s="50"/>
      <c r="GVR272" s="50"/>
      <c r="GVS272" s="50"/>
      <c r="GVT272" s="50"/>
      <c r="GVU272" s="50"/>
      <c r="GVV272" s="50"/>
      <c r="GVW272" s="50"/>
      <c r="GVX272" s="50"/>
      <c r="GVY272" s="50"/>
      <c r="GVZ272" s="50"/>
      <c r="GWA272" s="50"/>
      <c r="GWB272" s="50"/>
      <c r="GWC272" s="50"/>
      <c r="GWD272" s="50"/>
      <c r="GWE272" s="50"/>
      <c r="GWF272" s="50"/>
      <c r="GWG272" s="50"/>
      <c r="GWH272" s="50"/>
      <c r="GWI272" s="50"/>
      <c r="GWJ272" s="50"/>
      <c r="GWK272" s="50"/>
      <c r="GWL272" s="50"/>
      <c r="GWM272" s="50"/>
      <c r="GWN272" s="50"/>
      <c r="GWO272" s="50"/>
      <c r="GWP272" s="50"/>
      <c r="GWQ272" s="50"/>
      <c r="GWR272" s="50"/>
      <c r="GWS272" s="50"/>
      <c r="GWT272" s="50"/>
      <c r="GWU272" s="50"/>
      <c r="GWV272" s="50"/>
      <c r="GWW272" s="50"/>
      <c r="GWX272" s="50"/>
      <c r="GWY272" s="50"/>
      <c r="GWZ272" s="50"/>
      <c r="GXA272" s="50"/>
      <c r="GXB272" s="50"/>
      <c r="GXC272" s="50"/>
      <c r="GXD272" s="50"/>
      <c r="GXE272" s="50"/>
      <c r="GXF272" s="50"/>
      <c r="GXG272" s="50"/>
      <c r="GXH272" s="50"/>
      <c r="GXI272" s="50"/>
      <c r="GXJ272" s="50"/>
      <c r="GXK272" s="50"/>
      <c r="GXL272" s="50"/>
      <c r="GXM272" s="50"/>
      <c r="GXN272" s="50"/>
      <c r="GXO272" s="50"/>
      <c r="GXP272" s="50"/>
      <c r="GXQ272" s="50"/>
      <c r="GXR272" s="50"/>
      <c r="GXS272" s="50"/>
      <c r="GXT272" s="50"/>
      <c r="GXU272" s="50"/>
      <c r="GXV272" s="50"/>
      <c r="GXW272" s="50"/>
      <c r="GXX272" s="50"/>
      <c r="GXY272" s="50"/>
      <c r="GXZ272" s="50"/>
      <c r="GYA272" s="50"/>
      <c r="GYB272" s="50"/>
      <c r="GYC272" s="50"/>
      <c r="GYD272" s="50"/>
      <c r="GYE272" s="50"/>
      <c r="GYF272" s="50"/>
      <c r="GYG272" s="50"/>
      <c r="GYH272" s="50"/>
      <c r="GYI272" s="50"/>
      <c r="GYJ272" s="50"/>
      <c r="GYK272" s="50"/>
      <c r="GYL272" s="50"/>
      <c r="GYM272" s="50"/>
      <c r="GYN272" s="50"/>
      <c r="GYO272" s="50"/>
      <c r="GYP272" s="50"/>
      <c r="GYQ272" s="50"/>
      <c r="GYR272" s="50"/>
      <c r="GYS272" s="50"/>
      <c r="GYT272" s="50"/>
      <c r="GYU272" s="50"/>
      <c r="GYV272" s="50"/>
      <c r="GYW272" s="50"/>
      <c r="GYX272" s="50"/>
      <c r="GYY272" s="50"/>
      <c r="GYZ272" s="50"/>
      <c r="GZA272" s="50"/>
      <c r="GZB272" s="50"/>
      <c r="GZC272" s="50"/>
      <c r="GZD272" s="50"/>
      <c r="GZE272" s="50"/>
      <c r="GZF272" s="50"/>
      <c r="GZG272" s="50"/>
      <c r="GZH272" s="50"/>
      <c r="GZI272" s="50"/>
      <c r="GZJ272" s="50"/>
      <c r="GZK272" s="50"/>
      <c r="GZL272" s="50"/>
      <c r="GZM272" s="50"/>
      <c r="GZN272" s="50"/>
      <c r="GZO272" s="50"/>
      <c r="GZP272" s="50"/>
      <c r="GZQ272" s="50"/>
      <c r="GZR272" s="50"/>
      <c r="GZS272" s="50"/>
      <c r="GZT272" s="50"/>
      <c r="GZU272" s="50"/>
      <c r="GZV272" s="50"/>
      <c r="GZW272" s="50"/>
      <c r="GZX272" s="50"/>
      <c r="GZY272" s="50"/>
      <c r="GZZ272" s="50"/>
      <c r="HAA272" s="50"/>
      <c r="HAB272" s="50"/>
      <c r="HAC272" s="50"/>
      <c r="HAD272" s="50"/>
      <c r="HAE272" s="50"/>
      <c r="HAF272" s="50"/>
      <c r="HAG272" s="50"/>
      <c r="HAH272" s="50"/>
      <c r="HAI272" s="50"/>
      <c r="HAJ272" s="50"/>
      <c r="HAK272" s="50"/>
      <c r="HAL272" s="50"/>
      <c r="HAM272" s="50"/>
      <c r="HAN272" s="50"/>
      <c r="HAO272" s="50"/>
      <c r="HAP272" s="50"/>
      <c r="HAQ272" s="50"/>
      <c r="HAR272" s="50"/>
      <c r="HAS272" s="50"/>
      <c r="HAT272" s="50"/>
      <c r="HAU272" s="50"/>
      <c r="HAV272" s="50"/>
      <c r="HAW272" s="50"/>
      <c r="HAX272" s="50"/>
      <c r="HAY272" s="50"/>
      <c r="HAZ272" s="50"/>
      <c r="HBA272" s="50"/>
      <c r="HBB272" s="50"/>
      <c r="HBC272" s="50"/>
      <c r="HBD272" s="50"/>
      <c r="HBE272" s="50"/>
      <c r="HBF272" s="50"/>
      <c r="HBG272" s="50"/>
      <c r="HBH272" s="50"/>
      <c r="HBI272" s="50"/>
      <c r="HBJ272" s="50"/>
      <c r="HBK272" s="50"/>
      <c r="HBL272" s="50"/>
      <c r="HBM272" s="50"/>
      <c r="HBN272" s="50"/>
      <c r="HBO272" s="50"/>
      <c r="HBP272" s="50"/>
      <c r="HBQ272" s="50"/>
      <c r="HBR272" s="50"/>
      <c r="HBS272" s="50"/>
      <c r="HBT272" s="50"/>
      <c r="HBU272" s="50"/>
      <c r="HBV272" s="50"/>
      <c r="HBW272" s="50"/>
      <c r="HBX272" s="50"/>
      <c r="HBY272" s="50"/>
      <c r="HBZ272" s="50"/>
      <c r="HCA272" s="50"/>
      <c r="HCB272" s="50"/>
      <c r="HCC272" s="50"/>
      <c r="HCD272" s="50"/>
      <c r="HCE272" s="50"/>
      <c r="HCF272" s="50"/>
      <c r="HCG272" s="50"/>
      <c r="HCH272" s="50"/>
      <c r="HCI272" s="50"/>
      <c r="HCJ272" s="50"/>
      <c r="HCK272" s="50"/>
      <c r="HCL272" s="50"/>
      <c r="HCM272" s="50"/>
      <c r="HCN272" s="50"/>
      <c r="HCO272" s="50"/>
      <c r="HCP272" s="50"/>
      <c r="HCQ272" s="50"/>
      <c r="HCR272" s="50"/>
      <c r="HCS272" s="50"/>
      <c r="HCT272" s="50"/>
      <c r="HCU272" s="50"/>
      <c r="HCV272" s="50"/>
      <c r="HCW272" s="50"/>
      <c r="HCX272" s="50"/>
      <c r="HCY272" s="50"/>
      <c r="HCZ272" s="50"/>
      <c r="HDA272" s="50"/>
      <c r="HDB272" s="50"/>
      <c r="HDC272" s="50"/>
      <c r="HDD272" s="50"/>
      <c r="HDE272" s="50"/>
      <c r="HDF272" s="50"/>
      <c r="HDG272" s="50"/>
      <c r="HDH272" s="50"/>
      <c r="HDI272" s="50"/>
      <c r="HDJ272" s="50"/>
      <c r="HDK272" s="50"/>
      <c r="HDL272" s="50"/>
      <c r="HDM272" s="50"/>
      <c r="HDN272" s="50"/>
      <c r="HDO272" s="50"/>
      <c r="HDP272" s="50"/>
      <c r="HDQ272" s="50"/>
      <c r="HDR272" s="50"/>
      <c r="HDS272" s="50"/>
      <c r="HDT272" s="50"/>
      <c r="HDU272" s="50"/>
      <c r="HDV272" s="50"/>
      <c r="HDW272" s="50"/>
      <c r="HDX272" s="50"/>
      <c r="HDY272" s="50"/>
      <c r="HDZ272" s="50"/>
      <c r="HEA272" s="50"/>
      <c r="HEB272" s="50"/>
      <c r="HEC272" s="50"/>
      <c r="HED272" s="50"/>
      <c r="HEE272" s="50"/>
      <c r="HEF272" s="50"/>
      <c r="HEG272" s="50"/>
      <c r="HEH272" s="50"/>
      <c r="HEI272" s="50"/>
      <c r="HEJ272" s="50"/>
      <c r="HEK272" s="50"/>
      <c r="HEL272" s="50"/>
      <c r="HEM272" s="50"/>
      <c r="HEN272" s="50"/>
      <c r="HEO272" s="50"/>
      <c r="HEP272" s="50"/>
      <c r="HEQ272" s="50"/>
      <c r="HER272" s="50"/>
      <c r="HES272" s="50"/>
      <c r="HET272" s="50"/>
      <c r="HEU272" s="50"/>
      <c r="HEV272" s="50"/>
      <c r="HEW272" s="50"/>
      <c r="HEX272" s="50"/>
      <c r="HEY272" s="50"/>
      <c r="HEZ272" s="50"/>
      <c r="HFA272" s="50"/>
      <c r="HFB272" s="50"/>
      <c r="HFC272" s="50"/>
      <c r="HFD272" s="50"/>
      <c r="HFE272" s="50"/>
      <c r="HFF272" s="50"/>
      <c r="HFG272" s="50"/>
      <c r="HFH272" s="50"/>
      <c r="HFI272" s="50"/>
      <c r="HFJ272" s="50"/>
      <c r="HFK272" s="50"/>
      <c r="HFL272" s="50"/>
      <c r="HFM272" s="50"/>
      <c r="HFN272" s="50"/>
      <c r="HFO272" s="50"/>
      <c r="HFP272" s="50"/>
      <c r="HFQ272" s="50"/>
      <c r="HFR272" s="50"/>
      <c r="HFS272" s="50"/>
      <c r="HFT272" s="50"/>
      <c r="HFU272" s="50"/>
      <c r="HFV272" s="50"/>
      <c r="HFW272" s="50"/>
      <c r="HFX272" s="50"/>
      <c r="HFY272" s="50"/>
      <c r="HFZ272" s="50"/>
      <c r="HGA272" s="50"/>
      <c r="HGB272" s="50"/>
      <c r="HGC272" s="50"/>
      <c r="HGD272" s="50"/>
      <c r="HGE272" s="50"/>
      <c r="HGF272" s="50"/>
      <c r="HGG272" s="50"/>
      <c r="HGH272" s="50"/>
      <c r="HGI272" s="50"/>
      <c r="HGJ272" s="50"/>
      <c r="HGK272" s="50"/>
      <c r="HGL272" s="50"/>
      <c r="HGM272" s="50"/>
      <c r="HGN272" s="50"/>
      <c r="HGO272" s="50"/>
      <c r="HGP272" s="50"/>
      <c r="HGQ272" s="50"/>
      <c r="HGR272" s="50"/>
      <c r="HGS272" s="50"/>
      <c r="HGT272" s="50"/>
      <c r="HGU272" s="50"/>
      <c r="HGV272" s="50"/>
      <c r="HGW272" s="50"/>
      <c r="HGX272" s="50"/>
      <c r="HGY272" s="50"/>
      <c r="HGZ272" s="50"/>
      <c r="HHA272" s="50"/>
      <c r="HHB272" s="50"/>
      <c r="HHC272" s="50"/>
      <c r="HHD272" s="50"/>
      <c r="HHE272" s="50"/>
      <c r="HHF272" s="50"/>
      <c r="HHG272" s="50"/>
      <c r="HHH272" s="50"/>
      <c r="HHI272" s="50"/>
      <c r="HHJ272" s="50"/>
      <c r="HHK272" s="50"/>
      <c r="HHL272" s="50"/>
      <c r="HHM272" s="50"/>
      <c r="HHN272" s="50"/>
      <c r="HHO272" s="50"/>
      <c r="HHP272" s="50"/>
      <c r="HHQ272" s="50"/>
      <c r="HHR272" s="50"/>
      <c r="HHS272" s="50"/>
      <c r="HHT272" s="50"/>
      <c r="HHU272" s="50"/>
      <c r="HHV272" s="50"/>
      <c r="HHW272" s="50"/>
      <c r="HHX272" s="50"/>
      <c r="HHY272" s="50"/>
      <c r="HHZ272" s="50"/>
      <c r="HIA272" s="50"/>
      <c r="HIB272" s="50"/>
      <c r="HIC272" s="50"/>
      <c r="HID272" s="50"/>
      <c r="HIE272" s="50"/>
      <c r="HIF272" s="50"/>
      <c r="HIG272" s="50"/>
      <c r="HIH272" s="50"/>
      <c r="HII272" s="50"/>
      <c r="HIJ272" s="50"/>
      <c r="HIK272" s="50"/>
      <c r="HIL272" s="50"/>
      <c r="HIM272" s="50"/>
      <c r="HIN272" s="50"/>
      <c r="HIO272" s="50"/>
      <c r="HIP272" s="50"/>
      <c r="HIQ272" s="50"/>
      <c r="HIR272" s="50"/>
      <c r="HIS272" s="50"/>
      <c r="HIT272" s="50"/>
      <c r="HIU272" s="50"/>
      <c r="HIV272" s="50"/>
      <c r="HIW272" s="50"/>
      <c r="HIX272" s="50"/>
      <c r="HIY272" s="50"/>
      <c r="HIZ272" s="50"/>
      <c r="HJA272" s="50"/>
      <c r="HJB272" s="50"/>
      <c r="HJC272" s="50"/>
      <c r="HJD272" s="50"/>
      <c r="HJE272" s="50"/>
      <c r="HJF272" s="50"/>
      <c r="HJG272" s="50"/>
      <c r="HJH272" s="50"/>
      <c r="HJI272" s="50"/>
      <c r="HJJ272" s="50"/>
      <c r="HJK272" s="50"/>
      <c r="HJL272" s="50"/>
      <c r="HJM272" s="50"/>
      <c r="HJN272" s="50"/>
      <c r="HJO272" s="50"/>
      <c r="HJP272" s="50"/>
      <c r="HJQ272" s="50"/>
      <c r="HJR272" s="50"/>
      <c r="HJS272" s="50"/>
      <c r="HJT272" s="50"/>
      <c r="HJU272" s="50"/>
      <c r="HJV272" s="50"/>
      <c r="HJW272" s="50"/>
      <c r="HJX272" s="50"/>
      <c r="HJY272" s="50"/>
      <c r="HJZ272" s="50"/>
      <c r="HKA272" s="50"/>
      <c r="HKB272" s="50"/>
      <c r="HKC272" s="50"/>
      <c r="HKD272" s="50"/>
      <c r="HKE272" s="50"/>
      <c r="HKF272" s="50"/>
      <c r="HKG272" s="50"/>
      <c r="HKH272" s="50"/>
      <c r="HKI272" s="50"/>
      <c r="HKJ272" s="50"/>
      <c r="HKK272" s="50"/>
      <c r="HKL272" s="50"/>
      <c r="HKM272" s="50"/>
      <c r="HKN272" s="50"/>
      <c r="HKO272" s="50"/>
      <c r="HKP272" s="50"/>
      <c r="HKQ272" s="50"/>
      <c r="HKR272" s="50"/>
      <c r="HKS272" s="50"/>
      <c r="HKT272" s="50"/>
      <c r="HKU272" s="50"/>
      <c r="HKV272" s="50"/>
      <c r="HKW272" s="50"/>
      <c r="HKX272" s="50"/>
      <c r="HKY272" s="50"/>
      <c r="HKZ272" s="50"/>
      <c r="HLA272" s="50"/>
      <c r="HLB272" s="50"/>
      <c r="HLC272" s="50"/>
      <c r="HLD272" s="50"/>
      <c r="HLE272" s="50"/>
      <c r="HLF272" s="50"/>
      <c r="HLG272" s="50"/>
      <c r="HLH272" s="50"/>
      <c r="HLI272" s="50"/>
      <c r="HLJ272" s="50"/>
      <c r="HLK272" s="50"/>
      <c r="HLL272" s="50"/>
      <c r="HLM272" s="50"/>
      <c r="HLN272" s="50"/>
      <c r="HLO272" s="50"/>
      <c r="HLP272" s="50"/>
      <c r="HLQ272" s="50"/>
      <c r="HLR272" s="50"/>
      <c r="HLS272" s="50"/>
      <c r="HLT272" s="50"/>
      <c r="HLU272" s="50"/>
      <c r="HLV272" s="50"/>
      <c r="HLW272" s="50"/>
      <c r="HLX272" s="50"/>
      <c r="HLY272" s="50"/>
      <c r="HLZ272" s="50"/>
      <c r="HMA272" s="50"/>
      <c r="HMB272" s="50"/>
      <c r="HMC272" s="50"/>
      <c r="HMD272" s="50"/>
      <c r="HME272" s="50"/>
      <c r="HMF272" s="50"/>
      <c r="HMG272" s="50"/>
      <c r="HMH272" s="50"/>
      <c r="HMI272" s="50"/>
      <c r="HMJ272" s="50"/>
      <c r="HMK272" s="50"/>
      <c r="HML272" s="50"/>
      <c r="HMM272" s="50"/>
      <c r="HMN272" s="50"/>
      <c r="HMO272" s="50"/>
      <c r="HMP272" s="50"/>
      <c r="HMQ272" s="50"/>
      <c r="HMR272" s="50"/>
      <c r="HMS272" s="50"/>
      <c r="HMT272" s="50"/>
      <c r="HMU272" s="50"/>
      <c r="HMV272" s="50"/>
      <c r="HMW272" s="50"/>
      <c r="HMX272" s="50"/>
      <c r="HMY272" s="50"/>
      <c r="HMZ272" s="50"/>
      <c r="HNA272" s="50"/>
      <c r="HNB272" s="50"/>
      <c r="HNC272" s="50"/>
      <c r="HND272" s="50"/>
      <c r="HNE272" s="50"/>
      <c r="HNF272" s="50"/>
      <c r="HNG272" s="50"/>
      <c r="HNH272" s="50"/>
      <c r="HNI272" s="50"/>
      <c r="HNJ272" s="50"/>
      <c r="HNK272" s="50"/>
      <c r="HNL272" s="50"/>
      <c r="HNM272" s="50"/>
      <c r="HNN272" s="50"/>
      <c r="HNO272" s="50"/>
      <c r="HNP272" s="50"/>
      <c r="HNQ272" s="50"/>
      <c r="HNR272" s="50"/>
      <c r="HNS272" s="50"/>
      <c r="HNT272" s="50"/>
      <c r="HNU272" s="50"/>
      <c r="HNV272" s="50"/>
      <c r="HNW272" s="50"/>
      <c r="HNX272" s="50"/>
      <c r="HNY272" s="50"/>
      <c r="HNZ272" s="50"/>
      <c r="HOA272" s="50"/>
      <c r="HOB272" s="50"/>
      <c r="HOC272" s="50"/>
      <c r="HOD272" s="50"/>
      <c r="HOE272" s="50"/>
      <c r="HOF272" s="50"/>
      <c r="HOG272" s="50"/>
      <c r="HOH272" s="50"/>
      <c r="HOI272" s="50"/>
      <c r="HOJ272" s="50"/>
      <c r="HOK272" s="50"/>
      <c r="HOL272" s="50"/>
      <c r="HOM272" s="50"/>
      <c r="HON272" s="50"/>
      <c r="HOO272" s="50"/>
      <c r="HOP272" s="50"/>
      <c r="HOQ272" s="50"/>
      <c r="HOR272" s="50"/>
      <c r="HOS272" s="50"/>
      <c r="HOT272" s="50"/>
      <c r="HOU272" s="50"/>
      <c r="HOV272" s="50"/>
      <c r="HOW272" s="50"/>
      <c r="HOX272" s="50"/>
      <c r="HOY272" s="50"/>
      <c r="HOZ272" s="50"/>
      <c r="HPA272" s="50"/>
      <c r="HPB272" s="50"/>
      <c r="HPC272" s="50"/>
      <c r="HPD272" s="50"/>
      <c r="HPE272" s="50"/>
      <c r="HPF272" s="50"/>
      <c r="HPG272" s="50"/>
      <c r="HPH272" s="50"/>
      <c r="HPI272" s="50"/>
      <c r="HPJ272" s="50"/>
      <c r="HPK272" s="50"/>
      <c r="HPL272" s="50"/>
      <c r="HPM272" s="50"/>
      <c r="HPN272" s="50"/>
      <c r="HPO272" s="50"/>
      <c r="HPP272" s="50"/>
      <c r="HPQ272" s="50"/>
      <c r="HPR272" s="50"/>
      <c r="HPS272" s="50"/>
      <c r="HPT272" s="50"/>
      <c r="HPU272" s="50"/>
      <c r="HPV272" s="50"/>
      <c r="HPW272" s="50"/>
      <c r="HPX272" s="50"/>
      <c r="HPY272" s="50"/>
      <c r="HPZ272" s="50"/>
      <c r="HQA272" s="50"/>
      <c r="HQB272" s="50"/>
      <c r="HQC272" s="50"/>
      <c r="HQD272" s="50"/>
      <c r="HQE272" s="50"/>
      <c r="HQF272" s="50"/>
      <c r="HQG272" s="50"/>
      <c r="HQH272" s="50"/>
      <c r="HQI272" s="50"/>
      <c r="HQJ272" s="50"/>
      <c r="HQK272" s="50"/>
      <c r="HQL272" s="50"/>
      <c r="HQM272" s="50"/>
      <c r="HQN272" s="50"/>
      <c r="HQO272" s="50"/>
      <c r="HQP272" s="50"/>
      <c r="HQQ272" s="50"/>
      <c r="HQR272" s="50"/>
      <c r="HQS272" s="50"/>
      <c r="HQT272" s="50"/>
      <c r="HQU272" s="50"/>
      <c r="HQV272" s="50"/>
      <c r="HQW272" s="50"/>
      <c r="HQX272" s="50"/>
      <c r="HQY272" s="50"/>
      <c r="HQZ272" s="50"/>
      <c r="HRA272" s="50"/>
      <c r="HRB272" s="50"/>
      <c r="HRC272" s="50"/>
      <c r="HRD272" s="50"/>
      <c r="HRE272" s="50"/>
      <c r="HRF272" s="50"/>
      <c r="HRG272" s="50"/>
      <c r="HRH272" s="50"/>
      <c r="HRI272" s="50"/>
      <c r="HRJ272" s="50"/>
      <c r="HRK272" s="50"/>
      <c r="HRL272" s="50"/>
      <c r="HRM272" s="50"/>
      <c r="HRN272" s="50"/>
      <c r="HRO272" s="50"/>
      <c r="HRP272" s="50"/>
      <c r="HRQ272" s="50"/>
      <c r="HRR272" s="50"/>
      <c r="HRS272" s="50"/>
      <c r="HRT272" s="50"/>
      <c r="HRU272" s="50"/>
      <c r="HRV272" s="50"/>
      <c r="HRW272" s="50"/>
      <c r="HRX272" s="50"/>
      <c r="HRY272" s="50"/>
      <c r="HRZ272" s="50"/>
      <c r="HSA272" s="50"/>
      <c r="HSB272" s="50"/>
      <c r="HSC272" s="50"/>
      <c r="HSD272" s="50"/>
      <c r="HSE272" s="50"/>
      <c r="HSF272" s="50"/>
      <c r="HSG272" s="50"/>
      <c r="HSH272" s="50"/>
      <c r="HSI272" s="50"/>
      <c r="HSJ272" s="50"/>
      <c r="HSK272" s="50"/>
      <c r="HSL272" s="50"/>
      <c r="HSM272" s="50"/>
      <c r="HSN272" s="50"/>
      <c r="HSO272" s="50"/>
      <c r="HSP272" s="50"/>
      <c r="HSQ272" s="50"/>
      <c r="HSR272" s="50"/>
      <c r="HSS272" s="50"/>
      <c r="HST272" s="50"/>
      <c r="HSU272" s="50"/>
      <c r="HSV272" s="50"/>
      <c r="HSW272" s="50"/>
      <c r="HSX272" s="50"/>
      <c r="HSY272" s="50"/>
      <c r="HSZ272" s="50"/>
      <c r="HTA272" s="50"/>
      <c r="HTB272" s="50"/>
      <c r="HTC272" s="50"/>
      <c r="HTD272" s="50"/>
      <c r="HTE272" s="50"/>
      <c r="HTF272" s="50"/>
      <c r="HTG272" s="50"/>
      <c r="HTH272" s="50"/>
      <c r="HTI272" s="50"/>
      <c r="HTJ272" s="50"/>
      <c r="HTK272" s="50"/>
      <c r="HTL272" s="50"/>
      <c r="HTM272" s="50"/>
      <c r="HTN272" s="50"/>
      <c r="HTO272" s="50"/>
      <c r="HTP272" s="50"/>
      <c r="HTQ272" s="50"/>
      <c r="HTR272" s="50"/>
      <c r="HTS272" s="50"/>
      <c r="HTT272" s="50"/>
      <c r="HTU272" s="50"/>
      <c r="HTV272" s="50"/>
      <c r="HTW272" s="50"/>
      <c r="HTX272" s="50"/>
      <c r="HTY272" s="50"/>
      <c r="HTZ272" s="50"/>
      <c r="HUA272" s="50"/>
      <c r="HUB272" s="50"/>
      <c r="HUC272" s="50"/>
      <c r="HUD272" s="50"/>
      <c r="HUE272" s="50"/>
      <c r="HUF272" s="50"/>
      <c r="HUG272" s="50"/>
      <c r="HUH272" s="50"/>
      <c r="HUI272" s="50"/>
      <c r="HUJ272" s="50"/>
      <c r="HUK272" s="50"/>
      <c r="HUL272" s="50"/>
      <c r="HUM272" s="50"/>
      <c r="HUN272" s="50"/>
      <c r="HUO272" s="50"/>
      <c r="HUP272" s="50"/>
      <c r="HUQ272" s="50"/>
      <c r="HUR272" s="50"/>
      <c r="HUS272" s="50"/>
      <c r="HUT272" s="50"/>
      <c r="HUU272" s="50"/>
      <c r="HUV272" s="50"/>
      <c r="HUW272" s="50"/>
      <c r="HUX272" s="50"/>
      <c r="HUY272" s="50"/>
      <c r="HUZ272" s="50"/>
      <c r="HVA272" s="50"/>
      <c r="HVB272" s="50"/>
      <c r="HVC272" s="50"/>
      <c r="HVD272" s="50"/>
      <c r="HVE272" s="50"/>
      <c r="HVF272" s="50"/>
      <c r="HVG272" s="50"/>
      <c r="HVH272" s="50"/>
      <c r="HVI272" s="50"/>
      <c r="HVJ272" s="50"/>
      <c r="HVK272" s="50"/>
      <c r="HVL272" s="50"/>
      <c r="HVM272" s="50"/>
      <c r="HVN272" s="50"/>
      <c r="HVO272" s="50"/>
      <c r="HVP272" s="50"/>
      <c r="HVQ272" s="50"/>
      <c r="HVR272" s="50"/>
      <c r="HVS272" s="50"/>
      <c r="HVT272" s="50"/>
      <c r="HVU272" s="50"/>
      <c r="HVV272" s="50"/>
      <c r="HVW272" s="50"/>
      <c r="HVX272" s="50"/>
      <c r="HVY272" s="50"/>
      <c r="HVZ272" s="50"/>
      <c r="HWA272" s="50"/>
      <c r="HWB272" s="50"/>
      <c r="HWC272" s="50"/>
      <c r="HWD272" s="50"/>
      <c r="HWE272" s="50"/>
      <c r="HWF272" s="50"/>
      <c r="HWG272" s="50"/>
      <c r="HWH272" s="50"/>
      <c r="HWI272" s="50"/>
      <c r="HWJ272" s="50"/>
      <c r="HWK272" s="50"/>
      <c r="HWL272" s="50"/>
      <c r="HWM272" s="50"/>
      <c r="HWN272" s="50"/>
      <c r="HWO272" s="50"/>
      <c r="HWP272" s="50"/>
      <c r="HWQ272" s="50"/>
      <c r="HWR272" s="50"/>
      <c r="HWS272" s="50"/>
      <c r="HWT272" s="50"/>
      <c r="HWU272" s="50"/>
      <c r="HWV272" s="50"/>
      <c r="HWW272" s="50"/>
      <c r="HWX272" s="50"/>
      <c r="HWY272" s="50"/>
      <c r="HWZ272" s="50"/>
      <c r="HXA272" s="50"/>
      <c r="HXB272" s="50"/>
      <c r="HXC272" s="50"/>
      <c r="HXD272" s="50"/>
      <c r="HXE272" s="50"/>
      <c r="HXF272" s="50"/>
      <c r="HXG272" s="50"/>
      <c r="HXH272" s="50"/>
      <c r="HXI272" s="50"/>
      <c r="HXJ272" s="50"/>
      <c r="HXK272" s="50"/>
      <c r="HXL272" s="50"/>
      <c r="HXM272" s="50"/>
      <c r="HXN272" s="50"/>
      <c r="HXO272" s="50"/>
      <c r="HXP272" s="50"/>
      <c r="HXQ272" s="50"/>
      <c r="HXR272" s="50"/>
      <c r="HXS272" s="50"/>
      <c r="HXT272" s="50"/>
      <c r="HXU272" s="50"/>
      <c r="HXV272" s="50"/>
      <c r="HXW272" s="50"/>
      <c r="HXX272" s="50"/>
      <c r="HXY272" s="50"/>
      <c r="HXZ272" s="50"/>
      <c r="HYA272" s="50"/>
      <c r="HYB272" s="50"/>
      <c r="HYC272" s="50"/>
      <c r="HYD272" s="50"/>
      <c r="HYE272" s="50"/>
      <c r="HYF272" s="50"/>
      <c r="HYG272" s="50"/>
      <c r="HYH272" s="50"/>
      <c r="HYI272" s="50"/>
      <c r="HYJ272" s="50"/>
      <c r="HYK272" s="50"/>
      <c r="HYL272" s="50"/>
      <c r="HYM272" s="50"/>
      <c r="HYN272" s="50"/>
      <c r="HYO272" s="50"/>
      <c r="HYP272" s="50"/>
      <c r="HYQ272" s="50"/>
      <c r="HYR272" s="50"/>
      <c r="HYS272" s="50"/>
      <c r="HYT272" s="50"/>
      <c r="HYU272" s="50"/>
      <c r="HYV272" s="50"/>
      <c r="HYW272" s="50"/>
      <c r="HYX272" s="50"/>
      <c r="HYY272" s="50"/>
      <c r="HYZ272" s="50"/>
      <c r="HZA272" s="50"/>
      <c r="HZB272" s="50"/>
      <c r="HZC272" s="50"/>
      <c r="HZD272" s="50"/>
      <c r="HZE272" s="50"/>
      <c r="HZF272" s="50"/>
      <c r="HZG272" s="50"/>
      <c r="HZH272" s="50"/>
      <c r="HZI272" s="50"/>
      <c r="HZJ272" s="50"/>
      <c r="HZK272" s="50"/>
      <c r="HZL272" s="50"/>
      <c r="HZM272" s="50"/>
      <c r="HZN272" s="50"/>
      <c r="HZO272" s="50"/>
      <c r="HZP272" s="50"/>
      <c r="HZQ272" s="50"/>
      <c r="HZR272" s="50"/>
      <c r="HZS272" s="50"/>
      <c r="HZT272" s="50"/>
      <c r="HZU272" s="50"/>
      <c r="HZV272" s="50"/>
      <c r="HZW272" s="50"/>
      <c r="HZX272" s="50"/>
      <c r="HZY272" s="50"/>
      <c r="HZZ272" s="50"/>
      <c r="IAA272" s="50"/>
      <c r="IAB272" s="50"/>
      <c r="IAC272" s="50"/>
      <c r="IAD272" s="50"/>
      <c r="IAE272" s="50"/>
      <c r="IAF272" s="50"/>
      <c r="IAG272" s="50"/>
      <c r="IAH272" s="50"/>
      <c r="IAI272" s="50"/>
      <c r="IAJ272" s="50"/>
      <c r="IAK272" s="50"/>
      <c r="IAL272" s="50"/>
      <c r="IAM272" s="50"/>
      <c r="IAN272" s="50"/>
      <c r="IAO272" s="50"/>
      <c r="IAP272" s="50"/>
      <c r="IAQ272" s="50"/>
      <c r="IAR272" s="50"/>
      <c r="IAS272" s="50"/>
      <c r="IAT272" s="50"/>
      <c r="IAU272" s="50"/>
      <c r="IAV272" s="50"/>
      <c r="IAW272" s="50"/>
      <c r="IAX272" s="50"/>
      <c r="IAY272" s="50"/>
      <c r="IAZ272" s="50"/>
      <c r="IBA272" s="50"/>
      <c r="IBB272" s="50"/>
      <c r="IBC272" s="50"/>
      <c r="IBD272" s="50"/>
      <c r="IBE272" s="50"/>
      <c r="IBF272" s="50"/>
      <c r="IBG272" s="50"/>
      <c r="IBH272" s="50"/>
      <c r="IBI272" s="50"/>
      <c r="IBJ272" s="50"/>
      <c r="IBK272" s="50"/>
      <c r="IBL272" s="50"/>
      <c r="IBM272" s="50"/>
      <c r="IBN272" s="50"/>
      <c r="IBO272" s="50"/>
      <c r="IBP272" s="50"/>
      <c r="IBQ272" s="50"/>
      <c r="IBR272" s="50"/>
      <c r="IBS272" s="50"/>
      <c r="IBT272" s="50"/>
      <c r="IBU272" s="50"/>
      <c r="IBV272" s="50"/>
      <c r="IBW272" s="50"/>
      <c r="IBX272" s="50"/>
      <c r="IBY272" s="50"/>
      <c r="IBZ272" s="50"/>
      <c r="ICA272" s="50"/>
      <c r="ICB272" s="50"/>
      <c r="ICC272" s="50"/>
      <c r="ICD272" s="50"/>
      <c r="ICE272" s="50"/>
      <c r="ICF272" s="50"/>
      <c r="ICG272" s="50"/>
      <c r="ICH272" s="50"/>
      <c r="ICI272" s="50"/>
      <c r="ICJ272" s="50"/>
      <c r="ICK272" s="50"/>
      <c r="ICL272" s="50"/>
      <c r="ICM272" s="50"/>
      <c r="ICN272" s="50"/>
      <c r="ICO272" s="50"/>
      <c r="ICP272" s="50"/>
      <c r="ICQ272" s="50"/>
      <c r="ICR272" s="50"/>
      <c r="ICS272" s="50"/>
      <c r="ICT272" s="50"/>
      <c r="ICU272" s="50"/>
      <c r="ICV272" s="50"/>
      <c r="ICW272" s="50"/>
      <c r="ICX272" s="50"/>
      <c r="ICY272" s="50"/>
      <c r="ICZ272" s="50"/>
      <c r="IDA272" s="50"/>
      <c r="IDB272" s="50"/>
      <c r="IDC272" s="50"/>
      <c r="IDD272" s="50"/>
      <c r="IDE272" s="50"/>
      <c r="IDF272" s="50"/>
      <c r="IDG272" s="50"/>
      <c r="IDH272" s="50"/>
      <c r="IDI272" s="50"/>
      <c r="IDJ272" s="50"/>
      <c r="IDK272" s="50"/>
      <c r="IDL272" s="50"/>
      <c r="IDM272" s="50"/>
      <c r="IDN272" s="50"/>
      <c r="IDO272" s="50"/>
      <c r="IDP272" s="50"/>
      <c r="IDQ272" s="50"/>
      <c r="IDR272" s="50"/>
      <c r="IDS272" s="50"/>
      <c r="IDT272" s="50"/>
      <c r="IDU272" s="50"/>
      <c r="IDV272" s="50"/>
      <c r="IDW272" s="50"/>
      <c r="IDX272" s="50"/>
      <c r="IDY272" s="50"/>
      <c r="IDZ272" s="50"/>
      <c r="IEA272" s="50"/>
      <c r="IEB272" s="50"/>
      <c r="IEC272" s="50"/>
      <c r="IED272" s="50"/>
      <c r="IEE272" s="50"/>
      <c r="IEF272" s="50"/>
      <c r="IEG272" s="50"/>
      <c r="IEH272" s="50"/>
      <c r="IEI272" s="50"/>
      <c r="IEJ272" s="50"/>
      <c r="IEK272" s="50"/>
      <c r="IEL272" s="50"/>
      <c r="IEM272" s="50"/>
      <c r="IEN272" s="50"/>
      <c r="IEO272" s="50"/>
      <c r="IEP272" s="50"/>
      <c r="IEQ272" s="50"/>
      <c r="IER272" s="50"/>
      <c r="IES272" s="50"/>
      <c r="IET272" s="50"/>
      <c r="IEU272" s="50"/>
      <c r="IEV272" s="50"/>
      <c r="IEW272" s="50"/>
      <c r="IEX272" s="50"/>
      <c r="IEY272" s="50"/>
      <c r="IEZ272" s="50"/>
      <c r="IFA272" s="50"/>
      <c r="IFB272" s="50"/>
      <c r="IFC272" s="50"/>
      <c r="IFD272" s="50"/>
      <c r="IFE272" s="50"/>
      <c r="IFF272" s="50"/>
      <c r="IFG272" s="50"/>
      <c r="IFH272" s="50"/>
      <c r="IFI272" s="50"/>
      <c r="IFJ272" s="50"/>
      <c r="IFK272" s="50"/>
      <c r="IFL272" s="50"/>
      <c r="IFM272" s="50"/>
      <c r="IFN272" s="50"/>
      <c r="IFO272" s="50"/>
      <c r="IFP272" s="50"/>
      <c r="IFQ272" s="50"/>
      <c r="IFR272" s="50"/>
      <c r="IFS272" s="50"/>
      <c r="IFT272" s="50"/>
      <c r="IFU272" s="50"/>
      <c r="IFV272" s="50"/>
      <c r="IFW272" s="50"/>
      <c r="IFX272" s="50"/>
      <c r="IFY272" s="50"/>
      <c r="IFZ272" s="50"/>
      <c r="IGA272" s="50"/>
      <c r="IGB272" s="50"/>
      <c r="IGC272" s="50"/>
      <c r="IGD272" s="50"/>
      <c r="IGE272" s="50"/>
      <c r="IGF272" s="50"/>
      <c r="IGG272" s="50"/>
      <c r="IGH272" s="50"/>
      <c r="IGI272" s="50"/>
      <c r="IGJ272" s="50"/>
      <c r="IGK272" s="50"/>
      <c r="IGL272" s="50"/>
      <c r="IGM272" s="50"/>
      <c r="IGN272" s="50"/>
      <c r="IGO272" s="50"/>
      <c r="IGP272" s="50"/>
      <c r="IGQ272" s="50"/>
      <c r="IGR272" s="50"/>
      <c r="IGS272" s="50"/>
      <c r="IGT272" s="50"/>
      <c r="IGU272" s="50"/>
      <c r="IGV272" s="50"/>
      <c r="IGW272" s="50"/>
      <c r="IGX272" s="50"/>
      <c r="IGY272" s="50"/>
      <c r="IGZ272" s="50"/>
      <c r="IHA272" s="50"/>
      <c r="IHB272" s="50"/>
      <c r="IHC272" s="50"/>
      <c r="IHD272" s="50"/>
      <c r="IHE272" s="50"/>
      <c r="IHF272" s="50"/>
      <c r="IHG272" s="50"/>
      <c r="IHH272" s="50"/>
      <c r="IHI272" s="50"/>
      <c r="IHJ272" s="50"/>
      <c r="IHK272" s="50"/>
      <c r="IHL272" s="50"/>
      <c r="IHM272" s="50"/>
      <c r="IHN272" s="50"/>
      <c r="IHO272" s="50"/>
      <c r="IHP272" s="50"/>
      <c r="IHQ272" s="50"/>
      <c r="IHR272" s="50"/>
      <c r="IHS272" s="50"/>
      <c r="IHT272" s="50"/>
      <c r="IHU272" s="50"/>
      <c r="IHV272" s="50"/>
      <c r="IHW272" s="50"/>
      <c r="IHX272" s="50"/>
      <c r="IHY272" s="50"/>
      <c r="IHZ272" s="50"/>
      <c r="IIA272" s="50"/>
      <c r="IIB272" s="50"/>
      <c r="IIC272" s="50"/>
      <c r="IID272" s="50"/>
      <c r="IIE272" s="50"/>
      <c r="IIF272" s="50"/>
      <c r="IIG272" s="50"/>
      <c r="IIH272" s="50"/>
      <c r="III272" s="50"/>
      <c r="IIJ272" s="50"/>
      <c r="IIK272" s="50"/>
      <c r="IIL272" s="50"/>
      <c r="IIM272" s="50"/>
      <c r="IIN272" s="50"/>
      <c r="IIO272" s="50"/>
      <c r="IIP272" s="50"/>
      <c r="IIQ272" s="50"/>
      <c r="IIR272" s="50"/>
      <c r="IIS272" s="50"/>
      <c r="IIT272" s="50"/>
      <c r="IIU272" s="50"/>
      <c r="IIV272" s="50"/>
      <c r="IIW272" s="50"/>
      <c r="IIX272" s="50"/>
      <c r="IIY272" s="50"/>
      <c r="IIZ272" s="50"/>
      <c r="IJA272" s="50"/>
      <c r="IJB272" s="50"/>
      <c r="IJC272" s="50"/>
      <c r="IJD272" s="50"/>
      <c r="IJE272" s="50"/>
      <c r="IJF272" s="50"/>
      <c r="IJG272" s="50"/>
      <c r="IJH272" s="50"/>
      <c r="IJI272" s="50"/>
      <c r="IJJ272" s="50"/>
      <c r="IJK272" s="50"/>
      <c r="IJL272" s="50"/>
      <c r="IJM272" s="50"/>
      <c r="IJN272" s="50"/>
      <c r="IJO272" s="50"/>
      <c r="IJP272" s="50"/>
      <c r="IJQ272" s="50"/>
      <c r="IJR272" s="50"/>
      <c r="IJS272" s="50"/>
      <c r="IJT272" s="50"/>
      <c r="IJU272" s="50"/>
      <c r="IJV272" s="50"/>
      <c r="IJW272" s="50"/>
      <c r="IJX272" s="50"/>
      <c r="IJY272" s="50"/>
      <c r="IJZ272" s="50"/>
      <c r="IKA272" s="50"/>
      <c r="IKB272" s="50"/>
      <c r="IKC272" s="50"/>
      <c r="IKD272" s="50"/>
      <c r="IKE272" s="50"/>
      <c r="IKF272" s="50"/>
      <c r="IKG272" s="50"/>
      <c r="IKH272" s="50"/>
      <c r="IKI272" s="50"/>
      <c r="IKJ272" s="50"/>
      <c r="IKK272" s="50"/>
      <c r="IKL272" s="50"/>
      <c r="IKM272" s="50"/>
      <c r="IKN272" s="50"/>
      <c r="IKO272" s="50"/>
      <c r="IKP272" s="50"/>
      <c r="IKQ272" s="50"/>
      <c r="IKR272" s="50"/>
      <c r="IKS272" s="50"/>
      <c r="IKT272" s="50"/>
      <c r="IKU272" s="50"/>
      <c r="IKV272" s="50"/>
      <c r="IKW272" s="50"/>
      <c r="IKX272" s="50"/>
      <c r="IKY272" s="50"/>
      <c r="IKZ272" s="50"/>
      <c r="ILA272" s="50"/>
      <c r="ILB272" s="50"/>
      <c r="ILC272" s="50"/>
      <c r="ILD272" s="50"/>
      <c r="ILE272" s="50"/>
      <c r="ILF272" s="50"/>
      <c r="ILG272" s="50"/>
      <c r="ILH272" s="50"/>
      <c r="ILI272" s="50"/>
      <c r="ILJ272" s="50"/>
      <c r="ILK272" s="50"/>
      <c r="ILL272" s="50"/>
      <c r="ILM272" s="50"/>
      <c r="ILN272" s="50"/>
      <c r="ILO272" s="50"/>
      <c r="ILP272" s="50"/>
      <c r="ILQ272" s="50"/>
      <c r="ILR272" s="50"/>
      <c r="ILS272" s="50"/>
      <c r="ILT272" s="50"/>
      <c r="ILU272" s="50"/>
      <c r="ILV272" s="50"/>
      <c r="ILW272" s="50"/>
      <c r="ILX272" s="50"/>
      <c r="ILY272" s="50"/>
      <c r="ILZ272" s="50"/>
      <c r="IMA272" s="50"/>
      <c r="IMB272" s="50"/>
      <c r="IMC272" s="50"/>
      <c r="IMD272" s="50"/>
      <c r="IME272" s="50"/>
      <c r="IMF272" s="50"/>
      <c r="IMG272" s="50"/>
      <c r="IMH272" s="50"/>
      <c r="IMI272" s="50"/>
      <c r="IMJ272" s="50"/>
      <c r="IMK272" s="50"/>
      <c r="IML272" s="50"/>
      <c r="IMM272" s="50"/>
      <c r="IMN272" s="50"/>
      <c r="IMO272" s="50"/>
      <c r="IMP272" s="50"/>
      <c r="IMQ272" s="50"/>
      <c r="IMR272" s="50"/>
      <c r="IMS272" s="50"/>
      <c r="IMT272" s="50"/>
      <c r="IMU272" s="50"/>
      <c r="IMV272" s="50"/>
      <c r="IMW272" s="50"/>
      <c r="IMX272" s="50"/>
      <c r="IMY272" s="50"/>
      <c r="IMZ272" s="50"/>
      <c r="INA272" s="50"/>
      <c r="INB272" s="50"/>
      <c r="INC272" s="50"/>
      <c r="IND272" s="50"/>
      <c r="INE272" s="50"/>
      <c r="INF272" s="50"/>
      <c r="ING272" s="50"/>
      <c r="INH272" s="50"/>
      <c r="INI272" s="50"/>
      <c r="INJ272" s="50"/>
      <c r="INK272" s="50"/>
      <c r="INL272" s="50"/>
      <c r="INM272" s="50"/>
      <c r="INN272" s="50"/>
      <c r="INO272" s="50"/>
      <c r="INP272" s="50"/>
      <c r="INQ272" s="50"/>
      <c r="INR272" s="50"/>
      <c r="INS272" s="50"/>
      <c r="INT272" s="50"/>
      <c r="INU272" s="50"/>
      <c r="INV272" s="50"/>
      <c r="INW272" s="50"/>
      <c r="INX272" s="50"/>
      <c r="INY272" s="50"/>
      <c r="INZ272" s="50"/>
      <c r="IOA272" s="50"/>
      <c r="IOB272" s="50"/>
      <c r="IOC272" s="50"/>
      <c r="IOD272" s="50"/>
      <c r="IOE272" s="50"/>
      <c r="IOF272" s="50"/>
      <c r="IOG272" s="50"/>
      <c r="IOH272" s="50"/>
      <c r="IOI272" s="50"/>
      <c r="IOJ272" s="50"/>
      <c r="IOK272" s="50"/>
      <c r="IOL272" s="50"/>
      <c r="IOM272" s="50"/>
      <c r="ION272" s="50"/>
      <c r="IOO272" s="50"/>
      <c r="IOP272" s="50"/>
      <c r="IOQ272" s="50"/>
      <c r="IOR272" s="50"/>
      <c r="IOS272" s="50"/>
      <c r="IOT272" s="50"/>
      <c r="IOU272" s="50"/>
      <c r="IOV272" s="50"/>
      <c r="IOW272" s="50"/>
      <c r="IOX272" s="50"/>
      <c r="IOY272" s="50"/>
      <c r="IOZ272" s="50"/>
      <c r="IPA272" s="50"/>
      <c r="IPB272" s="50"/>
      <c r="IPC272" s="50"/>
      <c r="IPD272" s="50"/>
      <c r="IPE272" s="50"/>
      <c r="IPF272" s="50"/>
      <c r="IPG272" s="50"/>
      <c r="IPH272" s="50"/>
      <c r="IPI272" s="50"/>
      <c r="IPJ272" s="50"/>
      <c r="IPK272" s="50"/>
      <c r="IPL272" s="50"/>
      <c r="IPM272" s="50"/>
      <c r="IPN272" s="50"/>
      <c r="IPO272" s="50"/>
      <c r="IPP272" s="50"/>
      <c r="IPQ272" s="50"/>
      <c r="IPR272" s="50"/>
      <c r="IPS272" s="50"/>
      <c r="IPT272" s="50"/>
      <c r="IPU272" s="50"/>
      <c r="IPV272" s="50"/>
      <c r="IPW272" s="50"/>
      <c r="IPX272" s="50"/>
      <c r="IPY272" s="50"/>
      <c r="IPZ272" s="50"/>
      <c r="IQA272" s="50"/>
      <c r="IQB272" s="50"/>
      <c r="IQC272" s="50"/>
      <c r="IQD272" s="50"/>
      <c r="IQE272" s="50"/>
      <c r="IQF272" s="50"/>
      <c r="IQG272" s="50"/>
      <c r="IQH272" s="50"/>
      <c r="IQI272" s="50"/>
      <c r="IQJ272" s="50"/>
      <c r="IQK272" s="50"/>
      <c r="IQL272" s="50"/>
      <c r="IQM272" s="50"/>
      <c r="IQN272" s="50"/>
      <c r="IQO272" s="50"/>
      <c r="IQP272" s="50"/>
      <c r="IQQ272" s="50"/>
      <c r="IQR272" s="50"/>
      <c r="IQS272" s="50"/>
      <c r="IQT272" s="50"/>
      <c r="IQU272" s="50"/>
      <c r="IQV272" s="50"/>
      <c r="IQW272" s="50"/>
      <c r="IQX272" s="50"/>
      <c r="IQY272" s="50"/>
      <c r="IQZ272" s="50"/>
      <c r="IRA272" s="50"/>
      <c r="IRB272" s="50"/>
      <c r="IRC272" s="50"/>
      <c r="IRD272" s="50"/>
      <c r="IRE272" s="50"/>
      <c r="IRF272" s="50"/>
      <c r="IRG272" s="50"/>
      <c r="IRH272" s="50"/>
      <c r="IRI272" s="50"/>
      <c r="IRJ272" s="50"/>
      <c r="IRK272" s="50"/>
      <c r="IRL272" s="50"/>
      <c r="IRM272" s="50"/>
      <c r="IRN272" s="50"/>
      <c r="IRO272" s="50"/>
      <c r="IRP272" s="50"/>
      <c r="IRQ272" s="50"/>
      <c r="IRR272" s="50"/>
      <c r="IRS272" s="50"/>
      <c r="IRT272" s="50"/>
      <c r="IRU272" s="50"/>
      <c r="IRV272" s="50"/>
      <c r="IRW272" s="50"/>
      <c r="IRX272" s="50"/>
      <c r="IRY272" s="50"/>
      <c r="IRZ272" s="50"/>
      <c r="ISA272" s="50"/>
      <c r="ISB272" s="50"/>
      <c r="ISC272" s="50"/>
      <c r="ISD272" s="50"/>
      <c r="ISE272" s="50"/>
      <c r="ISF272" s="50"/>
      <c r="ISG272" s="50"/>
      <c r="ISH272" s="50"/>
      <c r="ISI272" s="50"/>
      <c r="ISJ272" s="50"/>
      <c r="ISK272" s="50"/>
      <c r="ISL272" s="50"/>
      <c r="ISM272" s="50"/>
      <c r="ISN272" s="50"/>
      <c r="ISO272" s="50"/>
      <c r="ISP272" s="50"/>
      <c r="ISQ272" s="50"/>
      <c r="ISR272" s="50"/>
      <c r="ISS272" s="50"/>
      <c r="IST272" s="50"/>
      <c r="ISU272" s="50"/>
      <c r="ISV272" s="50"/>
      <c r="ISW272" s="50"/>
      <c r="ISX272" s="50"/>
      <c r="ISY272" s="50"/>
      <c r="ISZ272" s="50"/>
      <c r="ITA272" s="50"/>
      <c r="ITB272" s="50"/>
      <c r="ITC272" s="50"/>
      <c r="ITD272" s="50"/>
      <c r="ITE272" s="50"/>
      <c r="ITF272" s="50"/>
      <c r="ITG272" s="50"/>
      <c r="ITH272" s="50"/>
      <c r="ITI272" s="50"/>
      <c r="ITJ272" s="50"/>
      <c r="ITK272" s="50"/>
      <c r="ITL272" s="50"/>
      <c r="ITM272" s="50"/>
      <c r="ITN272" s="50"/>
      <c r="ITO272" s="50"/>
      <c r="ITP272" s="50"/>
      <c r="ITQ272" s="50"/>
      <c r="ITR272" s="50"/>
      <c r="ITS272" s="50"/>
      <c r="ITT272" s="50"/>
      <c r="ITU272" s="50"/>
      <c r="ITV272" s="50"/>
      <c r="ITW272" s="50"/>
      <c r="ITX272" s="50"/>
      <c r="ITY272" s="50"/>
      <c r="ITZ272" s="50"/>
      <c r="IUA272" s="50"/>
      <c r="IUB272" s="50"/>
      <c r="IUC272" s="50"/>
      <c r="IUD272" s="50"/>
      <c r="IUE272" s="50"/>
      <c r="IUF272" s="50"/>
      <c r="IUG272" s="50"/>
      <c r="IUH272" s="50"/>
      <c r="IUI272" s="50"/>
      <c r="IUJ272" s="50"/>
      <c r="IUK272" s="50"/>
      <c r="IUL272" s="50"/>
      <c r="IUM272" s="50"/>
      <c r="IUN272" s="50"/>
      <c r="IUO272" s="50"/>
      <c r="IUP272" s="50"/>
      <c r="IUQ272" s="50"/>
      <c r="IUR272" s="50"/>
      <c r="IUS272" s="50"/>
      <c r="IUT272" s="50"/>
      <c r="IUU272" s="50"/>
      <c r="IUV272" s="50"/>
      <c r="IUW272" s="50"/>
      <c r="IUX272" s="50"/>
      <c r="IUY272" s="50"/>
      <c r="IUZ272" s="50"/>
      <c r="IVA272" s="50"/>
      <c r="IVB272" s="50"/>
      <c r="IVC272" s="50"/>
      <c r="IVD272" s="50"/>
      <c r="IVE272" s="50"/>
      <c r="IVF272" s="50"/>
      <c r="IVG272" s="50"/>
      <c r="IVH272" s="50"/>
      <c r="IVI272" s="50"/>
      <c r="IVJ272" s="50"/>
      <c r="IVK272" s="50"/>
      <c r="IVL272" s="50"/>
      <c r="IVM272" s="50"/>
      <c r="IVN272" s="50"/>
      <c r="IVO272" s="50"/>
      <c r="IVP272" s="50"/>
      <c r="IVQ272" s="50"/>
      <c r="IVR272" s="50"/>
      <c r="IVS272" s="50"/>
      <c r="IVT272" s="50"/>
      <c r="IVU272" s="50"/>
      <c r="IVV272" s="50"/>
      <c r="IVW272" s="50"/>
      <c r="IVX272" s="50"/>
      <c r="IVY272" s="50"/>
      <c r="IVZ272" s="50"/>
      <c r="IWA272" s="50"/>
      <c r="IWB272" s="50"/>
      <c r="IWC272" s="50"/>
      <c r="IWD272" s="50"/>
      <c r="IWE272" s="50"/>
      <c r="IWF272" s="50"/>
      <c r="IWG272" s="50"/>
      <c r="IWH272" s="50"/>
      <c r="IWI272" s="50"/>
      <c r="IWJ272" s="50"/>
      <c r="IWK272" s="50"/>
      <c r="IWL272" s="50"/>
      <c r="IWM272" s="50"/>
      <c r="IWN272" s="50"/>
      <c r="IWO272" s="50"/>
      <c r="IWP272" s="50"/>
      <c r="IWQ272" s="50"/>
      <c r="IWR272" s="50"/>
      <c r="IWS272" s="50"/>
      <c r="IWT272" s="50"/>
      <c r="IWU272" s="50"/>
      <c r="IWV272" s="50"/>
      <c r="IWW272" s="50"/>
      <c r="IWX272" s="50"/>
      <c r="IWY272" s="50"/>
      <c r="IWZ272" s="50"/>
      <c r="IXA272" s="50"/>
      <c r="IXB272" s="50"/>
      <c r="IXC272" s="50"/>
      <c r="IXD272" s="50"/>
      <c r="IXE272" s="50"/>
      <c r="IXF272" s="50"/>
      <c r="IXG272" s="50"/>
      <c r="IXH272" s="50"/>
      <c r="IXI272" s="50"/>
      <c r="IXJ272" s="50"/>
      <c r="IXK272" s="50"/>
      <c r="IXL272" s="50"/>
      <c r="IXM272" s="50"/>
      <c r="IXN272" s="50"/>
      <c r="IXO272" s="50"/>
      <c r="IXP272" s="50"/>
      <c r="IXQ272" s="50"/>
      <c r="IXR272" s="50"/>
      <c r="IXS272" s="50"/>
      <c r="IXT272" s="50"/>
      <c r="IXU272" s="50"/>
      <c r="IXV272" s="50"/>
      <c r="IXW272" s="50"/>
      <c r="IXX272" s="50"/>
      <c r="IXY272" s="50"/>
      <c r="IXZ272" s="50"/>
      <c r="IYA272" s="50"/>
      <c r="IYB272" s="50"/>
      <c r="IYC272" s="50"/>
      <c r="IYD272" s="50"/>
      <c r="IYE272" s="50"/>
      <c r="IYF272" s="50"/>
      <c r="IYG272" s="50"/>
      <c r="IYH272" s="50"/>
      <c r="IYI272" s="50"/>
      <c r="IYJ272" s="50"/>
      <c r="IYK272" s="50"/>
      <c r="IYL272" s="50"/>
      <c r="IYM272" s="50"/>
      <c r="IYN272" s="50"/>
      <c r="IYO272" s="50"/>
      <c r="IYP272" s="50"/>
      <c r="IYQ272" s="50"/>
      <c r="IYR272" s="50"/>
      <c r="IYS272" s="50"/>
      <c r="IYT272" s="50"/>
      <c r="IYU272" s="50"/>
      <c r="IYV272" s="50"/>
      <c r="IYW272" s="50"/>
      <c r="IYX272" s="50"/>
      <c r="IYY272" s="50"/>
      <c r="IYZ272" s="50"/>
      <c r="IZA272" s="50"/>
      <c r="IZB272" s="50"/>
      <c r="IZC272" s="50"/>
      <c r="IZD272" s="50"/>
      <c r="IZE272" s="50"/>
      <c r="IZF272" s="50"/>
      <c r="IZG272" s="50"/>
      <c r="IZH272" s="50"/>
      <c r="IZI272" s="50"/>
      <c r="IZJ272" s="50"/>
      <c r="IZK272" s="50"/>
      <c r="IZL272" s="50"/>
      <c r="IZM272" s="50"/>
      <c r="IZN272" s="50"/>
      <c r="IZO272" s="50"/>
      <c r="IZP272" s="50"/>
      <c r="IZQ272" s="50"/>
      <c r="IZR272" s="50"/>
      <c r="IZS272" s="50"/>
      <c r="IZT272" s="50"/>
      <c r="IZU272" s="50"/>
      <c r="IZV272" s="50"/>
      <c r="IZW272" s="50"/>
      <c r="IZX272" s="50"/>
      <c r="IZY272" s="50"/>
      <c r="IZZ272" s="50"/>
      <c r="JAA272" s="50"/>
      <c r="JAB272" s="50"/>
      <c r="JAC272" s="50"/>
      <c r="JAD272" s="50"/>
      <c r="JAE272" s="50"/>
      <c r="JAF272" s="50"/>
      <c r="JAG272" s="50"/>
      <c r="JAH272" s="50"/>
      <c r="JAI272" s="50"/>
      <c r="JAJ272" s="50"/>
      <c r="JAK272" s="50"/>
      <c r="JAL272" s="50"/>
      <c r="JAM272" s="50"/>
      <c r="JAN272" s="50"/>
      <c r="JAO272" s="50"/>
      <c r="JAP272" s="50"/>
      <c r="JAQ272" s="50"/>
      <c r="JAR272" s="50"/>
      <c r="JAS272" s="50"/>
      <c r="JAT272" s="50"/>
      <c r="JAU272" s="50"/>
      <c r="JAV272" s="50"/>
      <c r="JAW272" s="50"/>
      <c r="JAX272" s="50"/>
      <c r="JAY272" s="50"/>
      <c r="JAZ272" s="50"/>
      <c r="JBA272" s="50"/>
      <c r="JBB272" s="50"/>
      <c r="JBC272" s="50"/>
      <c r="JBD272" s="50"/>
      <c r="JBE272" s="50"/>
      <c r="JBF272" s="50"/>
      <c r="JBG272" s="50"/>
      <c r="JBH272" s="50"/>
      <c r="JBI272" s="50"/>
      <c r="JBJ272" s="50"/>
      <c r="JBK272" s="50"/>
      <c r="JBL272" s="50"/>
      <c r="JBM272" s="50"/>
      <c r="JBN272" s="50"/>
      <c r="JBO272" s="50"/>
      <c r="JBP272" s="50"/>
      <c r="JBQ272" s="50"/>
      <c r="JBR272" s="50"/>
      <c r="JBS272" s="50"/>
      <c r="JBT272" s="50"/>
      <c r="JBU272" s="50"/>
      <c r="JBV272" s="50"/>
      <c r="JBW272" s="50"/>
      <c r="JBX272" s="50"/>
      <c r="JBY272" s="50"/>
      <c r="JBZ272" s="50"/>
      <c r="JCA272" s="50"/>
      <c r="JCB272" s="50"/>
      <c r="JCC272" s="50"/>
      <c r="JCD272" s="50"/>
      <c r="JCE272" s="50"/>
      <c r="JCF272" s="50"/>
      <c r="JCG272" s="50"/>
      <c r="JCH272" s="50"/>
      <c r="JCI272" s="50"/>
      <c r="JCJ272" s="50"/>
      <c r="JCK272" s="50"/>
      <c r="JCL272" s="50"/>
      <c r="JCM272" s="50"/>
      <c r="JCN272" s="50"/>
      <c r="JCO272" s="50"/>
      <c r="JCP272" s="50"/>
      <c r="JCQ272" s="50"/>
      <c r="JCR272" s="50"/>
      <c r="JCS272" s="50"/>
      <c r="JCT272" s="50"/>
      <c r="JCU272" s="50"/>
      <c r="JCV272" s="50"/>
      <c r="JCW272" s="50"/>
      <c r="JCX272" s="50"/>
      <c r="JCY272" s="50"/>
      <c r="JCZ272" s="50"/>
      <c r="JDA272" s="50"/>
      <c r="JDB272" s="50"/>
      <c r="JDC272" s="50"/>
      <c r="JDD272" s="50"/>
      <c r="JDE272" s="50"/>
      <c r="JDF272" s="50"/>
      <c r="JDG272" s="50"/>
      <c r="JDH272" s="50"/>
      <c r="JDI272" s="50"/>
      <c r="JDJ272" s="50"/>
      <c r="JDK272" s="50"/>
      <c r="JDL272" s="50"/>
      <c r="JDM272" s="50"/>
      <c r="JDN272" s="50"/>
      <c r="JDO272" s="50"/>
      <c r="JDP272" s="50"/>
      <c r="JDQ272" s="50"/>
      <c r="JDR272" s="50"/>
      <c r="JDS272" s="50"/>
      <c r="JDT272" s="50"/>
      <c r="JDU272" s="50"/>
      <c r="JDV272" s="50"/>
      <c r="JDW272" s="50"/>
      <c r="JDX272" s="50"/>
      <c r="JDY272" s="50"/>
      <c r="JDZ272" s="50"/>
      <c r="JEA272" s="50"/>
      <c r="JEB272" s="50"/>
      <c r="JEC272" s="50"/>
      <c r="JED272" s="50"/>
      <c r="JEE272" s="50"/>
      <c r="JEF272" s="50"/>
      <c r="JEG272" s="50"/>
      <c r="JEH272" s="50"/>
      <c r="JEI272" s="50"/>
      <c r="JEJ272" s="50"/>
      <c r="JEK272" s="50"/>
      <c r="JEL272" s="50"/>
      <c r="JEM272" s="50"/>
      <c r="JEN272" s="50"/>
      <c r="JEO272" s="50"/>
      <c r="JEP272" s="50"/>
      <c r="JEQ272" s="50"/>
      <c r="JER272" s="50"/>
      <c r="JES272" s="50"/>
      <c r="JET272" s="50"/>
      <c r="JEU272" s="50"/>
      <c r="JEV272" s="50"/>
      <c r="JEW272" s="50"/>
      <c r="JEX272" s="50"/>
      <c r="JEY272" s="50"/>
      <c r="JEZ272" s="50"/>
      <c r="JFA272" s="50"/>
      <c r="JFB272" s="50"/>
      <c r="JFC272" s="50"/>
      <c r="JFD272" s="50"/>
      <c r="JFE272" s="50"/>
      <c r="JFF272" s="50"/>
      <c r="JFG272" s="50"/>
      <c r="JFH272" s="50"/>
      <c r="JFI272" s="50"/>
      <c r="JFJ272" s="50"/>
      <c r="JFK272" s="50"/>
      <c r="JFL272" s="50"/>
      <c r="JFM272" s="50"/>
      <c r="JFN272" s="50"/>
      <c r="JFO272" s="50"/>
      <c r="JFP272" s="50"/>
      <c r="JFQ272" s="50"/>
      <c r="JFR272" s="50"/>
      <c r="JFS272" s="50"/>
      <c r="JFT272" s="50"/>
      <c r="JFU272" s="50"/>
      <c r="JFV272" s="50"/>
      <c r="JFW272" s="50"/>
      <c r="JFX272" s="50"/>
      <c r="JFY272" s="50"/>
      <c r="JFZ272" s="50"/>
      <c r="JGA272" s="50"/>
      <c r="JGB272" s="50"/>
      <c r="JGC272" s="50"/>
      <c r="JGD272" s="50"/>
      <c r="JGE272" s="50"/>
      <c r="JGF272" s="50"/>
      <c r="JGG272" s="50"/>
      <c r="JGH272" s="50"/>
      <c r="JGI272" s="50"/>
      <c r="JGJ272" s="50"/>
      <c r="JGK272" s="50"/>
      <c r="JGL272" s="50"/>
      <c r="JGM272" s="50"/>
      <c r="JGN272" s="50"/>
      <c r="JGO272" s="50"/>
      <c r="JGP272" s="50"/>
      <c r="JGQ272" s="50"/>
      <c r="JGR272" s="50"/>
      <c r="JGS272" s="50"/>
      <c r="JGT272" s="50"/>
      <c r="JGU272" s="50"/>
      <c r="JGV272" s="50"/>
      <c r="JGW272" s="50"/>
      <c r="JGX272" s="50"/>
      <c r="JGY272" s="50"/>
      <c r="JGZ272" s="50"/>
      <c r="JHA272" s="50"/>
      <c r="JHB272" s="50"/>
      <c r="JHC272" s="50"/>
      <c r="JHD272" s="50"/>
      <c r="JHE272" s="50"/>
      <c r="JHF272" s="50"/>
      <c r="JHG272" s="50"/>
      <c r="JHH272" s="50"/>
      <c r="JHI272" s="50"/>
      <c r="JHJ272" s="50"/>
      <c r="JHK272" s="50"/>
      <c r="JHL272" s="50"/>
      <c r="JHM272" s="50"/>
      <c r="JHN272" s="50"/>
      <c r="JHO272" s="50"/>
      <c r="JHP272" s="50"/>
      <c r="JHQ272" s="50"/>
      <c r="JHR272" s="50"/>
      <c r="JHS272" s="50"/>
      <c r="JHT272" s="50"/>
      <c r="JHU272" s="50"/>
      <c r="JHV272" s="50"/>
      <c r="JHW272" s="50"/>
      <c r="JHX272" s="50"/>
      <c r="JHY272" s="50"/>
      <c r="JHZ272" s="50"/>
      <c r="JIA272" s="50"/>
      <c r="JIB272" s="50"/>
      <c r="JIC272" s="50"/>
      <c r="JID272" s="50"/>
      <c r="JIE272" s="50"/>
      <c r="JIF272" s="50"/>
      <c r="JIG272" s="50"/>
      <c r="JIH272" s="50"/>
      <c r="JII272" s="50"/>
      <c r="JIJ272" s="50"/>
      <c r="JIK272" s="50"/>
      <c r="JIL272" s="50"/>
      <c r="JIM272" s="50"/>
      <c r="JIN272" s="50"/>
      <c r="JIO272" s="50"/>
      <c r="JIP272" s="50"/>
      <c r="JIQ272" s="50"/>
      <c r="JIR272" s="50"/>
      <c r="JIS272" s="50"/>
      <c r="JIT272" s="50"/>
      <c r="JIU272" s="50"/>
      <c r="JIV272" s="50"/>
      <c r="JIW272" s="50"/>
      <c r="JIX272" s="50"/>
      <c r="JIY272" s="50"/>
      <c r="JIZ272" s="50"/>
      <c r="JJA272" s="50"/>
      <c r="JJB272" s="50"/>
      <c r="JJC272" s="50"/>
      <c r="JJD272" s="50"/>
      <c r="JJE272" s="50"/>
      <c r="JJF272" s="50"/>
      <c r="JJG272" s="50"/>
      <c r="JJH272" s="50"/>
      <c r="JJI272" s="50"/>
      <c r="JJJ272" s="50"/>
      <c r="JJK272" s="50"/>
      <c r="JJL272" s="50"/>
      <c r="JJM272" s="50"/>
      <c r="JJN272" s="50"/>
      <c r="JJO272" s="50"/>
      <c r="JJP272" s="50"/>
      <c r="JJQ272" s="50"/>
      <c r="JJR272" s="50"/>
      <c r="JJS272" s="50"/>
      <c r="JJT272" s="50"/>
      <c r="JJU272" s="50"/>
      <c r="JJV272" s="50"/>
      <c r="JJW272" s="50"/>
      <c r="JJX272" s="50"/>
      <c r="JJY272" s="50"/>
      <c r="JJZ272" s="50"/>
      <c r="JKA272" s="50"/>
      <c r="JKB272" s="50"/>
      <c r="JKC272" s="50"/>
      <c r="JKD272" s="50"/>
      <c r="JKE272" s="50"/>
      <c r="JKF272" s="50"/>
      <c r="JKG272" s="50"/>
      <c r="JKH272" s="50"/>
      <c r="JKI272" s="50"/>
      <c r="JKJ272" s="50"/>
      <c r="JKK272" s="50"/>
      <c r="JKL272" s="50"/>
      <c r="JKM272" s="50"/>
      <c r="JKN272" s="50"/>
      <c r="JKO272" s="50"/>
      <c r="JKP272" s="50"/>
      <c r="JKQ272" s="50"/>
      <c r="JKR272" s="50"/>
      <c r="JKS272" s="50"/>
      <c r="JKT272" s="50"/>
      <c r="JKU272" s="50"/>
      <c r="JKV272" s="50"/>
      <c r="JKW272" s="50"/>
      <c r="JKX272" s="50"/>
      <c r="JKY272" s="50"/>
      <c r="JKZ272" s="50"/>
      <c r="JLA272" s="50"/>
      <c r="JLB272" s="50"/>
      <c r="JLC272" s="50"/>
      <c r="JLD272" s="50"/>
      <c r="JLE272" s="50"/>
      <c r="JLF272" s="50"/>
      <c r="JLG272" s="50"/>
      <c r="JLH272" s="50"/>
      <c r="JLI272" s="50"/>
      <c r="JLJ272" s="50"/>
      <c r="JLK272" s="50"/>
      <c r="JLL272" s="50"/>
      <c r="JLM272" s="50"/>
      <c r="JLN272" s="50"/>
      <c r="JLO272" s="50"/>
      <c r="JLP272" s="50"/>
      <c r="JLQ272" s="50"/>
      <c r="JLR272" s="50"/>
      <c r="JLS272" s="50"/>
      <c r="JLT272" s="50"/>
      <c r="JLU272" s="50"/>
      <c r="JLV272" s="50"/>
      <c r="JLW272" s="50"/>
      <c r="JLX272" s="50"/>
      <c r="JLY272" s="50"/>
      <c r="JLZ272" s="50"/>
      <c r="JMA272" s="50"/>
      <c r="JMB272" s="50"/>
      <c r="JMC272" s="50"/>
      <c r="JMD272" s="50"/>
      <c r="JME272" s="50"/>
      <c r="JMF272" s="50"/>
      <c r="JMG272" s="50"/>
      <c r="JMH272" s="50"/>
      <c r="JMI272" s="50"/>
      <c r="JMJ272" s="50"/>
      <c r="JMK272" s="50"/>
      <c r="JML272" s="50"/>
      <c r="JMM272" s="50"/>
      <c r="JMN272" s="50"/>
      <c r="JMO272" s="50"/>
      <c r="JMP272" s="50"/>
      <c r="JMQ272" s="50"/>
      <c r="JMR272" s="50"/>
      <c r="JMS272" s="50"/>
      <c r="JMT272" s="50"/>
      <c r="JMU272" s="50"/>
      <c r="JMV272" s="50"/>
      <c r="JMW272" s="50"/>
      <c r="JMX272" s="50"/>
      <c r="JMY272" s="50"/>
      <c r="JMZ272" s="50"/>
      <c r="JNA272" s="50"/>
      <c r="JNB272" s="50"/>
      <c r="JNC272" s="50"/>
      <c r="JND272" s="50"/>
      <c r="JNE272" s="50"/>
      <c r="JNF272" s="50"/>
      <c r="JNG272" s="50"/>
      <c r="JNH272" s="50"/>
      <c r="JNI272" s="50"/>
      <c r="JNJ272" s="50"/>
      <c r="JNK272" s="50"/>
      <c r="JNL272" s="50"/>
      <c r="JNM272" s="50"/>
      <c r="JNN272" s="50"/>
      <c r="JNO272" s="50"/>
      <c r="JNP272" s="50"/>
      <c r="JNQ272" s="50"/>
      <c r="JNR272" s="50"/>
      <c r="JNS272" s="50"/>
      <c r="JNT272" s="50"/>
      <c r="JNU272" s="50"/>
      <c r="JNV272" s="50"/>
      <c r="JNW272" s="50"/>
      <c r="JNX272" s="50"/>
      <c r="JNY272" s="50"/>
      <c r="JNZ272" s="50"/>
      <c r="JOA272" s="50"/>
      <c r="JOB272" s="50"/>
      <c r="JOC272" s="50"/>
      <c r="JOD272" s="50"/>
      <c r="JOE272" s="50"/>
      <c r="JOF272" s="50"/>
      <c r="JOG272" s="50"/>
      <c r="JOH272" s="50"/>
      <c r="JOI272" s="50"/>
      <c r="JOJ272" s="50"/>
      <c r="JOK272" s="50"/>
      <c r="JOL272" s="50"/>
      <c r="JOM272" s="50"/>
      <c r="JON272" s="50"/>
      <c r="JOO272" s="50"/>
      <c r="JOP272" s="50"/>
      <c r="JOQ272" s="50"/>
      <c r="JOR272" s="50"/>
      <c r="JOS272" s="50"/>
      <c r="JOT272" s="50"/>
      <c r="JOU272" s="50"/>
      <c r="JOV272" s="50"/>
      <c r="JOW272" s="50"/>
      <c r="JOX272" s="50"/>
      <c r="JOY272" s="50"/>
      <c r="JOZ272" s="50"/>
      <c r="JPA272" s="50"/>
      <c r="JPB272" s="50"/>
      <c r="JPC272" s="50"/>
      <c r="JPD272" s="50"/>
      <c r="JPE272" s="50"/>
      <c r="JPF272" s="50"/>
      <c r="JPG272" s="50"/>
      <c r="JPH272" s="50"/>
      <c r="JPI272" s="50"/>
      <c r="JPJ272" s="50"/>
      <c r="JPK272" s="50"/>
      <c r="JPL272" s="50"/>
      <c r="JPM272" s="50"/>
      <c r="JPN272" s="50"/>
      <c r="JPO272" s="50"/>
      <c r="JPP272" s="50"/>
      <c r="JPQ272" s="50"/>
      <c r="JPR272" s="50"/>
      <c r="JPS272" s="50"/>
      <c r="JPT272" s="50"/>
      <c r="JPU272" s="50"/>
      <c r="JPV272" s="50"/>
      <c r="JPW272" s="50"/>
      <c r="JPX272" s="50"/>
      <c r="JPY272" s="50"/>
      <c r="JPZ272" s="50"/>
      <c r="JQA272" s="50"/>
      <c r="JQB272" s="50"/>
      <c r="JQC272" s="50"/>
      <c r="JQD272" s="50"/>
      <c r="JQE272" s="50"/>
      <c r="JQF272" s="50"/>
      <c r="JQG272" s="50"/>
      <c r="JQH272" s="50"/>
      <c r="JQI272" s="50"/>
      <c r="JQJ272" s="50"/>
      <c r="JQK272" s="50"/>
      <c r="JQL272" s="50"/>
      <c r="JQM272" s="50"/>
      <c r="JQN272" s="50"/>
      <c r="JQO272" s="50"/>
      <c r="JQP272" s="50"/>
      <c r="JQQ272" s="50"/>
      <c r="JQR272" s="50"/>
      <c r="JQS272" s="50"/>
      <c r="JQT272" s="50"/>
      <c r="JQU272" s="50"/>
      <c r="JQV272" s="50"/>
      <c r="JQW272" s="50"/>
      <c r="JQX272" s="50"/>
      <c r="JQY272" s="50"/>
      <c r="JQZ272" s="50"/>
      <c r="JRA272" s="50"/>
      <c r="JRB272" s="50"/>
      <c r="JRC272" s="50"/>
      <c r="JRD272" s="50"/>
      <c r="JRE272" s="50"/>
      <c r="JRF272" s="50"/>
      <c r="JRG272" s="50"/>
      <c r="JRH272" s="50"/>
      <c r="JRI272" s="50"/>
      <c r="JRJ272" s="50"/>
      <c r="JRK272" s="50"/>
      <c r="JRL272" s="50"/>
      <c r="JRM272" s="50"/>
      <c r="JRN272" s="50"/>
      <c r="JRO272" s="50"/>
      <c r="JRP272" s="50"/>
      <c r="JRQ272" s="50"/>
      <c r="JRR272" s="50"/>
      <c r="JRS272" s="50"/>
      <c r="JRT272" s="50"/>
      <c r="JRU272" s="50"/>
      <c r="JRV272" s="50"/>
      <c r="JRW272" s="50"/>
      <c r="JRX272" s="50"/>
      <c r="JRY272" s="50"/>
      <c r="JRZ272" s="50"/>
      <c r="JSA272" s="50"/>
      <c r="JSB272" s="50"/>
      <c r="JSC272" s="50"/>
      <c r="JSD272" s="50"/>
      <c r="JSE272" s="50"/>
      <c r="JSF272" s="50"/>
      <c r="JSG272" s="50"/>
      <c r="JSH272" s="50"/>
      <c r="JSI272" s="50"/>
      <c r="JSJ272" s="50"/>
      <c r="JSK272" s="50"/>
      <c r="JSL272" s="50"/>
      <c r="JSM272" s="50"/>
      <c r="JSN272" s="50"/>
      <c r="JSO272" s="50"/>
      <c r="JSP272" s="50"/>
      <c r="JSQ272" s="50"/>
      <c r="JSR272" s="50"/>
      <c r="JSS272" s="50"/>
      <c r="JST272" s="50"/>
      <c r="JSU272" s="50"/>
      <c r="JSV272" s="50"/>
      <c r="JSW272" s="50"/>
      <c r="JSX272" s="50"/>
      <c r="JSY272" s="50"/>
      <c r="JSZ272" s="50"/>
      <c r="JTA272" s="50"/>
      <c r="JTB272" s="50"/>
      <c r="JTC272" s="50"/>
      <c r="JTD272" s="50"/>
      <c r="JTE272" s="50"/>
      <c r="JTF272" s="50"/>
      <c r="JTG272" s="50"/>
      <c r="JTH272" s="50"/>
      <c r="JTI272" s="50"/>
      <c r="JTJ272" s="50"/>
      <c r="JTK272" s="50"/>
      <c r="JTL272" s="50"/>
      <c r="JTM272" s="50"/>
      <c r="JTN272" s="50"/>
      <c r="JTO272" s="50"/>
      <c r="JTP272" s="50"/>
      <c r="JTQ272" s="50"/>
      <c r="JTR272" s="50"/>
      <c r="JTS272" s="50"/>
      <c r="JTT272" s="50"/>
      <c r="JTU272" s="50"/>
      <c r="JTV272" s="50"/>
      <c r="JTW272" s="50"/>
      <c r="JTX272" s="50"/>
      <c r="JTY272" s="50"/>
      <c r="JTZ272" s="50"/>
      <c r="JUA272" s="50"/>
      <c r="JUB272" s="50"/>
      <c r="JUC272" s="50"/>
      <c r="JUD272" s="50"/>
      <c r="JUE272" s="50"/>
      <c r="JUF272" s="50"/>
      <c r="JUG272" s="50"/>
      <c r="JUH272" s="50"/>
      <c r="JUI272" s="50"/>
      <c r="JUJ272" s="50"/>
      <c r="JUK272" s="50"/>
      <c r="JUL272" s="50"/>
      <c r="JUM272" s="50"/>
      <c r="JUN272" s="50"/>
      <c r="JUO272" s="50"/>
      <c r="JUP272" s="50"/>
      <c r="JUQ272" s="50"/>
      <c r="JUR272" s="50"/>
      <c r="JUS272" s="50"/>
      <c r="JUT272" s="50"/>
      <c r="JUU272" s="50"/>
      <c r="JUV272" s="50"/>
      <c r="JUW272" s="50"/>
      <c r="JUX272" s="50"/>
      <c r="JUY272" s="50"/>
      <c r="JUZ272" s="50"/>
      <c r="JVA272" s="50"/>
      <c r="JVB272" s="50"/>
      <c r="JVC272" s="50"/>
      <c r="JVD272" s="50"/>
      <c r="JVE272" s="50"/>
      <c r="JVF272" s="50"/>
      <c r="JVG272" s="50"/>
      <c r="JVH272" s="50"/>
      <c r="JVI272" s="50"/>
      <c r="JVJ272" s="50"/>
      <c r="JVK272" s="50"/>
      <c r="JVL272" s="50"/>
      <c r="JVM272" s="50"/>
      <c r="JVN272" s="50"/>
      <c r="JVO272" s="50"/>
      <c r="JVP272" s="50"/>
      <c r="JVQ272" s="50"/>
      <c r="JVR272" s="50"/>
      <c r="JVS272" s="50"/>
      <c r="JVT272" s="50"/>
      <c r="JVU272" s="50"/>
      <c r="JVV272" s="50"/>
      <c r="JVW272" s="50"/>
      <c r="JVX272" s="50"/>
      <c r="JVY272" s="50"/>
      <c r="JVZ272" s="50"/>
      <c r="JWA272" s="50"/>
      <c r="JWB272" s="50"/>
      <c r="JWC272" s="50"/>
      <c r="JWD272" s="50"/>
      <c r="JWE272" s="50"/>
      <c r="JWF272" s="50"/>
      <c r="JWG272" s="50"/>
      <c r="JWH272" s="50"/>
      <c r="JWI272" s="50"/>
      <c r="JWJ272" s="50"/>
      <c r="JWK272" s="50"/>
      <c r="JWL272" s="50"/>
      <c r="JWM272" s="50"/>
      <c r="JWN272" s="50"/>
      <c r="JWO272" s="50"/>
      <c r="JWP272" s="50"/>
      <c r="JWQ272" s="50"/>
      <c r="JWR272" s="50"/>
      <c r="JWS272" s="50"/>
      <c r="JWT272" s="50"/>
      <c r="JWU272" s="50"/>
      <c r="JWV272" s="50"/>
      <c r="JWW272" s="50"/>
      <c r="JWX272" s="50"/>
      <c r="JWY272" s="50"/>
      <c r="JWZ272" s="50"/>
      <c r="JXA272" s="50"/>
      <c r="JXB272" s="50"/>
      <c r="JXC272" s="50"/>
      <c r="JXD272" s="50"/>
      <c r="JXE272" s="50"/>
      <c r="JXF272" s="50"/>
      <c r="JXG272" s="50"/>
      <c r="JXH272" s="50"/>
      <c r="JXI272" s="50"/>
      <c r="JXJ272" s="50"/>
      <c r="JXK272" s="50"/>
      <c r="JXL272" s="50"/>
      <c r="JXM272" s="50"/>
      <c r="JXN272" s="50"/>
      <c r="JXO272" s="50"/>
      <c r="JXP272" s="50"/>
      <c r="JXQ272" s="50"/>
      <c r="JXR272" s="50"/>
      <c r="JXS272" s="50"/>
      <c r="JXT272" s="50"/>
      <c r="JXU272" s="50"/>
      <c r="JXV272" s="50"/>
      <c r="JXW272" s="50"/>
      <c r="JXX272" s="50"/>
      <c r="JXY272" s="50"/>
      <c r="JXZ272" s="50"/>
      <c r="JYA272" s="50"/>
      <c r="JYB272" s="50"/>
      <c r="JYC272" s="50"/>
      <c r="JYD272" s="50"/>
      <c r="JYE272" s="50"/>
      <c r="JYF272" s="50"/>
      <c r="JYG272" s="50"/>
      <c r="JYH272" s="50"/>
      <c r="JYI272" s="50"/>
      <c r="JYJ272" s="50"/>
      <c r="JYK272" s="50"/>
      <c r="JYL272" s="50"/>
      <c r="JYM272" s="50"/>
      <c r="JYN272" s="50"/>
      <c r="JYO272" s="50"/>
      <c r="JYP272" s="50"/>
      <c r="JYQ272" s="50"/>
      <c r="JYR272" s="50"/>
      <c r="JYS272" s="50"/>
      <c r="JYT272" s="50"/>
      <c r="JYU272" s="50"/>
      <c r="JYV272" s="50"/>
      <c r="JYW272" s="50"/>
      <c r="JYX272" s="50"/>
      <c r="JYY272" s="50"/>
      <c r="JYZ272" s="50"/>
      <c r="JZA272" s="50"/>
      <c r="JZB272" s="50"/>
      <c r="JZC272" s="50"/>
      <c r="JZD272" s="50"/>
      <c r="JZE272" s="50"/>
      <c r="JZF272" s="50"/>
      <c r="JZG272" s="50"/>
      <c r="JZH272" s="50"/>
      <c r="JZI272" s="50"/>
      <c r="JZJ272" s="50"/>
      <c r="JZK272" s="50"/>
      <c r="JZL272" s="50"/>
      <c r="JZM272" s="50"/>
      <c r="JZN272" s="50"/>
      <c r="JZO272" s="50"/>
      <c r="JZP272" s="50"/>
      <c r="JZQ272" s="50"/>
      <c r="JZR272" s="50"/>
      <c r="JZS272" s="50"/>
      <c r="JZT272" s="50"/>
      <c r="JZU272" s="50"/>
      <c r="JZV272" s="50"/>
      <c r="JZW272" s="50"/>
      <c r="JZX272" s="50"/>
      <c r="JZY272" s="50"/>
      <c r="JZZ272" s="50"/>
      <c r="KAA272" s="50"/>
      <c r="KAB272" s="50"/>
      <c r="KAC272" s="50"/>
      <c r="KAD272" s="50"/>
      <c r="KAE272" s="50"/>
      <c r="KAF272" s="50"/>
      <c r="KAG272" s="50"/>
      <c r="KAH272" s="50"/>
      <c r="KAI272" s="50"/>
      <c r="KAJ272" s="50"/>
      <c r="KAK272" s="50"/>
      <c r="KAL272" s="50"/>
      <c r="KAM272" s="50"/>
      <c r="KAN272" s="50"/>
      <c r="KAO272" s="50"/>
      <c r="KAP272" s="50"/>
      <c r="KAQ272" s="50"/>
      <c r="KAR272" s="50"/>
      <c r="KAS272" s="50"/>
      <c r="KAT272" s="50"/>
      <c r="KAU272" s="50"/>
      <c r="KAV272" s="50"/>
      <c r="KAW272" s="50"/>
      <c r="KAX272" s="50"/>
      <c r="KAY272" s="50"/>
      <c r="KAZ272" s="50"/>
      <c r="KBA272" s="50"/>
      <c r="KBB272" s="50"/>
      <c r="KBC272" s="50"/>
      <c r="KBD272" s="50"/>
      <c r="KBE272" s="50"/>
      <c r="KBF272" s="50"/>
      <c r="KBG272" s="50"/>
      <c r="KBH272" s="50"/>
      <c r="KBI272" s="50"/>
      <c r="KBJ272" s="50"/>
      <c r="KBK272" s="50"/>
      <c r="KBL272" s="50"/>
      <c r="KBM272" s="50"/>
      <c r="KBN272" s="50"/>
      <c r="KBO272" s="50"/>
      <c r="KBP272" s="50"/>
      <c r="KBQ272" s="50"/>
      <c r="KBR272" s="50"/>
      <c r="KBS272" s="50"/>
      <c r="KBT272" s="50"/>
      <c r="KBU272" s="50"/>
      <c r="KBV272" s="50"/>
      <c r="KBW272" s="50"/>
      <c r="KBX272" s="50"/>
      <c r="KBY272" s="50"/>
      <c r="KBZ272" s="50"/>
      <c r="KCA272" s="50"/>
      <c r="KCB272" s="50"/>
      <c r="KCC272" s="50"/>
      <c r="KCD272" s="50"/>
      <c r="KCE272" s="50"/>
      <c r="KCF272" s="50"/>
      <c r="KCG272" s="50"/>
      <c r="KCH272" s="50"/>
      <c r="KCI272" s="50"/>
      <c r="KCJ272" s="50"/>
      <c r="KCK272" s="50"/>
      <c r="KCL272" s="50"/>
      <c r="KCM272" s="50"/>
      <c r="KCN272" s="50"/>
      <c r="KCO272" s="50"/>
      <c r="KCP272" s="50"/>
      <c r="KCQ272" s="50"/>
      <c r="KCR272" s="50"/>
      <c r="KCS272" s="50"/>
      <c r="KCT272" s="50"/>
      <c r="KCU272" s="50"/>
      <c r="KCV272" s="50"/>
      <c r="KCW272" s="50"/>
      <c r="KCX272" s="50"/>
      <c r="KCY272" s="50"/>
      <c r="KCZ272" s="50"/>
      <c r="KDA272" s="50"/>
      <c r="KDB272" s="50"/>
      <c r="KDC272" s="50"/>
      <c r="KDD272" s="50"/>
      <c r="KDE272" s="50"/>
      <c r="KDF272" s="50"/>
      <c r="KDG272" s="50"/>
      <c r="KDH272" s="50"/>
      <c r="KDI272" s="50"/>
      <c r="KDJ272" s="50"/>
      <c r="KDK272" s="50"/>
      <c r="KDL272" s="50"/>
      <c r="KDM272" s="50"/>
      <c r="KDN272" s="50"/>
      <c r="KDO272" s="50"/>
      <c r="KDP272" s="50"/>
      <c r="KDQ272" s="50"/>
      <c r="KDR272" s="50"/>
      <c r="KDS272" s="50"/>
      <c r="KDT272" s="50"/>
      <c r="KDU272" s="50"/>
      <c r="KDV272" s="50"/>
      <c r="KDW272" s="50"/>
      <c r="KDX272" s="50"/>
      <c r="KDY272" s="50"/>
      <c r="KDZ272" s="50"/>
      <c r="KEA272" s="50"/>
      <c r="KEB272" s="50"/>
      <c r="KEC272" s="50"/>
      <c r="KED272" s="50"/>
      <c r="KEE272" s="50"/>
      <c r="KEF272" s="50"/>
      <c r="KEG272" s="50"/>
      <c r="KEH272" s="50"/>
      <c r="KEI272" s="50"/>
      <c r="KEJ272" s="50"/>
      <c r="KEK272" s="50"/>
      <c r="KEL272" s="50"/>
      <c r="KEM272" s="50"/>
      <c r="KEN272" s="50"/>
      <c r="KEO272" s="50"/>
      <c r="KEP272" s="50"/>
      <c r="KEQ272" s="50"/>
      <c r="KER272" s="50"/>
      <c r="KES272" s="50"/>
      <c r="KET272" s="50"/>
      <c r="KEU272" s="50"/>
      <c r="KEV272" s="50"/>
      <c r="KEW272" s="50"/>
      <c r="KEX272" s="50"/>
      <c r="KEY272" s="50"/>
      <c r="KEZ272" s="50"/>
      <c r="KFA272" s="50"/>
      <c r="KFB272" s="50"/>
      <c r="KFC272" s="50"/>
      <c r="KFD272" s="50"/>
      <c r="KFE272" s="50"/>
      <c r="KFF272" s="50"/>
      <c r="KFG272" s="50"/>
      <c r="KFH272" s="50"/>
      <c r="KFI272" s="50"/>
      <c r="KFJ272" s="50"/>
      <c r="KFK272" s="50"/>
      <c r="KFL272" s="50"/>
      <c r="KFM272" s="50"/>
      <c r="KFN272" s="50"/>
      <c r="KFO272" s="50"/>
      <c r="KFP272" s="50"/>
      <c r="KFQ272" s="50"/>
      <c r="KFR272" s="50"/>
      <c r="KFS272" s="50"/>
      <c r="KFT272" s="50"/>
      <c r="KFU272" s="50"/>
      <c r="KFV272" s="50"/>
      <c r="KFW272" s="50"/>
      <c r="KFX272" s="50"/>
      <c r="KFY272" s="50"/>
      <c r="KFZ272" s="50"/>
      <c r="KGA272" s="50"/>
      <c r="KGB272" s="50"/>
      <c r="KGC272" s="50"/>
      <c r="KGD272" s="50"/>
      <c r="KGE272" s="50"/>
      <c r="KGF272" s="50"/>
      <c r="KGG272" s="50"/>
      <c r="KGH272" s="50"/>
      <c r="KGI272" s="50"/>
      <c r="KGJ272" s="50"/>
      <c r="KGK272" s="50"/>
      <c r="KGL272" s="50"/>
      <c r="KGM272" s="50"/>
      <c r="KGN272" s="50"/>
      <c r="KGO272" s="50"/>
      <c r="KGP272" s="50"/>
      <c r="KGQ272" s="50"/>
      <c r="KGR272" s="50"/>
      <c r="KGS272" s="50"/>
      <c r="KGT272" s="50"/>
      <c r="KGU272" s="50"/>
      <c r="KGV272" s="50"/>
      <c r="KGW272" s="50"/>
      <c r="KGX272" s="50"/>
      <c r="KGY272" s="50"/>
      <c r="KGZ272" s="50"/>
      <c r="KHA272" s="50"/>
      <c r="KHB272" s="50"/>
      <c r="KHC272" s="50"/>
      <c r="KHD272" s="50"/>
      <c r="KHE272" s="50"/>
      <c r="KHF272" s="50"/>
      <c r="KHG272" s="50"/>
      <c r="KHH272" s="50"/>
      <c r="KHI272" s="50"/>
      <c r="KHJ272" s="50"/>
      <c r="KHK272" s="50"/>
      <c r="KHL272" s="50"/>
      <c r="KHM272" s="50"/>
      <c r="KHN272" s="50"/>
      <c r="KHO272" s="50"/>
      <c r="KHP272" s="50"/>
      <c r="KHQ272" s="50"/>
      <c r="KHR272" s="50"/>
      <c r="KHS272" s="50"/>
      <c r="KHT272" s="50"/>
      <c r="KHU272" s="50"/>
      <c r="KHV272" s="50"/>
      <c r="KHW272" s="50"/>
      <c r="KHX272" s="50"/>
      <c r="KHY272" s="50"/>
      <c r="KHZ272" s="50"/>
      <c r="KIA272" s="50"/>
      <c r="KIB272" s="50"/>
      <c r="KIC272" s="50"/>
      <c r="KID272" s="50"/>
      <c r="KIE272" s="50"/>
      <c r="KIF272" s="50"/>
      <c r="KIG272" s="50"/>
      <c r="KIH272" s="50"/>
      <c r="KII272" s="50"/>
      <c r="KIJ272" s="50"/>
      <c r="KIK272" s="50"/>
      <c r="KIL272" s="50"/>
      <c r="KIM272" s="50"/>
      <c r="KIN272" s="50"/>
      <c r="KIO272" s="50"/>
      <c r="KIP272" s="50"/>
      <c r="KIQ272" s="50"/>
      <c r="KIR272" s="50"/>
      <c r="KIS272" s="50"/>
      <c r="KIT272" s="50"/>
      <c r="KIU272" s="50"/>
      <c r="KIV272" s="50"/>
      <c r="KIW272" s="50"/>
      <c r="KIX272" s="50"/>
      <c r="KIY272" s="50"/>
      <c r="KIZ272" s="50"/>
      <c r="KJA272" s="50"/>
      <c r="KJB272" s="50"/>
      <c r="KJC272" s="50"/>
      <c r="KJD272" s="50"/>
      <c r="KJE272" s="50"/>
      <c r="KJF272" s="50"/>
      <c r="KJG272" s="50"/>
      <c r="KJH272" s="50"/>
      <c r="KJI272" s="50"/>
      <c r="KJJ272" s="50"/>
      <c r="KJK272" s="50"/>
      <c r="KJL272" s="50"/>
      <c r="KJM272" s="50"/>
      <c r="KJN272" s="50"/>
      <c r="KJO272" s="50"/>
      <c r="KJP272" s="50"/>
      <c r="KJQ272" s="50"/>
      <c r="KJR272" s="50"/>
      <c r="KJS272" s="50"/>
      <c r="KJT272" s="50"/>
      <c r="KJU272" s="50"/>
      <c r="KJV272" s="50"/>
      <c r="KJW272" s="50"/>
      <c r="KJX272" s="50"/>
      <c r="KJY272" s="50"/>
      <c r="KJZ272" s="50"/>
      <c r="KKA272" s="50"/>
      <c r="KKB272" s="50"/>
      <c r="KKC272" s="50"/>
      <c r="KKD272" s="50"/>
      <c r="KKE272" s="50"/>
      <c r="KKF272" s="50"/>
      <c r="KKG272" s="50"/>
      <c r="KKH272" s="50"/>
      <c r="KKI272" s="50"/>
      <c r="KKJ272" s="50"/>
      <c r="KKK272" s="50"/>
      <c r="KKL272" s="50"/>
      <c r="KKM272" s="50"/>
      <c r="KKN272" s="50"/>
      <c r="KKO272" s="50"/>
      <c r="KKP272" s="50"/>
      <c r="KKQ272" s="50"/>
      <c r="KKR272" s="50"/>
      <c r="KKS272" s="50"/>
      <c r="KKT272" s="50"/>
      <c r="KKU272" s="50"/>
      <c r="KKV272" s="50"/>
      <c r="KKW272" s="50"/>
      <c r="KKX272" s="50"/>
      <c r="KKY272" s="50"/>
      <c r="KKZ272" s="50"/>
      <c r="KLA272" s="50"/>
      <c r="KLB272" s="50"/>
      <c r="KLC272" s="50"/>
      <c r="KLD272" s="50"/>
      <c r="KLE272" s="50"/>
      <c r="KLF272" s="50"/>
      <c r="KLG272" s="50"/>
      <c r="KLH272" s="50"/>
      <c r="KLI272" s="50"/>
      <c r="KLJ272" s="50"/>
      <c r="KLK272" s="50"/>
      <c r="KLL272" s="50"/>
      <c r="KLM272" s="50"/>
      <c r="KLN272" s="50"/>
      <c r="KLO272" s="50"/>
      <c r="KLP272" s="50"/>
      <c r="KLQ272" s="50"/>
      <c r="KLR272" s="50"/>
      <c r="KLS272" s="50"/>
      <c r="KLT272" s="50"/>
      <c r="KLU272" s="50"/>
      <c r="KLV272" s="50"/>
      <c r="KLW272" s="50"/>
      <c r="KLX272" s="50"/>
      <c r="KLY272" s="50"/>
      <c r="KLZ272" s="50"/>
      <c r="KMA272" s="50"/>
      <c r="KMB272" s="50"/>
      <c r="KMC272" s="50"/>
      <c r="KMD272" s="50"/>
      <c r="KME272" s="50"/>
      <c r="KMF272" s="50"/>
      <c r="KMG272" s="50"/>
      <c r="KMH272" s="50"/>
      <c r="KMI272" s="50"/>
      <c r="KMJ272" s="50"/>
      <c r="KMK272" s="50"/>
      <c r="KML272" s="50"/>
      <c r="KMM272" s="50"/>
      <c r="KMN272" s="50"/>
      <c r="KMO272" s="50"/>
      <c r="KMP272" s="50"/>
      <c r="KMQ272" s="50"/>
      <c r="KMR272" s="50"/>
      <c r="KMS272" s="50"/>
      <c r="KMT272" s="50"/>
      <c r="KMU272" s="50"/>
      <c r="KMV272" s="50"/>
      <c r="KMW272" s="50"/>
      <c r="KMX272" s="50"/>
      <c r="KMY272" s="50"/>
      <c r="KMZ272" s="50"/>
      <c r="KNA272" s="50"/>
      <c r="KNB272" s="50"/>
      <c r="KNC272" s="50"/>
      <c r="KND272" s="50"/>
      <c r="KNE272" s="50"/>
      <c r="KNF272" s="50"/>
      <c r="KNG272" s="50"/>
      <c r="KNH272" s="50"/>
      <c r="KNI272" s="50"/>
      <c r="KNJ272" s="50"/>
      <c r="KNK272" s="50"/>
      <c r="KNL272" s="50"/>
      <c r="KNM272" s="50"/>
      <c r="KNN272" s="50"/>
      <c r="KNO272" s="50"/>
      <c r="KNP272" s="50"/>
      <c r="KNQ272" s="50"/>
      <c r="KNR272" s="50"/>
      <c r="KNS272" s="50"/>
      <c r="KNT272" s="50"/>
      <c r="KNU272" s="50"/>
      <c r="KNV272" s="50"/>
      <c r="KNW272" s="50"/>
      <c r="KNX272" s="50"/>
      <c r="KNY272" s="50"/>
      <c r="KNZ272" s="50"/>
      <c r="KOA272" s="50"/>
      <c r="KOB272" s="50"/>
      <c r="KOC272" s="50"/>
      <c r="KOD272" s="50"/>
      <c r="KOE272" s="50"/>
      <c r="KOF272" s="50"/>
      <c r="KOG272" s="50"/>
      <c r="KOH272" s="50"/>
      <c r="KOI272" s="50"/>
      <c r="KOJ272" s="50"/>
      <c r="KOK272" s="50"/>
      <c r="KOL272" s="50"/>
      <c r="KOM272" s="50"/>
      <c r="KON272" s="50"/>
      <c r="KOO272" s="50"/>
      <c r="KOP272" s="50"/>
      <c r="KOQ272" s="50"/>
      <c r="KOR272" s="50"/>
      <c r="KOS272" s="50"/>
      <c r="KOT272" s="50"/>
      <c r="KOU272" s="50"/>
      <c r="KOV272" s="50"/>
      <c r="KOW272" s="50"/>
      <c r="KOX272" s="50"/>
      <c r="KOY272" s="50"/>
      <c r="KOZ272" s="50"/>
      <c r="KPA272" s="50"/>
      <c r="KPB272" s="50"/>
      <c r="KPC272" s="50"/>
      <c r="KPD272" s="50"/>
      <c r="KPE272" s="50"/>
      <c r="KPF272" s="50"/>
      <c r="KPG272" s="50"/>
      <c r="KPH272" s="50"/>
      <c r="KPI272" s="50"/>
      <c r="KPJ272" s="50"/>
      <c r="KPK272" s="50"/>
      <c r="KPL272" s="50"/>
      <c r="KPM272" s="50"/>
      <c r="KPN272" s="50"/>
      <c r="KPO272" s="50"/>
      <c r="KPP272" s="50"/>
      <c r="KPQ272" s="50"/>
      <c r="KPR272" s="50"/>
      <c r="KPS272" s="50"/>
      <c r="KPT272" s="50"/>
      <c r="KPU272" s="50"/>
      <c r="KPV272" s="50"/>
      <c r="KPW272" s="50"/>
      <c r="KPX272" s="50"/>
      <c r="KPY272" s="50"/>
      <c r="KPZ272" s="50"/>
      <c r="KQA272" s="50"/>
      <c r="KQB272" s="50"/>
      <c r="KQC272" s="50"/>
      <c r="KQD272" s="50"/>
      <c r="KQE272" s="50"/>
      <c r="KQF272" s="50"/>
      <c r="KQG272" s="50"/>
      <c r="KQH272" s="50"/>
      <c r="KQI272" s="50"/>
      <c r="KQJ272" s="50"/>
      <c r="KQK272" s="50"/>
      <c r="KQL272" s="50"/>
      <c r="KQM272" s="50"/>
      <c r="KQN272" s="50"/>
      <c r="KQO272" s="50"/>
      <c r="KQP272" s="50"/>
      <c r="KQQ272" s="50"/>
      <c r="KQR272" s="50"/>
      <c r="KQS272" s="50"/>
      <c r="KQT272" s="50"/>
      <c r="KQU272" s="50"/>
      <c r="KQV272" s="50"/>
      <c r="KQW272" s="50"/>
      <c r="KQX272" s="50"/>
      <c r="KQY272" s="50"/>
      <c r="KQZ272" s="50"/>
      <c r="KRA272" s="50"/>
      <c r="KRB272" s="50"/>
      <c r="KRC272" s="50"/>
      <c r="KRD272" s="50"/>
      <c r="KRE272" s="50"/>
      <c r="KRF272" s="50"/>
      <c r="KRG272" s="50"/>
      <c r="KRH272" s="50"/>
      <c r="KRI272" s="50"/>
      <c r="KRJ272" s="50"/>
      <c r="KRK272" s="50"/>
      <c r="KRL272" s="50"/>
      <c r="KRM272" s="50"/>
      <c r="KRN272" s="50"/>
      <c r="KRO272" s="50"/>
      <c r="KRP272" s="50"/>
      <c r="KRQ272" s="50"/>
      <c r="KRR272" s="50"/>
      <c r="KRS272" s="50"/>
      <c r="KRT272" s="50"/>
      <c r="KRU272" s="50"/>
      <c r="KRV272" s="50"/>
      <c r="KRW272" s="50"/>
      <c r="KRX272" s="50"/>
      <c r="KRY272" s="50"/>
      <c r="KRZ272" s="50"/>
      <c r="KSA272" s="50"/>
      <c r="KSB272" s="50"/>
      <c r="KSC272" s="50"/>
      <c r="KSD272" s="50"/>
      <c r="KSE272" s="50"/>
      <c r="KSF272" s="50"/>
      <c r="KSG272" s="50"/>
      <c r="KSH272" s="50"/>
      <c r="KSI272" s="50"/>
      <c r="KSJ272" s="50"/>
      <c r="KSK272" s="50"/>
      <c r="KSL272" s="50"/>
      <c r="KSM272" s="50"/>
      <c r="KSN272" s="50"/>
      <c r="KSO272" s="50"/>
      <c r="KSP272" s="50"/>
      <c r="KSQ272" s="50"/>
      <c r="KSR272" s="50"/>
      <c r="KSS272" s="50"/>
      <c r="KST272" s="50"/>
      <c r="KSU272" s="50"/>
      <c r="KSV272" s="50"/>
      <c r="KSW272" s="50"/>
      <c r="KSX272" s="50"/>
      <c r="KSY272" s="50"/>
      <c r="KSZ272" s="50"/>
      <c r="KTA272" s="50"/>
      <c r="KTB272" s="50"/>
      <c r="KTC272" s="50"/>
      <c r="KTD272" s="50"/>
      <c r="KTE272" s="50"/>
      <c r="KTF272" s="50"/>
      <c r="KTG272" s="50"/>
      <c r="KTH272" s="50"/>
      <c r="KTI272" s="50"/>
      <c r="KTJ272" s="50"/>
      <c r="KTK272" s="50"/>
      <c r="KTL272" s="50"/>
      <c r="KTM272" s="50"/>
      <c r="KTN272" s="50"/>
      <c r="KTO272" s="50"/>
      <c r="KTP272" s="50"/>
      <c r="KTQ272" s="50"/>
      <c r="KTR272" s="50"/>
      <c r="KTS272" s="50"/>
      <c r="KTT272" s="50"/>
      <c r="KTU272" s="50"/>
      <c r="KTV272" s="50"/>
      <c r="KTW272" s="50"/>
      <c r="KTX272" s="50"/>
      <c r="KTY272" s="50"/>
      <c r="KTZ272" s="50"/>
      <c r="KUA272" s="50"/>
      <c r="KUB272" s="50"/>
      <c r="KUC272" s="50"/>
      <c r="KUD272" s="50"/>
      <c r="KUE272" s="50"/>
      <c r="KUF272" s="50"/>
      <c r="KUG272" s="50"/>
      <c r="KUH272" s="50"/>
      <c r="KUI272" s="50"/>
      <c r="KUJ272" s="50"/>
      <c r="KUK272" s="50"/>
      <c r="KUL272" s="50"/>
      <c r="KUM272" s="50"/>
      <c r="KUN272" s="50"/>
      <c r="KUO272" s="50"/>
      <c r="KUP272" s="50"/>
      <c r="KUQ272" s="50"/>
      <c r="KUR272" s="50"/>
      <c r="KUS272" s="50"/>
      <c r="KUT272" s="50"/>
      <c r="KUU272" s="50"/>
      <c r="KUV272" s="50"/>
      <c r="KUW272" s="50"/>
      <c r="KUX272" s="50"/>
      <c r="KUY272" s="50"/>
      <c r="KUZ272" s="50"/>
      <c r="KVA272" s="50"/>
      <c r="KVB272" s="50"/>
      <c r="KVC272" s="50"/>
      <c r="KVD272" s="50"/>
      <c r="KVE272" s="50"/>
      <c r="KVF272" s="50"/>
      <c r="KVG272" s="50"/>
      <c r="KVH272" s="50"/>
      <c r="KVI272" s="50"/>
      <c r="KVJ272" s="50"/>
      <c r="KVK272" s="50"/>
      <c r="KVL272" s="50"/>
      <c r="KVM272" s="50"/>
      <c r="KVN272" s="50"/>
      <c r="KVO272" s="50"/>
      <c r="KVP272" s="50"/>
      <c r="KVQ272" s="50"/>
      <c r="KVR272" s="50"/>
      <c r="KVS272" s="50"/>
      <c r="KVT272" s="50"/>
      <c r="KVU272" s="50"/>
      <c r="KVV272" s="50"/>
      <c r="KVW272" s="50"/>
      <c r="KVX272" s="50"/>
      <c r="KVY272" s="50"/>
      <c r="KVZ272" s="50"/>
      <c r="KWA272" s="50"/>
      <c r="KWB272" s="50"/>
      <c r="KWC272" s="50"/>
      <c r="KWD272" s="50"/>
      <c r="KWE272" s="50"/>
      <c r="KWF272" s="50"/>
      <c r="KWG272" s="50"/>
      <c r="KWH272" s="50"/>
      <c r="KWI272" s="50"/>
      <c r="KWJ272" s="50"/>
      <c r="KWK272" s="50"/>
      <c r="KWL272" s="50"/>
      <c r="KWM272" s="50"/>
      <c r="KWN272" s="50"/>
      <c r="KWO272" s="50"/>
      <c r="KWP272" s="50"/>
      <c r="KWQ272" s="50"/>
      <c r="KWR272" s="50"/>
      <c r="KWS272" s="50"/>
      <c r="KWT272" s="50"/>
      <c r="KWU272" s="50"/>
      <c r="KWV272" s="50"/>
      <c r="KWW272" s="50"/>
      <c r="KWX272" s="50"/>
      <c r="KWY272" s="50"/>
      <c r="KWZ272" s="50"/>
      <c r="KXA272" s="50"/>
      <c r="KXB272" s="50"/>
      <c r="KXC272" s="50"/>
      <c r="KXD272" s="50"/>
      <c r="KXE272" s="50"/>
      <c r="KXF272" s="50"/>
      <c r="KXG272" s="50"/>
      <c r="KXH272" s="50"/>
      <c r="KXI272" s="50"/>
      <c r="KXJ272" s="50"/>
      <c r="KXK272" s="50"/>
      <c r="KXL272" s="50"/>
      <c r="KXM272" s="50"/>
      <c r="KXN272" s="50"/>
      <c r="KXO272" s="50"/>
      <c r="KXP272" s="50"/>
      <c r="KXQ272" s="50"/>
      <c r="KXR272" s="50"/>
      <c r="KXS272" s="50"/>
      <c r="KXT272" s="50"/>
      <c r="KXU272" s="50"/>
      <c r="KXV272" s="50"/>
      <c r="KXW272" s="50"/>
      <c r="KXX272" s="50"/>
      <c r="KXY272" s="50"/>
      <c r="KXZ272" s="50"/>
      <c r="KYA272" s="50"/>
      <c r="KYB272" s="50"/>
      <c r="KYC272" s="50"/>
      <c r="KYD272" s="50"/>
      <c r="KYE272" s="50"/>
      <c r="KYF272" s="50"/>
      <c r="KYG272" s="50"/>
      <c r="KYH272" s="50"/>
      <c r="KYI272" s="50"/>
      <c r="KYJ272" s="50"/>
      <c r="KYK272" s="50"/>
      <c r="KYL272" s="50"/>
      <c r="KYM272" s="50"/>
      <c r="KYN272" s="50"/>
      <c r="KYO272" s="50"/>
      <c r="KYP272" s="50"/>
      <c r="KYQ272" s="50"/>
      <c r="KYR272" s="50"/>
      <c r="KYS272" s="50"/>
      <c r="KYT272" s="50"/>
      <c r="KYU272" s="50"/>
      <c r="KYV272" s="50"/>
      <c r="KYW272" s="50"/>
      <c r="KYX272" s="50"/>
      <c r="KYY272" s="50"/>
      <c r="KYZ272" s="50"/>
      <c r="KZA272" s="50"/>
      <c r="KZB272" s="50"/>
      <c r="KZC272" s="50"/>
      <c r="KZD272" s="50"/>
      <c r="KZE272" s="50"/>
      <c r="KZF272" s="50"/>
      <c r="KZG272" s="50"/>
      <c r="KZH272" s="50"/>
      <c r="KZI272" s="50"/>
      <c r="KZJ272" s="50"/>
      <c r="KZK272" s="50"/>
      <c r="KZL272" s="50"/>
      <c r="KZM272" s="50"/>
      <c r="KZN272" s="50"/>
      <c r="KZO272" s="50"/>
      <c r="KZP272" s="50"/>
      <c r="KZQ272" s="50"/>
      <c r="KZR272" s="50"/>
      <c r="KZS272" s="50"/>
      <c r="KZT272" s="50"/>
      <c r="KZU272" s="50"/>
      <c r="KZV272" s="50"/>
      <c r="KZW272" s="50"/>
      <c r="KZX272" s="50"/>
      <c r="KZY272" s="50"/>
      <c r="KZZ272" s="50"/>
      <c r="LAA272" s="50"/>
      <c r="LAB272" s="50"/>
      <c r="LAC272" s="50"/>
      <c r="LAD272" s="50"/>
      <c r="LAE272" s="50"/>
      <c r="LAF272" s="50"/>
      <c r="LAG272" s="50"/>
      <c r="LAH272" s="50"/>
      <c r="LAI272" s="50"/>
      <c r="LAJ272" s="50"/>
      <c r="LAK272" s="50"/>
      <c r="LAL272" s="50"/>
      <c r="LAM272" s="50"/>
      <c r="LAN272" s="50"/>
      <c r="LAO272" s="50"/>
      <c r="LAP272" s="50"/>
      <c r="LAQ272" s="50"/>
      <c r="LAR272" s="50"/>
      <c r="LAS272" s="50"/>
      <c r="LAT272" s="50"/>
      <c r="LAU272" s="50"/>
      <c r="LAV272" s="50"/>
      <c r="LAW272" s="50"/>
      <c r="LAX272" s="50"/>
      <c r="LAY272" s="50"/>
      <c r="LAZ272" s="50"/>
      <c r="LBA272" s="50"/>
      <c r="LBB272" s="50"/>
      <c r="LBC272" s="50"/>
      <c r="LBD272" s="50"/>
      <c r="LBE272" s="50"/>
      <c r="LBF272" s="50"/>
      <c r="LBG272" s="50"/>
      <c r="LBH272" s="50"/>
      <c r="LBI272" s="50"/>
      <c r="LBJ272" s="50"/>
      <c r="LBK272" s="50"/>
      <c r="LBL272" s="50"/>
      <c r="LBM272" s="50"/>
      <c r="LBN272" s="50"/>
      <c r="LBO272" s="50"/>
      <c r="LBP272" s="50"/>
      <c r="LBQ272" s="50"/>
      <c r="LBR272" s="50"/>
      <c r="LBS272" s="50"/>
      <c r="LBT272" s="50"/>
      <c r="LBU272" s="50"/>
      <c r="LBV272" s="50"/>
      <c r="LBW272" s="50"/>
      <c r="LBX272" s="50"/>
      <c r="LBY272" s="50"/>
      <c r="LBZ272" s="50"/>
      <c r="LCA272" s="50"/>
      <c r="LCB272" s="50"/>
      <c r="LCC272" s="50"/>
      <c r="LCD272" s="50"/>
      <c r="LCE272" s="50"/>
      <c r="LCF272" s="50"/>
      <c r="LCG272" s="50"/>
      <c r="LCH272" s="50"/>
      <c r="LCI272" s="50"/>
      <c r="LCJ272" s="50"/>
      <c r="LCK272" s="50"/>
      <c r="LCL272" s="50"/>
      <c r="LCM272" s="50"/>
      <c r="LCN272" s="50"/>
      <c r="LCO272" s="50"/>
      <c r="LCP272" s="50"/>
      <c r="LCQ272" s="50"/>
      <c r="LCR272" s="50"/>
      <c r="LCS272" s="50"/>
      <c r="LCT272" s="50"/>
      <c r="LCU272" s="50"/>
      <c r="LCV272" s="50"/>
      <c r="LCW272" s="50"/>
      <c r="LCX272" s="50"/>
      <c r="LCY272" s="50"/>
      <c r="LCZ272" s="50"/>
      <c r="LDA272" s="50"/>
      <c r="LDB272" s="50"/>
      <c r="LDC272" s="50"/>
      <c r="LDD272" s="50"/>
      <c r="LDE272" s="50"/>
      <c r="LDF272" s="50"/>
      <c r="LDG272" s="50"/>
      <c r="LDH272" s="50"/>
      <c r="LDI272" s="50"/>
      <c r="LDJ272" s="50"/>
      <c r="LDK272" s="50"/>
      <c r="LDL272" s="50"/>
      <c r="LDM272" s="50"/>
      <c r="LDN272" s="50"/>
      <c r="LDO272" s="50"/>
      <c r="LDP272" s="50"/>
      <c r="LDQ272" s="50"/>
      <c r="LDR272" s="50"/>
      <c r="LDS272" s="50"/>
      <c r="LDT272" s="50"/>
      <c r="LDU272" s="50"/>
      <c r="LDV272" s="50"/>
      <c r="LDW272" s="50"/>
      <c r="LDX272" s="50"/>
      <c r="LDY272" s="50"/>
      <c r="LDZ272" s="50"/>
      <c r="LEA272" s="50"/>
      <c r="LEB272" s="50"/>
      <c r="LEC272" s="50"/>
      <c r="LED272" s="50"/>
      <c r="LEE272" s="50"/>
      <c r="LEF272" s="50"/>
      <c r="LEG272" s="50"/>
      <c r="LEH272" s="50"/>
      <c r="LEI272" s="50"/>
      <c r="LEJ272" s="50"/>
      <c r="LEK272" s="50"/>
      <c r="LEL272" s="50"/>
      <c r="LEM272" s="50"/>
      <c r="LEN272" s="50"/>
      <c r="LEO272" s="50"/>
      <c r="LEP272" s="50"/>
      <c r="LEQ272" s="50"/>
      <c r="LER272" s="50"/>
      <c r="LES272" s="50"/>
      <c r="LET272" s="50"/>
      <c r="LEU272" s="50"/>
      <c r="LEV272" s="50"/>
      <c r="LEW272" s="50"/>
      <c r="LEX272" s="50"/>
      <c r="LEY272" s="50"/>
      <c r="LEZ272" s="50"/>
      <c r="LFA272" s="50"/>
      <c r="LFB272" s="50"/>
      <c r="LFC272" s="50"/>
      <c r="LFD272" s="50"/>
      <c r="LFE272" s="50"/>
      <c r="LFF272" s="50"/>
      <c r="LFG272" s="50"/>
      <c r="LFH272" s="50"/>
      <c r="LFI272" s="50"/>
      <c r="LFJ272" s="50"/>
      <c r="LFK272" s="50"/>
      <c r="LFL272" s="50"/>
      <c r="LFM272" s="50"/>
      <c r="LFN272" s="50"/>
      <c r="LFO272" s="50"/>
      <c r="LFP272" s="50"/>
      <c r="LFQ272" s="50"/>
      <c r="LFR272" s="50"/>
      <c r="LFS272" s="50"/>
      <c r="LFT272" s="50"/>
      <c r="LFU272" s="50"/>
      <c r="LFV272" s="50"/>
      <c r="LFW272" s="50"/>
      <c r="LFX272" s="50"/>
      <c r="LFY272" s="50"/>
      <c r="LFZ272" s="50"/>
      <c r="LGA272" s="50"/>
      <c r="LGB272" s="50"/>
      <c r="LGC272" s="50"/>
      <c r="LGD272" s="50"/>
      <c r="LGE272" s="50"/>
      <c r="LGF272" s="50"/>
      <c r="LGG272" s="50"/>
      <c r="LGH272" s="50"/>
      <c r="LGI272" s="50"/>
      <c r="LGJ272" s="50"/>
      <c r="LGK272" s="50"/>
      <c r="LGL272" s="50"/>
      <c r="LGM272" s="50"/>
      <c r="LGN272" s="50"/>
      <c r="LGO272" s="50"/>
      <c r="LGP272" s="50"/>
      <c r="LGQ272" s="50"/>
      <c r="LGR272" s="50"/>
      <c r="LGS272" s="50"/>
      <c r="LGT272" s="50"/>
      <c r="LGU272" s="50"/>
      <c r="LGV272" s="50"/>
      <c r="LGW272" s="50"/>
      <c r="LGX272" s="50"/>
      <c r="LGY272" s="50"/>
      <c r="LGZ272" s="50"/>
      <c r="LHA272" s="50"/>
      <c r="LHB272" s="50"/>
      <c r="LHC272" s="50"/>
      <c r="LHD272" s="50"/>
      <c r="LHE272" s="50"/>
      <c r="LHF272" s="50"/>
      <c r="LHG272" s="50"/>
      <c r="LHH272" s="50"/>
      <c r="LHI272" s="50"/>
      <c r="LHJ272" s="50"/>
      <c r="LHK272" s="50"/>
      <c r="LHL272" s="50"/>
      <c r="LHM272" s="50"/>
      <c r="LHN272" s="50"/>
      <c r="LHO272" s="50"/>
      <c r="LHP272" s="50"/>
      <c r="LHQ272" s="50"/>
      <c r="LHR272" s="50"/>
      <c r="LHS272" s="50"/>
      <c r="LHT272" s="50"/>
      <c r="LHU272" s="50"/>
      <c r="LHV272" s="50"/>
      <c r="LHW272" s="50"/>
      <c r="LHX272" s="50"/>
      <c r="LHY272" s="50"/>
      <c r="LHZ272" s="50"/>
      <c r="LIA272" s="50"/>
      <c r="LIB272" s="50"/>
      <c r="LIC272" s="50"/>
      <c r="LID272" s="50"/>
      <c r="LIE272" s="50"/>
      <c r="LIF272" s="50"/>
      <c r="LIG272" s="50"/>
      <c r="LIH272" s="50"/>
      <c r="LII272" s="50"/>
      <c r="LIJ272" s="50"/>
      <c r="LIK272" s="50"/>
      <c r="LIL272" s="50"/>
      <c r="LIM272" s="50"/>
      <c r="LIN272" s="50"/>
      <c r="LIO272" s="50"/>
      <c r="LIP272" s="50"/>
      <c r="LIQ272" s="50"/>
      <c r="LIR272" s="50"/>
      <c r="LIS272" s="50"/>
      <c r="LIT272" s="50"/>
      <c r="LIU272" s="50"/>
      <c r="LIV272" s="50"/>
      <c r="LIW272" s="50"/>
      <c r="LIX272" s="50"/>
      <c r="LIY272" s="50"/>
      <c r="LIZ272" s="50"/>
      <c r="LJA272" s="50"/>
      <c r="LJB272" s="50"/>
      <c r="LJC272" s="50"/>
      <c r="LJD272" s="50"/>
      <c r="LJE272" s="50"/>
      <c r="LJF272" s="50"/>
      <c r="LJG272" s="50"/>
      <c r="LJH272" s="50"/>
      <c r="LJI272" s="50"/>
      <c r="LJJ272" s="50"/>
      <c r="LJK272" s="50"/>
      <c r="LJL272" s="50"/>
      <c r="LJM272" s="50"/>
      <c r="LJN272" s="50"/>
      <c r="LJO272" s="50"/>
      <c r="LJP272" s="50"/>
      <c r="LJQ272" s="50"/>
      <c r="LJR272" s="50"/>
      <c r="LJS272" s="50"/>
      <c r="LJT272" s="50"/>
      <c r="LJU272" s="50"/>
      <c r="LJV272" s="50"/>
      <c r="LJW272" s="50"/>
      <c r="LJX272" s="50"/>
      <c r="LJY272" s="50"/>
      <c r="LJZ272" s="50"/>
      <c r="LKA272" s="50"/>
      <c r="LKB272" s="50"/>
      <c r="LKC272" s="50"/>
      <c r="LKD272" s="50"/>
      <c r="LKE272" s="50"/>
      <c r="LKF272" s="50"/>
      <c r="LKG272" s="50"/>
      <c r="LKH272" s="50"/>
      <c r="LKI272" s="50"/>
      <c r="LKJ272" s="50"/>
      <c r="LKK272" s="50"/>
      <c r="LKL272" s="50"/>
      <c r="LKM272" s="50"/>
      <c r="LKN272" s="50"/>
      <c r="LKO272" s="50"/>
      <c r="LKP272" s="50"/>
      <c r="LKQ272" s="50"/>
      <c r="LKR272" s="50"/>
      <c r="LKS272" s="50"/>
      <c r="LKT272" s="50"/>
      <c r="LKU272" s="50"/>
      <c r="LKV272" s="50"/>
      <c r="LKW272" s="50"/>
      <c r="LKX272" s="50"/>
      <c r="LKY272" s="50"/>
      <c r="LKZ272" s="50"/>
      <c r="LLA272" s="50"/>
      <c r="LLB272" s="50"/>
      <c r="LLC272" s="50"/>
      <c r="LLD272" s="50"/>
      <c r="LLE272" s="50"/>
      <c r="LLF272" s="50"/>
      <c r="LLG272" s="50"/>
      <c r="LLH272" s="50"/>
      <c r="LLI272" s="50"/>
      <c r="LLJ272" s="50"/>
      <c r="LLK272" s="50"/>
      <c r="LLL272" s="50"/>
      <c r="LLM272" s="50"/>
      <c r="LLN272" s="50"/>
      <c r="LLO272" s="50"/>
      <c r="LLP272" s="50"/>
      <c r="LLQ272" s="50"/>
      <c r="LLR272" s="50"/>
      <c r="LLS272" s="50"/>
      <c r="LLT272" s="50"/>
      <c r="LLU272" s="50"/>
      <c r="LLV272" s="50"/>
      <c r="LLW272" s="50"/>
      <c r="LLX272" s="50"/>
      <c r="LLY272" s="50"/>
      <c r="LLZ272" s="50"/>
      <c r="LMA272" s="50"/>
      <c r="LMB272" s="50"/>
      <c r="LMC272" s="50"/>
      <c r="LMD272" s="50"/>
      <c r="LME272" s="50"/>
      <c r="LMF272" s="50"/>
      <c r="LMG272" s="50"/>
      <c r="LMH272" s="50"/>
      <c r="LMI272" s="50"/>
      <c r="LMJ272" s="50"/>
      <c r="LMK272" s="50"/>
      <c r="LML272" s="50"/>
      <c r="LMM272" s="50"/>
      <c r="LMN272" s="50"/>
      <c r="LMO272" s="50"/>
      <c r="LMP272" s="50"/>
      <c r="LMQ272" s="50"/>
      <c r="LMR272" s="50"/>
      <c r="LMS272" s="50"/>
      <c r="LMT272" s="50"/>
      <c r="LMU272" s="50"/>
      <c r="LMV272" s="50"/>
      <c r="LMW272" s="50"/>
      <c r="LMX272" s="50"/>
      <c r="LMY272" s="50"/>
      <c r="LMZ272" s="50"/>
      <c r="LNA272" s="50"/>
      <c r="LNB272" s="50"/>
      <c r="LNC272" s="50"/>
      <c r="LND272" s="50"/>
      <c r="LNE272" s="50"/>
      <c r="LNF272" s="50"/>
      <c r="LNG272" s="50"/>
      <c r="LNH272" s="50"/>
      <c r="LNI272" s="50"/>
      <c r="LNJ272" s="50"/>
      <c r="LNK272" s="50"/>
      <c r="LNL272" s="50"/>
      <c r="LNM272" s="50"/>
      <c r="LNN272" s="50"/>
      <c r="LNO272" s="50"/>
      <c r="LNP272" s="50"/>
      <c r="LNQ272" s="50"/>
      <c r="LNR272" s="50"/>
      <c r="LNS272" s="50"/>
      <c r="LNT272" s="50"/>
      <c r="LNU272" s="50"/>
      <c r="LNV272" s="50"/>
      <c r="LNW272" s="50"/>
      <c r="LNX272" s="50"/>
      <c r="LNY272" s="50"/>
      <c r="LNZ272" s="50"/>
      <c r="LOA272" s="50"/>
      <c r="LOB272" s="50"/>
      <c r="LOC272" s="50"/>
      <c r="LOD272" s="50"/>
      <c r="LOE272" s="50"/>
      <c r="LOF272" s="50"/>
      <c r="LOG272" s="50"/>
      <c r="LOH272" s="50"/>
      <c r="LOI272" s="50"/>
      <c r="LOJ272" s="50"/>
      <c r="LOK272" s="50"/>
      <c r="LOL272" s="50"/>
      <c r="LOM272" s="50"/>
      <c r="LON272" s="50"/>
      <c r="LOO272" s="50"/>
      <c r="LOP272" s="50"/>
      <c r="LOQ272" s="50"/>
      <c r="LOR272" s="50"/>
      <c r="LOS272" s="50"/>
      <c r="LOT272" s="50"/>
      <c r="LOU272" s="50"/>
      <c r="LOV272" s="50"/>
      <c r="LOW272" s="50"/>
      <c r="LOX272" s="50"/>
      <c r="LOY272" s="50"/>
      <c r="LOZ272" s="50"/>
      <c r="LPA272" s="50"/>
      <c r="LPB272" s="50"/>
      <c r="LPC272" s="50"/>
      <c r="LPD272" s="50"/>
      <c r="LPE272" s="50"/>
      <c r="LPF272" s="50"/>
      <c r="LPG272" s="50"/>
      <c r="LPH272" s="50"/>
      <c r="LPI272" s="50"/>
      <c r="LPJ272" s="50"/>
      <c r="LPK272" s="50"/>
      <c r="LPL272" s="50"/>
      <c r="LPM272" s="50"/>
      <c r="LPN272" s="50"/>
      <c r="LPO272" s="50"/>
      <c r="LPP272" s="50"/>
      <c r="LPQ272" s="50"/>
      <c r="LPR272" s="50"/>
      <c r="LPS272" s="50"/>
      <c r="LPT272" s="50"/>
      <c r="LPU272" s="50"/>
      <c r="LPV272" s="50"/>
      <c r="LPW272" s="50"/>
      <c r="LPX272" s="50"/>
      <c r="LPY272" s="50"/>
      <c r="LPZ272" s="50"/>
      <c r="LQA272" s="50"/>
      <c r="LQB272" s="50"/>
      <c r="LQC272" s="50"/>
      <c r="LQD272" s="50"/>
      <c r="LQE272" s="50"/>
      <c r="LQF272" s="50"/>
      <c r="LQG272" s="50"/>
      <c r="LQH272" s="50"/>
      <c r="LQI272" s="50"/>
      <c r="LQJ272" s="50"/>
      <c r="LQK272" s="50"/>
      <c r="LQL272" s="50"/>
      <c r="LQM272" s="50"/>
      <c r="LQN272" s="50"/>
      <c r="LQO272" s="50"/>
      <c r="LQP272" s="50"/>
      <c r="LQQ272" s="50"/>
      <c r="LQR272" s="50"/>
      <c r="LQS272" s="50"/>
      <c r="LQT272" s="50"/>
      <c r="LQU272" s="50"/>
      <c r="LQV272" s="50"/>
      <c r="LQW272" s="50"/>
      <c r="LQX272" s="50"/>
      <c r="LQY272" s="50"/>
      <c r="LQZ272" s="50"/>
      <c r="LRA272" s="50"/>
      <c r="LRB272" s="50"/>
      <c r="LRC272" s="50"/>
      <c r="LRD272" s="50"/>
      <c r="LRE272" s="50"/>
      <c r="LRF272" s="50"/>
      <c r="LRG272" s="50"/>
      <c r="LRH272" s="50"/>
      <c r="LRI272" s="50"/>
      <c r="LRJ272" s="50"/>
      <c r="LRK272" s="50"/>
      <c r="LRL272" s="50"/>
      <c r="LRM272" s="50"/>
      <c r="LRN272" s="50"/>
      <c r="LRO272" s="50"/>
      <c r="LRP272" s="50"/>
      <c r="LRQ272" s="50"/>
      <c r="LRR272" s="50"/>
      <c r="LRS272" s="50"/>
      <c r="LRT272" s="50"/>
      <c r="LRU272" s="50"/>
      <c r="LRV272" s="50"/>
      <c r="LRW272" s="50"/>
      <c r="LRX272" s="50"/>
      <c r="LRY272" s="50"/>
      <c r="LRZ272" s="50"/>
      <c r="LSA272" s="50"/>
      <c r="LSB272" s="50"/>
      <c r="LSC272" s="50"/>
      <c r="LSD272" s="50"/>
      <c r="LSE272" s="50"/>
      <c r="LSF272" s="50"/>
      <c r="LSG272" s="50"/>
      <c r="LSH272" s="50"/>
      <c r="LSI272" s="50"/>
      <c r="LSJ272" s="50"/>
      <c r="LSK272" s="50"/>
      <c r="LSL272" s="50"/>
      <c r="LSM272" s="50"/>
      <c r="LSN272" s="50"/>
      <c r="LSO272" s="50"/>
      <c r="LSP272" s="50"/>
      <c r="LSQ272" s="50"/>
      <c r="LSR272" s="50"/>
      <c r="LSS272" s="50"/>
      <c r="LST272" s="50"/>
      <c r="LSU272" s="50"/>
      <c r="LSV272" s="50"/>
      <c r="LSW272" s="50"/>
      <c r="LSX272" s="50"/>
      <c r="LSY272" s="50"/>
      <c r="LSZ272" s="50"/>
      <c r="LTA272" s="50"/>
      <c r="LTB272" s="50"/>
      <c r="LTC272" s="50"/>
      <c r="LTD272" s="50"/>
      <c r="LTE272" s="50"/>
      <c r="LTF272" s="50"/>
      <c r="LTG272" s="50"/>
      <c r="LTH272" s="50"/>
      <c r="LTI272" s="50"/>
      <c r="LTJ272" s="50"/>
      <c r="LTK272" s="50"/>
      <c r="LTL272" s="50"/>
      <c r="LTM272" s="50"/>
      <c r="LTN272" s="50"/>
      <c r="LTO272" s="50"/>
      <c r="LTP272" s="50"/>
      <c r="LTQ272" s="50"/>
      <c r="LTR272" s="50"/>
      <c r="LTS272" s="50"/>
      <c r="LTT272" s="50"/>
      <c r="LTU272" s="50"/>
      <c r="LTV272" s="50"/>
      <c r="LTW272" s="50"/>
      <c r="LTX272" s="50"/>
      <c r="LTY272" s="50"/>
      <c r="LTZ272" s="50"/>
      <c r="LUA272" s="50"/>
      <c r="LUB272" s="50"/>
      <c r="LUC272" s="50"/>
      <c r="LUD272" s="50"/>
      <c r="LUE272" s="50"/>
      <c r="LUF272" s="50"/>
      <c r="LUG272" s="50"/>
      <c r="LUH272" s="50"/>
      <c r="LUI272" s="50"/>
      <c r="LUJ272" s="50"/>
      <c r="LUK272" s="50"/>
      <c r="LUL272" s="50"/>
      <c r="LUM272" s="50"/>
      <c r="LUN272" s="50"/>
      <c r="LUO272" s="50"/>
      <c r="LUP272" s="50"/>
      <c r="LUQ272" s="50"/>
      <c r="LUR272" s="50"/>
      <c r="LUS272" s="50"/>
      <c r="LUT272" s="50"/>
      <c r="LUU272" s="50"/>
      <c r="LUV272" s="50"/>
      <c r="LUW272" s="50"/>
      <c r="LUX272" s="50"/>
      <c r="LUY272" s="50"/>
      <c r="LUZ272" s="50"/>
      <c r="LVA272" s="50"/>
      <c r="LVB272" s="50"/>
      <c r="LVC272" s="50"/>
      <c r="LVD272" s="50"/>
      <c r="LVE272" s="50"/>
      <c r="LVF272" s="50"/>
      <c r="LVG272" s="50"/>
      <c r="LVH272" s="50"/>
      <c r="LVI272" s="50"/>
      <c r="LVJ272" s="50"/>
      <c r="LVK272" s="50"/>
      <c r="LVL272" s="50"/>
      <c r="LVM272" s="50"/>
      <c r="LVN272" s="50"/>
      <c r="LVO272" s="50"/>
      <c r="LVP272" s="50"/>
      <c r="LVQ272" s="50"/>
      <c r="LVR272" s="50"/>
      <c r="LVS272" s="50"/>
      <c r="LVT272" s="50"/>
      <c r="LVU272" s="50"/>
      <c r="LVV272" s="50"/>
      <c r="LVW272" s="50"/>
      <c r="LVX272" s="50"/>
      <c r="LVY272" s="50"/>
      <c r="LVZ272" s="50"/>
      <c r="LWA272" s="50"/>
      <c r="LWB272" s="50"/>
      <c r="LWC272" s="50"/>
      <c r="LWD272" s="50"/>
      <c r="LWE272" s="50"/>
      <c r="LWF272" s="50"/>
      <c r="LWG272" s="50"/>
      <c r="LWH272" s="50"/>
      <c r="LWI272" s="50"/>
      <c r="LWJ272" s="50"/>
      <c r="LWK272" s="50"/>
      <c r="LWL272" s="50"/>
      <c r="LWM272" s="50"/>
      <c r="LWN272" s="50"/>
      <c r="LWO272" s="50"/>
      <c r="LWP272" s="50"/>
      <c r="LWQ272" s="50"/>
      <c r="LWR272" s="50"/>
      <c r="LWS272" s="50"/>
      <c r="LWT272" s="50"/>
      <c r="LWU272" s="50"/>
      <c r="LWV272" s="50"/>
      <c r="LWW272" s="50"/>
      <c r="LWX272" s="50"/>
      <c r="LWY272" s="50"/>
      <c r="LWZ272" s="50"/>
      <c r="LXA272" s="50"/>
      <c r="LXB272" s="50"/>
      <c r="LXC272" s="50"/>
      <c r="LXD272" s="50"/>
      <c r="LXE272" s="50"/>
      <c r="LXF272" s="50"/>
      <c r="LXG272" s="50"/>
      <c r="LXH272" s="50"/>
      <c r="LXI272" s="50"/>
      <c r="LXJ272" s="50"/>
      <c r="LXK272" s="50"/>
      <c r="LXL272" s="50"/>
      <c r="LXM272" s="50"/>
      <c r="LXN272" s="50"/>
      <c r="LXO272" s="50"/>
      <c r="LXP272" s="50"/>
      <c r="LXQ272" s="50"/>
      <c r="LXR272" s="50"/>
      <c r="LXS272" s="50"/>
      <c r="LXT272" s="50"/>
      <c r="LXU272" s="50"/>
      <c r="LXV272" s="50"/>
      <c r="LXW272" s="50"/>
      <c r="LXX272" s="50"/>
      <c r="LXY272" s="50"/>
      <c r="LXZ272" s="50"/>
      <c r="LYA272" s="50"/>
      <c r="LYB272" s="50"/>
      <c r="LYC272" s="50"/>
      <c r="LYD272" s="50"/>
      <c r="LYE272" s="50"/>
      <c r="LYF272" s="50"/>
      <c r="LYG272" s="50"/>
      <c r="LYH272" s="50"/>
      <c r="LYI272" s="50"/>
      <c r="LYJ272" s="50"/>
      <c r="LYK272" s="50"/>
      <c r="LYL272" s="50"/>
      <c r="LYM272" s="50"/>
      <c r="LYN272" s="50"/>
      <c r="LYO272" s="50"/>
      <c r="LYP272" s="50"/>
      <c r="LYQ272" s="50"/>
      <c r="LYR272" s="50"/>
      <c r="LYS272" s="50"/>
      <c r="LYT272" s="50"/>
      <c r="LYU272" s="50"/>
      <c r="LYV272" s="50"/>
      <c r="LYW272" s="50"/>
      <c r="LYX272" s="50"/>
      <c r="LYY272" s="50"/>
      <c r="LYZ272" s="50"/>
      <c r="LZA272" s="50"/>
      <c r="LZB272" s="50"/>
      <c r="LZC272" s="50"/>
      <c r="LZD272" s="50"/>
      <c r="LZE272" s="50"/>
      <c r="LZF272" s="50"/>
      <c r="LZG272" s="50"/>
      <c r="LZH272" s="50"/>
      <c r="LZI272" s="50"/>
      <c r="LZJ272" s="50"/>
      <c r="LZK272" s="50"/>
      <c r="LZL272" s="50"/>
      <c r="LZM272" s="50"/>
      <c r="LZN272" s="50"/>
      <c r="LZO272" s="50"/>
      <c r="LZP272" s="50"/>
      <c r="LZQ272" s="50"/>
      <c r="LZR272" s="50"/>
      <c r="LZS272" s="50"/>
      <c r="LZT272" s="50"/>
      <c r="LZU272" s="50"/>
      <c r="LZV272" s="50"/>
      <c r="LZW272" s="50"/>
      <c r="LZX272" s="50"/>
      <c r="LZY272" s="50"/>
      <c r="LZZ272" s="50"/>
      <c r="MAA272" s="50"/>
      <c r="MAB272" s="50"/>
      <c r="MAC272" s="50"/>
      <c r="MAD272" s="50"/>
      <c r="MAE272" s="50"/>
      <c r="MAF272" s="50"/>
      <c r="MAG272" s="50"/>
      <c r="MAH272" s="50"/>
      <c r="MAI272" s="50"/>
      <c r="MAJ272" s="50"/>
      <c r="MAK272" s="50"/>
      <c r="MAL272" s="50"/>
      <c r="MAM272" s="50"/>
      <c r="MAN272" s="50"/>
      <c r="MAO272" s="50"/>
      <c r="MAP272" s="50"/>
      <c r="MAQ272" s="50"/>
      <c r="MAR272" s="50"/>
      <c r="MAS272" s="50"/>
      <c r="MAT272" s="50"/>
      <c r="MAU272" s="50"/>
      <c r="MAV272" s="50"/>
      <c r="MAW272" s="50"/>
      <c r="MAX272" s="50"/>
      <c r="MAY272" s="50"/>
      <c r="MAZ272" s="50"/>
      <c r="MBA272" s="50"/>
      <c r="MBB272" s="50"/>
      <c r="MBC272" s="50"/>
      <c r="MBD272" s="50"/>
      <c r="MBE272" s="50"/>
      <c r="MBF272" s="50"/>
      <c r="MBG272" s="50"/>
      <c r="MBH272" s="50"/>
      <c r="MBI272" s="50"/>
      <c r="MBJ272" s="50"/>
      <c r="MBK272" s="50"/>
      <c r="MBL272" s="50"/>
      <c r="MBM272" s="50"/>
      <c r="MBN272" s="50"/>
      <c r="MBO272" s="50"/>
      <c r="MBP272" s="50"/>
      <c r="MBQ272" s="50"/>
      <c r="MBR272" s="50"/>
      <c r="MBS272" s="50"/>
      <c r="MBT272" s="50"/>
      <c r="MBU272" s="50"/>
      <c r="MBV272" s="50"/>
      <c r="MBW272" s="50"/>
      <c r="MBX272" s="50"/>
      <c r="MBY272" s="50"/>
      <c r="MBZ272" s="50"/>
      <c r="MCA272" s="50"/>
      <c r="MCB272" s="50"/>
      <c r="MCC272" s="50"/>
      <c r="MCD272" s="50"/>
      <c r="MCE272" s="50"/>
      <c r="MCF272" s="50"/>
      <c r="MCG272" s="50"/>
      <c r="MCH272" s="50"/>
      <c r="MCI272" s="50"/>
      <c r="MCJ272" s="50"/>
      <c r="MCK272" s="50"/>
      <c r="MCL272" s="50"/>
      <c r="MCM272" s="50"/>
      <c r="MCN272" s="50"/>
      <c r="MCO272" s="50"/>
      <c r="MCP272" s="50"/>
      <c r="MCQ272" s="50"/>
      <c r="MCR272" s="50"/>
      <c r="MCS272" s="50"/>
      <c r="MCT272" s="50"/>
      <c r="MCU272" s="50"/>
      <c r="MCV272" s="50"/>
      <c r="MCW272" s="50"/>
      <c r="MCX272" s="50"/>
      <c r="MCY272" s="50"/>
      <c r="MCZ272" s="50"/>
      <c r="MDA272" s="50"/>
      <c r="MDB272" s="50"/>
      <c r="MDC272" s="50"/>
      <c r="MDD272" s="50"/>
      <c r="MDE272" s="50"/>
      <c r="MDF272" s="50"/>
      <c r="MDG272" s="50"/>
      <c r="MDH272" s="50"/>
      <c r="MDI272" s="50"/>
      <c r="MDJ272" s="50"/>
      <c r="MDK272" s="50"/>
      <c r="MDL272" s="50"/>
      <c r="MDM272" s="50"/>
      <c r="MDN272" s="50"/>
      <c r="MDO272" s="50"/>
      <c r="MDP272" s="50"/>
      <c r="MDQ272" s="50"/>
      <c r="MDR272" s="50"/>
      <c r="MDS272" s="50"/>
      <c r="MDT272" s="50"/>
      <c r="MDU272" s="50"/>
      <c r="MDV272" s="50"/>
      <c r="MDW272" s="50"/>
      <c r="MDX272" s="50"/>
      <c r="MDY272" s="50"/>
      <c r="MDZ272" s="50"/>
      <c r="MEA272" s="50"/>
      <c r="MEB272" s="50"/>
      <c r="MEC272" s="50"/>
      <c r="MED272" s="50"/>
      <c r="MEE272" s="50"/>
      <c r="MEF272" s="50"/>
      <c r="MEG272" s="50"/>
      <c r="MEH272" s="50"/>
      <c r="MEI272" s="50"/>
      <c r="MEJ272" s="50"/>
      <c r="MEK272" s="50"/>
      <c r="MEL272" s="50"/>
      <c r="MEM272" s="50"/>
      <c r="MEN272" s="50"/>
      <c r="MEO272" s="50"/>
      <c r="MEP272" s="50"/>
      <c r="MEQ272" s="50"/>
      <c r="MER272" s="50"/>
      <c r="MES272" s="50"/>
      <c r="MET272" s="50"/>
      <c r="MEU272" s="50"/>
      <c r="MEV272" s="50"/>
      <c r="MEW272" s="50"/>
      <c r="MEX272" s="50"/>
      <c r="MEY272" s="50"/>
      <c r="MEZ272" s="50"/>
      <c r="MFA272" s="50"/>
      <c r="MFB272" s="50"/>
      <c r="MFC272" s="50"/>
      <c r="MFD272" s="50"/>
      <c r="MFE272" s="50"/>
      <c r="MFF272" s="50"/>
      <c r="MFG272" s="50"/>
      <c r="MFH272" s="50"/>
      <c r="MFI272" s="50"/>
      <c r="MFJ272" s="50"/>
      <c r="MFK272" s="50"/>
      <c r="MFL272" s="50"/>
      <c r="MFM272" s="50"/>
      <c r="MFN272" s="50"/>
      <c r="MFO272" s="50"/>
      <c r="MFP272" s="50"/>
      <c r="MFQ272" s="50"/>
      <c r="MFR272" s="50"/>
      <c r="MFS272" s="50"/>
      <c r="MFT272" s="50"/>
      <c r="MFU272" s="50"/>
      <c r="MFV272" s="50"/>
      <c r="MFW272" s="50"/>
      <c r="MFX272" s="50"/>
      <c r="MFY272" s="50"/>
      <c r="MFZ272" s="50"/>
      <c r="MGA272" s="50"/>
      <c r="MGB272" s="50"/>
      <c r="MGC272" s="50"/>
      <c r="MGD272" s="50"/>
      <c r="MGE272" s="50"/>
      <c r="MGF272" s="50"/>
      <c r="MGG272" s="50"/>
      <c r="MGH272" s="50"/>
      <c r="MGI272" s="50"/>
      <c r="MGJ272" s="50"/>
      <c r="MGK272" s="50"/>
      <c r="MGL272" s="50"/>
      <c r="MGM272" s="50"/>
      <c r="MGN272" s="50"/>
      <c r="MGO272" s="50"/>
      <c r="MGP272" s="50"/>
      <c r="MGQ272" s="50"/>
      <c r="MGR272" s="50"/>
      <c r="MGS272" s="50"/>
      <c r="MGT272" s="50"/>
      <c r="MGU272" s="50"/>
      <c r="MGV272" s="50"/>
      <c r="MGW272" s="50"/>
      <c r="MGX272" s="50"/>
      <c r="MGY272" s="50"/>
      <c r="MGZ272" s="50"/>
      <c r="MHA272" s="50"/>
      <c r="MHB272" s="50"/>
      <c r="MHC272" s="50"/>
      <c r="MHD272" s="50"/>
      <c r="MHE272" s="50"/>
      <c r="MHF272" s="50"/>
      <c r="MHG272" s="50"/>
      <c r="MHH272" s="50"/>
      <c r="MHI272" s="50"/>
      <c r="MHJ272" s="50"/>
      <c r="MHK272" s="50"/>
      <c r="MHL272" s="50"/>
      <c r="MHM272" s="50"/>
      <c r="MHN272" s="50"/>
      <c r="MHO272" s="50"/>
      <c r="MHP272" s="50"/>
      <c r="MHQ272" s="50"/>
      <c r="MHR272" s="50"/>
      <c r="MHS272" s="50"/>
      <c r="MHT272" s="50"/>
      <c r="MHU272" s="50"/>
      <c r="MHV272" s="50"/>
      <c r="MHW272" s="50"/>
      <c r="MHX272" s="50"/>
      <c r="MHY272" s="50"/>
      <c r="MHZ272" s="50"/>
      <c r="MIA272" s="50"/>
      <c r="MIB272" s="50"/>
      <c r="MIC272" s="50"/>
      <c r="MID272" s="50"/>
      <c r="MIE272" s="50"/>
      <c r="MIF272" s="50"/>
      <c r="MIG272" s="50"/>
      <c r="MIH272" s="50"/>
      <c r="MII272" s="50"/>
      <c r="MIJ272" s="50"/>
      <c r="MIK272" s="50"/>
      <c r="MIL272" s="50"/>
      <c r="MIM272" s="50"/>
      <c r="MIN272" s="50"/>
      <c r="MIO272" s="50"/>
      <c r="MIP272" s="50"/>
      <c r="MIQ272" s="50"/>
      <c r="MIR272" s="50"/>
      <c r="MIS272" s="50"/>
      <c r="MIT272" s="50"/>
      <c r="MIU272" s="50"/>
      <c r="MIV272" s="50"/>
      <c r="MIW272" s="50"/>
      <c r="MIX272" s="50"/>
      <c r="MIY272" s="50"/>
      <c r="MIZ272" s="50"/>
      <c r="MJA272" s="50"/>
      <c r="MJB272" s="50"/>
      <c r="MJC272" s="50"/>
      <c r="MJD272" s="50"/>
      <c r="MJE272" s="50"/>
      <c r="MJF272" s="50"/>
      <c r="MJG272" s="50"/>
      <c r="MJH272" s="50"/>
      <c r="MJI272" s="50"/>
      <c r="MJJ272" s="50"/>
      <c r="MJK272" s="50"/>
      <c r="MJL272" s="50"/>
      <c r="MJM272" s="50"/>
      <c r="MJN272" s="50"/>
      <c r="MJO272" s="50"/>
      <c r="MJP272" s="50"/>
      <c r="MJQ272" s="50"/>
      <c r="MJR272" s="50"/>
      <c r="MJS272" s="50"/>
      <c r="MJT272" s="50"/>
      <c r="MJU272" s="50"/>
      <c r="MJV272" s="50"/>
      <c r="MJW272" s="50"/>
      <c r="MJX272" s="50"/>
      <c r="MJY272" s="50"/>
      <c r="MJZ272" s="50"/>
      <c r="MKA272" s="50"/>
      <c r="MKB272" s="50"/>
      <c r="MKC272" s="50"/>
      <c r="MKD272" s="50"/>
      <c r="MKE272" s="50"/>
      <c r="MKF272" s="50"/>
      <c r="MKG272" s="50"/>
      <c r="MKH272" s="50"/>
      <c r="MKI272" s="50"/>
      <c r="MKJ272" s="50"/>
      <c r="MKK272" s="50"/>
      <c r="MKL272" s="50"/>
      <c r="MKM272" s="50"/>
      <c r="MKN272" s="50"/>
      <c r="MKO272" s="50"/>
      <c r="MKP272" s="50"/>
      <c r="MKQ272" s="50"/>
      <c r="MKR272" s="50"/>
      <c r="MKS272" s="50"/>
      <c r="MKT272" s="50"/>
      <c r="MKU272" s="50"/>
      <c r="MKV272" s="50"/>
      <c r="MKW272" s="50"/>
      <c r="MKX272" s="50"/>
      <c r="MKY272" s="50"/>
      <c r="MKZ272" s="50"/>
      <c r="MLA272" s="50"/>
      <c r="MLB272" s="50"/>
      <c r="MLC272" s="50"/>
      <c r="MLD272" s="50"/>
      <c r="MLE272" s="50"/>
      <c r="MLF272" s="50"/>
      <c r="MLG272" s="50"/>
      <c r="MLH272" s="50"/>
      <c r="MLI272" s="50"/>
      <c r="MLJ272" s="50"/>
      <c r="MLK272" s="50"/>
      <c r="MLL272" s="50"/>
      <c r="MLM272" s="50"/>
      <c r="MLN272" s="50"/>
      <c r="MLO272" s="50"/>
      <c r="MLP272" s="50"/>
      <c r="MLQ272" s="50"/>
      <c r="MLR272" s="50"/>
      <c r="MLS272" s="50"/>
      <c r="MLT272" s="50"/>
      <c r="MLU272" s="50"/>
      <c r="MLV272" s="50"/>
      <c r="MLW272" s="50"/>
      <c r="MLX272" s="50"/>
      <c r="MLY272" s="50"/>
      <c r="MLZ272" s="50"/>
      <c r="MMA272" s="50"/>
      <c r="MMB272" s="50"/>
      <c r="MMC272" s="50"/>
      <c r="MMD272" s="50"/>
      <c r="MME272" s="50"/>
      <c r="MMF272" s="50"/>
      <c r="MMG272" s="50"/>
      <c r="MMH272" s="50"/>
      <c r="MMI272" s="50"/>
      <c r="MMJ272" s="50"/>
      <c r="MMK272" s="50"/>
      <c r="MML272" s="50"/>
      <c r="MMM272" s="50"/>
      <c r="MMN272" s="50"/>
      <c r="MMO272" s="50"/>
      <c r="MMP272" s="50"/>
      <c r="MMQ272" s="50"/>
      <c r="MMR272" s="50"/>
      <c r="MMS272" s="50"/>
      <c r="MMT272" s="50"/>
      <c r="MMU272" s="50"/>
      <c r="MMV272" s="50"/>
      <c r="MMW272" s="50"/>
      <c r="MMX272" s="50"/>
      <c r="MMY272" s="50"/>
      <c r="MMZ272" s="50"/>
      <c r="MNA272" s="50"/>
      <c r="MNB272" s="50"/>
      <c r="MNC272" s="50"/>
      <c r="MND272" s="50"/>
      <c r="MNE272" s="50"/>
      <c r="MNF272" s="50"/>
      <c r="MNG272" s="50"/>
      <c r="MNH272" s="50"/>
      <c r="MNI272" s="50"/>
      <c r="MNJ272" s="50"/>
      <c r="MNK272" s="50"/>
      <c r="MNL272" s="50"/>
      <c r="MNM272" s="50"/>
      <c r="MNN272" s="50"/>
      <c r="MNO272" s="50"/>
      <c r="MNP272" s="50"/>
      <c r="MNQ272" s="50"/>
      <c r="MNR272" s="50"/>
      <c r="MNS272" s="50"/>
      <c r="MNT272" s="50"/>
      <c r="MNU272" s="50"/>
      <c r="MNV272" s="50"/>
      <c r="MNW272" s="50"/>
      <c r="MNX272" s="50"/>
      <c r="MNY272" s="50"/>
      <c r="MNZ272" s="50"/>
      <c r="MOA272" s="50"/>
      <c r="MOB272" s="50"/>
      <c r="MOC272" s="50"/>
      <c r="MOD272" s="50"/>
      <c r="MOE272" s="50"/>
      <c r="MOF272" s="50"/>
      <c r="MOG272" s="50"/>
      <c r="MOH272" s="50"/>
      <c r="MOI272" s="50"/>
      <c r="MOJ272" s="50"/>
      <c r="MOK272" s="50"/>
      <c r="MOL272" s="50"/>
      <c r="MOM272" s="50"/>
      <c r="MON272" s="50"/>
      <c r="MOO272" s="50"/>
      <c r="MOP272" s="50"/>
      <c r="MOQ272" s="50"/>
      <c r="MOR272" s="50"/>
      <c r="MOS272" s="50"/>
      <c r="MOT272" s="50"/>
      <c r="MOU272" s="50"/>
      <c r="MOV272" s="50"/>
      <c r="MOW272" s="50"/>
      <c r="MOX272" s="50"/>
      <c r="MOY272" s="50"/>
      <c r="MOZ272" s="50"/>
      <c r="MPA272" s="50"/>
      <c r="MPB272" s="50"/>
      <c r="MPC272" s="50"/>
      <c r="MPD272" s="50"/>
      <c r="MPE272" s="50"/>
      <c r="MPF272" s="50"/>
      <c r="MPG272" s="50"/>
      <c r="MPH272" s="50"/>
      <c r="MPI272" s="50"/>
      <c r="MPJ272" s="50"/>
      <c r="MPK272" s="50"/>
      <c r="MPL272" s="50"/>
      <c r="MPM272" s="50"/>
      <c r="MPN272" s="50"/>
      <c r="MPO272" s="50"/>
      <c r="MPP272" s="50"/>
      <c r="MPQ272" s="50"/>
      <c r="MPR272" s="50"/>
      <c r="MPS272" s="50"/>
      <c r="MPT272" s="50"/>
      <c r="MPU272" s="50"/>
      <c r="MPV272" s="50"/>
      <c r="MPW272" s="50"/>
      <c r="MPX272" s="50"/>
      <c r="MPY272" s="50"/>
      <c r="MPZ272" s="50"/>
      <c r="MQA272" s="50"/>
      <c r="MQB272" s="50"/>
      <c r="MQC272" s="50"/>
      <c r="MQD272" s="50"/>
      <c r="MQE272" s="50"/>
      <c r="MQF272" s="50"/>
      <c r="MQG272" s="50"/>
      <c r="MQH272" s="50"/>
      <c r="MQI272" s="50"/>
      <c r="MQJ272" s="50"/>
      <c r="MQK272" s="50"/>
      <c r="MQL272" s="50"/>
      <c r="MQM272" s="50"/>
      <c r="MQN272" s="50"/>
      <c r="MQO272" s="50"/>
      <c r="MQP272" s="50"/>
      <c r="MQQ272" s="50"/>
      <c r="MQR272" s="50"/>
      <c r="MQS272" s="50"/>
      <c r="MQT272" s="50"/>
      <c r="MQU272" s="50"/>
      <c r="MQV272" s="50"/>
      <c r="MQW272" s="50"/>
      <c r="MQX272" s="50"/>
      <c r="MQY272" s="50"/>
      <c r="MQZ272" s="50"/>
      <c r="MRA272" s="50"/>
      <c r="MRB272" s="50"/>
      <c r="MRC272" s="50"/>
      <c r="MRD272" s="50"/>
      <c r="MRE272" s="50"/>
      <c r="MRF272" s="50"/>
      <c r="MRG272" s="50"/>
      <c r="MRH272" s="50"/>
      <c r="MRI272" s="50"/>
      <c r="MRJ272" s="50"/>
      <c r="MRK272" s="50"/>
      <c r="MRL272" s="50"/>
      <c r="MRM272" s="50"/>
      <c r="MRN272" s="50"/>
      <c r="MRO272" s="50"/>
      <c r="MRP272" s="50"/>
      <c r="MRQ272" s="50"/>
      <c r="MRR272" s="50"/>
      <c r="MRS272" s="50"/>
      <c r="MRT272" s="50"/>
      <c r="MRU272" s="50"/>
      <c r="MRV272" s="50"/>
      <c r="MRW272" s="50"/>
      <c r="MRX272" s="50"/>
      <c r="MRY272" s="50"/>
      <c r="MRZ272" s="50"/>
      <c r="MSA272" s="50"/>
      <c r="MSB272" s="50"/>
      <c r="MSC272" s="50"/>
      <c r="MSD272" s="50"/>
      <c r="MSE272" s="50"/>
      <c r="MSF272" s="50"/>
      <c r="MSG272" s="50"/>
      <c r="MSH272" s="50"/>
      <c r="MSI272" s="50"/>
      <c r="MSJ272" s="50"/>
      <c r="MSK272" s="50"/>
      <c r="MSL272" s="50"/>
      <c r="MSM272" s="50"/>
      <c r="MSN272" s="50"/>
      <c r="MSO272" s="50"/>
      <c r="MSP272" s="50"/>
      <c r="MSQ272" s="50"/>
      <c r="MSR272" s="50"/>
      <c r="MSS272" s="50"/>
      <c r="MST272" s="50"/>
      <c r="MSU272" s="50"/>
      <c r="MSV272" s="50"/>
      <c r="MSW272" s="50"/>
      <c r="MSX272" s="50"/>
      <c r="MSY272" s="50"/>
      <c r="MSZ272" s="50"/>
      <c r="MTA272" s="50"/>
      <c r="MTB272" s="50"/>
      <c r="MTC272" s="50"/>
      <c r="MTD272" s="50"/>
      <c r="MTE272" s="50"/>
      <c r="MTF272" s="50"/>
      <c r="MTG272" s="50"/>
      <c r="MTH272" s="50"/>
      <c r="MTI272" s="50"/>
      <c r="MTJ272" s="50"/>
      <c r="MTK272" s="50"/>
      <c r="MTL272" s="50"/>
      <c r="MTM272" s="50"/>
      <c r="MTN272" s="50"/>
      <c r="MTO272" s="50"/>
      <c r="MTP272" s="50"/>
      <c r="MTQ272" s="50"/>
      <c r="MTR272" s="50"/>
      <c r="MTS272" s="50"/>
      <c r="MTT272" s="50"/>
      <c r="MTU272" s="50"/>
      <c r="MTV272" s="50"/>
      <c r="MTW272" s="50"/>
      <c r="MTX272" s="50"/>
      <c r="MTY272" s="50"/>
      <c r="MTZ272" s="50"/>
      <c r="MUA272" s="50"/>
      <c r="MUB272" s="50"/>
      <c r="MUC272" s="50"/>
      <c r="MUD272" s="50"/>
      <c r="MUE272" s="50"/>
      <c r="MUF272" s="50"/>
      <c r="MUG272" s="50"/>
      <c r="MUH272" s="50"/>
      <c r="MUI272" s="50"/>
      <c r="MUJ272" s="50"/>
      <c r="MUK272" s="50"/>
      <c r="MUL272" s="50"/>
      <c r="MUM272" s="50"/>
      <c r="MUN272" s="50"/>
      <c r="MUO272" s="50"/>
      <c r="MUP272" s="50"/>
      <c r="MUQ272" s="50"/>
      <c r="MUR272" s="50"/>
      <c r="MUS272" s="50"/>
      <c r="MUT272" s="50"/>
      <c r="MUU272" s="50"/>
      <c r="MUV272" s="50"/>
      <c r="MUW272" s="50"/>
      <c r="MUX272" s="50"/>
      <c r="MUY272" s="50"/>
      <c r="MUZ272" s="50"/>
      <c r="MVA272" s="50"/>
      <c r="MVB272" s="50"/>
      <c r="MVC272" s="50"/>
      <c r="MVD272" s="50"/>
      <c r="MVE272" s="50"/>
      <c r="MVF272" s="50"/>
      <c r="MVG272" s="50"/>
      <c r="MVH272" s="50"/>
      <c r="MVI272" s="50"/>
      <c r="MVJ272" s="50"/>
      <c r="MVK272" s="50"/>
      <c r="MVL272" s="50"/>
      <c r="MVM272" s="50"/>
      <c r="MVN272" s="50"/>
      <c r="MVO272" s="50"/>
      <c r="MVP272" s="50"/>
      <c r="MVQ272" s="50"/>
      <c r="MVR272" s="50"/>
      <c r="MVS272" s="50"/>
      <c r="MVT272" s="50"/>
      <c r="MVU272" s="50"/>
      <c r="MVV272" s="50"/>
      <c r="MVW272" s="50"/>
      <c r="MVX272" s="50"/>
      <c r="MVY272" s="50"/>
      <c r="MVZ272" s="50"/>
      <c r="MWA272" s="50"/>
      <c r="MWB272" s="50"/>
      <c r="MWC272" s="50"/>
      <c r="MWD272" s="50"/>
      <c r="MWE272" s="50"/>
      <c r="MWF272" s="50"/>
      <c r="MWG272" s="50"/>
      <c r="MWH272" s="50"/>
      <c r="MWI272" s="50"/>
      <c r="MWJ272" s="50"/>
      <c r="MWK272" s="50"/>
      <c r="MWL272" s="50"/>
      <c r="MWM272" s="50"/>
      <c r="MWN272" s="50"/>
      <c r="MWO272" s="50"/>
      <c r="MWP272" s="50"/>
      <c r="MWQ272" s="50"/>
      <c r="MWR272" s="50"/>
      <c r="MWS272" s="50"/>
      <c r="MWT272" s="50"/>
      <c r="MWU272" s="50"/>
      <c r="MWV272" s="50"/>
      <c r="MWW272" s="50"/>
      <c r="MWX272" s="50"/>
      <c r="MWY272" s="50"/>
      <c r="MWZ272" s="50"/>
      <c r="MXA272" s="50"/>
      <c r="MXB272" s="50"/>
      <c r="MXC272" s="50"/>
      <c r="MXD272" s="50"/>
      <c r="MXE272" s="50"/>
      <c r="MXF272" s="50"/>
      <c r="MXG272" s="50"/>
      <c r="MXH272" s="50"/>
      <c r="MXI272" s="50"/>
      <c r="MXJ272" s="50"/>
      <c r="MXK272" s="50"/>
      <c r="MXL272" s="50"/>
      <c r="MXM272" s="50"/>
      <c r="MXN272" s="50"/>
      <c r="MXO272" s="50"/>
      <c r="MXP272" s="50"/>
      <c r="MXQ272" s="50"/>
      <c r="MXR272" s="50"/>
      <c r="MXS272" s="50"/>
      <c r="MXT272" s="50"/>
      <c r="MXU272" s="50"/>
      <c r="MXV272" s="50"/>
      <c r="MXW272" s="50"/>
      <c r="MXX272" s="50"/>
      <c r="MXY272" s="50"/>
      <c r="MXZ272" s="50"/>
      <c r="MYA272" s="50"/>
      <c r="MYB272" s="50"/>
      <c r="MYC272" s="50"/>
      <c r="MYD272" s="50"/>
      <c r="MYE272" s="50"/>
      <c r="MYF272" s="50"/>
      <c r="MYG272" s="50"/>
      <c r="MYH272" s="50"/>
      <c r="MYI272" s="50"/>
      <c r="MYJ272" s="50"/>
      <c r="MYK272" s="50"/>
      <c r="MYL272" s="50"/>
      <c r="MYM272" s="50"/>
      <c r="MYN272" s="50"/>
      <c r="MYO272" s="50"/>
      <c r="MYP272" s="50"/>
      <c r="MYQ272" s="50"/>
      <c r="MYR272" s="50"/>
      <c r="MYS272" s="50"/>
      <c r="MYT272" s="50"/>
      <c r="MYU272" s="50"/>
      <c r="MYV272" s="50"/>
      <c r="MYW272" s="50"/>
      <c r="MYX272" s="50"/>
      <c r="MYY272" s="50"/>
      <c r="MYZ272" s="50"/>
      <c r="MZA272" s="50"/>
      <c r="MZB272" s="50"/>
      <c r="MZC272" s="50"/>
      <c r="MZD272" s="50"/>
      <c r="MZE272" s="50"/>
      <c r="MZF272" s="50"/>
      <c r="MZG272" s="50"/>
      <c r="MZH272" s="50"/>
      <c r="MZI272" s="50"/>
      <c r="MZJ272" s="50"/>
      <c r="MZK272" s="50"/>
      <c r="MZL272" s="50"/>
      <c r="MZM272" s="50"/>
      <c r="MZN272" s="50"/>
      <c r="MZO272" s="50"/>
      <c r="MZP272" s="50"/>
      <c r="MZQ272" s="50"/>
      <c r="MZR272" s="50"/>
      <c r="MZS272" s="50"/>
      <c r="MZT272" s="50"/>
      <c r="MZU272" s="50"/>
      <c r="MZV272" s="50"/>
      <c r="MZW272" s="50"/>
      <c r="MZX272" s="50"/>
      <c r="MZY272" s="50"/>
      <c r="MZZ272" s="50"/>
      <c r="NAA272" s="50"/>
      <c r="NAB272" s="50"/>
      <c r="NAC272" s="50"/>
      <c r="NAD272" s="50"/>
      <c r="NAE272" s="50"/>
      <c r="NAF272" s="50"/>
      <c r="NAG272" s="50"/>
      <c r="NAH272" s="50"/>
      <c r="NAI272" s="50"/>
      <c r="NAJ272" s="50"/>
      <c r="NAK272" s="50"/>
      <c r="NAL272" s="50"/>
      <c r="NAM272" s="50"/>
      <c r="NAN272" s="50"/>
      <c r="NAO272" s="50"/>
      <c r="NAP272" s="50"/>
      <c r="NAQ272" s="50"/>
      <c r="NAR272" s="50"/>
      <c r="NAS272" s="50"/>
      <c r="NAT272" s="50"/>
      <c r="NAU272" s="50"/>
      <c r="NAV272" s="50"/>
      <c r="NAW272" s="50"/>
      <c r="NAX272" s="50"/>
      <c r="NAY272" s="50"/>
      <c r="NAZ272" s="50"/>
      <c r="NBA272" s="50"/>
      <c r="NBB272" s="50"/>
      <c r="NBC272" s="50"/>
      <c r="NBD272" s="50"/>
      <c r="NBE272" s="50"/>
      <c r="NBF272" s="50"/>
      <c r="NBG272" s="50"/>
      <c r="NBH272" s="50"/>
      <c r="NBI272" s="50"/>
      <c r="NBJ272" s="50"/>
      <c r="NBK272" s="50"/>
      <c r="NBL272" s="50"/>
      <c r="NBM272" s="50"/>
      <c r="NBN272" s="50"/>
      <c r="NBO272" s="50"/>
      <c r="NBP272" s="50"/>
      <c r="NBQ272" s="50"/>
      <c r="NBR272" s="50"/>
      <c r="NBS272" s="50"/>
      <c r="NBT272" s="50"/>
      <c r="NBU272" s="50"/>
      <c r="NBV272" s="50"/>
      <c r="NBW272" s="50"/>
      <c r="NBX272" s="50"/>
      <c r="NBY272" s="50"/>
      <c r="NBZ272" s="50"/>
      <c r="NCA272" s="50"/>
      <c r="NCB272" s="50"/>
      <c r="NCC272" s="50"/>
      <c r="NCD272" s="50"/>
      <c r="NCE272" s="50"/>
      <c r="NCF272" s="50"/>
      <c r="NCG272" s="50"/>
      <c r="NCH272" s="50"/>
      <c r="NCI272" s="50"/>
      <c r="NCJ272" s="50"/>
      <c r="NCK272" s="50"/>
      <c r="NCL272" s="50"/>
      <c r="NCM272" s="50"/>
      <c r="NCN272" s="50"/>
      <c r="NCO272" s="50"/>
      <c r="NCP272" s="50"/>
      <c r="NCQ272" s="50"/>
      <c r="NCR272" s="50"/>
      <c r="NCS272" s="50"/>
      <c r="NCT272" s="50"/>
      <c r="NCU272" s="50"/>
      <c r="NCV272" s="50"/>
      <c r="NCW272" s="50"/>
      <c r="NCX272" s="50"/>
      <c r="NCY272" s="50"/>
      <c r="NCZ272" s="50"/>
      <c r="NDA272" s="50"/>
      <c r="NDB272" s="50"/>
      <c r="NDC272" s="50"/>
      <c r="NDD272" s="50"/>
      <c r="NDE272" s="50"/>
      <c r="NDF272" s="50"/>
      <c r="NDG272" s="50"/>
      <c r="NDH272" s="50"/>
      <c r="NDI272" s="50"/>
      <c r="NDJ272" s="50"/>
      <c r="NDK272" s="50"/>
      <c r="NDL272" s="50"/>
      <c r="NDM272" s="50"/>
      <c r="NDN272" s="50"/>
      <c r="NDO272" s="50"/>
      <c r="NDP272" s="50"/>
      <c r="NDQ272" s="50"/>
      <c r="NDR272" s="50"/>
      <c r="NDS272" s="50"/>
      <c r="NDT272" s="50"/>
      <c r="NDU272" s="50"/>
      <c r="NDV272" s="50"/>
      <c r="NDW272" s="50"/>
      <c r="NDX272" s="50"/>
      <c r="NDY272" s="50"/>
      <c r="NDZ272" s="50"/>
      <c r="NEA272" s="50"/>
      <c r="NEB272" s="50"/>
      <c r="NEC272" s="50"/>
      <c r="NED272" s="50"/>
      <c r="NEE272" s="50"/>
      <c r="NEF272" s="50"/>
      <c r="NEG272" s="50"/>
      <c r="NEH272" s="50"/>
      <c r="NEI272" s="50"/>
      <c r="NEJ272" s="50"/>
      <c r="NEK272" s="50"/>
      <c r="NEL272" s="50"/>
      <c r="NEM272" s="50"/>
      <c r="NEN272" s="50"/>
      <c r="NEO272" s="50"/>
      <c r="NEP272" s="50"/>
      <c r="NEQ272" s="50"/>
      <c r="NER272" s="50"/>
      <c r="NES272" s="50"/>
      <c r="NET272" s="50"/>
      <c r="NEU272" s="50"/>
      <c r="NEV272" s="50"/>
      <c r="NEW272" s="50"/>
      <c r="NEX272" s="50"/>
      <c r="NEY272" s="50"/>
      <c r="NEZ272" s="50"/>
      <c r="NFA272" s="50"/>
      <c r="NFB272" s="50"/>
      <c r="NFC272" s="50"/>
      <c r="NFD272" s="50"/>
      <c r="NFE272" s="50"/>
      <c r="NFF272" s="50"/>
      <c r="NFG272" s="50"/>
      <c r="NFH272" s="50"/>
      <c r="NFI272" s="50"/>
      <c r="NFJ272" s="50"/>
      <c r="NFK272" s="50"/>
      <c r="NFL272" s="50"/>
      <c r="NFM272" s="50"/>
      <c r="NFN272" s="50"/>
      <c r="NFO272" s="50"/>
      <c r="NFP272" s="50"/>
      <c r="NFQ272" s="50"/>
      <c r="NFR272" s="50"/>
      <c r="NFS272" s="50"/>
      <c r="NFT272" s="50"/>
      <c r="NFU272" s="50"/>
      <c r="NFV272" s="50"/>
      <c r="NFW272" s="50"/>
      <c r="NFX272" s="50"/>
      <c r="NFY272" s="50"/>
      <c r="NFZ272" s="50"/>
      <c r="NGA272" s="50"/>
      <c r="NGB272" s="50"/>
      <c r="NGC272" s="50"/>
      <c r="NGD272" s="50"/>
      <c r="NGE272" s="50"/>
      <c r="NGF272" s="50"/>
      <c r="NGG272" s="50"/>
      <c r="NGH272" s="50"/>
      <c r="NGI272" s="50"/>
      <c r="NGJ272" s="50"/>
      <c r="NGK272" s="50"/>
      <c r="NGL272" s="50"/>
      <c r="NGM272" s="50"/>
      <c r="NGN272" s="50"/>
      <c r="NGO272" s="50"/>
      <c r="NGP272" s="50"/>
      <c r="NGQ272" s="50"/>
      <c r="NGR272" s="50"/>
      <c r="NGS272" s="50"/>
      <c r="NGT272" s="50"/>
      <c r="NGU272" s="50"/>
      <c r="NGV272" s="50"/>
      <c r="NGW272" s="50"/>
      <c r="NGX272" s="50"/>
      <c r="NGY272" s="50"/>
      <c r="NGZ272" s="50"/>
      <c r="NHA272" s="50"/>
      <c r="NHB272" s="50"/>
      <c r="NHC272" s="50"/>
      <c r="NHD272" s="50"/>
      <c r="NHE272" s="50"/>
      <c r="NHF272" s="50"/>
      <c r="NHG272" s="50"/>
      <c r="NHH272" s="50"/>
      <c r="NHI272" s="50"/>
      <c r="NHJ272" s="50"/>
      <c r="NHK272" s="50"/>
      <c r="NHL272" s="50"/>
      <c r="NHM272" s="50"/>
      <c r="NHN272" s="50"/>
      <c r="NHO272" s="50"/>
      <c r="NHP272" s="50"/>
      <c r="NHQ272" s="50"/>
      <c r="NHR272" s="50"/>
      <c r="NHS272" s="50"/>
      <c r="NHT272" s="50"/>
      <c r="NHU272" s="50"/>
      <c r="NHV272" s="50"/>
      <c r="NHW272" s="50"/>
      <c r="NHX272" s="50"/>
      <c r="NHY272" s="50"/>
      <c r="NHZ272" s="50"/>
      <c r="NIA272" s="50"/>
      <c r="NIB272" s="50"/>
      <c r="NIC272" s="50"/>
      <c r="NID272" s="50"/>
      <c r="NIE272" s="50"/>
      <c r="NIF272" s="50"/>
      <c r="NIG272" s="50"/>
      <c r="NIH272" s="50"/>
      <c r="NII272" s="50"/>
      <c r="NIJ272" s="50"/>
      <c r="NIK272" s="50"/>
      <c r="NIL272" s="50"/>
      <c r="NIM272" s="50"/>
      <c r="NIN272" s="50"/>
      <c r="NIO272" s="50"/>
      <c r="NIP272" s="50"/>
      <c r="NIQ272" s="50"/>
      <c r="NIR272" s="50"/>
      <c r="NIS272" s="50"/>
      <c r="NIT272" s="50"/>
      <c r="NIU272" s="50"/>
      <c r="NIV272" s="50"/>
      <c r="NIW272" s="50"/>
      <c r="NIX272" s="50"/>
      <c r="NIY272" s="50"/>
      <c r="NIZ272" s="50"/>
      <c r="NJA272" s="50"/>
      <c r="NJB272" s="50"/>
      <c r="NJC272" s="50"/>
      <c r="NJD272" s="50"/>
      <c r="NJE272" s="50"/>
      <c r="NJF272" s="50"/>
      <c r="NJG272" s="50"/>
      <c r="NJH272" s="50"/>
      <c r="NJI272" s="50"/>
      <c r="NJJ272" s="50"/>
      <c r="NJK272" s="50"/>
      <c r="NJL272" s="50"/>
      <c r="NJM272" s="50"/>
      <c r="NJN272" s="50"/>
      <c r="NJO272" s="50"/>
      <c r="NJP272" s="50"/>
      <c r="NJQ272" s="50"/>
      <c r="NJR272" s="50"/>
      <c r="NJS272" s="50"/>
      <c r="NJT272" s="50"/>
      <c r="NJU272" s="50"/>
      <c r="NJV272" s="50"/>
      <c r="NJW272" s="50"/>
      <c r="NJX272" s="50"/>
      <c r="NJY272" s="50"/>
      <c r="NJZ272" s="50"/>
      <c r="NKA272" s="50"/>
      <c r="NKB272" s="50"/>
      <c r="NKC272" s="50"/>
      <c r="NKD272" s="50"/>
      <c r="NKE272" s="50"/>
      <c r="NKF272" s="50"/>
      <c r="NKG272" s="50"/>
      <c r="NKH272" s="50"/>
      <c r="NKI272" s="50"/>
      <c r="NKJ272" s="50"/>
      <c r="NKK272" s="50"/>
      <c r="NKL272" s="50"/>
      <c r="NKM272" s="50"/>
      <c r="NKN272" s="50"/>
      <c r="NKO272" s="50"/>
      <c r="NKP272" s="50"/>
      <c r="NKQ272" s="50"/>
      <c r="NKR272" s="50"/>
      <c r="NKS272" s="50"/>
      <c r="NKT272" s="50"/>
      <c r="NKU272" s="50"/>
      <c r="NKV272" s="50"/>
      <c r="NKW272" s="50"/>
      <c r="NKX272" s="50"/>
      <c r="NKY272" s="50"/>
      <c r="NKZ272" s="50"/>
      <c r="NLA272" s="50"/>
      <c r="NLB272" s="50"/>
      <c r="NLC272" s="50"/>
      <c r="NLD272" s="50"/>
      <c r="NLE272" s="50"/>
      <c r="NLF272" s="50"/>
      <c r="NLG272" s="50"/>
      <c r="NLH272" s="50"/>
      <c r="NLI272" s="50"/>
      <c r="NLJ272" s="50"/>
      <c r="NLK272" s="50"/>
      <c r="NLL272" s="50"/>
      <c r="NLM272" s="50"/>
      <c r="NLN272" s="50"/>
      <c r="NLO272" s="50"/>
      <c r="NLP272" s="50"/>
      <c r="NLQ272" s="50"/>
      <c r="NLR272" s="50"/>
      <c r="NLS272" s="50"/>
      <c r="NLT272" s="50"/>
      <c r="NLU272" s="50"/>
      <c r="NLV272" s="50"/>
      <c r="NLW272" s="50"/>
      <c r="NLX272" s="50"/>
      <c r="NLY272" s="50"/>
      <c r="NLZ272" s="50"/>
      <c r="NMA272" s="50"/>
      <c r="NMB272" s="50"/>
      <c r="NMC272" s="50"/>
      <c r="NMD272" s="50"/>
      <c r="NME272" s="50"/>
      <c r="NMF272" s="50"/>
      <c r="NMG272" s="50"/>
      <c r="NMH272" s="50"/>
      <c r="NMI272" s="50"/>
      <c r="NMJ272" s="50"/>
      <c r="NMK272" s="50"/>
      <c r="NML272" s="50"/>
      <c r="NMM272" s="50"/>
      <c r="NMN272" s="50"/>
      <c r="NMO272" s="50"/>
      <c r="NMP272" s="50"/>
      <c r="NMQ272" s="50"/>
      <c r="NMR272" s="50"/>
      <c r="NMS272" s="50"/>
      <c r="NMT272" s="50"/>
      <c r="NMU272" s="50"/>
      <c r="NMV272" s="50"/>
      <c r="NMW272" s="50"/>
      <c r="NMX272" s="50"/>
      <c r="NMY272" s="50"/>
      <c r="NMZ272" s="50"/>
      <c r="NNA272" s="50"/>
      <c r="NNB272" s="50"/>
      <c r="NNC272" s="50"/>
      <c r="NND272" s="50"/>
      <c r="NNE272" s="50"/>
      <c r="NNF272" s="50"/>
      <c r="NNG272" s="50"/>
      <c r="NNH272" s="50"/>
      <c r="NNI272" s="50"/>
      <c r="NNJ272" s="50"/>
      <c r="NNK272" s="50"/>
      <c r="NNL272" s="50"/>
      <c r="NNM272" s="50"/>
      <c r="NNN272" s="50"/>
      <c r="NNO272" s="50"/>
      <c r="NNP272" s="50"/>
      <c r="NNQ272" s="50"/>
      <c r="NNR272" s="50"/>
      <c r="NNS272" s="50"/>
      <c r="NNT272" s="50"/>
      <c r="NNU272" s="50"/>
      <c r="NNV272" s="50"/>
      <c r="NNW272" s="50"/>
      <c r="NNX272" s="50"/>
      <c r="NNY272" s="50"/>
      <c r="NNZ272" s="50"/>
      <c r="NOA272" s="50"/>
      <c r="NOB272" s="50"/>
      <c r="NOC272" s="50"/>
      <c r="NOD272" s="50"/>
      <c r="NOE272" s="50"/>
      <c r="NOF272" s="50"/>
      <c r="NOG272" s="50"/>
      <c r="NOH272" s="50"/>
      <c r="NOI272" s="50"/>
      <c r="NOJ272" s="50"/>
      <c r="NOK272" s="50"/>
      <c r="NOL272" s="50"/>
      <c r="NOM272" s="50"/>
      <c r="NON272" s="50"/>
      <c r="NOO272" s="50"/>
      <c r="NOP272" s="50"/>
      <c r="NOQ272" s="50"/>
      <c r="NOR272" s="50"/>
      <c r="NOS272" s="50"/>
      <c r="NOT272" s="50"/>
      <c r="NOU272" s="50"/>
      <c r="NOV272" s="50"/>
      <c r="NOW272" s="50"/>
      <c r="NOX272" s="50"/>
      <c r="NOY272" s="50"/>
      <c r="NOZ272" s="50"/>
      <c r="NPA272" s="50"/>
      <c r="NPB272" s="50"/>
      <c r="NPC272" s="50"/>
      <c r="NPD272" s="50"/>
      <c r="NPE272" s="50"/>
      <c r="NPF272" s="50"/>
      <c r="NPG272" s="50"/>
      <c r="NPH272" s="50"/>
      <c r="NPI272" s="50"/>
      <c r="NPJ272" s="50"/>
      <c r="NPK272" s="50"/>
      <c r="NPL272" s="50"/>
      <c r="NPM272" s="50"/>
      <c r="NPN272" s="50"/>
      <c r="NPO272" s="50"/>
      <c r="NPP272" s="50"/>
      <c r="NPQ272" s="50"/>
      <c r="NPR272" s="50"/>
      <c r="NPS272" s="50"/>
      <c r="NPT272" s="50"/>
      <c r="NPU272" s="50"/>
      <c r="NPV272" s="50"/>
      <c r="NPW272" s="50"/>
      <c r="NPX272" s="50"/>
      <c r="NPY272" s="50"/>
      <c r="NPZ272" s="50"/>
      <c r="NQA272" s="50"/>
      <c r="NQB272" s="50"/>
      <c r="NQC272" s="50"/>
      <c r="NQD272" s="50"/>
      <c r="NQE272" s="50"/>
      <c r="NQF272" s="50"/>
      <c r="NQG272" s="50"/>
      <c r="NQH272" s="50"/>
      <c r="NQI272" s="50"/>
      <c r="NQJ272" s="50"/>
      <c r="NQK272" s="50"/>
      <c r="NQL272" s="50"/>
      <c r="NQM272" s="50"/>
      <c r="NQN272" s="50"/>
      <c r="NQO272" s="50"/>
      <c r="NQP272" s="50"/>
      <c r="NQQ272" s="50"/>
      <c r="NQR272" s="50"/>
      <c r="NQS272" s="50"/>
      <c r="NQT272" s="50"/>
      <c r="NQU272" s="50"/>
      <c r="NQV272" s="50"/>
      <c r="NQW272" s="50"/>
      <c r="NQX272" s="50"/>
      <c r="NQY272" s="50"/>
      <c r="NQZ272" s="50"/>
      <c r="NRA272" s="50"/>
      <c r="NRB272" s="50"/>
      <c r="NRC272" s="50"/>
      <c r="NRD272" s="50"/>
      <c r="NRE272" s="50"/>
      <c r="NRF272" s="50"/>
      <c r="NRG272" s="50"/>
      <c r="NRH272" s="50"/>
      <c r="NRI272" s="50"/>
      <c r="NRJ272" s="50"/>
      <c r="NRK272" s="50"/>
      <c r="NRL272" s="50"/>
      <c r="NRM272" s="50"/>
      <c r="NRN272" s="50"/>
      <c r="NRO272" s="50"/>
      <c r="NRP272" s="50"/>
      <c r="NRQ272" s="50"/>
      <c r="NRR272" s="50"/>
      <c r="NRS272" s="50"/>
      <c r="NRT272" s="50"/>
      <c r="NRU272" s="50"/>
      <c r="NRV272" s="50"/>
      <c r="NRW272" s="50"/>
      <c r="NRX272" s="50"/>
      <c r="NRY272" s="50"/>
      <c r="NRZ272" s="50"/>
      <c r="NSA272" s="50"/>
      <c r="NSB272" s="50"/>
      <c r="NSC272" s="50"/>
      <c r="NSD272" s="50"/>
      <c r="NSE272" s="50"/>
      <c r="NSF272" s="50"/>
      <c r="NSG272" s="50"/>
      <c r="NSH272" s="50"/>
      <c r="NSI272" s="50"/>
      <c r="NSJ272" s="50"/>
      <c r="NSK272" s="50"/>
      <c r="NSL272" s="50"/>
      <c r="NSM272" s="50"/>
      <c r="NSN272" s="50"/>
      <c r="NSO272" s="50"/>
      <c r="NSP272" s="50"/>
      <c r="NSQ272" s="50"/>
      <c r="NSR272" s="50"/>
      <c r="NSS272" s="50"/>
      <c r="NST272" s="50"/>
      <c r="NSU272" s="50"/>
      <c r="NSV272" s="50"/>
      <c r="NSW272" s="50"/>
      <c r="NSX272" s="50"/>
      <c r="NSY272" s="50"/>
      <c r="NSZ272" s="50"/>
      <c r="NTA272" s="50"/>
      <c r="NTB272" s="50"/>
      <c r="NTC272" s="50"/>
      <c r="NTD272" s="50"/>
      <c r="NTE272" s="50"/>
      <c r="NTF272" s="50"/>
      <c r="NTG272" s="50"/>
      <c r="NTH272" s="50"/>
      <c r="NTI272" s="50"/>
      <c r="NTJ272" s="50"/>
      <c r="NTK272" s="50"/>
      <c r="NTL272" s="50"/>
      <c r="NTM272" s="50"/>
      <c r="NTN272" s="50"/>
      <c r="NTO272" s="50"/>
      <c r="NTP272" s="50"/>
      <c r="NTQ272" s="50"/>
      <c r="NTR272" s="50"/>
      <c r="NTS272" s="50"/>
      <c r="NTT272" s="50"/>
      <c r="NTU272" s="50"/>
      <c r="NTV272" s="50"/>
      <c r="NTW272" s="50"/>
      <c r="NTX272" s="50"/>
      <c r="NTY272" s="50"/>
      <c r="NTZ272" s="50"/>
      <c r="NUA272" s="50"/>
      <c r="NUB272" s="50"/>
      <c r="NUC272" s="50"/>
      <c r="NUD272" s="50"/>
      <c r="NUE272" s="50"/>
      <c r="NUF272" s="50"/>
      <c r="NUG272" s="50"/>
      <c r="NUH272" s="50"/>
      <c r="NUI272" s="50"/>
      <c r="NUJ272" s="50"/>
      <c r="NUK272" s="50"/>
      <c r="NUL272" s="50"/>
      <c r="NUM272" s="50"/>
      <c r="NUN272" s="50"/>
      <c r="NUO272" s="50"/>
      <c r="NUP272" s="50"/>
      <c r="NUQ272" s="50"/>
      <c r="NUR272" s="50"/>
      <c r="NUS272" s="50"/>
      <c r="NUT272" s="50"/>
      <c r="NUU272" s="50"/>
      <c r="NUV272" s="50"/>
      <c r="NUW272" s="50"/>
      <c r="NUX272" s="50"/>
      <c r="NUY272" s="50"/>
      <c r="NUZ272" s="50"/>
      <c r="NVA272" s="50"/>
      <c r="NVB272" s="50"/>
      <c r="NVC272" s="50"/>
      <c r="NVD272" s="50"/>
      <c r="NVE272" s="50"/>
      <c r="NVF272" s="50"/>
      <c r="NVG272" s="50"/>
      <c r="NVH272" s="50"/>
      <c r="NVI272" s="50"/>
      <c r="NVJ272" s="50"/>
      <c r="NVK272" s="50"/>
      <c r="NVL272" s="50"/>
      <c r="NVM272" s="50"/>
      <c r="NVN272" s="50"/>
      <c r="NVO272" s="50"/>
      <c r="NVP272" s="50"/>
      <c r="NVQ272" s="50"/>
      <c r="NVR272" s="50"/>
      <c r="NVS272" s="50"/>
      <c r="NVT272" s="50"/>
      <c r="NVU272" s="50"/>
      <c r="NVV272" s="50"/>
      <c r="NVW272" s="50"/>
      <c r="NVX272" s="50"/>
      <c r="NVY272" s="50"/>
      <c r="NVZ272" s="50"/>
      <c r="NWA272" s="50"/>
      <c r="NWB272" s="50"/>
      <c r="NWC272" s="50"/>
      <c r="NWD272" s="50"/>
      <c r="NWE272" s="50"/>
      <c r="NWF272" s="50"/>
      <c r="NWG272" s="50"/>
      <c r="NWH272" s="50"/>
      <c r="NWI272" s="50"/>
      <c r="NWJ272" s="50"/>
      <c r="NWK272" s="50"/>
      <c r="NWL272" s="50"/>
      <c r="NWM272" s="50"/>
      <c r="NWN272" s="50"/>
      <c r="NWO272" s="50"/>
      <c r="NWP272" s="50"/>
      <c r="NWQ272" s="50"/>
      <c r="NWR272" s="50"/>
      <c r="NWS272" s="50"/>
      <c r="NWT272" s="50"/>
      <c r="NWU272" s="50"/>
      <c r="NWV272" s="50"/>
      <c r="NWW272" s="50"/>
      <c r="NWX272" s="50"/>
      <c r="NWY272" s="50"/>
      <c r="NWZ272" s="50"/>
      <c r="NXA272" s="50"/>
      <c r="NXB272" s="50"/>
      <c r="NXC272" s="50"/>
      <c r="NXD272" s="50"/>
      <c r="NXE272" s="50"/>
      <c r="NXF272" s="50"/>
      <c r="NXG272" s="50"/>
      <c r="NXH272" s="50"/>
      <c r="NXI272" s="50"/>
      <c r="NXJ272" s="50"/>
      <c r="NXK272" s="50"/>
      <c r="NXL272" s="50"/>
      <c r="NXM272" s="50"/>
      <c r="NXN272" s="50"/>
      <c r="NXO272" s="50"/>
      <c r="NXP272" s="50"/>
      <c r="NXQ272" s="50"/>
      <c r="NXR272" s="50"/>
      <c r="NXS272" s="50"/>
      <c r="NXT272" s="50"/>
      <c r="NXU272" s="50"/>
      <c r="NXV272" s="50"/>
      <c r="NXW272" s="50"/>
      <c r="NXX272" s="50"/>
      <c r="NXY272" s="50"/>
      <c r="NXZ272" s="50"/>
      <c r="NYA272" s="50"/>
      <c r="NYB272" s="50"/>
      <c r="NYC272" s="50"/>
      <c r="NYD272" s="50"/>
      <c r="NYE272" s="50"/>
      <c r="NYF272" s="50"/>
      <c r="NYG272" s="50"/>
      <c r="NYH272" s="50"/>
      <c r="NYI272" s="50"/>
      <c r="NYJ272" s="50"/>
      <c r="NYK272" s="50"/>
      <c r="NYL272" s="50"/>
      <c r="NYM272" s="50"/>
      <c r="NYN272" s="50"/>
      <c r="NYO272" s="50"/>
      <c r="NYP272" s="50"/>
      <c r="NYQ272" s="50"/>
      <c r="NYR272" s="50"/>
      <c r="NYS272" s="50"/>
      <c r="NYT272" s="50"/>
      <c r="NYU272" s="50"/>
      <c r="NYV272" s="50"/>
      <c r="NYW272" s="50"/>
      <c r="NYX272" s="50"/>
      <c r="NYY272" s="50"/>
      <c r="NYZ272" s="50"/>
      <c r="NZA272" s="50"/>
      <c r="NZB272" s="50"/>
      <c r="NZC272" s="50"/>
      <c r="NZD272" s="50"/>
      <c r="NZE272" s="50"/>
      <c r="NZF272" s="50"/>
      <c r="NZG272" s="50"/>
      <c r="NZH272" s="50"/>
      <c r="NZI272" s="50"/>
      <c r="NZJ272" s="50"/>
      <c r="NZK272" s="50"/>
      <c r="NZL272" s="50"/>
      <c r="NZM272" s="50"/>
      <c r="NZN272" s="50"/>
      <c r="NZO272" s="50"/>
      <c r="NZP272" s="50"/>
      <c r="NZQ272" s="50"/>
      <c r="NZR272" s="50"/>
      <c r="NZS272" s="50"/>
      <c r="NZT272" s="50"/>
      <c r="NZU272" s="50"/>
      <c r="NZV272" s="50"/>
      <c r="NZW272" s="50"/>
      <c r="NZX272" s="50"/>
      <c r="NZY272" s="50"/>
      <c r="NZZ272" s="50"/>
      <c r="OAA272" s="50"/>
      <c r="OAB272" s="50"/>
      <c r="OAC272" s="50"/>
      <c r="OAD272" s="50"/>
      <c r="OAE272" s="50"/>
      <c r="OAF272" s="50"/>
      <c r="OAG272" s="50"/>
      <c r="OAH272" s="50"/>
      <c r="OAI272" s="50"/>
      <c r="OAJ272" s="50"/>
      <c r="OAK272" s="50"/>
      <c r="OAL272" s="50"/>
      <c r="OAM272" s="50"/>
      <c r="OAN272" s="50"/>
      <c r="OAO272" s="50"/>
      <c r="OAP272" s="50"/>
      <c r="OAQ272" s="50"/>
      <c r="OAR272" s="50"/>
      <c r="OAS272" s="50"/>
      <c r="OAT272" s="50"/>
      <c r="OAU272" s="50"/>
      <c r="OAV272" s="50"/>
      <c r="OAW272" s="50"/>
      <c r="OAX272" s="50"/>
      <c r="OAY272" s="50"/>
      <c r="OAZ272" s="50"/>
      <c r="OBA272" s="50"/>
      <c r="OBB272" s="50"/>
      <c r="OBC272" s="50"/>
      <c r="OBD272" s="50"/>
      <c r="OBE272" s="50"/>
      <c r="OBF272" s="50"/>
      <c r="OBG272" s="50"/>
      <c r="OBH272" s="50"/>
      <c r="OBI272" s="50"/>
      <c r="OBJ272" s="50"/>
      <c r="OBK272" s="50"/>
      <c r="OBL272" s="50"/>
      <c r="OBM272" s="50"/>
      <c r="OBN272" s="50"/>
      <c r="OBO272" s="50"/>
      <c r="OBP272" s="50"/>
      <c r="OBQ272" s="50"/>
      <c r="OBR272" s="50"/>
      <c r="OBS272" s="50"/>
      <c r="OBT272" s="50"/>
      <c r="OBU272" s="50"/>
      <c r="OBV272" s="50"/>
      <c r="OBW272" s="50"/>
      <c r="OBX272" s="50"/>
      <c r="OBY272" s="50"/>
      <c r="OBZ272" s="50"/>
      <c r="OCA272" s="50"/>
      <c r="OCB272" s="50"/>
      <c r="OCC272" s="50"/>
      <c r="OCD272" s="50"/>
      <c r="OCE272" s="50"/>
      <c r="OCF272" s="50"/>
      <c r="OCG272" s="50"/>
      <c r="OCH272" s="50"/>
      <c r="OCI272" s="50"/>
      <c r="OCJ272" s="50"/>
      <c r="OCK272" s="50"/>
      <c r="OCL272" s="50"/>
      <c r="OCM272" s="50"/>
      <c r="OCN272" s="50"/>
      <c r="OCO272" s="50"/>
      <c r="OCP272" s="50"/>
      <c r="OCQ272" s="50"/>
      <c r="OCR272" s="50"/>
      <c r="OCS272" s="50"/>
      <c r="OCT272" s="50"/>
      <c r="OCU272" s="50"/>
      <c r="OCV272" s="50"/>
      <c r="OCW272" s="50"/>
      <c r="OCX272" s="50"/>
      <c r="OCY272" s="50"/>
      <c r="OCZ272" s="50"/>
      <c r="ODA272" s="50"/>
      <c r="ODB272" s="50"/>
      <c r="ODC272" s="50"/>
      <c r="ODD272" s="50"/>
      <c r="ODE272" s="50"/>
      <c r="ODF272" s="50"/>
      <c r="ODG272" s="50"/>
      <c r="ODH272" s="50"/>
      <c r="ODI272" s="50"/>
      <c r="ODJ272" s="50"/>
      <c r="ODK272" s="50"/>
      <c r="ODL272" s="50"/>
      <c r="ODM272" s="50"/>
      <c r="ODN272" s="50"/>
      <c r="ODO272" s="50"/>
      <c r="ODP272" s="50"/>
      <c r="ODQ272" s="50"/>
      <c r="ODR272" s="50"/>
      <c r="ODS272" s="50"/>
      <c r="ODT272" s="50"/>
      <c r="ODU272" s="50"/>
      <c r="ODV272" s="50"/>
      <c r="ODW272" s="50"/>
      <c r="ODX272" s="50"/>
      <c r="ODY272" s="50"/>
      <c r="ODZ272" s="50"/>
      <c r="OEA272" s="50"/>
      <c r="OEB272" s="50"/>
      <c r="OEC272" s="50"/>
      <c r="OED272" s="50"/>
      <c r="OEE272" s="50"/>
      <c r="OEF272" s="50"/>
      <c r="OEG272" s="50"/>
      <c r="OEH272" s="50"/>
      <c r="OEI272" s="50"/>
      <c r="OEJ272" s="50"/>
      <c r="OEK272" s="50"/>
      <c r="OEL272" s="50"/>
      <c r="OEM272" s="50"/>
      <c r="OEN272" s="50"/>
      <c r="OEO272" s="50"/>
      <c r="OEP272" s="50"/>
      <c r="OEQ272" s="50"/>
      <c r="OER272" s="50"/>
      <c r="OES272" s="50"/>
      <c r="OET272" s="50"/>
      <c r="OEU272" s="50"/>
      <c r="OEV272" s="50"/>
      <c r="OEW272" s="50"/>
      <c r="OEX272" s="50"/>
      <c r="OEY272" s="50"/>
      <c r="OEZ272" s="50"/>
      <c r="OFA272" s="50"/>
      <c r="OFB272" s="50"/>
      <c r="OFC272" s="50"/>
      <c r="OFD272" s="50"/>
      <c r="OFE272" s="50"/>
      <c r="OFF272" s="50"/>
      <c r="OFG272" s="50"/>
      <c r="OFH272" s="50"/>
      <c r="OFI272" s="50"/>
      <c r="OFJ272" s="50"/>
      <c r="OFK272" s="50"/>
      <c r="OFL272" s="50"/>
      <c r="OFM272" s="50"/>
      <c r="OFN272" s="50"/>
      <c r="OFO272" s="50"/>
      <c r="OFP272" s="50"/>
      <c r="OFQ272" s="50"/>
      <c r="OFR272" s="50"/>
      <c r="OFS272" s="50"/>
      <c r="OFT272" s="50"/>
      <c r="OFU272" s="50"/>
      <c r="OFV272" s="50"/>
      <c r="OFW272" s="50"/>
      <c r="OFX272" s="50"/>
      <c r="OFY272" s="50"/>
      <c r="OFZ272" s="50"/>
      <c r="OGA272" s="50"/>
      <c r="OGB272" s="50"/>
      <c r="OGC272" s="50"/>
      <c r="OGD272" s="50"/>
      <c r="OGE272" s="50"/>
      <c r="OGF272" s="50"/>
      <c r="OGG272" s="50"/>
      <c r="OGH272" s="50"/>
      <c r="OGI272" s="50"/>
      <c r="OGJ272" s="50"/>
      <c r="OGK272" s="50"/>
      <c r="OGL272" s="50"/>
      <c r="OGM272" s="50"/>
      <c r="OGN272" s="50"/>
      <c r="OGO272" s="50"/>
      <c r="OGP272" s="50"/>
      <c r="OGQ272" s="50"/>
      <c r="OGR272" s="50"/>
      <c r="OGS272" s="50"/>
      <c r="OGT272" s="50"/>
      <c r="OGU272" s="50"/>
      <c r="OGV272" s="50"/>
      <c r="OGW272" s="50"/>
      <c r="OGX272" s="50"/>
      <c r="OGY272" s="50"/>
      <c r="OGZ272" s="50"/>
      <c r="OHA272" s="50"/>
      <c r="OHB272" s="50"/>
      <c r="OHC272" s="50"/>
      <c r="OHD272" s="50"/>
      <c r="OHE272" s="50"/>
      <c r="OHF272" s="50"/>
      <c r="OHG272" s="50"/>
      <c r="OHH272" s="50"/>
      <c r="OHI272" s="50"/>
      <c r="OHJ272" s="50"/>
      <c r="OHK272" s="50"/>
      <c r="OHL272" s="50"/>
      <c r="OHM272" s="50"/>
      <c r="OHN272" s="50"/>
      <c r="OHO272" s="50"/>
      <c r="OHP272" s="50"/>
      <c r="OHQ272" s="50"/>
      <c r="OHR272" s="50"/>
      <c r="OHS272" s="50"/>
      <c r="OHT272" s="50"/>
      <c r="OHU272" s="50"/>
      <c r="OHV272" s="50"/>
      <c r="OHW272" s="50"/>
      <c r="OHX272" s="50"/>
      <c r="OHY272" s="50"/>
      <c r="OHZ272" s="50"/>
      <c r="OIA272" s="50"/>
      <c r="OIB272" s="50"/>
      <c r="OIC272" s="50"/>
      <c r="OID272" s="50"/>
      <c r="OIE272" s="50"/>
      <c r="OIF272" s="50"/>
      <c r="OIG272" s="50"/>
      <c r="OIH272" s="50"/>
      <c r="OII272" s="50"/>
      <c r="OIJ272" s="50"/>
      <c r="OIK272" s="50"/>
      <c r="OIL272" s="50"/>
      <c r="OIM272" s="50"/>
      <c r="OIN272" s="50"/>
      <c r="OIO272" s="50"/>
      <c r="OIP272" s="50"/>
      <c r="OIQ272" s="50"/>
      <c r="OIR272" s="50"/>
      <c r="OIS272" s="50"/>
      <c r="OIT272" s="50"/>
      <c r="OIU272" s="50"/>
      <c r="OIV272" s="50"/>
      <c r="OIW272" s="50"/>
      <c r="OIX272" s="50"/>
      <c r="OIY272" s="50"/>
      <c r="OIZ272" s="50"/>
      <c r="OJA272" s="50"/>
      <c r="OJB272" s="50"/>
      <c r="OJC272" s="50"/>
      <c r="OJD272" s="50"/>
      <c r="OJE272" s="50"/>
      <c r="OJF272" s="50"/>
      <c r="OJG272" s="50"/>
      <c r="OJH272" s="50"/>
      <c r="OJI272" s="50"/>
      <c r="OJJ272" s="50"/>
      <c r="OJK272" s="50"/>
      <c r="OJL272" s="50"/>
      <c r="OJM272" s="50"/>
      <c r="OJN272" s="50"/>
      <c r="OJO272" s="50"/>
      <c r="OJP272" s="50"/>
      <c r="OJQ272" s="50"/>
      <c r="OJR272" s="50"/>
      <c r="OJS272" s="50"/>
      <c r="OJT272" s="50"/>
      <c r="OJU272" s="50"/>
      <c r="OJV272" s="50"/>
      <c r="OJW272" s="50"/>
      <c r="OJX272" s="50"/>
      <c r="OJY272" s="50"/>
      <c r="OJZ272" s="50"/>
      <c r="OKA272" s="50"/>
      <c r="OKB272" s="50"/>
      <c r="OKC272" s="50"/>
      <c r="OKD272" s="50"/>
      <c r="OKE272" s="50"/>
      <c r="OKF272" s="50"/>
      <c r="OKG272" s="50"/>
      <c r="OKH272" s="50"/>
      <c r="OKI272" s="50"/>
      <c r="OKJ272" s="50"/>
      <c r="OKK272" s="50"/>
      <c r="OKL272" s="50"/>
      <c r="OKM272" s="50"/>
      <c r="OKN272" s="50"/>
      <c r="OKO272" s="50"/>
      <c r="OKP272" s="50"/>
      <c r="OKQ272" s="50"/>
      <c r="OKR272" s="50"/>
      <c r="OKS272" s="50"/>
      <c r="OKT272" s="50"/>
      <c r="OKU272" s="50"/>
      <c r="OKV272" s="50"/>
      <c r="OKW272" s="50"/>
      <c r="OKX272" s="50"/>
      <c r="OKY272" s="50"/>
      <c r="OKZ272" s="50"/>
      <c r="OLA272" s="50"/>
      <c r="OLB272" s="50"/>
      <c r="OLC272" s="50"/>
      <c r="OLD272" s="50"/>
      <c r="OLE272" s="50"/>
      <c r="OLF272" s="50"/>
      <c r="OLG272" s="50"/>
      <c r="OLH272" s="50"/>
      <c r="OLI272" s="50"/>
      <c r="OLJ272" s="50"/>
      <c r="OLK272" s="50"/>
      <c r="OLL272" s="50"/>
      <c r="OLM272" s="50"/>
      <c r="OLN272" s="50"/>
      <c r="OLO272" s="50"/>
      <c r="OLP272" s="50"/>
      <c r="OLQ272" s="50"/>
      <c r="OLR272" s="50"/>
      <c r="OLS272" s="50"/>
      <c r="OLT272" s="50"/>
      <c r="OLU272" s="50"/>
      <c r="OLV272" s="50"/>
      <c r="OLW272" s="50"/>
      <c r="OLX272" s="50"/>
      <c r="OLY272" s="50"/>
      <c r="OLZ272" s="50"/>
      <c r="OMA272" s="50"/>
      <c r="OMB272" s="50"/>
      <c r="OMC272" s="50"/>
      <c r="OMD272" s="50"/>
      <c r="OME272" s="50"/>
      <c r="OMF272" s="50"/>
      <c r="OMG272" s="50"/>
      <c r="OMH272" s="50"/>
      <c r="OMI272" s="50"/>
      <c r="OMJ272" s="50"/>
      <c r="OMK272" s="50"/>
      <c r="OML272" s="50"/>
      <c r="OMM272" s="50"/>
      <c r="OMN272" s="50"/>
      <c r="OMO272" s="50"/>
      <c r="OMP272" s="50"/>
      <c r="OMQ272" s="50"/>
      <c r="OMR272" s="50"/>
      <c r="OMS272" s="50"/>
      <c r="OMT272" s="50"/>
      <c r="OMU272" s="50"/>
      <c r="OMV272" s="50"/>
      <c r="OMW272" s="50"/>
      <c r="OMX272" s="50"/>
      <c r="OMY272" s="50"/>
      <c r="OMZ272" s="50"/>
      <c r="ONA272" s="50"/>
      <c r="ONB272" s="50"/>
      <c r="ONC272" s="50"/>
      <c r="OND272" s="50"/>
      <c r="ONE272" s="50"/>
      <c r="ONF272" s="50"/>
      <c r="ONG272" s="50"/>
      <c r="ONH272" s="50"/>
      <c r="ONI272" s="50"/>
      <c r="ONJ272" s="50"/>
      <c r="ONK272" s="50"/>
      <c r="ONL272" s="50"/>
      <c r="ONM272" s="50"/>
      <c r="ONN272" s="50"/>
      <c r="ONO272" s="50"/>
      <c r="ONP272" s="50"/>
      <c r="ONQ272" s="50"/>
      <c r="ONR272" s="50"/>
      <c r="ONS272" s="50"/>
      <c r="ONT272" s="50"/>
      <c r="ONU272" s="50"/>
      <c r="ONV272" s="50"/>
      <c r="ONW272" s="50"/>
      <c r="ONX272" s="50"/>
      <c r="ONY272" s="50"/>
      <c r="ONZ272" s="50"/>
      <c r="OOA272" s="50"/>
      <c r="OOB272" s="50"/>
      <c r="OOC272" s="50"/>
      <c r="OOD272" s="50"/>
      <c r="OOE272" s="50"/>
      <c r="OOF272" s="50"/>
      <c r="OOG272" s="50"/>
      <c r="OOH272" s="50"/>
      <c r="OOI272" s="50"/>
      <c r="OOJ272" s="50"/>
      <c r="OOK272" s="50"/>
      <c r="OOL272" s="50"/>
      <c r="OOM272" s="50"/>
      <c r="OON272" s="50"/>
      <c r="OOO272" s="50"/>
      <c r="OOP272" s="50"/>
      <c r="OOQ272" s="50"/>
      <c r="OOR272" s="50"/>
      <c r="OOS272" s="50"/>
      <c r="OOT272" s="50"/>
      <c r="OOU272" s="50"/>
      <c r="OOV272" s="50"/>
      <c r="OOW272" s="50"/>
      <c r="OOX272" s="50"/>
      <c r="OOY272" s="50"/>
      <c r="OOZ272" s="50"/>
      <c r="OPA272" s="50"/>
      <c r="OPB272" s="50"/>
      <c r="OPC272" s="50"/>
      <c r="OPD272" s="50"/>
      <c r="OPE272" s="50"/>
      <c r="OPF272" s="50"/>
      <c r="OPG272" s="50"/>
      <c r="OPH272" s="50"/>
      <c r="OPI272" s="50"/>
      <c r="OPJ272" s="50"/>
      <c r="OPK272" s="50"/>
      <c r="OPL272" s="50"/>
      <c r="OPM272" s="50"/>
      <c r="OPN272" s="50"/>
      <c r="OPO272" s="50"/>
      <c r="OPP272" s="50"/>
      <c r="OPQ272" s="50"/>
      <c r="OPR272" s="50"/>
      <c r="OPS272" s="50"/>
      <c r="OPT272" s="50"/>
      <c r="OPU272" s="50"/>
      <c r="OPV272" s="50"/>
      <c r="OPW272" s="50"/>
      <c r="OPX272" s="50"/>
      <c r="OPY272" s="50"/>
      <c r="OPZ272" s="50"/>
      <c r="OQA272" s="50"/>
      <c r="OQB272" s="50"/>
      <c r="OQC272" s="50"/>
      <c r="OQD272" s="50"/>
      <c r="OQE272" s="50"/>
      <c r="OQF272" s="50"/>
      <c r="OQG272" s="50"/>
      <c r="OQH272" s="50"/>
      <c r="OQI272" s="50"/>
      <c r="OQJ272" s="50"/>
      <c r="OQK272" s="50"/>
      <c r="OQL272" s="50"/>
      <c r="OQM272" s="50"/>
      <c r="OQN272" s="50"/>
      <c r="OQO272" s="50"/>
      <c r="OQP272" s="50"/>
      <c r="OQQ272" s="50"/>
      <c r="OQR272" s="50"/>
      <c r="OQS272" s="50"/>
      <c r="OQT272" s="50"/>
      <c r="OQU272" s="50"/>
      <c r="OQV272" s="50"/>
      <c r="OQW272" s="50"/>
      <c r="OQX272" s="50"/>
      <c r="OQY272" s="50"/>
      <c r="OQZ272" s="50"/>
      <c r="ORA272" s="50"/>
      <c r="ORB272" s="50"/>
      <c r="ORC272" s="50"/>
      <c r="ORD272" s="50"/>
      <c r="ORE272" s="50"/>
      <c r="ORF272" s="50"/>
      <c r="ORG272" s="50"/>
      <c r="ORH272" s="50"/>
      <c r="ORI272" s="50"/>
      <c r="ORJ272" s="50"/>
      <c r="ORK272" s="50"/>
      <c r="ORL272" s="50"/>
      <c r="ORM272" s="50"/>
      <c r="ORN272" s="50"/>
      <c r="ORO272" s="50"/>
      <c r="ORP272" s="50"/>
      <c r="ORQ272" s="50"/>
      <c r="ORR272" s="50"/>
      <c r="ORS272" s="50"/>
      <c r="ORT272" s="50"/>
      <c r="ORU272" s="50"/>
      <c r="ORV272" s="50"/>
      <c r="ORW272" s="50"/>
      <c r="ORX272" s="50"/>
      <c r="ORY272" s="50"/>
      <c r="ORZ272" s="50"/>
      <c r="OSA272" s="50"/>
      <c r="OSB272" s="50"/>
      <c r="OSC272" s="50"/>
      <c r="OSD272" s="50"/>
      <c r="OSE272" s="50"/>
      <c r="OSF272" s="50"/>
      <c r="OSG272" s="50"/>
      <c r="OSH272" s="50"/>
      <c r="OSI272" s="50"/>
      <c r="OSJ272" s="50"/>
      <c r="OSK272" s="50"/>
      <c r="OSL272" s="50"/>
      <c r="OSM272" s="50"/>
      <c r="OSN272" s="50"/>
      <c r="OSO272" s="50"/>
      <c r="OSP272" s="50"/>
      <c r="OSQ272" s="50"/>
      <c r="OSR272" s="50"/>
      <c r="OSS272" s="50"/>
      <c r="OST272" s="50"/>
      <c r="OSU272" s="50"/>
      <c r="OSV272" s="50"/>
      <c r="OSW272" s="50"/>
      <c r="OSX272" s="50"/>
      <c r="OSY272" s="50"/>
      <c r="OSZ272" s="50"/>
      <c r="OTA272" s="50"/>
      <c r="OTB272" s="50"/>
      <c r="OTC272" s="50"/>
      <c r="OTD272" s="50"/>
      <c r="OTE272" s="50"/>
      <c r="OTF272" s="50"/>
      <c r="OTG272" s="50"/>
      <c r="OTH272" s="50"/>
      <c r="OTI272" s="50"/>
      <c r="OTJ272" s="50"/>
      <c r="OTK272" s="50"/>
      <c r="OTL272" s="50"/>
      <c r="OTM272" s="50"/>
      <c r="OTN272" s="50"/>
      <c r="OTO272" s="50"/>
      <c r="OTP272" s="50"/>
      <c r="OTQ272" s="50"/>
      <c r="OTR272" s="50"/>
      <c r="OTS272" s="50"/>
      <c r="OTT272" s="50"/>
      <c r="OTU272" s="50"/>
      <c r="OTV272" s="50"/>
      <c r="OTW272" s="50"/>
      <c r="OTX272" s="50"/>
      <c r="OTY272" s="50"/>
      <c r="OTZ272" s="50"/>
      <c r="OUA272" s="50"/>
      <c r="OUB272" s="50"/>
      <c r="OUC272" s="50"/>
      <c r="OUD272" s="50"/>
      <c r="OUE272" s="50"/>
      <c r="OUF272" s="50"/>
      <c r="OUG272" s="50"/>
      <c r="OUH272" s="50"/>
      <c r="OUI272" s="50"/>
      <c r="OUJ272" s="50"/>
      <c r="OUK272" s="50"/>
      <c r="OUL272" s="50"/>
      <c r="OUM272" s="50"/>
      <c r="OUN272" s="50"/>
      <c r="OUO272" s="50"/>
      <c r="OUP272" s="50"/>
      <c r="OUQ272" s="50"/>
      <c r="OUR272" s="50"/>
      <c r="OUS272" s="50"/>
      <c r="OUT272" s="50"/>
      <c r="OUU272" s="50"/>
      <c r="OUV272" s="50"/>
      <c r="OUW272" s="50"/>
      <c r="OUX272" s="50"/>
      <c r="OUY272" s="50"/>
      <c r="OUZ272" s="50"/>
      <c r="OVA272" s="50"/>
      <c r="OVB272" s="50"/>
      <c r="OVC272" s="50"/>
      <c r="OVD272" s="50"/>
      <c r="OVE272" s="50"/>
      <c r="OVF272" s="50"/>
      <c r="OVG272" s="50"/>
      <c r="OVH272" s="50"/>
      <c r="OVI272" s="50"/>
      <c r="OVJ272" s="50"/>
      <c r="OVK272" s="50"/>
      <c r="OVL272" s="50"/>
      <c r="OVM272" s="50"/>
      <c r="OVN272" s="50"/>
      <c r="OVO272" s="50"/>
      <c r="OVP272" s="50"/>
      <c r="OVQ272" s="50"/>
      <c r="OVR272" s="50"/>
      <c r="OVS272" s="50"/>
      <c r="OVT272" s="50"/>
      <c r="OVU272" s="50"/>
      <c r="OVV272" s="50"/>
      <c r="OVW272" s="50"/>
      <c r="OVX272" s="50"/>
      <c r="OVY272" s="50"/>
      <c r="OVZ272" s="50"/>
      <c r="OWA272" s="50"/>
      <c r="OWB272" s="50"/>
      <c r="OWC272" s="50"/>
      <c r="OWD272" s="50"/>
      <c r="OWE272" s="50"/>
      <c r="OWF272" s="50"/>
      <c r="OWG272" s="50"/>
      <c r="OWH272" s="50"/>
      <c r="OWI272" s="50"/>
      <c r="OWJ272" s="50"/>
      <c r="OWK272" s="50"/>
      <c r="OWL272" s="50"/>
      <c r="OWM272" s="50"/>
      <c r="OWN272" s="50"/>
      <c r="OWO272" s="50"/>
      <c r="OWP272" s="50"/>
      <c r="OWQ272" s="50"/>
      <c r="OWR272" s="50"/>
      <c r="OWS272" s="50"/>
      <c r="OWT272" s="50"/>
      <c r="OWU272" s="50"/>
      <c r="OWV272" s="50"/>
      <c r="OWW272" s="50"/>
      <c r="OWX272" s="50"/>
      <c r="OWY272" s="50"/>
      <c r="OWZ272" s="50"/>
      <c r="OXA272" s="50"/>
      <c r="OXB272" s="50"/>
      <c r="OXC272" s="50"/>
      <c r="OXD272" s="50"/>
      <c r="OXE272" s="50"/>
      <c r="OXF272" s="50"/>
      <c r="OXG272" s="50"/>
      <c r="OXH272" s="50"/>
      <c r="OXI272" s="50"/>
      <c r="OXJ272" s="50"/>
      <c r="OXK272" s="50"/>
      <c r="OXL272" s="50"/>
      <c r="OXM272" s="50"/>
      <c r="OXN272" s="50"/>
      <c r="OXO272" s="50"/>
      <c r="OXP272" s="50"/>
      <c r="OXQ272" s="50"/>
      <c r="OXR272" s="50"/>
      <c r="OXS272" s="50"/>
      <c r="OXT272" s="50"/>
      <c r="OXU272" s="50"/>
      <c r="OXV272" s="50"/>
      <c r="OXW272" s="50"/>
      <c r="OXX272" s="50"/>
      <c r="OXY272" s="50"/>
      <c r="OXZ272" s="50"/>
      <c r="OYA272" s="50"/>
      <c r="OYB272" s="50"/>
      <c r="OYC272" s="50"/>
      <c r="OYD272" s="50"/>
      <c r="OYE272" s="50"/>
      <c r="OYF272" s="50"/>
      <c r="OYG272" s="50"/>
      <c r="OYH272" s="50"/>
      <c r="OYI272" s="50"/>
      <c r="OYJ272" s="50"/>
      <c r="OYK272" s="50"/>
      <c r="OYL272" s="50"/>
      <c r="OYM272" s="50"/>
      <c r="OYN272" s="50"/>
      <c r="OYO272" s="50"/>
      <c r="OYP272" s="50"/>
      <c r="OYQ272" s="50"/>
      <c r="OYR272" s="50"/>
      <c r="OYS272" s="50"/>
      <c r="OYT272" s="50"/>
      <c r="OYU272" s="50"/>
      <c r="OYV272" s="50"/>
      <c r="OYW272" s="50"/>
      <c r="OYX272" s="50"/>
      <c r="OYY272" s="50"/>
      <c r="OYZ272" s="50"/>
      <c r="OZA272" s="50"/>
      <c r="OZB272" s="50"/>
      <c r="OZC272" s="50"/>
      <c r="OZD272" s="50"/>
      <c r="OZE272" s="50"/>
      <c r="OZF272" s="50"/>
      <c r="OZG272" s="50"/>
      <c r="OZH272" s="50"/>
      <c r="OZI272" s="50"/>
      <c r="OZJ272" s="50"/>
      <c r="OZK272" s="50"/>
      <c r="OZL272" s="50"/>
      <c r="OZM272" s="50"/>
      <c r="OZN272" s="50"/>
      <c r="OZO272" s="50"/>
      <c r="OZP272" s="50"/>
      <c r="OZQ272" s="50"/>
      <c r="OZR272" s="50"/>
      <c r="OZS272" s="50"/>
      <c r="OZT272" s="50"/>
      <c r="OZU272" s="50"/>
      <c r="OZV272" s="50"/>
      <c r="OZW272" s="50"/>
      <c r="OZX272" s="50"/>
      <c r="OZY272" s="50"/>
      <c r="OZZ272" s="50"/>
      <c r="PAA272" s="50"/>
      <c r="PAB272" s="50"/>
      <c r="PAC272" s="50"/>
      <c r="PAD272" s="50"/>
      <c r="PAE272" s="50"/>
      <c r="PAF272" s="50"/>
      <c r="PAG272" s="50"/>
      <c r="PAH272" s="50"/>
      <c r="PAI272" s="50"/>
      <c r="PAJ272" s="50"/>
      <c r="PAK272" s="50"/>
      <c r="PAL272" s="50"/>
      <c r="PAM272" s="50"/>
      <c r="PAN272" s="50"/>
      <c r="PAO272" s="50"/>
      <c r="PAP272" s="50"/>
      <c r="PAQ272" s="50"/>
      <c r="PAR272" s="50"/>
      <c r="PAS272" s="50"/>
      <c r="PAT272" s="50"/>
      <c r="PAU272" s="50"/>
      <c r="PAV272" s="50"/>
      <c r="PAW272" s="50"/>
      <c r="PAX272" s="50"/>
      <c r="PAY272" s="50"/>
      <c r="PAZ272" s="50"/>
      <c r="PBA272" s="50"/>
      <c r="PBB272" s="50"/>
      <c r="PBC272" s="50"/>
      <c r="PBD272" s="50"/>
      <c r="PBE272" s="50"/>
      <c r="PBF272" s="50"/>
      <c r="PBG272" s="50"/>
      <c r="PBH272" s="50"/>
      <c r="PBI272" s="50"/>
      <c r="PBJ272" s="50"/>
      <c r="PBK272" s="50"/>
      <c r="PBL272" s="50"/>
      <c r="PBM272" s="50"/>
      <c r="PBN272" s="50"/>
      <c r="PBO272" s="50"/>
      <c r="PBP272" s="50"/>
      <c r="PBQ272" s="50"/>
      <c r="PBR272" s="50"/>
      <c r="PBS272" s="50"/>
      <c r="PBT272" s="50"/>
      <c r="PBU272" s="50"/>
      <c r="PBV272" s="50"/>
      <c r="PBW272" s="50"/>
      <c r="PBX272" s="50"/>
      <c r="PBY272" s="50"/>
      <c r="PBZ272" s="50"/>
      <c r="PCA272" s="50"/>
      <c r="PCB272" s="50"/>
      <c r="PCC272" s="50"/>
      <c r="PCD272" s="50"/>
      <c r="PCE272" s="50"/>
      <c r="PCF272" s="50"/>
      <c r="PCG272" s="50"/>
      <c r="PCH272" s="50"/>
      <c r="PCI272" s="50"/>
      <c r="PCJ272" s="50"/>
      <c r="PCK272" s="50"/>
      <c r="PCL272" s="50"/>
      <c r="PCM272" s="50"/>
      <c r="PCN272" s="50"/>
      <c r="PCO272" s="50"/>
      <c r="PCP272" s="50"/>
      <c r="PCQ272" s="50"/>
      <c r="PCR272" s="50"/>
      <c r="PCS272" s="50"/>
      <c r="PCT272" s="50"/>
      <c r="PCU272" s="50"/>
      <c r="PCV272" s="50"/>
      <c r="PCW272" s="50"/>
      <c r="PCX272" s="50"/>
      <c r="PCY272" s="50"/>
      <c r="PCZ272" s="50"/>
      <c r="PDA272" s="50"/>
      <c r="PDB272" s="50"/>
      <c r="PDC272" s="50"/>
      <c r="PDD272" s="50"/>
      <c r="PDE272" s="50"/>
      <c r="PDF272" s="50"/>
      <c r="PDG272" s="50"/>
      <c r="PDH272" s="50"/>
      <c r="PDI272" s="50"/>
      <c r="PDJ272" s="50"/>
      <c r="PDK272" s="50"/>
      <c r="PDL272" s="50"/>
      <c r="PDM272" s="50"/>
      <c r="PDN272" s="50"/>
      <c r="PDO272" s="50"/>
      <c r="PDP272" s="50"/>
      <c r="PDQ272" s="50"/>
      <c r="PDR272" s="50"/>
      <c r="PDS272" s="50"/>
      <c r="PDT272" s="50"/>
      <c r="PDU272" s="50"/>
      <c r="PDV272" s="50"/>
      <c r="PDW272" s="50"/>
      <c r="PDX272" s="50"/>
      <c r="PDY272" s="50"/>
      <c r="PDZ272" s="50"/>
      <c r="PEA272" s="50"/>
      <c r="PEB272" s="50"/>
      <c r="PEC272" s="50"/>
      <c r="PED272" s="50"/>
      <c r="PEE272" s="50"/>
      <c r="PEF272" s="50"/>
      <c r="PEG272" s="50"/>
      <c r="PEH272" s="50"/>
      <c r="PEI272" s="50"/>
      <c r="PEJ272" s="50"/>
      <c r="PEK272" s="50"/>
      <c r="PEL272" s="50"/>
      <c r="PEM272" s="50"/>
      <c r="PEN272" s="50"/>
      <c r="PEO272" s="50"/>
      <c r="PEP272" s="50"/>
      <c r="PEQ272" s="50"/>
      <c r="PER272" s="50"/>
      <c r="PES272" s="50"/>
      <c r="PET272" s="50"/>
      <c r="PEU272" s="50"/>
      <c r="PEV272" s="50"/>
      <c r="PEW272" s="50"/>
      <c r="PEX272" s="50"/>
      <c r="PEY272" s="50"/>
      <c r="PEZ272" s="50"/>
      <c r="PFA272" s="50"/>
      <c r="PFB272" s="50"/>
      <c r="PFC272" s="50"/>
      <c r="PFD272" s="50"/>
      <c r="PFE272" s="50"/>
      <c r="PFF272" s="50"/>
      <c r="PFG272" s="50"/>
      <c r="PFH272" s="50"/>
      <c r="PFI272" s="50"/>
      <c r="PFJ272" s="50"/>
      <c r="PFK272" s="50"/>
      <c r="PFL272" s="50"/>
      <c r="PFM272" s="50"/>
      <c r="PFN272" s="50"/>
      <c r="PFO272" s="50"/>
      <c r="PFP272" s="50"/>
      <c r="PFQ272" s="50"/>
      <c r="PFR272" s="50"/>
      <c r="PFS272" s="50"/>
      <c r="PFT272" s="50"/>
      <c r="PFU272" s="50"/>
      <c r="PFV272" s="50"/>
      <c r="PFW272" s="50"/>
      <c r="PFX272" s="50"/>
      <c r="PFY272" s="50"/>
      <c r="PFZ272" s="50"/>
      <c r="PGA272" s="50"/>
      <c r="PGB272" s="50"/>
      <c r="PGC272" s="50"/>
      <c r="PGD272" s="50"/>
      <c r="PGE272" s="50"/>
      <c r="PGF272" s="50"/>
      <c r="PGG272" s="50"/>
      <c r="PGH272" s="50"/>
      <c r="PGI272" s="50"/>
      <c r="PGJ272" s="50"/>
      <c r="PGK272" s="50"/>
      <c r="PGL272" s="50"/>
      <c r="PGM272" s="50"/>
      <c r="PGN272" s="50"/>
      <c r="PGO272" s="50"/>
      <c r="PGP272" s="50"/>
      <c r="PGQ272" s="50"/>
      <c r="PGR272" s="50"/>
      <c r="PGS272" s="50"/>
      <c r="PGT272" s="50"/>
      <c r="PGU272" s="50"/>
      <c r="PGV272" s="50"/>
      <c r="PGW272" s="50"/>
      <c r="PGX272" s="50"/>
      <c r="PGY272" s="50"/>
      <c r="PGZ272" s="50"/>
      <c r="PHA272" s="50"/>
      <c r="PHB272" s="50"/>
      <c r="PHC272" s="50"/>
      <c r="PHD272" s="50"/>
      <c r="PHE272" s="50"/>
      <c r="PHF272" s="50"/>
      <c r="PHG272" s="50"/>
      <c r="PHH272" s="50"/>
      <c r="PHI272" s="50"/>
      <c r="PHJ272" s="50"/>
      <c r="PHK272" s="50"/>
      <c r="PHL272" s="50"/>
      <c r="PHM272" s="50"/>
      <c r="PHN272" s="50"/>
      <c r="PHO272" s="50"/>
      <c r="PHP272" s="50"/>
      <c r="PHQ272" s="50"/>
      <c r="PHR272" s="50"/>
      <c r="PHS272" s="50"/>
      <c r="PHT272" s="50"/>
      <c r="PHU272" s="50"/>
      <c r="PHV272" s="50"/>
      <c r="PHW272" s="50"/>
      <c r="PHX272" s="50"/>
      <c r="PHY272" s="50"/>
      <c r="PHZ272" s="50"/>
      <c r="PIA272" s="50"/>
      <c r="PIB272" s="50"/>
      <c r="PIC272" s="50"/>
      <c r="PID272" s="50"/>
      <c r="PIE272" s="50"/>
      <c r="PIF272" s="50"/>
      <c r="PIG272" s="50"/>
      <c r="PIH272" s="50"/>
      <c r="PII272" s="50"/>
      <c r="PIJ272" s="50"/>
      <c r="PIK272" s="50"/>
      <c r="PIL272" s="50"/>
      <c r="PIM272" s="50"/>
      <c r="PIN272" s="50"/>
      <c r="PIO272" s="50"/>
      <c r="PIP272" s="50"/>
      <c r="PIQ272" s="50"/>
      <c r="PIR272" s="50"/>
      <c r="PIS272" s="50"/>
      <c r="PIT272" s="50"/>
      <c r="PIU272" s="50"/>
      <c r="PIV272" s="50"/>
      <c r="PIW272" s="50"/>
      <c r="PIX272" s="50"/>
      <c r="PIY272" s="50"/>
      <c r="PIZ272" s="50"/>
      <c r="PJA272" s="50"/>
      <c r="PJB272" s="50"/>
      <c r="PJC272" s="50"/>
      <c r="PJD272" s="50"/>
      <c r="PJE272" s="50"/>
      <c r="PJF272" s="50"/>
      <c r="PJG272" s="50"/>
      <c r="PJH272" s="50"/>
      <c r="PJI272" s="50"/>
      <c r="PJJ272" s="50"/>
      <c r="PJK272" s="50"/>
      <c r="PJL272" s="50"/>
      <c r="PJM272" s="50"/>
      <c r="PJN272" s="50"/>
      <c r="PJO272" s="50"/>
      <c r="PJP272" s="50"/>
      <c r="PJQ272" s="50"/>
      <c r="PJR272" s="50"/>
      <c r="PJS272" s="50"/>
      <c r="PJT272" s="50"/>
      <c r="PJU272" s="50"/>
      <c r="PJV272" s="50"/>
      <c r="PJW272" s="50"/>
      <c r="PJX272" s="50"/>
      <c r="PJY272" s="50"/>
      <c r="PJZ272" s="50"/>
      <c r="PKA272" s="50"/>
      <c r="PKB272" s="50"/>
      <c r="PKC272" s="50"/>
      <c r="PKD272" s="50"/>
      <c r="PKE272" s="50"/>
      <c r="PKF272" s="50"/>
      <c r="PKG272" s="50"/>
      <c r="PKH272" s="50"/>
      <c r="PKI272" s="50"/>
      <c r="PKJ272" s="50"/>
      <c r="PKK272" s="50"/>
      <c r="PKL272" s="50"/>
      <c r="PKM272" s="50"/>
      <c r="PKN272" s="50"/>
      <c r="PKO272" s="50"/>
      <c r="PKP272" s="50"/>
      <c r="PKQ272" s="50"/>
      <c r="PKR272" s="50"/>
      <c r="PKS272" s="50"/>
      <c r="PKT272" s="50"/>
      <c r="PKU272" s="50"/>
      <c r="PKV272" s="50"/>
      <c r="PKW272" s="50"/>
      <c r="PKX272" s="50"/>
      <c r="PKY272" s="50"/>
      <c r="PKZ272" s="50"/>
      <c r="PLA272" s="50"/>
      <c r="PLB272" s="50"/>
      <c r="PLC272" s="50"/>
      <c r="PLD272" s="50"/>
      <c r="PLE272" s="50"/>
      <c r="PLF272" s="50"/>
      <c r="PLG272" s="50"/>
      <c r="PLH272" s="50"/>
      <c r="PLI272" s="50"/>
      <c r="PLJ272" s="50"/>
      <c r="PLK272" s="50"/>
      <c r="PLL272" s="50"/>
      <c r="PLM272" s="50"/>
      <c r="PLN272" s="50"/>
      <c r="PLO272" s="50"/>
      <c r="PLP272" s="50"/>
      <c r="PLQ272" s="50"/>
      <c r="PLR272" s="50"/>
      <c r="PLS272" s="50"/>
      <c r="PLT272" s="50"/>
      <c r="PLU272" s="50"/>
      <c r="PLV272" s="50"/>
      <c r="PLW272" s="50"/>
      <c r="PLX272" s="50"/>
      <c r="PLY272" s="50"/>
      <c r="PLZ272" s="50"/>
      <c r="PMA272" s="50"/>
      <c r="PMB272" s="50"/>
      <c r="PMC272" s="50"/>
      <c r="PMD272" s="50"/>
      <c r="PME272" s="50"/>
      <c r="PMF272" s="50"/>
      <c r="PMG272" s="50"/>
      <c r="PMH272" s="50"/>
      <c r="PMI272" s="50"/>
      <c r="PMJ272" s="50"/>
      <c r="PMK272" s="50"/>
      <c r="PML272" s="50"/>
      <c r="PMM272" s="50"/>
      <c r="PMN272" s="50"/>
      <c r="PMO272" s="50"/>
      <c r="PMP272" s="50"/>
      <c r="PMQ272" s="50"/>
      <c r="PMR272" s="50"/>
      <c r="PMS272" s="50"/>
      <c r="PMT272" s="50"/>
      <c r="PMU272" s="50"/>
      <c r="PMV272" s="50"/>
      <c r="PMW272" s="50"/>
      <c r="PMX272" s="50"/>
      <c r="PMY272" s="50"/>
      <c r="PMZ272" s="50"/>
      <c r="PNA272" s="50"/>
      <c r="PNB272" s="50"/>
      <c r="PNC272" s="50"/>
      <c r="PND272" s="50"/>
      <c r="PNE272" s="50"/>
      <c r="PNF272" s="50"/>
      <c r="PNG272" s="50"/>
      <c r="PNH272" s="50"/>
      <c r="PNI272" s="50"/>
      <c r="PNJ272" s="50"/>
      <c r="PNK272" s="50"/>
      <c r="PNL272" s="50"/>
      <c r="PNM272" s="50"/>
      <c r="PNN272" s="50"/>
      <c r="PNO272" s="50"/>
      <c r="PNP272" s="50"/>
      <c r="PNQ272" s="50"/>
      <c r="PNR272" s="50"/>
      <c r="PNS272" s="50"/>
      <c r="PNT272" s="50"/>
      <c r="PNU272" s="50"/>
      <c r="PNV272" s="50"/>
      <c r="PNW272" s="50"/>
      <c r="PNX272" s="50"/>
      <c r="PNY272" s="50"/>
      <c r="PNZ272" s="50"/>
      <c r="POA272" s="50"/>
      <c r="POB272" s="50"/>
      <c r="POC272" s="50"/>
      <c r="POD272" s="50"/>
      <c r="POE272" s="50"/>
      <c r="POF272" s="50"/>
      <c r="POG272" s="50"/>
      <c r="POH272" s="50"/>
      <c r="POI272" s="50"/>
      <c r="POJ272" s="50"/>
      <c r="POK272" s="50"/>
      <c r="POL272" s="50"/>
      <c r="POM272" s="50"/>
      <c r="PON272" s="50"/>
      <c r="POO272" s="50"/>
      <c r="POP272" s="50"/>
      <c r="POQ272" s="50"/>
      <c r="POR272" s="50"/>
      <c r="POS272" s="50"/>
      <c r="POT272" s="50"/>
      <c r="POU272" s="50"/>
      <c r="POV272" s="50"/>
      <c r="POW272" s="50"/>
      <c r="POX272" s="50"/>
      <c r="POY272" s="50"/>
      <c r="POZ272" s="50"/>
      <c r="PPA272" s="50"/>
      <c r="PPB272" s="50"/>
      <c r="PPC272" s="50"/>
      <c r="PPD272" s="50"/>
      <c r="PPE272" s="50"/>
      <c r="PPF272" s="50"/>
      <c r="PPG272" s="50"/>
      <c r="PPH272" s="50"/>
      <c r="PPI272" s="50"/>
      <c r="PPJ272" s="50"/>
      <c r="PPK272" s="50"/>
      <c r="PPL272" s="50"/>
      <c r="PPM272" s="50"/>
      <c r="PPN272" s="50"/>
      <c r="PPO272" s="50"/>
      <c r="PPP272" s="50"/>
      <c r="PPQ272" s="50"/>
      <c r="PPR272" s="50"/>
      <c r="PPS272" s="50"/>
      <c r="PPT272" s="50"/>
      <c r="PPU272" s="50"/>
      <c r="PPV272" s="50"/>
      <c r="PPW272" s="50"/>
      <c r="PPX272" s="50"/>
      <c r="PPY272" s="50"/>
      <c r="PPZ272" s="50"/>
      <c r="PQA272" s="50"/>
      <c r="PQB272" s="50"/>
      <c r="PQC272" s="50"/>
      <c r="PQD272" s="50"/>
      <c r="PQE272" s="50"/>
      <c r="PQF272" s="50"/>
      <c r="PQG272" s="50"/>
      <c r="PQH272" s="50"/>
      <c r="PQI272" s="50"/>
      <c r="PQJ272" s="50"/>
      <c r="PQK272" s="50"/>
      <c r="PQL272" s="50"/>
      <c r="PQM272" s="50"/>
      <c r="PQN272" s="50"/>
      <c r="PQO272" s="50"/>
      <c r="PQP272" s="50"/>
      <c r="PQQ272" s="50"/>
      <c r="PQR272" s="50"/>
      <c r="PQS272" s="50"/>
      <c r="PQT272" s="50"/>
      <c r="PQU272" s="50"/>
      <c r="PQV272" s="50"/>
      <c r="PQW272" s="50"/>
      <c r="PQX272" s="50"/>
      <c r="PQY272" s="50"/>
      <c r="PQZ272" s="50"/>
      <c r="PRA272" s="50"/>
      <c r="PRB272" s="50"/>
      <c r="PRC272" s="50"/>
      <c r="PRD272" s="50"/>
      <c r="PRE272" s="50"/>
      <c r="PRF272" s="50"/>
      <c r="PRG272" s="50"/>
      <c r="PRH272" s="50"/>
      <c r="PRI272" s="50"/>
      <c r="PRJ272" s="50"/>
      <c r="PRK272" s="50"/>
      <c r="PRL272" s="50"/>
      <c r="PRM272" s="50"/>
      <c r="PRN272" s="50"/>
      <c r="PRO272" s="50"/>
      <c r="PRP272" s="50"/>
      <c r="PRQ272" s="50"/>
      <c r="PRR272" s="50"/>
      <c r="PRS272" s="50"/>
      <c r="PRT272" s="50"/>
      <c r="PRU272" s="50"/>
      <c r="PRV272" s="50"/>
      <c r="PRW272" s="50"/>
      <c r="PRX272" s="50"/>
      <c r="PRY272" s="50"/>
      <c r="PRZ272" s="50"/>
      <c r="PSA272" s="50"/>
      <c r="PSB272" s="50"/>
      <c r="PSC272" s="50"/>
      <c r="PSD272" s="50"/>
      <c r="PSE272" s="50"/>
      <c r="PSF272" s="50"/>
      <c r="PSG272" s="50"/>
      <c r="PSH272" s="50"/>
      <c r="PSI272" s="50"/>
      <c r="PSJ272" s="50"/>
      <c r="PSK272" s="50"/>
      <c r="PSL272" s="50"/>
      <c r="PSM272" s="50"/>
      <c r="PSN272" s="50"/>
      <c r="PSO272" s="50"/>
      <c r="PSP272" s="50"/>
      <c r="PSQ272" s="50"/>
      <c r="PSR272" s="50"/>
      <c r="PSS272" s="50"/>
      <c r="PST272" s="50"/>
      <c r="PSU272" s="50"/>
      <c r="PSV272" s="50"/>
      <c r="PSW272" s="50"/>
      <c r="PSX272" s="50"/>
      <c r="PSY272" s="50"/>
      <c r="PSZ272" s="50"/>
      <c r="PTA272" s="50"/>
      <c r="PTB272" s="50"/>
      <c r="PTC272" s="50"/>
      <c r="PTD272" s="50"/>
      <c r="PTE272" s="50"/>
      <c r="PTF272" s="50"/>
      <c r="PTG272" s="50"/>
      <c r="PTH272" s="50"/>
      <c r="PTI272" s="50"/>
      <c r="PTJ272" s="50"/>
      <c r="PTK272" s="50"/>
      <c r="PTL272" s="50"/>
      <c r="PTM272" s="50"/>
      <c r="PTN272" s="50"/>
      <c r="PTO272" s="50"/>
      <c r="PTP272" s="50"/>
      <c r="PTQ272" s="50"/>
      <c r="PTR272" s="50"/>
      <c r="PTS272" s="50"/>
      <c r="PTT272" s="50"/>
      <c r="PTU272" s="50"/>
      <c r="PTV272" s="50"/>
      <c r="PTW272" s="50"/>
      <c r="PTX272" s="50"/>
      <c r="PTY272" s="50"/>
      <c r="PTZ272" s="50"/>
      <c r="PUA272" s="50"/>
      <c r="PUB272" s="50"/>
      <c r="PUC272" s="50"/>
      <c r="PUD272" s="50"/>
      <c r="PUE272" s="50"/>
      <c r="PUF272" s="50"/>
      <c r="PUG272" s="50"/>
      <c r="PUH272" s="50"/>
      <c r="PUI272" s="50"/>
      <c r="PUJ272" s="50"/>
      <c r="PUK272" s="50"/>
      <c r="PUL272" s="50"/>
      <c r="PUM272" s="50"/>
      <c r="PUN272" s="50"/>
      <c r="PUO272" s="50"/>
      <c r="PUP272" s="50"/>
      <c r="PUQ272" s="50"/>
      <c r="PUR272" s="50"/>
      <c r="PUS272" s="50"/>
      <c r="PUT272" s="50"/>
      <c r="PUU272" s="50"/>
      <c r="PUV272" s="50"/>
      <c r="PUW272" s="50"/>
      <c r="PUX272" s="50"/>
      <c r="PUY272" s="50"/>
      <c r="PUZ272" s="50"/>
      <c r="PVA272" s="50"/>
      <c r="PVB272" s="50"/>
      <c r="PVC272" s="50"/>
      <c r="PVD272" s="50"/>
      <c r="PVE272" s="50"/>
      <c r="PVF272" s="50"/>
      <c r="PVG272" s="50"/>
      <c r="PVH272" s="50"/>
      <c r="PVI272" s="50"/>
      <c r="PVJ272" s="50"/>
      <c r="PVK272" s="50"/>
      <c r="PVL272" s="50"/>
      <c r="PVM272" s="50"/>
      <c r="PVN272" s="50"/>
      <c r="PVO272" s="50"/>
      <c r="PVP272" s="50"/>
      <c r="PVQ272" s="50"/>
      <c r="PVR272" s="50"/>
      <c r="PVS272" s="50"/>
      <c r="PVT272" s="50"/>
      <c r="PVU272" s="50"/>
      <c r="PVV272" s="50"/>
      <c r="PVW272" s="50"/>
      <c r="PVX272" s="50"/>
      <c r="PVY272" s="50"/>
      <c r="PVZ272" s="50"/>
      <c r="PWA272" s="50"/>
      <c r="PWB272" s="50"/>
      <c r="PWC272" s="50"/>
      <c r="PWD272" s="50"/>
      <c r="PWE272" s="50"/>
      <c r="PWF272" s="50"/>
      <c r="PWG272" s="50"/>
      <c r="PWH272" s="50"/>
      <c r="PWI272" s="50"/>
      <c r="PWJ272" s="50"/>
      <c r="PWK272" s="50"/>
      <c r="PWL272" s="50"/>
      <c r="PWM272" s="50"/>
      <c r="PWN272" s="50"/>
      <c r="PWO272" s="50"/>
      <c r="PWP272" s="50"/>
      <c r="PWQ272" s="50"/>
      <c r="PWR272" s="50"/>
      <c r="PWS272" s="50"/>
      <c r="PWT272" s="50"/>
      <c r="PWU272" s="50"/>
      <c r="PWV272" s="50"/>
      <c r="PWW272" s="50"/>
      <c r="PWX272" s="50"/>
      <c r="PWY272" s="50"/>
      <c r="PWZ272" s="50"/>
      <c r="PXA272" s="50"/>
      <c r="PXB272" s="50"/>
      <c r="PXC272" s="50"/>
      <c r="PXD272" s="50"/>
      <c r="PXE272" s="50"/>
      <c r="PXF272" s="50"/>
      <c r="PXG272" s="50"/>
      <c r="PXH272" s="50"/>
      <c r="PXI272" s="50"/>
      <c r="PXJ272" s="50"/>
      <c r="PXK272" s="50"/>
      <c r="PXL272" s="50"/>
      <c r="PXM272" s="50"/>
      <c r="PXN272" s="50"/>
      <c r="PXO272" s="50"/>
      <c r="PXP272" s="50"/>
      <c r="PXQ272" s="50"/>
      <c r="PXR272" s="50"/>
      <c r="PXS272" s="50"/>
      <c r="PXT272" s="50"/>
      <c r="PXU272" s="50"/>
      <c r="PXV272" s="50"/>
      <c r="PXW272" s="50"/>
      <c r="PXX272" s="50"/>
      <c r="PXY272" s="50"/>
      <c r="PXZ272" s="50"/>
      <c r="PYA272" s="50"/>
      <c r="PYB272" s="50"/>
      <c r="PYC272" s="50"/>
      <c r="PYD272" s="50"/>
      <c r="PYE272" s="50"/>
      <c r="PYF272" s="50"/>
      <c r="PYG272" s="50"/>
      <c r="PYH272" s="50"/>
      <c r="PYI272" s="50"/>
      <c r="PYJ272" s="50"/>
      <c r="PYK272" s="50"/>
      <c r="PYL272" s="50"/>
      <c r="PYM272" s="50"/>
      <c r="PYN272" s="50"/>
      <c r="PYO272" s="50"/>
      <c r="PYP272" s="50"/>
      <c r="PYQ272" s="50"/>
      <c r="PYR272" s="50"/>
      <c r="PYS272" s="50"/>
      <c r="PYT272" s="50"/>
      <c r="PYU272" s="50"/>
      <c r="PYV272" s="50"/>
      <c r="PYW272" s="50"/>
      <c r="PYX272" s="50"/>
      <c r="PYY272" s="50"/>
      <c r="PYZ272" s="50"/>
      <c r="PZA272" s="50"/>
      <c r="PZB272" s="50"/>
      <c r="PZC272" s="50"/>
      <c r="PZD272" s="50"/>
      <c r="PZE272" s="50"/>
      <c r="PZF272" s="50"/>
      <c r="PZG272" s="50"/>
      <c r="PZH272" s="50"/>
      <c r="PZI272" s="50"/>
      <c r="PZJ272" s="50"/>
      <c r="PZK272" s="50"/>
      <c r="PZL272" s="50"/>
      <c r="PZM272" s="50"/>
      <c r="PZN272" s="50"/>
      <c r="PZO272" s="50"/>
      <c r="PZP272" s="50"/>
      <c r="PZQ272" s="50"/>
      <c r="PZR272" s="50"/>
      <c r="PZS272" s="50"/>
      <c r="PZT272" s="50"/>
      <c r="PZU272" s="50"/>
      <c r="PZV272" s="50"/>
      <c r="PZW272" s="50"/>
      <c r="PZX272" s="50"/>
      <c r="PZY272" s="50"/>
      <c r="PZZ272" s="50"/>
      <c r="QAA272" s="50"/>
      <c r="QAB272" s="50"/>
      <c r="QAC272" s="50"/>
      <c r="QAD272" s="50"/>
      <c r="QAE272" s="50"/>
      <c r="QAF272" s="50"/>
      <c r="QAG272" s="50"/>
      <c r="QAH272" s="50"/>
      <c r="QAI272" s="50"/>
      <c r="QAJ272" s="50"/>
      <c r="QAK272" s="50"/>
      <c r="QAL272" s="50"/>
      <c r="QAM272" s="50"/>
      <c r="QAN272" s="50"/>
      <c r="QAO272" s="50"/>
      <c r="QAP272" s="50"/>
      <c r="QAQ272" s="50"/>
      <c r="QAR272" s="50"/>
      <c r="QAS272" s="50"/>
      <c r="QAT272" s="50"/>
      <c r="QAU272" s="50"/>
      <c r="QAV272" s="50"/>
      <c r="QAW272" s="50"/>
      <c r="QAX272" s="50"/>
      <c r="QAY272" s="50"/>
      <c r="QAZ272" s="50"/>
      <c r="QBA272" s="50"/>
      <c r="QBB272" s="50"/>
      <c r="QBC272" s="50"/>
      <c r="QBD272" s="50"/>
      <c r="QBE272" s="50"/>
      <c r="QBF272" s="50"/>
      <c r="QBG272" s="50"/>
      <c r="QBH272" s="50"/>
      <c r="QBI272" s="50"/>
      <c r="QBJ272" s="50"/>
      <c r="QBK272" s="50"/>
      <c r="QBL272" s="50"/>
      <c r="QBM272" s="50"/>
      <c r="QBN272" s="50"/>
      <c r="QBO272" s="50"/>
      <c r="QBP272" s="50"/>
      <c r="QBQ272" s="50"/>
      <c r="QBR272" s="50"/>
      <c r="QBS272" s="50"/>
      <c r="QBT272" s="50"/>
      <c r="QBU272" s="50"/>
      <c r="QBV272" s="50"/>
      <c r="QBW272" s="50"/>
      <c r="QBX272" s="50"/>
      <c r="QBY272" s="50"/>
      <c r="QBZ272" s="50"/>
      <c r="QCA272" s="50"/>
      <c r="QCB272" s="50"/>
      <c r="QCC272" s="50"/>
      <c r="QCD272" s="50"/>
      <c r="QCE272" s="50"/>
      <c r="QCF272" s="50"/>
      <c r="QCG272" s="50"/>
      <c r="QCH272" s="50"/>
      <c r="QCI272" s="50"/>
      <c r="QCJ272" s="50"/>
      <c r="QCK272" s="50"/>
      <c r="QCL272" s="50"/>
      <c r="QCM272" s="50"/>
      <c r="QCN272" s="50"/>
      <c r="QCO272" s="50"/>
      <c r="QCP272" s="50"/>
      <c r="QCQ272" s="50"/>
      <c r="QCR272" s="50"/>
      <c r="QCS272" s="50"/>
      <c r="QCT272" s="50"/>
      <c r="QCU272" s="50"/>
      <c r="QCV272" s="50"/>
      <c r="QCW272" s="50"/>
      <c r="QCX272" s="50"/>
      <c r="QCY272" s="50"/>
      <c r="QCZ272" s="50"/>
      <c r="QDA272" s="50"/>
      <c r="QDB272" s="50"/>
      <c r="QDC272" s="50"/>
      <c r="QDD272" s="50"/>
      <c r="QDE272" s="50"/>
      <c r="QDF272" s="50"/>
      <c r="QDG272" s="50"/>
      <c r="QDH272" s="50"/>
      <c r="QDI272" s="50"/>
      <c r="QDJ272" s="50"/>
      <c r="QDK272" s="50"/>
      <c r="QDL272" s="50"/>
      <c r="QDM272" s="50"/>
      <c r="QDN272" s="50"/>
      <c r="QDO272" s="50"/>
      <c r="QDP272" s="50"/>
      <c r="QDQ272" s="50"/>
      <c r="QDR272" s="50"/>
      <c r="QDS272" s="50"/>
      <c r="QDT272" s="50"/>
      <c r="QDU272" s="50"/>
      <c r="QDV272" s="50"/>
      <c r="QDW272" s="50"/>
      <c r="QDX272" s="50"/>
      <c r="QDY272" s="50"/>
      <c r="QDZ272" s="50"/>
      <c r="QEA272" s="50"/>
      <c r="QEB272" s="50"/>
      <c r="QEC272" s="50"/>
      <c r="QED272" s="50"/>
      <c r="QEE272" s="50"/>
      <c r="QEF272" s="50"/>
      <c r="QEG272" s="50"/>
      <c r="QEH272" s="50"/>
      <c r="QEI272" s="50"/>
      <c r="QEJ272" s="50"/>
      <c r="QEK272" s="50"/>
      <c r="QEL272" s="50"/>
      <c r="QEM272" s="50"/>
      <c r="QEN272" s="50"/>
      <c r="QEO272" s="50"/>
      <c r="QEP272" s="50"/>
      <c r="QEQ272" s="50"/>
      <c r="QER272" s="50"/>
      <c r="QES272" s="50"/>
      <c r="QET272" s="50"/>
      <c r="QEU272" s="50"/>
      <c r="QEV272" s="50"/>
      <c r="QEW272" s="50"/>
      <c r="QEX272" s="50"/>
      <c r="QEY272" s="50"/>
      <c r="QEZ272" s="50"/>
      <c r="QFA272" s="50"/>
      <c r="QFB272" s="50"/>
      <c r="QFC272" s="50"/>
      <c r="QFD272" s="50"/>
      <c r="QFE272" s="50"/>
      <c r="QFF272" s="50"/>
      <c r="QFG272" s="50"/>
      <c r="QFH272" s="50"/>
      <c r="QFI272" s="50"/>
      <c r="QFJ272" s="50"/>
      <c r="QFK272" s="50"/>
      <c r="QFL272" s="50"/>
      <c r="QFM272" s="50"/>
      <c r="QFN272" s="50"/>
      <c r="QFO272" s="50"/>
      <c r="QFP272" s="50"/>
      <c r="QFQ272" s="50"/>
      <c r="QFR272" s="50"/>
      <c r="QFS272" s="50"/>
      <c r="QFT272" s="50"/>
      <c r="QFU272" s="50"/>
      <c r="QFV272" s="50"/>
      <c r="QFW272" s="50"/>
      <c r="QFX272" s="50"/>
      <c r="QFY272" s="50"/>
      <c r="QFZ272" s="50"/>
      <c r="QGA272" s="50"/>
      <c r="QGB272" s="50"/>
      <c r="QGC272" s="50"/>
      <c r="QGD272" s="50"/>
      <c r="QGE272" s="50"/>
      <c r="QGF272" s="50"/>
      <c r="QGG272" s="50"/>
      <c r="QGH272" s="50"/>
      <c r="QGI272" s="50"/>
      <c r="QGJ272" s="50"/>
      <c r="QGK272" s="50"/>
      <c r="QGL272" s="50"/>
      <c r="QGM272" s="50"/>
      <c r="QGN272" s="50"/>
      <c r="QGO272" s="50"/>
      <c r="QGP272" s="50"/>
      <c r="QGQ272" s="50"/>
      <c r="QGR272" s="50"/>
      <c r="QGS272" s="50"/>
      <c r="QGT272" s="50"/>
      <c r="QGU272" s="50"/>
      <c r="QGV272" s="50"/>
      <c r="QGW272" s="50"/>
      <c r="QGX272" s="50"/>
      <c r="QGY272" s="50"/>
      <c r="QGZ272" s="50"/>
      <c r="QHA272" s="50"/>
      <c r="QHB272" s="50"/>
      <c r="QHC272" s="50"/>
      <c r="QHD272" s="50"/>
      <c r="QHE272" s="50"/>
      <c r="QHF272" s="50"/>
      <c r="QHG272" s="50"/>
      <c r="QHH272" s="50"/>
      <c r="QHI272" s="50"/>
      <c r="QHJ272" s="50"/>
      <c r="QHK272" s="50"/>
      <c r="QHL272" s="50"/>
      <c r="QHM272" s="50"/>
      <c r="QHN272" s="50"/>
      <c r="QHO272" s="50"/>
      <c r="QHP272" s="50"/>
      <c r="QHQ272" s="50"/>
      <c r="QHR272" s="50"/>
      <c r="QHS272" s="50"/>
      <c r="QHT272" s="50"/>
      <c r="QHU272" s="50"/>
      <c r="QHV272" s="50"/>
      <c r="QHW272" s="50"/>
      <c r="QHX272" s="50"/>
      <c r="QHY272" s="50"/>
      <c r="QHZ272" s="50"/>
      <c r="QIA272" s="50"/>
      <c r="QIB272" s="50"/>
      <c r="QIC272" s="50"/>
      <c r="QID272" s="50"/>
      <c r="QIE272" s="50"/>
      <c r="QIF272" s="50"/>
      <c r="QIG272" s="50"/>
      <c r="QIH272" s="50"/>
      <c r="QII272" s="50"/>
      <c r="QIJ272" s="50"/>
      <c r="QIK272" s="50"/>
      <c r="QIL272" s="50"/>
      <c r="QIM272" s="50"/>
      <c r="QIN272" s="50"/>
      <c r="QIO272" s="50"/>
      <c r="QIP272" s="50"/>
      <c r="QIQ272" s="50"/>
      <c r="QIR272" s="50"/>
      <c r="QIS272" s="50"/>
      <c r="QIT272" s="50"/>
      <c r="QIU272" s="50"/>
      <c r="QIV272" s="50"/>
      <c r="QIW272" s="50"/>
      <c r="QIX272" s="50"/>
      <c r="QIY272" s="50"/>
      <c r="QIZ272" s="50"/>
      <c r="QJA272" s="50"/>
      <c r="QJB272" s="50"/>
      <c r="QJC272" s="50"/>
      <c r="QJD272" s="50"/>
      <c r="QJE272" s="50"/>
      <c r="QJF272" s="50"/>
      <c r="QJG272" s="50"/>
      <c r="QJH272" s="50"/>
      <c r="QJI272" s="50"/>
      <c r="QJJ272" s="50"/>
      <c r="QJK272" s="50"/>
      <c r="QJL272" s="50"/>
      <c r="QJM272" s="50"/>
      <c r="QJN272" s="50"/>
      <c r="QJO272" s="50"/>
      <c r="QJP272" s="50"/>
      <c r="QJQ272" s="50"/>
      <c r="QJR272" s="50"/>
      <c r="QJS272" s="50"/>
      <c r="QJT272" s="50"/>
      <c r="QJU272" s="50"/>
      <c r="QJV272" s="50"/>
      <c r="QJW272" s="50"/>
      <c r="QJX272" s="50"/>
      <c r="QJY272" s="50"/>
      <c r="QJZ272" s="50"/>
      <c r="QKA272" s="50"/>
      <c r="QKB272" s="50"/>
      <c r="QKC272" s="50"/>
      <c r="QKD272" s="50"/>
      <c r="QKE272" s="50"/>
      <c r="QKF272" s="50"/>
      <c r="QKG272" s="50"/>
      <c r="QKH272" s="50"/>
      <c r="QKI272" s="50"/>
      <c r="QKJ272" s="50"/>
      <c r="QKK272" s="50"/>
      <c r="QKL272" s="50"/>
      <c r="QKM272" s="50"/>
      <c r="QKN272" s="50"/>
      <c r="QKO272" s="50"/>
      <c r="QKP272" s="50"/>
      <c r="QKQ272" s="50"/>
      <c r="QKR272" s="50"/>
      <c r="QKS272" s="50"/>
      <c r="QKT272" s="50"/>
      <c r="QKU272" s="50"/>
      <c r="QKV272" s="50"/>
      <c r="QKW272" s="50"/>
      <c r="QKX272" s="50"/>
      <c r="QKY272" s="50"/>
      <c r="QKZ272" s="50"/>
      <c r="QLA272" s="50"/>
      <c r="QLB272" s="50"/>
      <c r="QLC272" s="50"/>
      <c r="QLD272" s="50"/>
      <c r="QLE272" s="50"/>
      <c r="QLF272" s="50"/>
      <c r="QLG272" s="50"/>
      <c r="QLH272" s="50"/>
      <c r="QLI272" s="50"/>
      <c r="QLJ272" s="50"/>
      <c r="QLK272" s="50"/>
      <c r="QLL272" s="50"/>
      <c r="QLM272" s="50"/>
      <c r="QLN272" s="50"/>
      <c r="QLO272" s="50"/>
      <c r="QLP272" s="50"/>
      <c r="QLQ272" s="50"/>
      <c r="QLR272" s="50"/>
      <c r="QLS272" s="50"/>
      <c r="QLT272" s="50"/>
      <c r="QLU272" s="50"/>
      <c r="QLV272" s="50"/>
      <c r="QLW272" s="50"/>
      <c r="QLX272" s="50"/>
      <c r="QLY272" s="50"/>
      <c r="QLZ272" s="50"/>
      <c r="QMA272" s="50"/>
      <c r="QMB272" s="50"/>
      <c r="QMC272" s="50"/>
      <c r="QMD272" s="50"/>
      <c r="QME272" s="50"/>
      <c r="QMF272" s="50"/>
      <c r="QMG272" s="50"/>
      <c r="QMH272" s="50"/>
      <c r="QMI272" s="50"/>
      <c r="QMJ272" s="50"/>
      <c r="QMK272" s="50"/>
      <c r="QML272" s="50"/>
      <c r="QMM272" s="50"/>
      <c r="QMN272" s="50"/>
      <c r="QMO272" s="50"/>
      <c r="QMP272" s="50"/>
      <c r="QMQ272" s="50"/>
      <c r="QMR272" s="50"/>
      <c r="QMS272" s="50"/>
      <c r="QMT272" s="50"/>
      <c r="QMU272" s="50"/>
      <c r="QMV272" s="50"/>
      <c r="QMW272" s="50"/>
      <c r="QMX272" s="50"/>
      <c r="QMY272" s="50"/>
      <c r="QMZ272" s="50"/>
      <c r="QNA272" s="50"/>
      <c r="QNB272" s="50"/>
      <c r="QNC272" s="50"/>
      <c r="QND272" s="50"/>
      <c r="QNE272" s="50"/>
      <c r="QNF272" s="50"/>
      <c r="QNG272" s="50"/>
      <c r="QNH272" s="50"/>
      <c r="QNI272" s="50"/>
      <c r="QNJ272" s="50"/>
      <c r="QNK272" s="50"/>
      <c r="QNL272" s="50"/>
      <c r="QNM272" s="50"/>
      <c r="QNN272" s="50"/>
      <c r="QNO272" s="50"/>
      <c r="QNP272" s="50"/>
      <c r="QNQ272" s="50"/>
      <c r="QNR272" s="50"/>
      <c r="QNS272" s="50"/>
      <c r="QNT272" s="50"/>
      <c r="QNU272" s="50"/>
      <c r="QNV272" s="50"/>
      <c r="QNW272" s="50"/>
      <c r="QNX272" s="50"/>
      <c r="QNY272" s="50"/>
      <c r="QNZ272" s="50"/>
      <c r="QOA272" s="50"/>
      <c r="QOB272" s="50"/>
      <c r="QOC272" s="50"/>
      <c r="QOD272" s="50"/>
      <c r="QOE272" s="50"/>
      <c r="QOF272" s="50"/>
      <c r="QOG272" s="50"/>
      <c r="QOH272" s="50"/>
      <c r="QOI272" s="50"/>
      <c r="QOJ272" s="50"/>
      <c r="QOK272" s="50"/>
      <c r="QOL272" s="50"/>
      <c r="QOM272" s="50"/>
      <c r="QON272" s="50"/>
      <c r="QOO272" s="50"/>
      <c r="QOP272" s="50"/>
      <c r="QOQ272" s="50"/>
      <c r="QOR272" s="50"/>
      <c r="QOS272" s="50"/>
      <c r="QOT272" s="50"/>
      <c r="QOU272" s="50"/>
      <c r="QOV272" s="50"/>
      <c r="QOW272" s="50"/>
      <c r="QOX272" s="50"/>
      <c r="QOY272" s="50"/>
      <c r="QOZ272" s="50"/>
      <c r="QPA272" s="50"/>
      <c r="QPB272" s="50"/>
      <c r="QPC272" s="50"/>
      <c r="QPD272" s="50"/>
      <c r="QPE272" s="50"/>
      <c r="QPF272" s="50"/>
      <c r="QPG272" s="50"/>
      <c r="QPH272" s="50"/>
      <c r="QPI272" s="50"/>
      <c r="QPJ272" s="50"/>
      <c r="QPK272" s="50"/>
      <c r="QPL272" s="50"/>
      <c r="QPM272" s="50"/>
      <c r="QPN272" s="50"/>
      <c r="QPO272" s="50"/>
      <c r="QPP272" s="50"/>
      <c r="QPQ272" s="50"/>
      <c r="QPR272" s="50"/>
      <c r="QPS272" s="50"/>
      <c r="QPT272" s="50"/>
      <c r="QPU272" s="50"/>
      <c r="QPV272" s="50"/>
      <c r="QPW272" s="50"/>
      <c r="QPX272" s="50"/>
      <c r="QPY272" s="50"/>
      <c r="QPZ272" s="50"/>
      <c r="QQA272" s="50"/>
      <c r="QQB272" s="50"/>
      <c r="QQC272" s="50"/>
      <c r="QQD272" s="50"/>
      <c r="QQE272" s="50"/>
      <c r="QQF272" s="50"/>
      <c r="QQG272" s="50"/>
      <c r="QQH272" s="50"/>
      <c r="QQI272" s="50"/>
      <c r="QQJ272" s="50"/>
      <c r="QQK272" s="50"/>
      <c r="QQL272" s="50"/>
      <c r="QQM272" s="50"/>
      <c r="QQN272" s="50"/>
      <c r="QQO272" s="50"/>
      <c r="QQP272" s="50"/>
      <c r="QQQ272" s="50"/>
      <c r="QQR272" s="50"/>
      <c r="QQS272" s="50"/>
      <c r="QQT272" s="50"/>
      <c r="QQU272" s="50"/>
      <c r="QQV272" s="50"/>
      <c r="QQW272" s="50"/>
      <c r="QQX272" s="50"/>
      <c r="QQY272" s="50"/>
      <c r="QQZ272" s="50"/>
      <c r="QRA272" s="50"/>
      <c r="QRB272" s="50"/>
      <c r="QRC272" s="50"/>
      <c r="QRD272" s="50"/>
      <c r="QRE272" s="50"/>
      <c r="QRF272" s="50"/>
      <c r="QRG272" s="50"/>
      <c r="QRH272" s="50"/>
      <c r="QRI272" s="50"/>
      <c r="QRJ272" s="50"/>
      <c r="QRK272" s="50"/>
      <c r="QRL272" s="50"/>
      <c r="QRM272" s="50"/>
      <c r="QRN272" s="50"/>
      <c r="QRO272" s="50"/>
      <c r="QRP272" s="50"/>
      <c r="QRQ272" s="50"/>
      <c r="QRR272" s="50"/>
      <c r="QRS272" s="50"/>
      <c r="QRT272" s="50"/>
      <c r="QRU272" s="50"/>
      <c r="QRV272" s="50"/>
      <c r="QRW272" s="50"/>
      <c r="QRX272" s="50"/>
      <c r="QRY272" s="50"/>
      <c r="QRZ272" s="50"/>
      <c r="QSA272" s="50"/>
      <c r="QSB272" s="50"/>
      <c r="QSC272" s="50"/>
      <c r="QSD272" s="50"/>
      <c r="QSE272" s="50"/>
      <c r="QSF272" s="50"/>
      <c r="QSG272" s="50"/>
      <c r="QSH272" s="50"/>
      <c r="QSI272" s="50"/>
      <c r="QSJ272" s="50"/>
      <c r="QSK272" s="50"/>
      <c r="QSL272" s="50"/>
      <c r="QSM272" s="50"/>
      <c r="QSN272" s="50"/>
      <c r="QSO272" s="50"/>
      <c r="QSP272" s="50"/>
      <c r="QSQ272" s="50"/>
      <c r="QSR272" s="50"/>
      <c r="QSS272" s="50"/>
      <c r="QST272" s="50"/>
      <c r="QSU272" s="50"/>
      <c r="QSV272" s="50"/>
      <c r="QSW272" s="50"/>
      <c r="QSX272" s="50"/>
      <c r="QSY272" s="50"/>
      <c r="QSZ272" s="50"/>
      <c r="QTA272" s="50"/>
      <c r="QTB272" s="50"/>
      <c r="QTC272" s="50"/>
      <c r="QTD272" s="50"/>
      <c r="QTE272" s="50"/>
      <c r="QTF272" s="50"/>
      <c r="QTG272" s="50"/>
      <c r="QTH272" s="50"/>
      <c r="QTI272" s="50"/>
      <c r="QTJ272" s="50"/>
      <c r="QTK272" s="50"/>
      <c r="QTL272" s="50"/>
      <c r="QTM272" s="50"/>
      <c r="QTN272" s="50"/>
      <c r="QTO272" s="50"/>
      <c r="QTP272" s="50"/>
      <c r="QTQ272" s="50"/>
      <c r="QTR272" s="50"/>
      <c r="QTS272" s="50"/>
      <c r="QTT272" s="50"/>
      <c r="QTU272" s="50"/>
      <c r="QTV272" s="50"/>
      <c r="QTW272" s="50"/>
      <c r="QTX272" s="50"/>
      <c r="QTY272" s="50"/>
      <c r="QTZ272" s="50"/>
      <c r="QUA272" s="50"/>
      <c r="QUB272" s="50"/>
      <c r="QUC272" s="50"/>
      <c r="QUD272" s="50"/>
      <c r="QUE272" s="50"/>
      <c r="QUF272" s="50"/>
      <c r="QUG272" s="50"/>
      <c r="QUH272" s="50"/>
      <c r="QUI272" s="50"/>
      <c r="QUJ272" s="50"/>
      <c r="QUK272" s="50"/>
      <c r="QUL272" s="50"/>
      <c r="QUM272" s="50"/>
      <c r="QUN272" s="50"/>
      <c r="QUO272" s="50"/>
      <c r="QUP272" s="50"/>
      <c r="QUQ272" s="50"/>
      <c r="QUR272" s="50"/>
      <c r="QUS272" s="50"/>
      <c r="QUT272" s="50"/>
      <c r="QUU272" s="50"/>
      <c r="QUV272" s="50"/>
      <c r="QUW272" s="50"/>
      <c r="QUX272" s="50"/>
      <c r="QUY272" s="50"/>
      <c r="QUZ272" s="50"/>
      <c r="QVA272" s="50"/>
      <c r="QVB272" s="50"/>
      <c r="QVC272" s="50"/>
      <c r="QVD272" s="50"/>
      <c r="QVE272" s="50"/>
      <c r="QVF272" s="50"/>
      <c r="QVG272" s="50"/>
      <c r="QVH272" s="50"/>
      <c r="QVI272" s="50"/>
      <c r="QVJ272" s="50"/>
      <c r="QVK272" s="50"/>
      <c r="QVL272" s="50"/>
      <c r="QVM272" s="50"/>
      <c r="QVN272" s="50"/>
      <c r="QVO272" s="50"/>
      <c r="QVP272" s="50"/>
      <c r="QVQ272" s="50"/>
      <c r="QVR272" s="50"/>
      <c r="QVS272" s="50"/>
      <c r="QVT272" s="50"/>
      <c r="QVU272" s="50"/>
      <c r="QVV272" s="50"/>
      <c r="QVW272" s="50"/>
      <c r="QVX272" s="50"/>
      <c r="QVY272" s="50"/>
      <c r="QVZ272" s="50"/>
      <c r="QWA272" s="50"/>
      <c r="QWB272" s="50"/>
      <c r="QWC272" s="50"/>
      <c r="QWD272" s="50"/>
      <c r="QWE272" s="50"/>
      <c r="QWF272" s="50"/>
      <c r="QWG272" s="50"/>
      <c r="QWH272" s="50"/>
      <c r="QWI272" s="50"/>
      <c r="QWJ272" s="50"/>
      <c r="QWK272" s="50"/>
      <c r="QWL272" s="50"/>
      <c r="QWM272" s="50"/>
      <c r="QWN272" s="50"/>
      <c r="QWO272" s="50"/>
      <c r="QWP272" s="50"/>
      <c r="QWQ272" s="50"/>
      <c r="QWR272" s="50"/>
      <c r="QWS272" s="50"/>
      <c r="QWT272" s="50"/>
      <c r="QWU272" s="50"/>
      <c r="QWV272" s="50"/>
      <c r="QWW272" s="50"/>
      <c r="QWX272" s="50"/>
      <c r="QWY272" s="50"/>
      <c r="QWZ272" s="50"/>
      <c r="QXA272" s="50"/>
      <c r="QXB272" s="50"/>
      <c r="QXC272" s="50"/>
      <c r="QXD272" s="50"/>
      <c r="QXE272" s="50"/>
      <c r="QXF272" s="50"/>
      <c r="QXG272" s="50"/>
      <c r="QXH272" s="50"/>
      <c r="QXI272" s="50"/>
      <c r="QXJ272" s="50"/>
      <c r="QXK272" s="50"/>
      <c r="QXL272" s="50"/>
      <c r="QXM272" s="50"/>
      <c r="QXN272" s="50"/>
      <c r="QXO272" s="50"/>
      <c r="QXP272" s="50"/>
      <c r="QXQ272" s="50"/>
      <c r="QXR272" s="50"/>
      <c r="QXS272" s="50"/>
      <c r="QXT272" s="50"/>
      <c r="QXU272" s="50"/>
      <c r="QXV272" s="50"/>
      <c r="QXW272" s="50"/>
      <c r="QXX272" s="50"/>
      <c r="QXY272" s="50"/>
      <c r="QXZ272" s="50"/>
      <c r="QYA272" s="50"/>
      <c r="QYB272" s="50"/>
      <c r="QYC272" s="50"/>
      <c r="QYD272" s="50"/>
      <c r="QYE272" s="50"/>
      <c r="QYF272" s="50"/>
      <c r="QYG272" s="50"/>
      <c r="QYH272" s="50"/>
      <c r="QYI272" s="50"/>
      <c r="QYJ272" s="50"/>
      <c r="QYK272" s="50"/>
      <c r="QYL272" s="50"/>
      <c r="QYM272" s="50"/>
      <c r="QYN272" s="50"/>
      <c r="QYO272" s="50"/>
      <c r="QYP272" s="50"/>
      <c r="QYQ272" s="50"/>
      <c r="QYR272" s="50"/>
      <c r="QYS272" s="50"/>
      <c r="QYT272" s="50"/>
      <c r="QYU272" s="50"/>
      <c r="QYV272" s="50"/>
      <c r="QYW272" s="50"/>
      <c r="QYX272" s="50"/>
      <c r="QYY272" s="50"/>
      <c r="QYZ272" s="50"/>
      <c r="QZA272" s="50"/>
      <c r="QZB272" s="50"/>
      <c r="QZC272" s="50"/>
      <c r="QZD272" s="50"/>
      <c r="QZE272" s="50"/>
      <c r="QZF272" s="50"/>
      <c r="QZG272" s="50"/>
      <c r="QZH272" s="50"/>
      <c r="QZI272" s="50"/>
      <c r="QZJ272" s="50"/>
      <c r="QZK272" s="50"/>
      <c r="QZL272" s="50"/>
      <c r="QZM272" s="50"/>
      <c r="QZN272" s="50"/>
      <c r="QZO272" s="50"/>
      <c r="QZP272" s="50"/>
      <c r="QZQ272" s="50"/>
      <c r="QZR272" s="50"/>
      <c r="QZS272" s="50"/>
      <c r="QZT272" s="50"/>
      <c r="QZU272" s="50"/>
      <c r="QZV272" s="50"/>
      <c r="QZW272" s="50"/>
      <c r="QZX272" s="50"/>
      <c r="QZY272" s="50"/>
      <c r="QZZ272" s="50"/>
      <c r="RAA272" s="50"/>
      <c r="RAB272" s="50"/>
      <c r="RAC272" s="50"/>
      <c r="RAD272" s="50"/>
      <c r="RAE272" s="50"/>
      <c r="RAF272" s="50"/>
      <c r="RAG272" s="50"/>
      <c r="RAH272" s="50"/>
      <c r="RAI272" s="50"/>
      <c r="RAJ272" s="50"/>
      <c r="RAK272" s="50"/>
      <c r="RAL272" s="50"/>
      <c r="RAM272" s="50"/>
      <c r="RAN272" s="50"/>
      <c r="RAO272" s="50"/>
      <c r="RAP272" s="50"/>
      <c r="RAQ272" s="50"/>
      <c r="RAR272" s="50"/>
      <c r="RAS272" s="50"/>
      <c r="RAT272" s="50"/>
      <c r="RAU272" s="50"/>
      <c r="RAV272" s="50"/>
      <c r="RAW272" s="50"/>
      <c r="RAX272" s="50"/>
      <c r="RAY272" s="50"/>
      <c r="RAZ272" s="50"/>
      <c r="RBA272" s="50"/>
      <c r="RBB272" s="50"/>
      <c r="RBC272" s="50"/>
      <c r="RBD272" s="50"/>
      <c r="RBE272" s="50"/>
      <c r="RBF272" s="50"/>
      <c r="RBG272" s="50"/>
      <c r="RBH272" s="50"/>
      <c r="RBI272" s="50"/>
      <c r="RBJ272" s="50"/>
      <c r="RBK272" s="50"/>
      <c r="RBL272" s="50"/>
      <c r="RBM272" s="50"/>
      <c r="RBN272" s="50"/>
      <c r="RBO272" s="50"/>
      <c r="RBP272" s="50"/>
      <c r="RBQ272" s="50"/>
      <c r="RBR272" s="50"/>
      <c r="RBS272" s="50"/>
      <c r="RBT272" s="50"/>
      <c r="RBU272" s="50"/>
      <c r="RBV272" s="50"/>
      <c r="RBW272" s="50"/>
      <c r="RBX272" s="50"/>
      <c r="RBY272" s="50"/>
      <c r="RBZ272" s="50"/>
      <c r="RCA272" s="50"/>
      <c r="RCB272" s="50"/>
      <c r="RCC272" s="50"/>
      <c r="RCD272" s="50"/>
      <c r="RCE272" s="50"/>
      <c r="RCF272" s="50"/>
      <c r="RCG272" s="50"/>
      <c r="RCH272" s="50"/>
      <c r="RCI272" s="50"/>
      <c r="RCJ272" s="50"/>
      <c r="RCK272" s="50"/>
      <c r="RCL272" s="50"/>
      <c r="RCM272" s="50"/>
      <c r="RCN272" s="50"/>
      <c r="RCO272" s="50"/>
      <c r="RCP272" s="50"/>
      <c r="RCQ272" s="50"/>
      <c r="RCR272" s="50"/>
      <c r="RCS272" s="50"/>
      <c r="RCT272" s="50"/>
      <c r="RCU272" s="50"/>
      <c r="RCV272" s="50"/>
      <c r="RCW272" s="50"/>
      <c r="RCX272" s="50"/>
      <c r="RCY272" s="50"/>
      <c r="RCZ272" s="50"/>
      <c r="RDA272" s="50"/>
      <c r="RDB272" s="50"/>
      <c r="RDC272" s="50"/>
      <c r="RDD272" s="50"/>
      <c r="RDE272" s="50"/>
      <c r="RDF272" s="50"/>
      <c r="RDG272" s="50"/>
      <c r="RDH272" s="50"/>
      <c r="RDI272" s="50"/>
      <c r="RDJ272" s="50"/>
      <c r="RDK272" s="50"/>
      <c r="RDL272" s="50"/>
      <c r="RDM272" s="50"/>
      <c r="RDN272" s="50"/>
      <c r="RDO272" s="50"/>
      <c r="RDP272" s="50"/>
      <c r="RDQ272" s="50"/>
      <c r="RDR272" s="50"/>
      <c r="RDS272" s="50"/>
      <c r="RDT272" s="50"/>
      <c r="RDU272" s="50"/>
      <c r="RDV272" s="50"/>
      <c r="RDW272" s="50"/>
      <c r="RDX272" s="50"/>
      <c r="RDY272" s="50"/>
      <c r="RDZ272" s="50"/>
      <c r="REA272" s="50"/>
      <c r="REB272" s="50"/>
      <c r="REC272" s="50"/>
      <c r="RED272" s="50"/>
      <c r="REE272" s="50"/>
      <c r="REF272" s="50"/>
      <c r="REG272" s="50"/>
      <c r="REH272" s="50"/>
      <c r="REI272" s="50"/>
      <c r="REJ272" s="50"/>
      <c r="REK272" s="50"/>
      <c r="REL272" s="50"/>
      <c r="REM272" s="50"/>
      <c r="REN272" s="50"/>
      <c r="REO272" s="50"/>
      <c r="REP272" s="50"/>
      <c r="REQ272" s="50"/>
      <c r="RER272" s="50"/>
      <c r="RES272" s="50"/>
      <c r="RET272" s="50"/>
      <c r="REU272" s="50"/>
      <c r="REV272" s="50"/>
      <c r="REW272" s="50"/>
      <c r="REX272" s="50"/>
      <c r="REY272" s="50"/>
      <c r="REZ272" s="50"/>
      <c r="RFA272" s="50"/>
      <c r="RFB272" s="50"/>
      <c r="RFC272" s="50"/>
      <c r="RFD272" s="50"/>
      <c r="RFE272" s="50"/>
      <c r="RFF272" s="50"/>
      <c r="RFG272" s="50"/>
      <c r="RFH272" s="50"/>
      <c r="RFI272" s="50"/>
      <c r="RFJ272" s="50"/>
      <c r="RFK272" s="50"/>
      <c r="RFL272" s="50"/>
      <c r="RFM272" s="50"/>
      <c r="RFN272" s="50"/>
      <c r="RFO272" s="50"/>
      <c r="RFP272" s="50"/>
      <c r="RFQ272" s="50"/>
      <c r="RFR272" s="50"/>
      <c r="RFS272" s="50"/>
      <c r="RFT272" s="50"/>
      <c r="RFU272" s="50"/>
      <c r="RFV272" s="50"/>
      <c r="RFW272" s="50"/>
      <c r="RFX272" s="50"/>
      <c r="RFY272" s="50"/>
      <c r="RFZ272" s="50"/>
      <c r="RGA272" s="50"/>
      <c r="RGB272" s="50"/>
      <c r="RGC272" s="50"/>
      <c r="RGD272" s="50"/>
      <c r="RGE272" s="50"/>
      <c r="RGF272" s="50"/>
      <c r="RGG272" s="50"/>
      <c r="RGH272" s="50"/>
      <c r="RGI272" s="50"/>
      <c r="RGJ272" s="50"/>
      <c r="RGK272" s="50"/>
      <c r="RGL272" s="50"/>
      <c r="RGM272" s="50"/>
      <c r="RGN272" s="50"/>
      <c r="RGO272" s="50"/>
      <c r="RGP272" s="50"/>
      <c r="RGQ272" s="50"/>
      <c r="RGR272" s="50"/>
      <c r="RGS272" s="50"/>
      <c r="RGT272" s="50"/>
      <c r="RGU272" s="50"/>
      <c r="RGV272" s="50"/>
      <c r="RGW272" s="50"/>
      <c r="RGX272" s="50"/>
      <c r="RGY272" s="50"/>
      <c r="RGZ272" s="50"/>
      <c r="RHA272" s="50"/>
      <c r="RHB272" s="50"/>
      <c r="RHC272" s="50"/>
      <c r="RHD272" s="50"/>
      <c r="RHE272" s="50"/>
      <c r="RHF272" s="50"/>
      <c r="RHG272" s="50"/>
      <c r="RHH272" s="50"/>
      <c r="RHI272" s="50"/>
      <c r="RHJ272" s="50"/>
      <c r="RHK272" s="50"/>
      <c r="RHL272" s="50"/>
      <c r="RHM272" s="50"/>
      <c r="RHN272" s="50"/>
      <c r="RHO272" s="50"/>
      <c r="RHP272" s="50"/>
      <c r="RHQ272" s="50"/>
      <c r="RHR272" s="50"/>
      <c r="RHS272" s="50"/>
      <c r="RHT272" s="50"/>
      <c r="RHU272" s="50"/>
      <c r="RHV272" s="50"/>
      <c r="RHW272" s="50"/>
      <c r="RHX272" s="50"/>
      <c r="RHY272" s="50"/>
      <c r="RHZ272" s="50"/>
      <c r="RIA272" s="50"/>
      <c r="RIB272" s="50"/>
      <c r="RIC272" s="50"/>
      <c r="RID272" s="50"/>
      <c r="RIE272" s="50"/>
      <c r="RIF272" s="50"/>
      <c r="RIG272" s="50"/>
      <c r="RIH272" s="50"/>
      <c r="RII272" s="50"/>
      <c r="RIJ272" s="50"/>
      <c r="RIK272" s="50"/>
      <c r="RIL272" s="50"/>
      <c r="RIM272" s="50"/>
      <c r="RIN272" s="50"/>
      <c r="RIO272" s="50"/>
      <c r="RIP272" s="50"/>
      <c r="RIQ272" s="50"/>
      <c r="RIR272" s="50"/>
      <c r="RIS272" s="50"/>
      <c r="RIT272" s="50"/>
      <c r="RIU272" s="50"/>
      <c r="RIV272" s="50"/>
      <c r="RIW272" s="50"/>
      <c r="RIX272" s="50"/>
      <c r="RIY272" s="50"/>
      <c r="RIZ272" s="50"/>
      <c r="RJA272" s="50"/>
      <c r="RJB272" s="50"/>
      <c r="RJC272" s="50"/>
      <c r="RJD272" s="50"/>
      <c r="RJE272" s="50"/>
      <c r="RJF272" s="50"/>
      <c r="RJG272" s="50"/>
      <c r="RJH272" s="50"/>
      <c r="RJI272" s="50"/>
      <c r="RJJ272" s="50"/>
      <c r="RJK272" s="50"/>
      <c r="RJL272" s="50"/>
      <c r="RJM272" s="50"/>
      <c r="RJN272" s="50"/>
      <c r="RJO272" s="50"/>
      <c r="RJP272" s="50"/>
      <c r="RJQ272" s="50"/>
      <c r="RJR272" s="50"/>
      <c r="RJS272" s="50"/>
      <c r="RJT272" s="50"/>
      <c r="RJU272" s="50"/>
      <c r="RJV272" s="50"/>
      <c r="RJW272" s="50"/>
      <c r="RJX272" s="50"/>
      <c r="RJY272" s="50"/>
      <c r="RJZ272" s="50"/>
      <c r="RKA272" s="50"/>
      <c r="RKB272" s="50"/>
      <c r="RKC272" s="50"/>
      <c r="RKD272" s="50"/>
      <c r="RKE272" s="50"/>
      <c r="RKF272" s="50"/>
      <c r="RKG272" s="50"/>
      <c r="RKH272" s="50"/>
      <c r="RKI272" s="50"/>
      <c r="RKJ272" s="50"/>
      <c r="RKK272" s="50"/>
      <c r="RKL272" s="50"/>
      <c r="RKM272" s="50"/>
      <c r="RKN272" s="50"/>
      <c r="RKO272" s="50"/>
      <c r="RKP272" s="50"/>
      <c r="RKQ272" s="50"/>
      <c r="RKR272" s="50"/>
      <c r="RKS272" s="50"/>
      <c r="RKT272" s="50"/>
      <c r="RKU272" s="50"/>
      <c r="RKV272" s="50"/>
      <c r="RKW272" s="50"/>
      <c r="RKX272" s="50"/>
      <c r="RKY272" s="50"/>
      <c r="RKZ272" s="50"/>
      <c r="RLA272" s="50"/>
      <c r="RLB272" s="50"/>
      <c r="RLC272" s="50"/>
      <c r="RLD272" s="50"/>
      <c r="RLE272" s="50"/>
      <c r="RLF272" s="50"/>
      <c r="RLG272" s="50"/>
      <c r="RLH272" s="50"/>
      <c r="RLI272" s="50"/>
      <c r="RLJ272" s="50"/>
      <c r="RLK272" s="50"/>
      <c r="RLL272" s="50"/>
      <c r="RLM272" s="50"/>
      <c r="RLN272" s="50"/>
      <c r="RLO272" s="50"/>
      <c r="RLP272" s="50"/>
      <c r="RLQ272" s="50"/>
      <c r="RLR272" s="50"/>
      <c r="RLS272" s="50"/>
      <c r="RLT272" s="50"/>
      <c r="RLU272" s="50"/>
      <c r="RLV272" s="50"/>
      <c r="RLW272" s="50"/>
      <c r="RLX272" s="50"/>
      <c r="RLY272" s="50"/>
      <c r="RLZ272" s="50"/>
      <c r="RMA272" s="50"/>
      <c r="RMB272" s="50"/>
      <c r="RMC272" s="50"/>
      <c r="RMD272" s="50"/>
      <c r="RME272" s="50"/>
      <c r="RMF272" s="50"/>
      <c r="RMG272" s="50"/>
      <c r="RMH272" s="50"/>
      <c r="RMI272" s="50"/>
      <c r="RMJ272" s="50"/>
      <c r="RMK272" s="50"/>
      <c r="RML272" s="50"/>
      <c r="RMM272" s="50"/>
      <c r="RMN272" s="50"/>
      <c r="RMO272" s="50"/>
      <c r="RMP272" s="50"/>
      <c r="RMQ272" s="50"/>
      <c r="RMR272" s="50"/>
      <c r="RMS272" s="50"/>
      <c r="RMT272" s="50"/>
      <c r="RMU272" s="50"/>
      <c r="RMV272" s="50"/>
      <c r="RMW272" s="50"/>
      <c r="RMX272" s="50"/>
      <c r="RMY272" s="50"/>
      <c r="RMZ272" s="50"/>
      <c r="RNA272" s="50"/>
      <c r="RNB272" s="50"/>
      <c r="RNC272" s="50"/>
      <c r="RND272" s="50"/>
      <c r="RNE272" s="50"/>
      <c r="RNF272" s="50"/>
      <c r="RNG272" s="50"/>
      <c r="RNH272" s="50"/>
      <c r="RNI272" s="50"/>
      <c r="RNJ272" s="50"/>
      <c r="RNK272" s="50"/>
      <c r="RNL272" s="50"/>
      <c r="RNM272" s="50"/>
      <c r="RNN272" s="50"/>
      <c r="RNO272" s="50"/>
      <c r="RNP272" s="50"/>
      <c r="RNQ272" s="50"/>
      <c r="RNR272" s="50"/>
      <c r="RNS272" s="50"/>
      <c r="RNT272" s="50"/>
      <c r="RNU272" s="50"/>
      <c r="RNV272" s="50"/>
      <c r="RNW272" s="50"/>
      <c r="RNX272" s="50"/>
      <c r="RNY272" s="50"/>
      <c r="RNZ272" s="50"/>
      <c r="ROA272" s="50"/>
      <c r="ROB272" s="50"/>
      <c r="ROC272" s="50"/>
      <c r="ROD272" s="50"/>
      <c r="ROE272" s="50"/>
      <c r="ROF272" s="50"/>
      <c r="ROG272" s="50"/>
      <c r="ROH272" s="50"/>
      <c r="ROI272" s="50"/>
      <c r="ROJ272" s="50"/>
      <c r="ROK272" s="50"/>
      <c r="ROL272" s="50"/>
      <c r="ROM272" s="50"/>
      <c r="RON272" s="50"/>
      <c r="ROO272" s="50"/>
      <c r="ROP272" s="50"/>
      <c r="ROQ272" s="50"/>
      <c r="ROR272" s="50"/>
      <c r="ROS272" s="50"/>
      <c r="ROT272" s="50"/>
      <c r="ROU272" s="50"/>
      <c r="ROV272" s="50"/>
      <c r="ROW272" s="50"/>
      <c r="ROX272" s="50"/>
      <c r="ROY272" s="50"/>
      <c r="ROZ272" s="50"/>
      <c r="RPA272" s="50"/>
      <c r="RPB272" s="50"/>
      <c r="RPC272" s="50"/>
      <c r="RPD272" s="50"/>
      <c r="RPE272" s="50"/>
      <c r="RPF272" s="50"/>
      <c r="RPG272" s="50"/>
      <c r="RPH272" s="50"/>
      <c r="RPI272" s="50"/>
      <c r="RPJ272" s="50"/>
      <c r="RPK272" s="50"/>
      <c r="RPL272" s="50"/>
      <c r="RPM272" s="50"/>
      <c r="RPN272" s="50"/>
      <c r="RPO272" s="50"/>
      <c r="RPP272" s="50"/>
      <c r="RPQ272" s="50"/>
      <c r="RPR272" s="50"/>
      <c r="RPS272" s="50"/>
      <c r="RPT272" s="50"/>
      <c r="RPU272" s="50"/>
      <c r="RPV272" s="50"/>
      <c r="RPW272" s="50"/>
      <c r="RPX272" s="50"/>
      <c r="RPY272" s="50"/>
      <c r="RPZ272" s="50"/>
      <c r="RQA272" s="50"/>
      <c r="RQB272" s="50"/>
      <c r="RQC272" s="50"/>
      <c r="RQD272" s="50"/>
      <c r="RQE272" s="50"/>
      <c r="RQF272" s="50"/>
      <c r="RQG272" s="50"/>
      <c r="RQH272" s="50"/>
      <c r="RQI272" s="50"/>
      <c r="RQJ272" s="50"/>
      <c r="RQK272" s="50"/>
      <c r="RQL272" s="50"/>
      <c r="RQM272" s="50"/>
      <c r="RQN272" s="50"/>
      <c r="RQO272" s="50"/>
      <c r="RQP272" s="50"/>
      <c r="RQQ272" s="50"/>
      <c r="RQR272" s="50"/>
      <c r="RQS272" s="50"/>
      <c r="RQT272" s="50"/>
      <c r="RQU272" s="50"/>
      <c r="RQV272" s="50"/>
      <c r="RQW272" s="50"/>
      <c r="RQX272" s="50"/>
      <c r="RQY272" s="50"/>
      <c r="RQZ272" s="50"/>
      <c r="RRA272" s="50"/>
      <c r="RRB272" s="50"/>
      <c r="RRC272" s="50"/>
      <c r="RRD272" s="50"/>
      <c r="RRE272" s="50"/>
      <c r="RRF272" s="50"/>
      <c r="RRG272" s="50"/>
      <c r="RRH272" s="50"/>
      <c r="RRI272" s="50"/>
      <c r="RRJ272" s="50"/>
      <c r="RRK272" s="50"/>
      <c r="RRL272" s="50"/>
      <c r="RRM272" s="50"/>
      <c r="RRN272" s="50"/>
      <c r="RRO272" s="50"/>
      <c r="RRP272" s="50"/>
      <c r="RRQ272" s="50"/>
      <c r="RRR272" s="50"/>
      <c r="RRS272" s="50"/>
      <c r="RRT272" s="50"/>
      <c r="RRU272" s="50"/>
      <c r="RRV272" s="50"/>
      <c r="RRW272" s="50"/>
      <c r="RRX272" s="50"/>
      <c r="RRY272" s="50"/>
      <c r="RRZ272" s="50"/>
      <c r="RSA272" s="50"/>
      <c r="RSB272" s="50"/>
      <c r="RSC272" s="50"/>
      <c r="RSD272" s="50"/>
      <c r="RSE272" s="50"/>
      <c r="RSF272" s="50"/>
      <c r="RSG272" s="50"/>
      <c r="RSH272" s="50"/>
      <c r="RSI272" s="50"/>
      <c r="RSJ272" s="50"/>
      <c r="RSK272" s="50"/>
      <c r="RSL272" s="50"/>
      <c r="RSM272" s="50"/>
      <c r="RSN272" s="50"/>
      <c r="RSO272" s="50"/>
      <c r="RSP272" s="50"/>
      <c r="RSQ272" s="50"/>
      <c r="RSR272" s="50"/>
      <c r="RSS272" s="50"/>
      <c r="RST272" s="50"/>
      <c r="RSU272" s="50"/>
      <c r="RSV272" s="50"/>
      <c r="RSW272" s="50"/>
      <c r="RSX272" s="50"/>
      <c r="RSY272" s="50"/>
      <c r="RSZ272" s="50"/>
      <c r="RTA272" s="50"/>
      <c r="RTB272" s="50"/>
      <c r="RTC272" s="50"/>
      <c r="RTD272" s="50"/>
      <c r="RTE272" s="50"/>
      <c r="RTF272" s="50"/>
      <c r="RTG272" s="50"/>
      <c r="RTH272" s="50"/>
      <c r="RTI272" s="50"/>
      <c r="RTJ272" s="50"/>
      <c r="RTK272" s="50"/>
      <c r="RTL272" s="50"/>
      <c r="RTM272" s="50"/>
      <c r="RTN272" s="50"/>
      <c r="RTO272" s="50"/>
      <c r="RTP272" s="50"/>
      <c r="RTQ272" s="50"/>
      <c r="RTR272" s="50"/>
      <c r="RTS272" s="50"/>
      <c r="RTT272" s="50"/>
      <c r="RTU272" s="50"/>
      <c r="RTV272" s="50"/>
      <c r="RTW272" s="50"/>
      <c r="RTX272" s="50"/>
      <c r="RTY272" s="50"/>
      <c r="RTZ272" s="50"/>
      <c r="RUA272" s="50"/>
      <c r="RUB272" s="50"/>
      <c r="RUC272" s="50"/>
      <c r="RUD272" s="50"/>
      <c r="RUE272" s="50"/>
      <c r="RUF272" s="50"/>
      <c r="RUG272" s="50"/>
      <c r="RUH272" s="50"/>
      <c r="RUI272" s="50"/>
      <c r="RUJ272" s="50"/>
      <c r="RUK272" s="50"/>
      <c r="RUL272" s="50"/>
      <c r="RUM272" s="50"/>
      <c r="RUN272" s="50"/>
      <c r="RUO272" s="50"/>
      <c r="RUP272" s="50"/>
      <c r="RUQ272" s="50"/>
      <c r="RUR272" s="50"/>
      <c r="RUS272" s="50"/>
      <c r="RUT272" s="50"/>
      <c r="RUU272" s="50"/>
      <c r="RUV272" s="50"/>
      <c r="RUW272" s="50"/>
      <c r="RUX272" s="50"/>
      <c r="RUY272" s="50"/>
      <c r="RUZ272" s="50"/>
      <c r="RVA272" s="50"/>
      <c r="RVB272" s="50"/>
      <c r="RVC272" s="50"/>
      <c r="RVD272" s="50"/>
      <c r="RVE272" s="50"/>
      <c r="RVF272" s="50"/>
      <c r="RVG272" s="50"/>
      <c r="RVH272" s="50"/>
      <c r="RVI272" s="50"/>
      <c r="RVJ272" s="50"/>
      <c r="RVK272" s="50"/>
      <c r="RVL272" s="50"/>
      <c r="RVM272" s="50"/>
      <c r="RVN272" s="50"/>
      <c r="RVO272" s="50"/>
      <c r="RVP272" s="50"/>
      <c r="RVQ272" s="50"/>
      <c r="RVR272" s="50"/>
      <c r="RVS272" s="50"/>
      <c r="RVT272" s="50"/>
      <c r="RVU272" s="50"/>
      <c r="RVV272" s="50"/>
      <c r="RVW272" s="50"/>
      <c r="RVX272" s="50"/>
      <c r="RVY272" s="50"/>
      <c r="RVZ272" s="50"/>
      <c r="RWA272" s="50"/>
      <c r="RWB272" s="50"/>
      <c r="RWC272" s="50"/>
      <c r="RWD272" s="50"/>
      <c r="RWE272" s="50"/>
      <c r="RWF272" s="50"/>
      <c r="RWG272" s="50"/>
      <c r="RWH272" s="50"/>
      <c r="RWI272" s="50"/>
      <c r="RWJ272" s="50"/>
      <c r="RWK272" s="50"/>
      <c r="RWL272" s="50"/>
      <c r="RWM272" s="50"/>
      <c r="RWN272" s="50"/>
      <c r="RWO272" s="50"/>
      <c r="RWP272" s="50"/>
      <c r="RWQ272" s="50"/>
      <c r="RWR272" s="50"/>
      <c r="RWS272" s="50"/>
      <c r="RWT272" s="50"/>
      <c r="RWU272" s="50"/>
      <c r="RWV272" s="50"/>
      <c r="RWW272" s="50"/>
      <c r="RWX272" s="50"/>
      <c r="RWY272" s="50"/>
      <c r="RWZ272" s="50"/>
      <c r="RXA272" s="50"/>
      <c r="RXB272" s="50"/>
      <c r="RXC272" s="50"/>
      <c r="RXD272" s="50"/>
      <c r="RXE272" s="50"/>
      <c r="RXF272" s="50"/>
      <c r="RXG272" s="50"/>
      <c r="RXH272" s="50"/>
      <c r="RXI272" s="50"/>
      <c r="RXJ272" s="50"/>
      <c r="RXK272" s="50"/>
      <c r="RXL272" s="50"/>
      <c r="RXM272" s="50"/>
      <c r="RXN272" s="50"/>
      <c r="RXO272" s="50"/>
      <c r="RXP272" s="50"/>
      <c r="RXQ272" s="50"/>
      <c r="RXR272" s="50"/>
      <c r="RXS272" s="50"/>
      <c r="RXT272" s="50"/>
      <c r="RXU272" s="50"/>
      <c r="RXV272" s="50"/>
      <c r="RXW272" s="50"/>
      <c r="RXX272" s="50"/>
      <c r="RXY272" s="50"/>
      <c r="RXZ272" s="50"/>
      <c r="RYA272" s="50"/>
      <c r="RYB272" s="50"/>
      <c r="RYC272" s="50"/>
      <c r="RYD272" s="50"/>
      <c r="RYE272" s="50"/>
      <c r="RYF272" s="50"/>
      <c r="RYG272" s="50"/>
      <c r="RYH272" s="50"/>
      <c r="RYI272" s="50"/>
      <c r="RYJ272" s="50"/>
      <c r="RYK272" s="50"/>
      <c r="RYL272" s="50"/>
      <c r="RYM272" s="50"/>
      <c r="RYN272" s="50"/>
      <c r="RYO272" s="50"/>
      <c r="RYP272" s="50"/>
      <c r="RYQ272" s="50"/>
      <c r="RYR272" s="50"/>
      <c r="RYS272" s="50"/>
      <c r="RYT272" s="50"/>
      <c r="RYU272" s="50"/>
      <c r="RYV272" s="50"/>
      <c r="RYW272" s="50"/>
      <c r="RYX272" s="50"/>
      <c r="RYY272" s="50"/>
      <c r="RYZ272" s="50"/>
      <c r="RZA272" s="50"/>
      <c r="RZB272" s="50"/>
      <c r="RZC272" s="50"/>
      <c r="RZD272" s="50"/>
      <c r="RZE272" s="50"/>
      <c r="RZF272" s="50"/>
      <c r="RZG272" s="50"/>
      <c r="RZH272" s="50"/>
      <c r="RZI272" s="50"/>
      <c r="RZJ272" s="50"/>
      <c r="RZK272" s="50"/>
      <c r="RZL272" s="50"/>
      <c r="RZM272" s="50"/>
      <c r="RZN272" s="50"/>
      <c r="RZO272" s="50"/>
      <c r="RZP272" s="50"/>
      <c r="RZQ272" s="50"/>
      <c r="RZR272" s="50"/>
      <c r="RZS272" s="50"/>
      <c r="RZT272" s="50"/>
      <c r="RZU272" s="50"/>
      <c r="RZV272" s="50"/>
      <c r="RZW272" s="50"/>
      <c r="RZX272" s="50"/>
      <c r="RZY272" s="50"/>
      <c r="RZZ272" s="50"/>
      <c r="SAA272" s="50"/>
      <c r="SAB272" s="50"/>
      <c r="SAC272" s="50"/>
      <c r="SAD272" s="50"/>
      <c r="SAE272" s="50"/>
      <c r="SAF272" s="50"/>
      <c r="SAG272" s="50"/>
      <c r="SAH272" s="50"/>
      <c r="SAI272" s="50"/>
      <c r="SAJ272" s="50"/>
      <c r="SAK272" s="50"/>
      <c r="SAL272" s="50"/>
      <c r="SAM272" s="50"/>
      <c r="SAN272" s="50"/>
      <c r="SAO272" s="50"/>
      <c r="SAP272" s="50"/>
      <c r="SAQ272" s="50"/>
      <c r="SAR272" s="50"/>
      <c r="SAS272" s="50"/>
      <c r="SAT272" s="50"/>
      <c r="SAU272" s="50"/>
      <c r="SAV272" s="50"/>
      <c r="SAW272" s="50"/>
      <c r="SAX272" s="50"/>
      <c r="SAY272" s="50"/>
      <c r="SAZ272" s="50"/>
      <c r="SBA272" s="50"/>
      <c r="SBB272" s="50"/>
      <c r="SBC272" s="50"/>
      <c r="SBD272" s="50"/>
      <c r="SBE272" s="50"/>
      <c r="SBF272" s="50"/>
      <c r="SBG272" s="50"/>
      <c r="SBH272" s="50"/>
      <c r="SBI272" s="50"/>
      <c r="SBJ272" s="50"/>
      <c r="SBK272" s="50"/>
      <c r="SBL272" s="50"/>
      <c r="SBM272" s="50"/>
      <c r="SBN272" s="50"/>
      <c r="SBO272" s="50"/>
      <c r="SBP272" s="50"/>
      <c r="SBQ272" s="50"/>
      <c r="SBR272" s="50"/>
      <c r="SBS272" s="50"/>
      <c r="SBT272" s="50"/>
      <c r="SBU272" s="50"/>
      <c r="SBV272" s="50"/>
      <c r="SBW272" s="50"/>
      <c r="SBX272" s="50"/>
      <c r="SBY272" s="50"/>
      <c r="SBZ272" s="50"/>
      <c r="SCA272" s="50"/>
      <c r="SCB272" s="50"/>
      <c r="SCC272" s="50"/>
      <c r="SCD272" s="50"/>
      <c r="SCE272" s="50"/>
      <c r="SCF272" s="50"/>
      <c r="SCG272" s="50"/>
      <c r="SCH272" s="50"/>
      <c r="SCI272" s="50"/>
      <c r="SCJ272" s="50"/>
      <c r="SCK272" s="50"/>
      <c r="SCL272" s="50"/>
      <c r="SCM272" s="50"/>
      <c r="SCN272" s="50"/>
      <c r="SCO272" s="50"/>
      <c r="SCP272" s="50"/>
      <c r="SCQ272" s="50"/>
      <c r="SCR272" s="50"/>
      <c r="SCS272" s="50"/>
      <c r="SCT272" s="50"/>
      <c r="SCU272" s="50"/>
      <c r="SCV272" s="50"/>
      <c r="SCW272" s="50"/>
      <c r="SCX272" s="50"/>
      <c r="SCY272" s="50"/>
      <c r="SCZ272" s="50"/>
      <c r="SDA272" s="50"/>
      <c r="SDB272" s="50"/>
      <c r="SDC272" s="50"/>
      <c r="SDD272" s="50"/>
      <c r="SDE272" s="50"/>
      <c r="SDF272" s="50"/>
      <c r="SDG272" s="50"/>
      <c r="SDH272" s="50"/>
      <c r="SDI272" s="50"/>
      <c r="SDJ272" s="50"/>
      <c r="SDK272" s="50"/>
      <c r="SDL272" s="50"/>
      <c r="SDM272" s="50"/>
      <c r="SDN272" s="50"/>
      <c r="SDO272" s="50"/>
      <c r="SDP272" s="50"/>
      <c r="SDQ272" s="50"/>
      <c r="SDR272" s="50"/>
      <c r="SDS272" s="50"/>
      <c r="SDT272" s="50"/>
      <c r="SDU272" s="50"/>
      <c r="SDV272" s="50"/>
      <c r="SDW272" s="50"/>
      <c r="SDX272" s="50"/>
      <c r="SDY272" s="50"/>
      <c r="SDZ272" s="50"/>
      <c r="SEA272" s="50"/>
      <c r="SEB272" s="50"/>
      <c r="SEC272" s="50"/>
      <c r="SED272" s="50"/>
      <c r="SEE272" s="50"/>
      <c r="SEF272" s="50"/>
      <c r="SEG272" s="50"/>
      <c r="SEH272" s="50"/>
      <c r="SEI272" s="50"/>
      <c r="SEJ272" s="50"/>
      <c r="SEK272" s="50"/>
      <c r="SEL272" s="50"/>
      <c r="SEM272" s="50"/>
      <c r="SEN272" s="50"/>
      <c r="SEO272" s="50"/>
      <c r="SEP272" s="50"/>
      <c r="SEQ272" s="50"/>
      <c r="SER272" s="50"/>
      <c r="SES272" s="50"/>
      <c r="SET272" s="50"/>
      <c r="SEU272" s="50"/>
      <c r="SEV272" s="50"/>
      <c r="SEW272" s="50"/>
      <c r="SEX272" s="50"/>
      <c r="SEY272" s="50"/>
      <c r="SEZ272" s="50"/>
      <c r="SFA272" s="50"/>
      <c r="SFB272" s="50"/>
      <c r="SFC272" s="50"/>
      <c r="SFD272" s="50"/>
      <c r="SFE272" s="50"/>
      <c r="SFF272" s="50"/>
      <c r="SFG272" s="50"/>
      <c r="SFH272" s="50"/>
      <c r="SFI272" s="50"/>
      <c r="SFJ272" s="50"/>
      <c r="SFK272" s="50"/>
      <c r="SFL272" s="50"/>
      <c r="SFM272" s="50"/>
      <c r="SFN272" s="50"/>
      <c r="SFO272" s="50"/>
      <c r="SFP272" s="50"/>
      <c r="SFQ272" s="50"/>
      <c r="SFR272" s="50"/>
      <c r="SFS272" s="50"/>
      <c r="SFT272" s="50"/>
      <c r="SFU272" s="50"/>
      <c r="SFV272" s="50"/>
      <c r="SFW272" s="50"/>
      <c r="SFX272" s="50"/>
      <c r="SFY272" s="50"/>
      <c r="SFZ272" s="50"/>
      <c r="SGA272" s="50"/>
      <c r="SGB272" s="50"/>
      <c r="SGC272" s="50"/>
      <c r="SGD272" s="50"/>
      <c r="SGE272" s="50"/>
      <c r="SGF272" s="50"/>
      <c r="SGG272" s="50"/>
      <c r="SGH272" s="50"/>
      <c r="SGI272" s="50"/>
      <c r="SGJ272" s="50"/>
      <c r="SGK272" s="50"/>
      <c r="SGL272" s="50"/>
      <c r="SGM272" s="50"/>
      <c r="SGN272" s="50"/>
      <c r="SGO272" s="50"/>
      <c r="SGP272" s="50"/>
      <c r="SGQ272" s="50"/>
      <c r="SGR272" s="50"/>
      <c r="SGS272" s="50"/>
      <c r="SGT272" s="50"/>
      <c r="SGU272" s="50"/>
      <c r="SGV272" s="50"/>
      <c r="SGW272" s="50"/>
      <c r="SGX272" s="50"/>
      <c r="SGY272" s="50"/>
      <c r="SGZ272" s="50"/>
      <c r="SHA272" s="50"/>
      <c r="SHB272" s="50"/>
      <c r="SHC272" s="50"/>
      <c r="SHD272" s="50"/>
      <c r="SHE272" s="50"/>
      <c r="SHF272" s="50"/>
      <c r="SHG272" s="50"/>
      <c r="SHH272" s="50"/>
      <c r="SHI272" s="50"/>
      <c r="SHJ272" s="50"/>
      <c r="SHK272" s="50"/>
      <c r="SHL272" s="50"/>
      <c r="SHM272" s="50"/>
      <c r="SHN272" s="50"/>
      <c r="SHO272" s="50"/>
      <c r="SHP272" s="50"/>
      <c r="SHQ272" s="50"/>
      <c r="SHR272" s="50"/>
      <c r="SHS272" s="50"/>
      <c r="SHT272" s="50"/>
      <c r="SHU272" s="50"/>
      <c r="SHV272" s="50"/>
      <c r="SHW272" s="50"/>
      <c r="SHX272" s="50"/>
      <c r="SHY272" s="50"/>
      <c r="SHZ272" s="50"/>
      <c r="SIA272" s="50"/>
      <c r="SIB272" s="50"/>
      <c r="SIC272" s="50"/>
      <c r="SID272" s="50"/>
      <c r="SIE272" s="50"/>
      <c r="SIF272" s="50"/>
      <c r="SIG272" s="50"/>
      <c r="SIH272" s="50"/>
      <c r="SII272" s="50"/>
      <c r="SIJ272" s="50"/>
      <c r="SIK272" s="50"/>
      <c r="SIL272" s="50"/>
      <c r="SIM272" s="50"/>
      <c r="SIN272" s="50"/>
      <c r="SIO272" s="50"/>
      <c r="SIP272" s="50"/>
      <c r="SIQ272" s="50"/>
      <c r="SIR272" s="50"/>
      <c r="SIS272" s="50"/>
      <c r="SIT272" s="50"/>
      <c r="SIU272" s="50"/>
      <c r="SIV272" s="50"/>
      <c r="SIW272" s="50"/>
      <c r="SIX272" s="50"/>
      <c r="SIY272" s="50"/>
      <c r="SIZ272" s="50"/>
      <c r="SJA272" s="50"/>
      <c r="SJB272" s="50"/>
      <c r="SJC272" s="50"/>
      <c r="SJD272" s="50"/>
      <c r="SJE272" s="50"/>
      <c r="SJF272" s="50"/>
      <c r="SJG272" s="50"/>
      <c r="SJH272" s="50"/>
      <c r="SJI272" s="50"/>
      <c r="SJJ272" s="50"/>
      <c r="SJK272" s="50"/>
      <c r="SJL272" s="50"/>
      <c r="SJM272" s="50"/>
      <c r="SJN272" s="50"/>
      <c r="SJO272" s="50"/>
      <c r="SJP272" s="50"/>
      <c r="SJQ272" s="50"/>
      <c r="SJR272" s="50"/>
      <c r="SJS272" s="50"/>
      <c r="SJT272" s="50"/>
      <c r="SJU272" s="50"/>
      <c r="SJV272" s="50"/>
      <c r="SJW272" s="50"/>
      <c r="SJX272" s="50"/>
      <c r="SJY272" s="50"/>
      <c r="SJZ272" s="50"/>
      <c r="SKA272" s="50"/>
      <c r="SKB272" s="50"/>
      <c r="SKC272" s="50"/>
      <c r="SKD272" s="50"/>
      <c r="SKE272" s="50"/>
      <c r="SKF272" s="50"/>
      <c r="SKG272" s="50"/>
      <c r="SKH272" s="50"/>
      <c r="SKI272" s="50"/>
      <c r="SKJ272" s="50"/>
      <c r="SKK272" s="50"/>
      <c r="SKL272" s="50"/>
      <c r="SKM272" s="50"/>
      <c r="SKN272" s="50"/>
      <c r="SKO272" s="50"/>
      <c r="SKP272" s="50"/>
      <c r="SKQ272" s="50"/>
      <c r="SKR272" s="50"/>
      <c r="SKS272" s="50"/>
      <c r="SKT272" s="50"/>
      <c r="SKU272" s="50"/>
      <c r="SKV272" s="50"/>
      <c r="SKW272" s="50"/>
      <c r="SKX272" s="50"/>
      <c r="SKY272" s="50"/>
      <c r="SKZ272" s="50"/>
      <c r="SLA272" s="50"/>
      <c r="SLB272" s="50"/>
      <c r="SLC272" s="50"/>
      <c r="SLD272" s="50"/>
      <c r="SLE272" s="50"/>
      <c r="SLF272" s="50"/>
      <c r="SLG272" s="50"/>
      <c r="SLH272" s="50"/>
      <c r="SLI272" s="50"/>
      <c r="SLJ272" s="50"/>
      <c r="SLK272" s="50"/>
      <c r="SLL272" s="50"/>
      <c r="SLM272" s="50"/>
      <c r="SLN272" s="50"/>
      <c r="SLO272" s="50"/>
      <c r="SLP272" s="50"/>
      <c r="SLQ272" s="50"/>
      <c r="SLR272" s="50"/>
      <c r="SLS272" s="50"/>
      <c r="SLT272" s="50"/>
      <c r="SLU272" s="50"/>
      <c r="SLV272" s="50"/>
      <c r="SLW272" s="50"/>
      <c r="SLX272" s="50"/>
      <c r="SLY272" s="50"/>
      <c r="SLZ272" s="50"/>
      <c r="SMA272" s="50"/>
      <c r="SMB272" s="50"/>
      <c r="SMC272" s="50"/>
      <c r="SMD272" s="50"/>
      <c r="SME272" s="50"/>
      <c r="SMF272" s="50"/>
      <c r="SMG272" s="50"/>
      <c r="SMH272" s="50"/>
      <c r="SMI272" s="50"/>
      <c r="SMJ272" s="50"/>
      <c r="SMK272" s="50"/>
      <c r="SML272" s="50"/>
      <c r="SMM272" s="50"/>
      <c r="SMN272" s="50"/>
      <c r="SMO272" s="50"/>
      <c r="SMP272" s="50"/>
      <c r="SMQ272" s="50"/>
      <c r="SMR272" s="50"/>
      <c r="SMS272" s="50"/>
      <c r="SMT272" s="50"/>
      <c r="SMU272" s="50"/>
      <c r="SMV272" s="50"/>
      <c r="SMW272" s="50"/>
      <c r="SMX272" s="50"/>
      <c r="SMY272" s="50"/>
      <c r="SMZ272" s="50"/>
      <c r="SNA272" s="50"/>
      <c r="SNB272" s="50"/>
      <c r="SNC272" s="50"/>
      <c r="SND272" s="50"/>
      <c r="SNE272" s="50"/>
      <c r="SNF272" s="50"/>
      <c r="SNG272" s="50"/>
      <c r="SNH272" s="50"/>
      <c r="SNI272" s="50"/>
      <c r="SNJ272" s="50"/>
      <c r="SNK272" s="50"/>
      <c r="SNL272" s="50"/>
      <c r="SNM272" s="50"/>
      <c r="SNN272" s="50"/>
      <c r="SNO272" s="50"/>
      <c r="SNP272" s="50"/>
      <c r="SNQ272" s="50"/>
      <c r="SNR272" s="50"/>
      <c r="SNS272" s="50"/>
      <c r="SNT272" s="50"/>
      <c r="SNU272" s="50"/>
      <c r="SNV272" s="50"/>
      <c r="SNW272" s="50"/>
      <c r="SNX272" s="50"/>
      <c r="SNY272" s="50"/>
      <c r="SNZ272" s="50"/>
      <c r="SOA272" s="50"/>
      <c r="SOB272" s="50"/>
      <c r="SOC272" s="50"/>
      <c r="SOD272" s="50"/>
      <c r="SOE272" s="50"/>
      <c r="SOF272" s="50"/>
      <c r="SOG272" s="50"/>
      <c r="SOH272" s="50"/>
      <c r="SOI272" s="50"/>
      <c r="SOJ272" s="50"/>
      <c r="SOK272" s="50"/>
      <c r="SOL272" s="50"/>
      <c r="SOM272" s="50"/>
      <c r="SON272" s="50"/>
      <c r="SOO272" s="50"/>
      <c r="SOP272" s="50"/>
      <c r="SOQ272" s="50"/>
      <c r="SOR272" s="50"/>
      <c r="SOS272" s="50"/>
      <c r="SOT272" s="50"/>
      <c r="SOU272" s="50"/>
      <c r="SOV272" s="50"/>
      <c r="SOW272" s="50"/>
      <c r="SOX272" s="50"/>
      <c r="SOY272" s="50"/>
      <c r="SOZ272" s="50"/>
      <c r="SPA272" s="50"/>
      <c r="SPB272" s="50"/>
      <c r="SPC272" s="50"/>
      <c r="SPD272" s="50"/>
      <c r="SPE272" s="50"/>
      <c r="SPF272" s="50"/>
      <c r="SPG272" s="50"/>
      <c r="SPH272" s="50"/>
      <c r="SPI272" s="50"/>
      <c r="SPJ272" s="50"/>
      <c r="SPK272" s="50"/>
      <c r="SPL272" s="50"/>
      <c r="SPM272" s="50"/>
      <c r="SPN272" s="50"/>
      <c r="SPO272" s="50"/>
      <c r="SPP272" s="50"/>
      <c r="SPQ272" s="50"/>
      <c r="SPR272" s="50"/>
      <c r="SPS272" s="50"/>
      <c r="SPT272" s="50"/>
      <c r="SPU272" s="50"/>
      <c r="SPV272" s="50"/>
      <c r="SPW272" s="50"/>
      <c r="SPX272" s="50"/>
      <c r="SPY272" s="50"/>
      <c r="SPZ272" s="50"/>
      <c r="SQA272" s="50"/>
      <c r="SQB272" s="50"/>
      <c r="SQC272" s="50"/>
      <c r="SQD272" s="50"/>
      <c r="SQE272" s="50"/>
      <c r="SQF272" s="50"/>
      <c r="SQG272" s="50"/>
      <c r="SQH272" s="50"/>
      <c r="SQI272" s="50"/>
      <c r="SQJ272" s="50"/>
      <c r="SQK272" s="50"/>
      <c r="SQL272" s="50"/>
      <c r="SQM272" s="50"/>
      <c r="SQN272" s="50"/>
      <c r="SQO272" s="50"/>
      <c r="SQP272" s="50"/>
      <c r="SQQ272" s="50"/>
      <c r="SQR272" s="50"/>
      <c r="SQS272" s="50"/>
      <c r="SQT272" s="50"/>
      <c r="SQU272" s="50"/>
      <c r="SQV272" s="50"/>
      <c r="SQW272" s="50"/>
      <c r="SQX272" s="50"/>
      <c r="SQY272" s="50"/>
      <c r="SQZ272" s="50"/>
      <c r="SRA272" s="50"/>
      <c r="SRB272" s="50"/>
      <c r="SRC272" s="50"/>
      <c r="SRD272" s="50"/>
      <c r="SRE272" s="50"/>
      <c r="SRF272" s="50"/>
      <c r="SRG272" s="50"/>
      <c r="SRH272" s="50"/>
      <c r="SRI272" s="50"/>
      <c r="SRJ272" s="50"/>
      <c r="SRK272" s="50"/>
      <c r="SRL272" s="50"/>
      <c r="SRM272" s="50"/>
      <c r="SRN272" s="50"/>
      <c r="SRO272" s="50"/>
      <c r="SRP272" s="50"/>
      <c r="SRQ272" s="50"/>
      <c r="SRR272" s="50"/>
      <c r="SRS272" s="50"/>
      <c r="SRT272" s="50"/>
      <c r="SRU272" s="50"/>
      <c r="SRV272" s="50"/>
      <c r="SRW272" s="50"/>
      <c r="SRX272" s="50"/>
      <c r="SRY272" s="50"/>
      <c r="SRZ272" s="50"/>
      <c r="SSA272" s="50"/>
      <c r="SSB272" s="50"/>
      <c r="SSC272" s="50"/>
      <c r="SSD272" s="50"/>
      <c r="SSE272" s="50"/>
      <c r="SSF272" s="50"/>
      <c r="SSG272" s="50"/>
      <c r="SSH272" s="50"/>
      <c r="SSI272" s="50"/>
      <c r="SSJ272" s="50"/>
      <c r="SSK272" s="50"/>
      <c r="SSL272" s="50"/>
      <c r="SSM272" s="50"/>
      <c r="SSN272" s="50"/>
      <c r="SSO272" s="50"/>
      <c r="SSP272" s="50"/>
      <c r="SSQ272" s="50"/>
      <c r="SSR272" s="50"/>
      <c r="SSS272" s="50"/>
      <c r="SST272" s="50"/>
      <c r="SSU272" s="50"/>
      <c r="SSV272" s="50"/>
      <c r="SSW272" s="50"/>
      <c r="SSX272" s="50"/>
      <c r="SSY272" s="50"/>
      <c r="SSZ272" s="50"/>
      <c r="STA272" s="50"/>
      <c r="STB272" s="50"/>
      <c r="STC272" s="50"/>
      <c r="STD272" s="50"/>
      <c r="STE272" s="50"/>
      <c r="STF272" s="50"/>
      <c r="STG272" s="50"/>
      <c r="STH272" s="50"/>
      <c r="STI272" s="50"/>
      <c r="STJ272" s="50"/>
      <c r="STK272" s="50"/>
      <c r="STL272" s="50"/>
      <c r="STM272" s="50"/>
      <c r="STN272" s="50"/>
      <c r="STO272" s="50"/>
      <c r="STP272" s="50"/>
      <c r="STQ272" s="50"/>
      <c r="STR272" s="50"/>
      <c r="STS272" s="50"/>
      <c r="STT272" s="50"/>
      <c r="STU272" s="50"/>
      <c r="STV272" s="50"/>
      <c r="STW272" s="50"/>
      <c r="STX272" s="50"/>
      <c r="STY272" s="50"/>
      <c r="STZ272" s="50"/>
      <c r="SUA272" s="50"/>
      <c r="SUB272" s="50"/>
      <c r="SUC272" s="50"/>
      <c r="SUD272" s="50"/>
      <c r="SUE272" s="50"/>
      <c r="SUF272" s="50"/>
      <c r="SUG272" s="50"/>
      <c r="SUH272" s="50"/>
      <c r="SUI272" s="50"/>
      <c r="SUJ272" s="50"/>
      <c r="SUK272" s="50"/>
      <c r="SUL272" s="50"/>
      <c r="SUM272" s="50"/>
      <c r="SUN272" s="50"/>
      <c r="SUO272" s="50"/>
      <c r="SUP272" s="50"/>
      <c r="SUQ272" s="50"/>
      <c r="SUR272" s="50"/>
      <c r="SUS272" s="50"/>
      <c r="SUT272" s="50"/>
      <c r="SUU272" s="50"/>
      <c r="SUV272" s="50"/>
      <c r="SUW272" s="50"/>
      <c r="SUX272" s="50"/>
      <c r="SUY272" s="50"/>
      <c r="SUZ272" s="50"/>
      <c r="SVA272" s="50"/>
      <c r="SVB272" s="50"/>
      <c r="SVC272" s="50"/>
      <c r="SVD272" s="50"/>
      <c r="SVE272" s="50"/>
      <c r="SVF272" s="50"/>
      <c r="SVG272" s="50"/>
      <c r="SVH272" s="50"/>
      <c r="SVI272" s="50"/>
      <c r="SVJ272" s="50"/>
      <c r="SVK272" s="50"/>
      <c r="SVL272" s="50"/>
      <c r="SVM272" s="50"/>
      <c r="SVN272" s="50"/>
      <c r="SVO272" s="50"/>
      <c r="SVP272" s="50"/>
      <c r="SVQ272" s="50"/>
      <c r="SVR272" s="50"/>
      <c r="SVS272" s="50"/>
      <c r="SVT272" s="50"/>
      <c r="SVU272" s="50"/>
      <c r="SVV272" s="50"/>
      <c r="SVW272" s="50"/>
      <c r="SVX272" s="50"/>
      <c r="SVY272" s="50"/>
      <c r="SVZ272" s="50"/>
      <c r="SWA272" s="50"/>
      <c r="SWB272" s="50"/>
      <c r="SWC272" s="50"/>
      <c r="SWD272" s="50"/>
      <c r="SWE272" s="50"/>
      <c r="SWF272" s="50"/>
      <c r="SWG272" s="50"/>
      <c r="SWH272" s="50"/>
      <c r="SWI272" s="50"/>
      <c r="SWJ272" s="50"/>
      <c r="SWK272" s="50"/>
      <c r="SWL272" s="50"/>
      <c r="SWM272" s="50"/>
      <c r="SWN272" s="50"/>
      <c r="SWO272" s="50"/>
      <c r="SWP272" s="50"/>
      <c r="SWQ272" s="50"/>
      <c r="SWR272" s="50"/>
      <c r="SWS272" s="50"/>
      <c r="SWT272" s="50"/>
      <c r="SWU272" s="50"/>
      <c r="SWV272" s="50"/>
      <c r="SWW272" s="50"/>
      <c r="SWX272" s="50"/>
      <c r="SWY272" s="50"/>
      <c r="SWZ272" s="50"/>
      <c r="SXA272" s="50"/>
      <c r="SXB272" s="50"/>
      <c r="SXC272" s="50"/>
      <c r="SXD272" s="50"/>
      <c r="SXE272" s="50"/>
      <c r="SXF272" s="50"/>
      <c r="SXG272" s="50"/>
      <c r="SXH272" s="50"/>
      <c r="SXI272" s="50"/>
      <c r="SXJ272" s="50"/>
      <c r="SXK272" s="50"/>
      <c r="SXL272" s="50"/>
      <c r="SXM272" s="50"/>
      <c r="SXN272" s="50"/>
      <c r="SXO272" s="50"/>
      <c r="SXP272" s="50"/>
      <c r="SXQ272" s="50"/>
      <c r="SXR272" s="50"/>
      <c r="SXS272" s="50"/>
      <c r="SXT272" s="50"/>
      <c r="SXU272" s="50"/>
      <c r="SXV272" s="50"/>
      <c r="SXW272" s="50"/>
      <c r="SXX272" s="50"/>
      <c r="SXY272" s="50"/>
      <c r="SXZ272" s="50"/>
      <c r="SYA272" s="50"/>
      <c r="SYB272" s="50"/>
      <c r="SYC272" s="50"/>
      <c r="SYD272" s="50"/>
      <c r="SYE272" s="50"/>
      <c r="SYF272" s="50"/>
      <c r="SYG272" s="50"/>
      <c r="SYH272" s="50"/>
      <c r="SYI272" s="50"/>
      <c r="SYJ272" s="50"/>
      <c r="SYK272" s="50"/>
      <c r="SYL272" s="50"/>
      <c r="SYM272" s="50"/>
      <c r="SYN272" s="50"/>
      <c r="SYO272" s="50"/>
      <c r="SYP272" s="50"/>
      <c r="SYQ272" s="50"/>
      <c r="SYR272" s="50"/>
      <c r="SYS272" s="50"/>
      <c r="SYT272" s="50"/>
      <c r="SYU272" s="50"/>
      <c r="SYV272" s="50"/>
      <c r="SYW272" s="50"/>
      <c r="SYX272" s="50"/>
      <c r="SYY272" s="50"/>
      <c r="SYZ272" s="50"/>
      <c r="SZA272" s="50"/>
      <c r="SZB272" s="50"/>
      <c r="SZC272" s="50"/>
      <c r="SZD272" s="50"/>
      <c r="SZE272" s="50"/>
      <c r="SZF272" s="50"/>
      <c r="SZG272" s="50"/>
      <c r="SZH272" s="50"/>
      <c r="SZI272" s="50"/>
      <c r="SZJ272" s="50"/>
      <c r="SZK272" s="50"/>
      <c r="SZL272" s="50"/>
      <c r="SZM272" s="50"/>
      <c r="SZN272" s="50"/>
      <c r="SZO272" s="50"/>
      <c r="SZP272" s="50"/>
      <c r="SZQ272" s="50"/>
      <c r="SZR272" s="50"/>
      <c r="SZS272" s="50"/>
      <c r="SZT272" s="50"/>
      <c r="SZU272" s="50"/>
      <c r="SZV272" s="50"/>
      <c r="SZW272" s="50"/>
      <c r="SZX272" s="50"/>
      <c r="SZY272" s="50"/>
      <c r="SZZ272" s="50"/>
      <c r="TAA272" s="50"/>
      <c r="TAB272" s="50"/>
      <c r="TAC272" s="50"/>
      <c r="TAD272" s="50"/>
      <c r="TAE272" s="50"/>
      <c r="TAF272" s="50"/>
      <c r="TAG272" s="50"/>
      <c r="TAH272" s="50"/>
      <c r="TAI272" s="50"/>
      <c r="TAJ272" s="50"/>
      <c r="TAK272" s="50"/>
      <c r="TAL272" s="50"/>
      <c r="TAM272" s="50"/>
      <c r="TAN272" s="50"/>
      <c r="TAO272" s="50"/>
      <c r="TAP272" s="50"/>
      <c r="TAQ272" s="50"/>
      <c r="TAR272" s="50"/>
      <c r="TAS272" s="50"/>
      <c r="TAT272" s="50"/>
      <c r="TAU272" s="50"/>
      <c r="TAV272" s="50"/>
      <c r="TAW272" s="50"/>
      <c r="TAX272" s="50"/>
      <c r="TAY272" s="50"/>
      <c r="TAZ272" s="50"/>
      <c r="TBA272" s="50"/>
      <c r="TBB272" s="50"/>
      <c r="TBC272" s="50"/>
      <c r="TBD272" s="50"/>
      <c r="TBE272" s="50"/>
      <c r="TBF272" s="50"/>
      <c r="TBG272" s="50"/>
      <c r="TBH272" s="50"/>
      <c r="TBI272" s="50"/>
      <c r="TBJ272" s="50"/>
      <c r="TBK272" s="50"/>
      <c r="TBL272" s="50"/>
      <c r="TBM272" s="50"/>
      <c r="TBN272" s="50"/>
      <c r="TBO272" s="50"/>
      <c r="TBP272" s="50"/>
      <c r="TBQ272" s="50"/>
      <c r="TBR272" s="50"/>
      <c r="TBS272" s="50"/>
      <c r="TBT272" s="50"/>
      <c r="TBU272" s="50"/>
      <c r="TBV272" s="50"/>
      <c r="TBW272" s="50"/>
      <c r="TBX272" s="50"/>
      <c r="TBY272" s="50"/>
      <c r="TBZ272" s="50"/>
      <c r="TCA272" s="50"/>
      <c r="TCB272" s="50"/>
      <c r="TCC272" s="50"/>
      <c r="TCD272" s="50"/>
      <c r="TCE272" s="50"/>
      <c r="TCF272" s="50"/>
      <c r="TCG272" s="50"/>
      <c r="TCH272" s="50"/>
      <c r="TCI272" s="50"/>
      <c r="TCJ272" s="50"/>
      <c r="TCK272" s="50"/>
      <c r="TCL272" s="50"/>
      <c r="TCM272" s="50"/>
      <c r="TCN272" s="50"/>
      <c r="TCO272" s="50"/>
      <c r="TCP272" s="50"/>
      <c r="TCQ272" s="50"/>
      <c r="TCR272" s="50"/>
      <c r="TCS272" s="50"/>
      <c r="TCT272" s="50"/>
      <c r="TCU272" s="50"/>
      <c r="TCV272" s="50"/>
      <c r="TCW272" s="50"/>
      <c r="TCX272" s="50"/>
      <c r="TCY272" s="50"/>
      <c r="TCZ272" s="50"/>
      <c r="TDA272" s="50"/>
      <c r="TDB272" s="50"/>
      <c r="TDC272" s="50"/>
      <c r="TDD272" s="50"/>
      <c r="TDE272" s="50"/>
      <c r="TDF272" s="50"/>
      <c r="TDG272" s="50"/>
      <c r="TDH272" s="50"/>
      <c r="TDI272" s="50"/>
      <c r="TDJ272" s="50"/>
      <c r="TDK272" s="50"/>
      <c r="TDL272" s="50"/>
      <c r="TDM272" s="50"/>
      <c r="TDN272" s="50"/>
      <c r="TDO272" s="50"/>
      <c r="TDP272" s="50"/>
      <c r="TDQ272" s="50"/>
      <c r="TDR272" s="50"/>
      <c r="TDS272" s="50"/>
      <c r="TDT272" s="50"/>
      <c r="TDU272" s="50"/>
      <c r="TDV272" s="50"/>
      <c r="TDW272" s="50"/>
      <c r="TDX272" s="50"/>
      <c r="TDY272" s="50"/>
      <c r="TDZ272" s="50"/>
      <c r="TEA272" s="50"/>
      <c r="TEB272" s="50"/>
      <c r="TEC272" s="50"/>
      <c r="TED272" s="50"/>
      <c r="TEE272" s="50"/>
      <c r="TEF272" s="50"/>
      <c r="TEG272" s="50"/>
      <c r="TEH272" s="50"/>
      <c r="TEI272" s="50"/>
      <c r="TEJ272" s="50"/>
      <c r="TEK272" s="50"/>
      <c r="TEL272" s="50"/>
      <c r="TEM272" s="50"/>
      <c r="TEN272" s="50"/>
      <c r="TEO272" s="50"/>
      <c r="TEP272" s="50"/>
      <c r="TEQ272" s="50"/>
      <c r="TER272" s="50"/>
      <c r="TES272" s="50"/>
      <c r="TET272" s="50"/>
      <c r="TEU272" s="50"/>
      <c r="TEV272" s="50"/>
      <c r="TEW272" s="50"/>
      <c r="TEX272" s="50"/>
      <c r="TEY272" s="50"/>
      <c r="TEZ272" s="50"/>
      <c r="TFA272" s="50"/>
      <c r="TFB272" s="50"/>
      <c r="TFC272" s="50"/>
      <c r="TFD272" s="50"/>
      <c r="TFE272" s="50"/>
      <c r="TFF272" s="50"/>
      <c r="TFG272" s="50"/>
      <c r="TFH272" s="50"/>
      <c r="TFI272" s="50"/>
      <c r="TFJ272" s="50"/>
      <c r="TFK272" s="50"/>
      <c r="TFL272" s="50"/>
      <c r="TFM272" s="50"/>
      <c r="TFN272" s="50"/>
      <c r="TFO272" s="50"/>
      <c r="TFP272" s="50"/>
      <c r="TFQ272" s="50"/>
      <c r="TFR272" s="50"/>
      <c r="TFS272" s="50"/>
      <c r="TFT272" s="50"/>
      <c r="TFU272" s="50"/>
      <c r="TFV272" s="50"/>
      <c r="TFW272" s="50"/>
      <c r="TFX272" s="50"/>
      <c r="TFY272" s="50"/>
      <c r="TFZ272" s="50"/>
      <c r="TGA272" s="50"/>
      <c r="TGB272" s="50"/>
      <c r="TGC272" s="50"/>
      <c r="TGD272" s="50"/>
      <c r="TGE272" s="50"/>
      <c r="TGF272" s="50"/>
      <c r="TGG272" s="50"/>
      <c r="TGH272" s="50"/>
      <c r="TGI272" s="50"/>
      <c r="TGJ272" s="50"/>
      <c r="TGK272" s="50"/>
      <c r="TGL272" s="50"/>
      <c r="TGM272" s="50"/>
      <c r="TGN272" s="50"/>
      <c r="TGO272" s="50"/>
      <c r="TGP272" s="50"/>
      <c r="TGQ272" s="50"/>
      <c r="TGR272" s="50"/>
      <c r="TGS272" s="50"/>
      <c r="TGT272" s="50"/>
      <c r="TGU272" s="50"/>
      <c r="TGV272" s="50"/>
      <c r="TGW272" s="50"/>
      <c r="TGX272" s="50"/>
      <c r="TGY272" s="50"/>
      <c r="TGZ272" s="50"/>
      <c r="THA272" s="50"/>
      <c r="THB272" s="50"/>
      <c r="THC272" s="50"/>
      <c r="THD272" s="50"/>
      <c r="THE272" s="50"/>
      <c r="THF272" s="50"/>
      <c r="THG272" s="50"/>
      <c r="THH272" s="50"/>
      <c r="THI272" s="50"/>
      <c r="THJ272" s="50"/>
      <c r="THK272" s="50"/>
      <c r="THL272" s="50"/>
      <c r="THM272" s="50"/>
      <c r="THN272" s="50"/>
      <c r="THO272" s="50"/>
      <c r="THP272" s="50"/>
      <c r="THQ272" s="50"/>
      <c r="THR272" s="50"/>
      <c r="THS272" s="50"/>
      <c r="THT272" s="50"/>
      <c r="THU272" s="50"/>
      <c r="THV272" s="50"/>
      <c r="THW272" s="50"/>
      <c r="THX272" s="50"/>
      <c r="THY272" s="50"/>
      <c r="THZ272" s="50"/>
      <c r="TIA272" s="50"/>
      <c r="TIB272" s="50"/>
      <c r="TIC272" s="50"/>
      <c r="TID272" s="50"/>
      <c r="TIE272" s="50"/>
      <c r="TIF272" s="50"/>
      <c r="TIG272" s="50"/>
      <c r="TIH272" s="50"/>
      <c r="TII272" s="50"/>
      <c r="TIJ272" s="50"/>
      <c r="TIK272" s="50"/>
      <c r="TIL272" s="50"/>
      <c r="TIM272" s="50"/>
      <c r="TIN272" s="50"/>
      <c r="TIO272" s="50"/>
      <c r="TIP272" s="50"/>
      <c r="TIQ272" s="50"/>
      <c r="TIR272" s="50"/>
      <c r="TIS272" s="50"/>
      <c r="TIT272" s="50"/>
      <c r="TIU272" s="50"/>
      <c r="TIV272" s="50"/>
      <c r="TIW272" s="50"/>
      <c r="TIX272" s="50"/>
      <c r="TIY272" s="50"/>
      <c r="TIZ272" s="50"/>
      <c r="TJA272" s="50"/>
      <c r="TJB272" s="50"/>
      <c r="TJC272" s="50"/>
      <c r="TJD272" s="50"/>
      <c r="TJE272" s="50"/>
      <c r="TJF272" s="50"/>
      <c r="TJG272" s="50"/>
      <c r="TJH272" s="50"/>
      <c r="TJI272" s="50"/>
      <c r="TJJ272" s="50"/>
      <c r="TJK272" s="50"/>
      <c r="TJL272" s="50"/>
      <c r="TJM272" s="50"/>
      <c r="TJN272" s="50"/>
      <c r="TJO272" s="50"/>
      <c r="TJP272" s="50"/>
      <c r="TJQ272" s="50"/>
      <c r="TJR272" s="50"/>
      <c r="TJS272" s="50"/>
      <c r="TJT272" s="50"/>
      <c r="TJU272" s="50"/>
      <c r="TJV272" s="50"/>
      <c r="TJW272" s="50"/>
      <c r="TJX272" s="50"/>
      <c r="TJY272" s="50"/>
      <c r="TJZ272" s="50"/>
      <c r="TKA272" s="50"/>
      <c r="TKB272" s="50"/>
      <c r="TKC272" s="50"/>
      <c r="TKD272" s="50"/>
      <c r="TKE272" s="50"/>
      <c r="TKF272" s="50"/>
      <c r="TKG272" s="50"/>
      <c r="TKH272" s="50"/>
      <c r="TKI272" s="50"/>
      <c r="TKJ272" s="50"/>
      <c r="TKK272" s="50"/>
      <c r="TKL272" s="50"/>
      <c r="TKM272" s="50"/>
      <c r="TKN272" s="50"/>
      <c r="TKO272" s="50"/>
      <c r="TKP272" s="50"/>
      <c r="TKQ272" s="50"/>
      <c r="TKR272" s="50"/>
      <c r="TKS272" s="50"/>
      <c r="TKT272" s="50"/>
      <c r="TKU272" s="50"/>
      <c r="TKV272" s="50"/>
      <c r="TKW272" s="50"/>
      <c r="TKX272" s="50"/>
      <c r="TKY272" s="50"/>
      <c r="TKZ272" s="50"/>
      <c r="TLA272" s="50"/>
      <c r="TLB272" s="50"/>
      <c r="TLC272" s="50"/>
      <c r="TLD272" s="50"/>
      <c r="TLE272" s="50"/>
      <c r="TLF272" s="50"/>
      <c r="TLG272" s="50"/>
      <c r="TLH272" s="50"/>
      <c r="TLI272" s="50"/>
      <c r="TLJ272" s="50"/>
      <c r="TLK272" s="50"/>
      <c r="TLL272" s="50"/>
      <c r="TLM272" s="50"/>
      <c r="TLN272" s="50"/>
      <c r="TLO272" s="50"/>
      <c r="TLP272" s="50"/>
      <c r="TLQ272" s="50"/>
      <c r="TLR272" s="50"/>
      <c r="TLS272" s="50"/>
      <c r="TLT272" s="50"/>
      <c r="TLU272" s="50"/>
      <c r="TLV272" s="50"/>
      <c r="TLW272" s="50"/>
      <c r="TLX272" s="50"/>
      <c r="TLY272" s="50"/>
      <c r="TLZ272" s="50"/>
      <c r="TMA272" s="50"/>
      <c r="TMB272" s="50"/>
      <c r="TMC272" s="50"/>
      <c r="TMD272" s="50"/>
      <c r="TME272" s="50"/>
      <c r="TMF272" s="50"/>
      <c r="TMG272" s="50"/>
      <c r="TMH272" s="50"/>
      <c r="TMI272" s="50"/>
      <c r="TMJ272" s="50"/>
      <c r="TMK272" s="50"/>
      <c r="TML272" s="50"/>
      <c r="TMM272" s="50"/>
      <c r="TMN272" s="50"/>
      <c r="TMO272" s="50"/>
      <c r="TMP272" s="50"/>
      <c r="TMQ272" s="50"/>
      <c r="TMR272" s="50"/>
      <c r="TMS272" s="50"/>
      <c r="TMT272" s="50"/>
      <c r="TMU272" s="50"/>
      <c r="TMV272" s="50"/>
      <c r="TMW272" s="50"/>
      <c r="TMX272" s="50"/>
      <c r="TMY272" s="50"/>
      <c r="TMZ272" s="50"/>
      <c r="TNA272" s="50"/>
      <c r="TNB272" s="50"/>
      <c r="TNC272" s="50"/>
      <c r="TND272" s="50"/>
      <c r="TNE272" s="50"/>
      <c r="TNF272" s="50"/>
      <c r="TNG272" s="50"/>
      <c r="TNH272" s="50"/>
      <c r="TNI272" s="50"/>
      <c r="TNJ272" s="50"/>
      <c r="TNK272" s="50"/>
      <c r="TNL272" s="50"/>
      <c r="TNM272" s="50"/>
      <c r="TNN272" s="50"/>
      <c r="TNO272" s="50"/>
      <c r="TNP272" s="50"/>
      <c r="TNQ272" s="50"/>
      <c r="TNR272" s="50"/>
      <c r="TNS272" s="50"/>
      <c r="TNT272" s="50"/>
      <c r="TNU272" s="50"/>
      <c r="TNV272" s="50"/>
      <c r="TNW272" s="50"/>
      <c r="TNX272" s="50"/>
      <c r="TNY272" s="50"/>
      <c r="TNZ272" s="50"/>
      <c r="TOA272" s="50"/>
      <c r="TOB272" s="50"/>
      <c r="TOC272" s="50"/>
      <c r="TOD272" s="50"/>
      <c r="TOE272" s="50"/>
      <c r="TOF272" s="50"/>
      <c r="TOG272" s="50"/>
      <c r="TOH272" s="50"/>
      <c r="TOI272" s="50"/>
      <c r="TOJ272" s="50"/>
      <c r="TOK272" s="50"/>
      <c r="TOL272" s="50"/>
      <c r="TOM272" s="50"/>
      <c r="TON272" s="50"/>
      <c r="TOO272" s="50"/>
      <c r="TOP272" s="50"/>
      <c r="TOQ272" s="50"/>
      <c r="TOR272" s="50"/>
      <c r="TOS272" s="50"/>
      <c r="TOT272" s="50"/>
      <c r="TOU272" s="50"/>
      <c r="TOV272" s="50"/>
      <c r="TOW272" s="50"/>
      <c r="TOX272" s="50"/>
      <c r="TOY272" s="50"/>
      <c r="TOZ272" s="50"/>
      <c r="TPA272" s="50"/>
      <c r="TPB272" s="50"/>
      <c r="TPC272" s="50"/>
      <c r="TPD272" s="50"/>
      <c r="TPE272" s="50"/>
      <c r="TPF272" s="50"/>
      <c r="TPG272" s="50"/>
      <c r="TPH272" s="50"/>
      <c r="TPI272" s="50"/>
      <c r="TPJ272" s="50"/>
      <c r="TPK272" s="50"/>
      <c r="TPL272" s="50"/>
      <c r="TPM272" s="50"/>
      <c r="TPN272" s="50"/>
      <c r="TPO272" s="50"/>
      <c r="TPP272" s="50"/>
      <c r="TPQ272" s="50"/>
      <c r="TPR272" s="50"/>
      <c r="TPS272" s="50"/>
      <c r="TPT272" s="50"/>
      <c r="TPU272" s="50"/>
      <c r="TPV272" s="50"/>
      <c r="TPW272" s="50"/>
      <c r="TPX272" s="50"/>
      <c r="TPY272" s="50"/>
      <c r="TPZ272" s="50"/>
      <c r="TQA272" s="50"/>
      <c r="TQB272" s="50"/>
      <c r="TQC272" s="50"/>
      <c r="TQD272" s="50"/>
      <c r="TQE272" s="50"/>
      <c r="TQF272" s="50"/>
      <c r="TQG272" s="50"/>
      <c r="TQH272" s="50"/>
      <c r="TQI272" s="50"/>
      <c r="TQJ272" s="50"/>
      <c r="TQK272" s="50"/>
      <c r="TQL272" s="50"/>
      <c r="TQM272" s="50"/>
      <c r="TQN272" s="50"/>
      <c r="TQO272" s="50"/>
      <c r="TQP272" s="50"/>
      <c r="TQQ272" s="50"/>
      <c r="TQR272" s="50"/>
      <c r="TQS272" s="50"/>
      <c r="TQT272" s="50"/>
      <c r="TQU272" s="50"/>
      <c r="TQV272" s="50"/>
      <c r="TQW272" s="50"/>
      <c r="TQX272" s="50"/>
      <c r="TQY272" s="50"/>
      <c r="TQZ272" s="50"/>
      <c r="TRA272" s="50"/>
      <c r="TRB272" s="50"/>
      <c r="TRC272" s="50"/>
      <c r="TRD272" s="50"/>
      <c r="TRE272" s="50"/>
      <c r="TRF272" s="50"/>
      <c r="TRG272" s="50"/>
      <c r="TRH272" s="50"/>
      <c r="TRI272" s="50"/>
      <c r="TRJ272" s="50"/>
      <c r="TRK272" s="50"/>
      <c r="TRL272" s="50"/>
      <c r="TRM272" s="50"/>
      <c r="TRN272" s="50"/>
      <c r="TRO272" s="50"/>
      <c r="TRP272" s="50"/>
      <c r="TRQ272" s="50"/>
      <c r="TRR272" s="50"/>
      <c r="TRS272" s="50"/>
      <c r="TRT272" s="50"/>
      <c r="TRU272" s="50"/>
      <c r="TRV272" s="50"/>
      <c r="TRW272" s="50"/>
      <c r="TRX272" s="50"/>
      <c r="TRY272" s="50"/>
      <c r="TRZ272" s="50"/>
      <c r="TSA272" s="50"/>
      <c r="TSB272" s="50"/>
      <c r="TSC272" s="50"/>
      <c r="TSD272" s="50"/>
      <c r="TSE272" s="50"/>
      <c r="TSF272" s="50"/>
      <c r="TSG272" s="50"/>
      <c r="TSH272" s="50"/>
      <c r="TSI272" s="50"/>
      <c r="TSJ272" s="50"/>
      <c r="TSK272" s="50"/>
      <c r="TSL272" s="50"/>
      <c r="TSM272" s="50"/>
      <c r="TSN272" s="50"/>
      <c r="TSO272" s="50"/>
      <c r="TSP272" s="50"/>
      <c r="TSQ272" s="50"/>
      <c r="TSR272" s="50"/>
      <c r="TSS272" s="50"/>
      <c r="TST272" s="50"/>
      <c r="TSU272" s="50"/>
      <c r="TSV272" s="50"/>
      <c r="TSW272" s="50"/>
      <c r="TSX272" s="50"/>
      <c r="TSY272" s="50"/>
      <c r="TSZ272" s="50"/>
      <c r="TTA272" s="50"/>
      <c r="TTB272" s="50"/>
      <c r="TTC272" s="50"/>
      <c r="TTD272" s="50"/>
      <c r="TTE272" s="50"/>
      <c r="TTF272" s="50"/>
      <c r="TTG272" s="50"/>
      <c r="TTH272" s="50"/>
      <c r="TTI272" s="50"/>
      <c r="TTJ272" s="50"/>
      <c r="TTK272" s="50"/>
      <c r="TTL272" s="50"/>
      <c r="TTM272" s="50"/>
      <c r="TTN272" s="50"/>
      <c r="TTO272" s="50"/>
      <c r="TTP272" s="50"/>
      <c r="TTQ272" s="50"/>
      <c r="TTR272" s="50"/>
      <c r="TTS272" s="50"/>
      <c r="TTT272" s="50"/>
      <c r="TTU272" s="50"/>
      <c r="TTV272" s="50"/>
      <c r="TTW272" s="50"/>
      <c r="TTX272" s="50"/>
      <c r="TTY272" s="50"/>
      <c r="TTZ272" s="50"/>
      <c r="TUA272" s="50"/>
      <c r="TUB272" s="50"/>
      <c r="TUC272" s="50"/>
      <c r="TUD272" s="50"/>
      <c r="TUE272" s="50"/>
      <c r="TUF272" s="50"/>
      <c r="TUG272" s="50"/>
      <c r="TUH272" s="50"/>
      <c r="TUI272" s="50"/>
      <c r="TUJ272" s="50"/>
      <c r="TUK272" s="50"/>
      <c r="TUL272" s="50"/>
      <c r="TUM272" s="50"/>
      <c r="TUN272" s="50"/>
      <c r="TUO272" s="50"/>
      <c r="TUP272" s="50"/>
      <c r="TUQ272" s="50"/>
      <c r="TUR272" s="50"/>
      <c r="TUS272" s="50"/>
      <c r="TUT272" s="50"/>
      <c r="TUU272" s="50"/>
      <c r="TUV272" s="50"/>
      <c r="TUW272" s="50"/>
      <c r="TUX272" s="50"/>
      <c r="TUY272" s="50"/>
      <c r="TUZ272" s="50"/>
      <c r="TVA272" s="50"/>
      <c r="TVB272" s="50"/>
      <c r="TVC272" s="50"/>
      <c r="TVD272" s="50"/>
      <c r="TVE272" s="50"/>
      <c r="TVF272" s="50"/>
      <c r="TVG272" s="50"/>
      <c r="TVH272" s="50"/>
      <c r="TVI272" s="50"/>
      <c r="TVJ272" s="50"/>
      <c r="TVK272" s="50"/>
      <c r="TVL272" s="50"/>
      <c r="TVM272" s="50"/>
      <c r="TVN272" s="50"/>
      <c r="TVO272" s="50"/>
      <c r="TVP272" s="50"/>
      <c r="TVQ272" s="50"/>
      <c r="TVR272" s="50"/>
      <c r="TVS272" s="50"/>
      <c r="TVT272" s="50"/>
      <c r="TVU272" s="50"/>
      <c r="TVV272" s="50"/>
      <c r="TVW272" s="50"/>
      <c r="TVX272" s="50"/>
      <c r="TVY272" s="50"/>
      <c r="TVZ272" s="50"/>
      <c r="TWA272" s="50"/>
      <c r="TWB272" s="50"/>
      <c r="TWC272" s="50"/>
      <c r="TWD272" s="50"/>
      <c r="TWE272" s="50"/>
      <c r="TWF272" s="50"/>
      <c r="TWG272" s="50"/>
      <c r="TWH272" s="50"/>
      <c r="TWI272" s="50"/>
      <c r="TWJ272" s="50"/>
      <c r="TWK272" s="50"/>
      <c r="TWL272" s="50"/>
      <c r="TWM272" s="50"/>
      <c r="TWN272" s="50"/>
      <c r="TWO272" s="50"/>
      <c r="TWP272" s="50"/>
      <c r="TWQ272" s="50"/>
      <c r="TWR272" s="50"/>
      <c r="TWS272" s="50"/>
      <c r="TWT272" s="50"/>
      <c r="TWU272" s="50"/>
      <c r="TWV272" s="50"/>
      <c r="TWW272" s="50"/>
      <c r="TWX272" s="50"/>
      <c r="TWY272" s="50"/>
      <c r="TWZ272" s="50"/>
      <c r="TXA272" s="50"/>
      <c r="TXB272" s="50"/>
      <c r="TXC272" s="50"/>
      <c r="TXD272" s="50"/>
      <c r="TXE272" s="50"/>
      <c r="TXF272" s="50"/>
      <c r="TXG272" s="50"/>
      <c r="TXH272" s="50"/>
      <c r="TXI272" s="50"/>
      <c r="TXJ272" s="50"/>
      <c r="TXK272" s="50"/>
      <c r="TXL272" s="50"/>
      <c r="TXM272" s="50"/>
      <c r="TXN272" s="50"/>
      <c r="TXO272" s="50"/>
      <c r="TXP272" s="50"/>
      <c r="TXQ272" s="50"/>
      <c r="TXR272" s="50"/>
      <c r="TXS272" s="50"/>
      <c r="TXT272" s="50"/>
      <c r="TXU272" s="50"/>
      <c r="TXV272" s="50"/>
      <c r="TXW272" s="50"/>
      <c r="TXX272" s="50"/>
      <c r="TXY272" s="50"/>
      <c r="TXZ272" s="50"/>
      <c r="TYA272" s="50"/>
      <c r="TYB272" s="50"/>
      <c r="TYC272" s="50"/>
      <c r="TYD272" s="50"/>
      <c r="TYE272" s="50"/>
      <c r="TYF272" s="50"/>
      <c r="TYG272" s="50"/>
      <c r="TYH272" s="50"/>
      <c r="TYI272" s="50"/>
      <c r="TYJ272" s="50"/>
      <c r="TYK272" s="50"/>
      <c r="TYL272" s="50"/>
      <c r="TYM272" s="50"/>
      <c r="TYN272" s="50"/>
      <c r="TYO272" s="50"/>
      <c r="TYP272" s="50"/>
      <c r="TYQ272" s="50"/>
      <c r="TYR272" s="50"/>
      <c r="TYS272" s="50"/>
      <c r="TYT272" s="50"/>
      <c r="TYU272" s="50"/>
      <c r="TYV272" s="50"/>
      <c r="TYW272" s="50"/>
      <c r="TYX272" s="50"/>
      <c r="TYY272" s="50"/>
      <c r="TYZ272" s="50"/>
      <c r="TZA272" s="50"/>
      <c r="TZB272" s="50"/>
      <c r="TZC272" s="50"/>
      <c r="TZD272" s="50"/>
      <c r="TZE272" s="50"/>
      <c r="TZF272" s="50"/>
      <c r="TZG272" s="50"/>
      <c r="TZH272" s="50"/>
      <c r="TZI272" s="50"/>
      <c r="TZJ272" s="50"/>
      <c r="TZK272" s="50"/>
      <c r="TZL272" s="50"/>
      <c r="TZM272" s="50"/>
      <c r="TZN272" s="50"/>
      <c r="TZO272" s="50"/>
      <c r="TZP272" s="50"/>
      <c r="TZQ272" s="50"/>
      <c r="TZR272" s="50"/>
      <c r="TZS272" s="50"/>
      <c r="TZT272" s="50"/>
      <c r="TZU272" s="50"/>
      <c r="TZV272" s="50"/>
      <c r="TZW272" s="50"/>
      <c r="TZX272" s="50"/>
      <c r="TZY272" s="50"/>
      <c r="TZZ272" s="50"/>
      <c r="UAA272" s="50"/>
      <c r="UAB272" s="50"/>
      <c r="UAC272" s="50"/>
      <c r="UAD272" s="50"/>
      <c r="UAE272" s="50"/>
      <c r="UAF272" s="50"/>
      <c r="UAG272" s="50"/>
      <c r="UAH272" s="50"/>
      <c r="UAI272" s="50"/>
      <c r="UAJ272" s="50"/>
      <c r="UAK272" s="50"/>
      <c r="UAL272" s="50"/>
      <c r="UAM272" s="50"/>
      <c r="UAN272" s="50"/>
      <c r="UAO272" s="50"/>
      <c r="UAP272" s="50"/>
      <c r="UAQ272" s="50"/>
      <c r="UAR272" s="50"/>
      <c r="UAS272" s="50"/>
      <c r="UAT272" s="50"/>
      <c r="UAU272" s="50"/>
      <c r="UAV272" s="50"/>
      <c r="UAW272" s="50"/>
      <c r="UAX272" s="50"/>
      <c r="UAY272" s="50"/>
      <c r="UAZ272" s="50"/>
      <c r="UBA272" s="50"/>
      <c r="UBB272" s="50"/>
      <c r="UBC272" s="50"/>
      <c r="UBD272" s="50"/>
      <c r="UBE272" s="50"/>
      <c r="UBF272" s="50"/>
      <c r="UBG272" s="50"/>
      <c r="UBH272" s="50"/>
      <c r="UBI272" s="50"/>
      <c r="UBJ272" s="50"/>
      <c r="UBK272" s="50"/>
      <c r="UBL272" s="50"/>
      <c r="UBM272" s="50"/>
      <c r="UBN272" s="50"/>
      <c r="UBO272" s="50"/>
      <c r="UBP272" s="50"/>
      <c r="UBQ272" s="50"/>
      <c r="UBR272" s="50"/>
      <c r="UBS272" s="50"/>
      <c r="UBT272" s="50"/>
      <c r="UBU272" s="50"/>
      <c r="UBV272" s="50"/>
      <c r="UBW272" s="50"/>
      <c r="UBX272" s="50"/>
      <c r="UBY272" s="50"/>
      <c r="UBZ272" s="50"/>
      <c r="UCA272" s="50"/>
      <c r="UCB272" s="50"/>
      <c r="UCC272" s="50"/>
      <c r="UCD272" s="50"/>
      <c r="UCE272" s="50"/>
      <c r="UCF272" s="50"/>
      <c r="UCG272" s="50"/>
      <c r="UCH272" s="50"/>
      <c r="UCI272" s="50"/>
      <c r="UCJ272" s="50"/>
      <c r="UCK272" s="50"/>
      <c r="UCL272" s="50"/>
      <c r="UCM272" s="50"/>
      <c r="UCN272" s="50"/>
      <c r="UCO272" s="50"/>
      <c r="UCP272" s="50"/>
      <c r="UCQ272" s="50"/>
      <c r="UCR272" s="50"/>
      <c r="UCS272" s="50"/>
      <c r="UCT272" s="50"/>
      <c r="UCU272" s="50"/>
      <c r="UCV272" s="50"/>
      <c r="UCW272" s="50"/>
      <c r="UCX272" s="50"/>
      <c r="UCY272" s="50"/>
      <c r="UCZ272" s="50"/>
      <c r="UDA272" s="50"/>
      <c r="UDB272" s="50"/>
      <c r="UDC272" s="50"/>
      <c r="UDD272" s="50"/>
      <c r="UDE272" s="50"/>
      <c r="UDF272" s="50"/>
      <c r="UDG272" s="50"/>
      <c r="UDH272" s="50"/>
      <c r="UDI272" s="50"/>
      <c r="UDJ272" s="50"/>
      <c r="UDK272" s="50"/>
      <c r="UDL272" s="50"/>
      <c r="UDM272" s="50"/>
      <c r="UDN272" s="50"/>
      <c r="UDO272" s="50"/>
      <c r="UDP272" s="50"/>
      <c r="UDQ272" s="50"/>
      <c r="UDR272" s="50"/>
      <c r="UDS272" s="50"/>
      <c r="UDT272" s="50"/>
      <c r="UDU272" s="50"/>
      <c r="UDV272" s="50"/>
      <c r="UDW272" s="50"/>
      <c r="UDX272" s="50"/>
      <c r="UDY272" s="50"/>
      <c r="UDZ272" s="50"/>
      <c r="UEA272" s="50"/>
      <c r="UEB272" s="50"/>
      <c r="UEC272" s="50"/>
      <c r="UED272" s="50"/>
      <c r="UEE272" s="50"/>
      <c r="UEF272" s="50"/>
      <c r="UEG272" s="50"/>
      <c r="UEH272" s="50"/>
      <c r="UEI272" s="50"/>
      <c r="UEJ272" s="50"/>
      <c r="UEK272" s="50"/>
      <c r="UEL272" s="50"/>
      <c r="UEM272" s="50"/>
      <c r="UEN272" s="50"/>
      <c r="UEO272" s="50"/>
      <c r="UEP272" s="50"/>
      <c r="UEQ272" s="50"/>
      <c r="UER272" s="50"/>
      <c r="UES272" s="50"/>
      <c r="UET272" s="50"/>
      <c r="UEU272" s="50"/>
      <c r="UEV272" s="50"/>
      <c r="UEW272" s="50"/>
      <c r="UEX272" s="50"/>
      <c r="UEY272" s="50"/>
      <c r="UEZ272" s="50"/>
      <c r="UFA272" s="50"/>
      <c r="UFB272" s="50"/>
      <c r="UFC272" s="50"/>
      <c r="UFD272" s="50"/>
      <c r="UFE272" s="50"/>
      <c r="UFF272" s="50"/>
      <c r="UFG272" s="50"/>
      <c r="UFH272" s="50"/>
      <c r="UFI272" s="50"/>
      <c r="UFJ272" s="50"/>
      <c r="UFK272" s="50"/>
      <c r="UFL272" s="50"/>
      <c r="UFM272" s="50"/>
      <c r="UFN272" s="50"/>
      <c r="UFO272" s="50"/>
      <c r="UFP272" s="50"/>
      <c r="UFQ272" s="50"/>
      <c r="UFR272" s="50"/>
      <c r="UFS272" s="50"/>
      <c r="UFT272" s="50"/>
      <c r="UFU272" s="50"/>
      <c r="UFV272" s="50"/>
      <c r="UFW272" s="50"/>
      <c r="UFX272" s="50"/>
      <c r="UFY272" s="50"/>
      <c r="UFZ272" s="50"/>
      <c r="UGA272" s="50"/>
      <c r="UGB272" s="50"/>
      <c r="UGC272" s="50"/>
      <c r="UGD272" s="50"/>
      <c r="UGE272" s="50"/>
      <c r="UGF272" s="50"/>
      <c r="UGG272" s="50"/>
      <c r="UGH272" s="50"/>
      <c r="UGI272" s="50"/>
      <c r="UGJ272" s="50"/>
      <c r="UGK272" s="50"/>
      <c r="UGL272" s="50"/>
      <c r="UGM272" s="50"/>
      <c r="UGN272" s="50"/>
      <c r="UGO272" s="50"/>
      <c r="UGP272" s="50"/>
      <c r="UGQ272" s="50"/>
      <c r="UGR272" s="50"/>
      <c r="UGS272" s="50"/>
      <c r="UGT272" s="50"/>
      <c r="UGU272" s="50"/>
      <c r="UGV272" s="50"/>
      <c r="UGW272" s="50"/>
      <c r="UGX272" s="50"/>
      <c r="UGY272" s="50"/>
      <c r="UGZ272" s="50"/>
      <c r="UHA272" s="50"/>
      <c r="UHB272" s="50"/>
      <c r="UHC272" s="50"/>
      <c r="UHD272" s="50"/>
      <c r="UHE272" s="50"/>
      <c r="UHF272" s="50"/>
      <c r="UHG272" s="50"/>
      <c r="UHH272" s="50"/>
      <c r="UHI272" s="50"/>
      <c r="UHJ272" s="50"/>
      <c r="UHK272" s="50"/>
      <c r="UHL272" s="50"/>
      <c r="UHM272" s="50"/>
      <c r="UHN272" s="50"/>
      <c r="UHO272" s="50"/>
      <c r="UHP272" s="50"/>
      <c r="UHQ272" s="50"/>
      <c r="UHR272" s="50"/>
      <c r="UHS272" s="50"/>
      <c r="UHT272" s="50"/>
      <c r="UHU272" s="50"/>
      <c r="UHV272" s="50"/>
      <c r="UHW272" s="50"/>
      <c r="UHX272" s="50"/>
      <c r="UHY272" s="50"/>
      <c r="UHZ272" s="50"/>
      <c r="UIA272" s="50"/>
      <c r="UIB272" s="50"/>
      <c r="UIC272" s="50"/>
      <c r="UID272" s="50"/>
      <c r="UIE272" s="50"/>
      <c r="UIF272" s="50"/>
      <c r="UIG272" s="50"/>
      <c r="UIH272" s="50"/>
      <c r="UII272" s="50"/>
      <c r="UIJ272" s="50"/>
      <c r="UIK272" s="50"/>
      <c r="UIL272" s="50"/>
      <c r="UIM272" s="50"/>
      <c r="UIN272" s="50"/>
      <c r="UIO272" s="50"/>
      <c r="UIP272" s="50"/>
      <c r="UIQ272" s="50"/>
      <c r="UIR272" s="50"/>
      <c r="UIS272" s="50"/>
      <c r="UIT272" s="50"/>
      <c r="UIU272" s="50"/>
      <c r="UIV272" s="50"/>
      <c r="UIW272" s="50"/>
      <c r="UIX272" s="50"/>
      <c r="UIY272" s="50"/>
      <c r="UIZ272" s="50"/>
      <c r="UJA272" s="50"/>
      <c r="UJB272" s="50"/>
      <c r="UJC272" s="50"/>
      <c r="UJD272" s="50"/>
      <c r="UJE272" s="50"/>
      <c r="UJF272" s="50"/>
      <c r="UJG272" s="50"/>
      <c r="UJH272" s="50"/>
      <c r="UJI272" s="50"/>
      <c r="UJJ272" s="50"/>
      <c r="UJK272" s="50"/>
      <c r="UJL272" s="50"/>
      <c r="UJM272" s="50"/>
      <c r="UJN272" s="50"/>
      <c r="UJO272" s="50"/>
      <c r="UJP272" s="50"/>
      <c r="UJQ272" s="50"/>
      <c r="UJR272" s="50"/>
      <c r="UJS272" s="50"/>
      <c r="UJT272" s="50"/>
      <c r="UJU272" s="50"/>
      <c r="UJV272" s="50"/>
      <c r="UJW272" s="50"/>
      <c r="UJX272" s="50"/>
      <c r="UJY272" s="50"/>
      <c r="UJZ272" s="50"/>
      <c r="UKA272" s="50"/>
      <c r="UKB272" s="50"/>
      <c r="UKC272" s="50"/>
      <c r="UKD272" s="50"/>
      <c r="UKE272" s="50"/>
      <c r="UKF272" s="50"/>
      <c r="UKG272" s="50"/>
      <c r="UKH272" s="50"/>
      <c r="UKI272" s="50"/>
      <c r="UKJ272" s="50"/>
      <c r="UKK272" s="50"/>
      <c r="UKL272" s="50"/>
      <c r="UKM272" s="50"/>
      <c r="UKN272" s="50"/>
      <c r="UKO272" s="50"/>
      <c r="UKP272" s="50"/>
      <c r="UKQ272" s="50"/>
      <c r="UKR272" s="50"/>
      <c r="UKS272" s="50"/>
      <c r="UKT272" s="50"/>
      <c r="UKU272" s="50"/>
      <c r="UKV272" s="50"/>
      <c r="UKW272" s="50"/>
      <c r="UKX272" s="50"/>
      <c r="UKY272" s="50"/>
      <c r="UKZ272" s="50"/>
      <c r="ULA272" s="50"/>
      <c r="ULB272" s="50"/>
      <c r="ULC272" s="50"/>
      <c r="ULD272" s="50"/>
      <c r="ULE272" s="50"/>
      <c r="ULF272" s="50"/>
      <c r="ULG272" s="50"/>
      <c r="ULH272" s="50"/>
      <c r="ULI272" s="50"/>
      <c r="ULJ272" s="50"/>
      <c r="ULK272" s="50"/>
      <c r="ULL272" s="50"/>
      <c r="ULM272" s="50"/>
      <c r="ULN272" s="50"/>
      <c r="ULO272" s="50"/>
      <c r="ULP272" s="50"/>
      <c r="ULQ272" s="50"/>
      <c r="ULR272" s="50"/>
      <c r="ULS272" s="50"/>
      <c r="ULT272" s="50"/>
      <c r="ULU272" s="50"/>
      <c r="ULV272" s="50"/>
      <c r="ULW272" s="50"/>
      <c r="ULX272" s="50"/>
      <c r="ULY272" s="50"/>
      <c r="ULZ272" s="50"/>
      <c r="UMA272" s="50"/>
      <c r="UMB272" s="50"/>
      <c r="UMC272" s="50"/>
      <c r="UMD272" s="50"/>
      <c r="UME272" s="50"/>
      <c r="UMF272" s="50"/>
      <c r="UMG272" s="50"/>
      <c r="UMH272" s="50"/>
      <c r="UMI272" s="50"/>
      <c r="UMJ272" s="50"/>
      <c r="UMK272" s="50"/>
      <c r="UML272" s="50"/>
      <c r="UMM272" s="50"/>
      <c r="UMN272" s="50"/>
      <c r="UMO272" s="50"/>
      <c r="UMP272" s="50"/>
      <c r="UMQ272" s="50"/>
      <c r="UMR272" s="50"/>
      <c r="UMS272" s="50"/>
      <c r="UMT272" s="50"/>
      <c r="UMU272" s="50"/>
      <c r="UMV272" s="50"/>
      <c r="UMW272" s="50"/>
      <c r="UMX272" s="50"/>
      <c r="UMY272" s="50"/>
      <c r="UMZ272" s="50"/>
      <c r="UNA272" s="50"/>
      <c r="UNB272" s="50"/>
      <c r="UNC272" s="50"/>
      <c r="UND272" s="50"/>
      <c r="UNE272" s="50"/>
      <c r="UNF272" s="50"/>
      <c r="UNG272" s="50"/>
      <c r="UNH272" s="50"/>
      <c r="UNI272" s="50"/>
      <c r="UNJ272" s="50"/>
      <c r="UNK272" s="50"/>
      <c r="UNL272" s="50"/>
      <c r="UNM272" s="50"/>
      <c r="UNN272" s="50"/>
      <c r="UNO272" s="50"/>
      <c r="UNP272" s="50"/>
      <c r="UNQ272" s="50"/>
      <c r="UNR272" s="50"/>
      <c r="UNS272" s="50"/>
      <c r="UNT272" s="50"/>
      <c r="UNU272" s="50"/>
      <c r="UNV272" s="50"/>
      <c r="UNW272" s="50"/>
      <c r="UNX272" s="50"/>
      <c r="UNY272" s="50"/>
      <c r="UNZ272" s="50"/>
      <c r="UOA272" s="50"/>
      <c r="UOB272" s="50"/>
      <c r="UOC272" s="50"/>
      <c r="UOD272" s="50"/>
      <c r="UOE272" s="50"/>
      <c r="UOF272" s="50"/>
      <c r="UOG272" s="50"/>
      <c r="UOH272" s="50"/>
      <c r="UOI272" s="50"/>
      <c r="UOJ272" s="50"/>
      <c r="UOK272" s="50"/>
      <c r="UOL272" s="50"/>
      <c r="UOM272" s="50"/>
      <c r="UON272" s="50"/>
      <c r="UOO272" s="50"/>
      <c r="UOP272" s="50"/>
      <c r="UOQ272" s="50"/>
      <c r="UOR272" s="50"/>
      <c r="UOS272" s="50"/>
      <c r="UOT272" s="50"/>
      <c r="UOU272" s="50"/>
      <c r="UOV272" s="50"/>
      <c r="UOW272" s="50"/>
      <c r="UOX272" s="50"/>
      <c r="UOY272" s="50"/>
      <c r="UOZ272" s="50"/>
      <c r="UPA272" s="50"/>
      <c r="UPB272" s="50"/>
      <c r="UPC272" s="50"/>
      <c r="UPD272" s="50"/>
      <c r="UPE272" s="50"/>
      <c r="UPF272" s="50"/>
      <c r="UPG272" s="50"/>
      <c r="UPH272" s="50"/>
      <c r="UPI272" s="50"/>
      <c r="UPJ272" s="50"/>
      <c r="UPK272" s="50"/>
      <c r="UPL272" s="50"/>
      <c r="UPM272" s="50"/>
      <c r="UPN272" s="50"/>
      <c r="UPO272" s="50"/>
      <c r="UPP272" s="50"/>
      <c r="UPQ272" s="50"/>
      <c r="UPR272" s="50"/>
      <c r="UPS272" s="50"/>
      <c r="UPT272" s="50"/>
      <c r="UPU272" s="50"/>
      <c r="UPV272" s="50"/>
      <c r="UPW272" s="50"/>
      <c r="UPX272" s="50"/>
      <c r="UPY272" s="50"/>
      <c r="UPZ272" s="50"/>
      <c r="UQA272" s="50"/>
      <c r="UQB272" s="50"/>
      <c r="UQC272" s="50"/>
      <c r="UQD272" s="50"/>
      <c r="UQE272" s="50"/>
      <c r="UQF272" s="50"/>
      <c r="UQG272" s="50"/>
      <c r="UQH272" s="50"/>
      <c r="UQI272" s="50"/>
      <c r="UQJ272" s="50"/>
      <c r="UQK272" s="50"/>
      <c r="UQL272" s="50"/>
      <c r="UQM272" s="50"/>
      <c r="UQN272" s="50"/>
      <c r="UQO272" s="50"/>
      <c r="UQP272" s="50"/>
      <c r="UQQ272" s="50"/>
      <c r="UQR272" s="50"/>
      <c r="UQS272" s="50"/>
      <c r="UQT272" s="50"/>
      <c r="UQU272" s="50"/>
      <c r="UQV272" s="50"/>
      <c r="UQW272" s="50"/>
      <c r="UQX272" s="50"/>
      <c r="UQY272" s="50"/>
      <c r="UQZ272" s="50"/>
      <c r="URA272" s="50"/>
      <c r="URB272" s="50"/>
      <c r="URC272" s="50"/>
      <c r="URD272" s="50"/>
      <c r="URE272" s="50"/>
      <c r="URF272" s="50"/>
      <c r="URG272" s="50"/>
      <c r="URH272" s="50"/>
      <c r="URI272" s="50"/>
      <c r="URJ272" s="50"/>
      <c r="URK272" s="50"/>
      <c r="URL272" s="50"/>
      <c r="URM272" s="50"/>
      <c r="URN272" s="50"/>
      <c r="URO272" s="50"/>
      <c r="URP272" s="50"/>
      <c r="URQ272" s="50"/>
      <c r="URR272" s="50"/>
      <c r="URS272" s="50"/>
      <c r="URT272" s="50"/>
      <c r="URU272" s="50"/>
      <c r="URV272" s="50"/>
      <c r="URW272" s="50"/>
      <c r="URX272" s="50"/>
      <c r="URY272" s="50"/>
      <c r="URZ272" s="50"/>
      <c r="USA272" s="50"/>
      <c r="USB272" s="50"/>
      <c r="USC272" s="50"/>
      <c r="USD272" s="50"/>
      <c r="USE272" s="50"/>
      <c r="USF272" s="50"/>
      <c r="USG272" s="50"/>
      <c r="USH272" s="50"/>
      <c r="USI272" s="50"/>
      <c r="USJ272" s="50"/>
      <c r="USK272" s="50"/>
      <c r="USL272" s="50"/>
      <c r="USM272" s="50"/>
      <c r="USN272" s="50"/>
      <c r="USO272" s="50"/>
      <c r="USP272" s="50"/>
      <c r="USQ272" s="50"/>
      <c r="USR272" s="50"/>
      <c r="USS272" s="50"/>
      <c r="UST272" s="50"/>
      <c r="USU272" s="50"/>
      <c r="USV272" s="50"/>
      <c r="USW272" s="50"/>
      <c r="USX272" s="50"/>
      <c r="USY272" s="50"/>
      <c r="USZ272" s="50"/>
      <c r="UTA272" s="50"/>
      <c r="UTB272" s="50"/>
      <c r="UTC272" s="50"/>
      <c r="UTD272" s="50"/>
      <c r="UTE272" s="50"/>
      <c r="UTF272" s="50"/>
      <c r="UTG272" s="50"/>
      <c r="UTH272" s="50"/>
      <c r="UTI272" s="50"/>
      <c r="UTJ272" s="50"/>
      <c r="UTK272" s="50"/>
      <c r="UTL272" s="50"/>
      <c r="UTM272" s="50"/>
      <c r="UTN272" s="50"/>
      <c r="UTO272" s="50"/>
      <c r="UTP272" s="50"/>
      <c r="UTQ272" s="50"/>
      <c r="UTR272" s="50"/>
      <c r="UTS272" s="50"/>
      <c r="UTT272" s="50"/>
      <c r="UTU272" s="50"/>
      <c r="UTV272" s="50"/>
      <c r="UTW272" s="50"/>
      <c r="UTX272" s="50"/>
      <c r="UTY272" s="50"/>
      <c r="UTZ272" s="50"/>
      <c r="UUA272" s="50"/>
      <c r="UUB272" s="50"/>
      <c r="UUC272" s="50"/>
      <c r="UUD272" s="50"/>
      <c r="UUE272" s="50"/>
      <c r="UUF272" s="50"/>
      <c r="UUG272" s="50"/>
      <c r="UUH272" s="50"/>
      <c r="UUI272" s="50"/>
      <c r="UUJ272" s="50"/>
      <c r="UUK272" s="50"/>
      <c r="UUL272" s="50"/>
      <c r="UUM272" s="50"/>
      <c r="UUN272" s="50"/>
      <c r="UUO272" s="50"/>
      <c r="UUP272" s="50"/>
      <c r="UUQ272" s="50"/>
      <c r="UUR272" s="50"/>
      <c r="UUS272" s="50"/>
      <c r="UUT272" s="50"/>
      <c r="UUU272" s="50"/>
      <c r="UUV272" s="50"/>
      <c r="UUW272" s="50"/>
      <c r="UUX272" s="50"/>
      <c r="UUY272" s="50"/>
      <c r="UUZ272" s="50"/>
      <c r="UVA272" s="50"/>
      <c r="UVB272" s="50"/>
      <c r="UVC272" s="50"/>
      <c r="UVD272" s="50"/>
      <c r="UVE272" s="50"/>
      <c r="UVF272" s="50"/>
      <c r="UVG272" s="50"/>
      <c r="UVH272" s="50"/>
      <c r="UVI272" s="50"/>
      <c r="UVJ272" s="50"/>
      <c r="UVK272" s="50"/>
      <c r="UVL272" s="50"/>
      <c r="UVM272" s="50"/>
      <c r="UVN272" s="50"/>
      <c r="UVO272" s="50"/>
      <c r="UVP272" s="50"/>
      <c r="UVQ272" s="50"/>
      <c r="UVR272" s="50"/>
      <c r="UVS272" s="50"/>
      <c r="UVT272" s="50"/>
      <c r="UVU272" s="50"/>
      <c r="UVV272" s="50"/>
      <c r="UVW272" s="50"/>
      <c r="UVX272" s="50"/>
      <c r="UVY272" s="50"/>
      <c r="UVZ272" s="50"/>
      <c r="UWA272" s="50"/>
      <c r="UWB272" s="50"/>
      <c r="UWC272" s="50"/>
      <c r="UWD272" s="50"/>
      <c r="UWE272" s="50"/>
      <c r="UWF272" s="50"/>
      <c r="UWG272" s="50"/>
      <c r="UWH272" s="50"/>
      <c r="UWI272" s="50"/>
      <c r="UWJ272" s="50"/>
      <c r="UWK272" s="50"/>
      <c r="UWL272" s="50"/>
      <c r="UWM272" s="50"/>
      <c r="UWN272" s="50"/>
      <c r="UWO272" s="50"/>
      <c r="UWP272" s="50"/>
      <c r="UWQ272" s="50"/>
      <c r="UWR272" s="50"/>
      <c r="UWS272" s="50"/>
      <c r="UWT272" s="50"/>
      <c r="UWU272" s="50"/>
      <c r="UWV272" s="50"/>
      <c r="UWW272" s="50"/>
      <c r="UWX272" s="50"/>
      <c r="UWY272" s="50"/>
      <c r="UWZ272" s="50"/>
      <c r="UXA272" s="50"/>
      <c r="UXB272" s="50"/>
      <c r="UXC272" s="50"/>
      <c r="UXD272" s="50"/>
      <c r="UXE272" s="50"/>
      <c r="UXF272" s="50"/>
      <c r="UXG272" s="50"/>
      <c r="UXH272" s="50"/>
      <c r="UXI272" s="50"/>
      <c r="UXJ272" s="50"/>
      <c r="UXK272" s="50"/>
      <c r="UXL272" s="50"/>
      <c r="UXM272" s="50"/>
      <c r="UXN272" s="50"/>
      <c r="UXO272" s="50"/>
      <c r="UXP272" s="50"/>
      <c r="UXQ272" s="50"/>
      <c r="UXR272" s="50"/>
      <c r="UXS272" s="50"/>
      <c r="UXT272" s="50"/>
      <c r="UXU272" s="50"/>
      <c r="UXV272" s="50"/>
      <c r="UXW272" s="50"/>
      <c r="UXX272" s="50"/>
      <c r="UXY272" s="50"/>
      <c r="UXZ272" s="50"/>
      <c r="UYA272" s="50"/>
      <c r="UYB272" s="50"/>
      <c r="UYC272" s="50"/>
      <c r="UYD272" s="50"/>
      <c r="UYE272" s="50"/>
      <c r="UYF272" s="50"/>
      <c r="UYG272" s="50"/>
      <c r="UYH272" s="50"/>
      <c r="UYI272" s="50"/>
      <c r="UYJ272" s="50"/>
      <c r="UYK272" s="50"/>
      <c r="UYL272" s="50"/>
      <c r="UYM272" s="50"/>
      <c r="UYN272" s="50"/>
      <c r="UYO272" s="50"/>
      <c r="UYP272" s="50"/>
      <c r="UYQ272" s="50"/>
      <c r="UYR272" s="50"/>
      <c r="UYS272" s="50"/>
      <c r="UYT272" s="50"/>
      <c r="UYU272" s="50"/>
      <c r="UYV272" s="50"/>
      <c r="UYW272" s="50"/>
      <c r="UYX272" s="50"/>
      <c r="UYY272" s="50"/>
      <c r="UYZ272" s="50"/>
      <c r="UZA272" s="50"/>
      <c r="UZB272" s="50"/>
      <c r="UZC272" s="50"/>
      <c r="UZD272" s="50"/>
      <c r="UZE272" s="50"/>
      <c r="UZF272" s="50"/>
      <c r="UZG272" s="50"/>
      <c r="UZH272" s="50"/>
      <c r="UZI272" s="50"/>
      <c r="UZJ272" s="50"/>
      <c r="UZK272" s="50"/>
      <c r="UZL272" s="50"/>
      <c r="UZM272" s="50"/>
      <c r="UZN272" s="50"/>
      <c r="UZO272" s="50"/>
      <c r="UZP272" s="50"/>
      <c r="UZQ272" s="50"/>
      <c r="UZR272" s="50"/>
      <c r="UZS272" s="50"/>
      <c r="UZT272" s="50"/>
      <c r="UZU272" s="50"/>
      <c r="UZV272" s="50"/>
      <c r="UZW272" s="50"/>
      <c r="UZX272" s="50"/>
      <c r="UZY272" s="50"/>
      <c r="UZZ272" s="50"/>
      <c r="VAA272" s="50"/>
      <c r="VAB272" s="50"/>
      <c r="VAC272" s="50"/>
      <c r="VAD272" s="50"/>
      <c r="VAE272" s="50"/>
      <c r="VAF272" s="50"/>
      <c r="VAG272" s="50"/>
      <c r="VAH272" s="50"/>
      <c r="VAI272" s="50"/>
      <c r="VAJ272" s="50"/>
      <c r="VAK272" s="50"/>
      <c r="VAL272" s="50"/>
      <c r="VAM272" s="50"/>
      <c r="VAN272" s="50"/>
      <c r="VAO272" s="50"/>
      <c r="VAP272" s="50"/>
      <c r="VAQ272" s="50"/>
      <c r="VAR272" s="50"/>
      <c r="VAS272" s="50"/>
      <c r="VAT272" s="50"/>
      <c r="VAU272" s="50"/>
      <c r="VAV272" s="50"/>
      <c r="VAW272" s="50"/>
      <c r="VAX272" s="50"/>
      <c r="VAY272" s="50"/>
      <c r="VAZ272" s="50"/>
      <c r="VBA272" s="50"/>
      <c r="VBB272" s="50"/>
      <c r="VBC272" s="50"/>
      <c r="VBD272" s="50"/>
      <c r="VBE272" s="50"/>
      <c r="VBF272" s="50"/>
      <c r="VBG272" s="50"/>
      <c r="VBH272" s="50"/>
      <c r="VBI272" s="50"/>
      <c r="VBJ272" s="50"/>
      <c r="VBK272" s="50"/>
      <c r="VBL272" s="50"/>
      <c r="VBM272" s="50"/>
      <c r="VBN272" s="50"/>
      <c r="VBO272" s="50"/>
      <c r="VBP272" s="50"/>
      <c r="VBQ272" s="50"/>
      <c r="VBR272" s="50"/>
      <c r="VBS272" s="50"/>
      <c r="VBT272" s="50"/>
      <c r="VBU272" s="50"/>
      <c r="VBV272" s="50"/>
      <c r="VBW272" s="50"/>
      <c r="VBX272" s="50"/>
      <c r="VBY272" s="50"/>
      <c r="VBZ272" s="50"/>
      <c r="VCA272" s="50"/>
      <c r="VCB272" s="50"/>
      <c r="VCC272" s="50"/>
      <c r="VCD272" s="50"/>
      <c r="VCE272" s="50"/>
      <c r="VCF272" s="50"/>
      <c r="VCG272" s="50"/>
      <c r="VCH272" s="50"/>
      <c r="VCI272" s="50"/>
      <c r="VCJ272" s="50"/>
      <c r="VCK272" s="50"/>
      <c r="VCL272" s="50"/>
      <c r="VCM272" s="50"/>
      <c r="VCN272" s="50"/>
      <c r="VCO272" s="50"/>
      <c r="VCP272" s="50"/>
      <c r="VCQ272" s="50"/>
      <c r="VCR272" s="50"/>
      <c r="VCS272" s="50"/>
      <c r="VCT272" s="50"/>
      <c r="VCU272" s="50"/>
      <c r="VCV272" s="50"/>
      <c r="VCW272" s="50"/>
      <c r="VCX272" s="50"/>
      <c r="VCY272" s="50"/>
      <c r="VCZ272" s="50"/>
      <c r="VDA272" s="50"/>
      <c r="VDB272" s="50"/>
      <c r="VDC272" s="50"/>
      <c r="VDD272" s="50"/>
      <c r="VDE272" s="50"/>
      <c r="VDF272" s="50"/>
      <c r="VDG272" s="50"/>
      <c r="VDH272" s="50"/>
      <c r="VDI272" s="50"/>
      <c r="VDJ272" s="50"/>
      <c r="VDK272" s="50"/>
      <c r="VDL272" s="50"/>
      <c r="VDM272" s="50"/>
      <c r="VDN272" s="50"/>
      <c r="VDO272" s="50"/>
      <c r="VDP272" s="50"/>
      <c r="VDQ272" s="50"/>
      <c r="VDR272" s="50"/>
      <c r="VDS272" s="50"/>
      <c r="VDT272" s="50"/>
      <c r="VDU272" s="50"/>
      <c r="VDV272" s="50"/>
      <c r="VDW272" s="50"/>
      <c r="VDX272" s="50"/>
      <c r="VDY272" s="50"/>
      <c r="VDZ272" s="50"/>
      <c r="VEA272" s="50"/>
      <c r="VEB272" s="50"/>
      <c r="VEC272" s="50"/>
      <c r="VED272" s="50"/>
      <c r="VEE272" s="50"/>
      <c r="VEF272" s="50"/>
      <c r="VEG272" s="50"/>
      <c r="VEH272" s="50"/>
      <c r="VEI272" s="50"/>
      <c r="VEJ272" s="50"/>
      <c r="VEK272" s="50"/>
      <c r="VEL272" s="50"/>
      <c r="VEM272" s="50"/>
      <c r="VEN272" s="50"/>
      <c r="VEO272" s="50"/>
      <c r="VEP272" s="50"/>
      <c r="VEQ272" s="50"/>
      <c r="VER272" s="50"/>
      <c r="VES272" s="50"/>
      <c r="VET272" s="50"/>
      <c r="VEU272" s="50"/>
      <c r="VEV272" s="50"/>
      <c r="VEW272" s="50"/>
      <c r="VEX272" s="50"/>
      <c r="VEY272" s="50"/>
      <c r="VEZ272" s="50"/>
      <c r="VFA272" s="50"/>
      <c r="VFB272" s="50"/>
      <c r="VFC272" s="50"/>
      <c r="VFD272" s="50"/>
      <c r="VFE272" s="50"/>
      <c r="VFF272" s="50"/>
      <c r="VFG272" s="50"/>
      <c r="VFH272" s="50"/>
      <c r="VFI272" s="50"/>
      <c r="VFJ272" s="50"/>
      <c r="VFK272" s="50"/>
      <c r="VFL272" s="50"/>
      <c r="VFM272" s="50"/>
      <c r="VFN272" s="50"/>
      <c r="VFO272" s="50"/>
      <c r="VFP272" s="50"/>
      <c r="VFQ272" s="50"/>
      <c r="VFR272" s="50"/>
      <c r="VFS272" s="50"/>
      <c r="VFT272" s="50"/>
      <c r="VFU272" s="50"/>
      <c r="VFV272" s="50"/>
      <c r="VFW272" s="50"/>
      <c r="VFX272" s="50"/>
      <c r="VFY272" s="50"/>
      <c r="VFZ272" s="50"/>
      <c r="VGA272" s="50"/>
      <c r="VGB272" s="50"/>
      <c r="VGC272" s="50"/>
      <c r="VGD272" s="50"/>
      <c r="VGE272" s="50"/>
      <c r="VGF272" s="50"/>
      <c r="VGG272" s="50"/>
      <c r="VGH272" s="50"/>
      <c r="VGI272" s="50"/>
      <c r="VGJ272" s="50"/>
      <c r="VGK272" s="50"/>
      <c r="VGL272" s="50"/>
      <c r="VGM272" s="50"/>
      <c r="VGN272" s="50"/>
      <c r="VGO272" s="50"/>
      <c r="VGP272" s="50"/>
      <c r="VGQ272" s="50"/>
      <c r="VGR272" s="50"/>
      <c r="VGS272" s="50"/>
      <c r="VGT272" s="50"/>
      <c r="VGU272" s="50"/>
      <c r="VGV272" s="50"/>
      <c r="VGW272" s="50"/>
      <c r="VGX272" s="50"/>
      <c r="VGY272" s="50"/>
      <c r="VGZ272" s="50"/>
      <c r="VHA272" s="50"/>
      <c r="VHB272" s="50"/>
      <c r="VHC272" s="50"/>
      <c r="VHD272" s="50"/>
      <c r="VHE272" s="50"/>
      <c r="VHF272" s="50"/>
      <c r="VHG272" s="50"/>
      <c r="VHH272" s="50"/>
      <c r="VHI272" s="50"/>
      <c r="VHJ272" s="50"/>
      <c r="VHK272" s="50"/>
      <c r="VHL272" s="50"/>
      <c r="VHM272" s="50"/>
      <c r="VHN272" s="50"/>
      <c r="VHO272" s="50"/>
      <c r="VHP272" s="50"/>
      <c r="VHQ272" s="50"/>
      <c r="VHR272" s="50"/>
      <c r="VHS272" s="50"/>
      <c r="VHT272" s="50"/>
      <c r="VHU272" s="50"/>
      <c r="VHV272" s="50"/>
      <c r="VHW272" s="50"/>
      <c r="VHX272" s="50"/>
      <c r="VHY272" s="50"/>
      <c r="VHZ272" s="50"/>
      <c r="VIA272" s="50"/>
      <c r="VIB272" s="50"/>
      <c r="VIC272" s="50"/>
      <c r="VID272" s="50"/>
      <c r="VIE272" s="50"/>
      <c r="VIF272" s="50"/>
      <c r="VIG272" s="50"/>
      <c r="VIH272" s="50"/>
      <c r="VII272" s="50"/>
      <c r="VIJ272" s="50"/>
      <c r="VIK272" s="50"/>
      <c r="VIL272" s="50"/>
      <c r="VIM272" s="50"/>
      <c r="VIN272" s="50"/>
      <c r="VIO272" s="50"/>
      <c r="VIP272" s="50"/>
      <c r="VIQ272" s="50"/>
      <c r="VIR272" s="50"/>
      <c r="VIS272" s="50"/>
      <c r="VIT272" s="50"/>
      <c r="VIU272" s="50"/>
      <c r="VIV272" s="50"/>
      <c r="VIW272" s="50"/>
      <c r="VIX272" s="50"/>
      <c r="VIY272" s="50"/>
      <c r="VIZ272" s="50"/>
      <c r="VJA272" s="50"/>
      <c r="VJB272" s="50"/>
      <c r="VJC272" s="50"/>
      <c r="VJD272" s="50"/>
      <c r="VJE272" s="50"/>
      <c r="VJF272" s="50"/>
      <c r="VJG272" s="50"/>
      <c r="VJH272" s="50"/>
      <c r="VJI272" s="50"/>
      <c r="VJJ272" s="50"/>
      <c r="VJK272" s="50"/>
      <c r="VJL272" s="50"/>
      <c r="VJM272" s="50"/>
      <c r="VJN272" s="50"/>
      <c r="VJO272" s="50"/>
      <c r="VJP272" s="50"/>
      <c r="VJQ272" s="50"/>
      <c r="VJR272" s="50"/>
      <c r="VJS272" s="50"/>
      <c r="VJT272" s="50"/>
      <c r="VJU272" s="50"/>
      <c r="VJV272" s="50"/>
      <c r="VJW272" s="50"/>
      <c r="VJX272" s="50"/>
      <c r="VJY272" s="50"/>
      <c r="VJZ272" s="50"/>
      <c r="VKA272" s="50"/>
      <c r="VKB272" s="50"/>
      <c r="VKC272" s="50"/>
      <c r="VKD272" s="50"/>
      <c r="VKE272" s="50"/>
      <c r="VKF272" s="50"/>
      <c r="VKG272" s="50"/>
      <c r="VKH272" s="50"/>
      <c r="VKI272" s="50"/>
      <c r="VKJ272" s="50"/>
      <c r="VKK272" s="50"/>
      <c r="VKL272" s="50"/>
      <c r="VKM272" s="50"/>
      <c r="VKN272" s="50"/>
      <c r="VKO272" s="50"/>
      <c r="VKP272" s="50"/>
      <c r="VKQ272" s="50"/>
      <c r="VKR272" s="50"/>
      <c r="VKS272" s="50"/>
      <c r="VKT272" s="50"/>
      <c r="VKU272" s="50"/>
      <c r="VKV272" s="50"/>
      <c r="VKW272" s="50"/>
      <c r="VKX272" s="50"/>
      <c r="VKY272" s="50"/>
      <c r="VKZ272" s="50"/>
      <c r="VLA272" s="50"/>
      <c r="VLB272" s="50"/>
      <c r="VLC272" s="50"/>
      <c r="VLD272" s="50"/>
      <c r="VLE272" s="50"/>
      <c r="VLF272" s="50"/>
      <c r="VLG272" s="50"/>
      <c r="VLH272" s="50"/>
      <c r="VLI272" s="50"/>
      <c r="VLJ272" s="50"/>
      <c r="VLK272" s="50"/>
      <c r="VLL272" s="50"/>
      <c r="VLM272" s="50"/>
      <c r="VLN272" s="50"/>
      <c r="VLO272" s="50"/>
      <c r="VLP272" s="50"/>
      <c r="VLQ272" s="50"/>
      <c r="VLR272" s="50"/>
      <c r="VLS272" s="50"/>
      <c r="VLT272" s="50"/>
      <c r="VLU272" s="50"/>
      <c r="VLV272" s="50"/>
      <c r="VLW272" s="50"/>
      <c r="VLX272" s="50"/>
      <c r="VLY272" s="50"/>
      <c r="VLZ272" s="50"/>
      <c r="VMA272" s="50"/>
      <c r="VMB272" s="50"/>
      <c r="VMC272" s="50"/>
      <c r="VMD272" s="50"/>
      <c r="VME272" s="50"/>
      <c r="VMF272" s="50"/>
      <c r="VMG272" s="50"/>
      <c r="VMH272" s="50"/>
      <c r="VMI272" s="50"/>
      <c r="VMJ272" s="50"/>
      <c r="VMK272" s="50"/>
      <c r="VML272" s="50"/>
      <c r="VMM272" s="50"/>
      <c r="VMN272" s="50"/>
      <c r="VMO272" s="50"/>
      <c r="VMP272" s="50"/>
      <c r="VMQ272" s="50"/>
      <c r="VMR272" s="50"/>
      <c r="VMS272" s="50"/>
      <c r="VMT272" s="50"/>
      <c r="VMU272" s="50"/>
      <c r="VMV272" s="50"/>
      <c r="VMW272" s="50"/>
      <c r="VMX272" s="50"/>
      <c r="VMY272" s="50"/>
      <c r="VMZ272" s="50"/>
      <c r="VNA272" s="50"/>
      <c r="VNB272" s="50"/>
      <c r="VNC272" s="50"/>
      <c r="VND272" s="50"/>
      <c r="VNE272" s="50"/>
      <c r="VNF272" s="50"/>
      <c r="VNG272" s="50"/>
      <c r="VNH272" s="50"/>
      <c r="VNI272" s="50"/>
      <c r="VNJ272" s="50"/>
      <c r="VNK272" s="50"/>
      <c r="VNL272" s="50"/>
      <c r="VNM272" s="50"/>
      <c r="VNN272" s="50"/>
      <c r="VNO272" s="50"/>
      <c r="VNP272" s="50"/>
      <c r="VNQ272" s="50"/>
      <c r="VNR272" s="50"/>
      <c r="VNS272" s="50"/>
      <c r="VNT272" s="50"/>
      <c r="VNU272" s="50"/>
      <c r="VNV272" s="50"/>
      <c r="VNW272" s="50"/>
      <c r="VNX272" s="50"/>
      <c r="VNY272" s="50"/>
      <c r="VNZ272" s="50"/>
      <c r="VOA272" s="50"/>
      <c r="VOB272" s="50"/>
      <c r="VOC272" s="50"/>
      <c r="VOD272" s="50"/>
      <c r="VOE272" s="50"/>
      <c r="VOF272" s="50"/>
      <c r="VOG272" s="50"/>
      <c r="VOH272" s="50"/>
      <c r="VOI272" s="50"/>
      <c r="VOJ272" s="50"/>
      <c r="VOK272" s="50"/>
      <c r="VOL272" s="50"/>
      <c r="VOM272" s="50"/>
      <c r="VON272" s="50"/>
      <c r="VOO272" s="50"/>
      <c r="VOP272" s="50"/>
      <c r="VOQ272" s="50"/>
      <c r="VOR272" s="50"/>
      <c r="VOS272" s="50"/>
      <c r="VOT272" s="50"/>
      <c r="VOU272" s="50"/>
      <c r="VOV272" s="50"/>
      <c r="VOW272" s="50"/>
      <c r="VOX272" s="50"/>
      <c r="VOY272" s="50"/>
      <c r="VOZ272" s="50"/>
      <c r="VPA272" s="50"/>
      <c r="VPB272" s="50"/>
      <c r="VPC272" s="50"/>
      <c r="VPD272" s="50"/>
      <c r="VPE272" s="50"/>
      <c r="VPF272" s="50"/>
      <c r="VPG272" s="50"/>
      <c r="VPH272" s="50"/>
      <c r="VPI272" s="50"/>
      <c r="VPJ272" s="50"/>
      <c r="VPK272" s="50"/>
      <c r="VPL272" s="50"/>
      <c r="VPM272" s="50"/>
      <c r="VPN272" s="50"/>
      <c r="VPO272" s="50"/>
      <c r="VPP272" s="50"/>
      <c r="VPQ272" s="50"/>
      <c r="VPR272" s="50"/>
      <c r="VPS272" s="50"/>
      <c r="VPT272" s="50"/>
      <c r="VPU272" s="50"/>
      <c r="VPV272" s="50"/>
      <c r="VPW272" s="50"/>
      <c r="VPX272" s="50"/>
      <c r="VPY272" s="50"/>
      <c r="VPZ272" s="50"/>
      <c r="VQA272" s="50"/>
      <c r="VQB272" s="50"/>
      <c r="VQC272" s="50"/>
      <c r="VQD272" s="50"/>
      <c r="VQE272" s="50"/>
      <c r="VQF272" s="50"/>
      <c r="VQG272" s="50"/>
      <c r="VQH272" s="50"/>
      <c r="VQI272" s="50"/>
      <c r="VQJ272" s="50"/>
      <c r="VQK272" s="50"/>
      <c r="VQL272" s="50"/>
      <c r="VQM272" s="50"/>
      <c r="VQN272" s="50"/>
      <c r="VQO272" s="50"/>
      <c r="VQP272" s="50"/>
      <c r="VQQ272" s="50"/>
      <c r="VQR272" s="50"/>
      <c r="VQS272" s="50"/>
      <c r="VQT272" s="50"/>
      <c r="VQU272" s="50"/>
      <c r="VQV272" s="50"/>
      <c r="VQW272" s="50"/>
      <c r="VQX272" s="50"/>
      <c r="VQY272" s="50"/>
      <c r="VQZ272" s="50"/>
      <c r="VRA272" s="50"/>
      <c r="VRB272" s="50"/>
      <c r="VRC272" s="50"/>
      <c r="VRD272" s="50"/>
      <c r="VRE272" s="50"/>
      <c r="VRF272" s="50"/>
      <c r="VRG272" s="50"/>
      <c r="VRH272" s="50"/>
      <c r="VRI272" s="50"/>
      <c r="VRJ272" s="50"/>
      <c r="VRK272" s="50"/>
      <c r="VRL272" s="50"/>
      <c r="VRM272" s="50"/>
      <c r="VRN272" s="50"/>
      <c r="VRO272" s="50"/>
      <c r="VRP272" s="50"/>
      <c r="VRQ272" s="50"/>
      <c r="VRR272" s="50"/>
      <c r="VRS272" s="50"/>
      <c r="VRT272" s="50"/>
      <c r="VRU272" s="50"/>
      <c r="VRV272" s="50"/>
      <c r="VRW272" s="50"/>
      <c r="VRX272" s="50"/>
      <c r="VRY272" s="50"/>
      <c r="VRZ272" s="50"/>
      <c r="VSA272" s="50"/>
      <c r="VSB272" s="50"/>
      <c r="VSC272" s="50"/>
      <c r="VSD272" s="50"/>
      <c r="VSE272" s="50"/>
      <c r="VSF272" s="50"/>
      <c r="VSG272" s="50"/>
      <c r="VSH272" s="50"/>
      <c r="VSI272" s="50"/>
      <c r="VSJ272" s="50"/>
      <c r="VSK272" s="50"/>
      <c r="VSL272" s="50"/>
      <c r="VSM272" s="50"/>
      <c r="VSN272" s="50"/>
      <c r="VSO272" s="50"/>
      <c r="VSP272" s="50"/>
      <c r="VSQ272" s="50"/>
      <c r="VSR272" s="50"/>
      <c r="VSS272" s="50"/>
      <c r="VST272" s="50"/>
      <c r="VSU272" s="50"/>
      <c r="VSV272" s="50"/>
      <c r="VSW272" s="50"/>
      <c r="VSX272" s="50"/>
      <c r="VSY272" s="50"/>
      <c r="VSZ272" s="50"/>
      <c r="VTA272" s="50"/>
      <c r="VTB272" s="50"/>
      <c r="VTC272" s="50"/>
      <c r="VTD272" s="50"/>
      <c r="VTE272" s="50"/>
      <c r="VTF272" s="50"/>
      <c r="VTG272" s="50"/>
      <c r="VTH272" s="50"/>
      <c r="VTI272" s="50"/>
      <c r="VTJ272" s="50"/>
      <c r="VTK272" s="50"/>
      <c r="VTL272" s="50"/>
      <c r="VTM272" s="50"/>
      <c r="VTN272" s="50"/>
      <c r="VTO272" s="50"/>
      <c r="VTP272" s="50"/>
      <c r="VTQ272" s="50"/>
      <c r="VTR272" s="50"/>
      <c r="VTS272" s="50"/>
      <c r="VTT272" s="50"/>
      <c r="VTU272" s="50"/>
      <c r="VTV272" s="50"/>
      <c r="VTW272" s="50"/>
      <c r="VTX272" s="50"/>
      <c r="VTY272" s="50"/>
      <c r="VTZ272" s="50"/>
      <c r="VUA272" s="50"/>
      <c r="VUB272" s="50"/>
      <c r="VUC272" s="50"/>
      <c r="VUD272" s="50"/>
      <c r="VUE272" s="50"/>
      <c r="VUF272" s="50"/>
      <c r="VUG272" s="50"/>
      <c r="VUH272" s="50"/>
      <c r="VUI272" s="50"/>
      <c r="VUJ272" s="50"/>
      <c r="VUK272" s="50"/>
      <c r="VUL272" s="50"/>
      <c r="VUM272" s="50"/>
      <c r="VUN272" s="50"/>
      <c r="VUO272" s="50"/>
      <c r="VUP272" s="50"/>
      <c r="VUQ272" s="50"/>
      <c r="VUR272" s="50"/>
      <c r="VUS272" s="50"/>
      <c r="VUT272" s="50"/>
      <c r="VUU272" s="50"/>
      <c r="VUV272" s="50"/>
      <c r="VUW272" s="50"/>
      <c r="VUX272" s="50"/>
      <c r="VUY272" s="50"/>
      <c r="VUZ272" s="50"/>
      <c r="VVA272" s="50"/>
      <c r="VVB272" s="50"/>
      <c r="VVC272" s="50"/>
      <c r="VVD272" s="50"/>
      <c r="VVE272" s="50"/>
      <c r="VVF272" s="50"/>
      <c r="VVG272" s="50"/>
      <c r="VVH272" s="50"/>
      <c r="VVI272" s="50"/>
      <c r="VVJ272" s="50"/>
      <c r="VVK272" s="50"/>
      <c r="VVL272" s="50"/>
      <c r="VVM272" s="50"/>
      <c r="VVN272" s="50"/>
      <c r="VVO272" s="50"/>
      <c r="VVP272" s="50"/>
      <c r="VVQ272" s="50"/>
      <c r="VVR272" s="50"/>
      <c r="VVS272" s="50"/>
      <c r="VVT272" s="50"/>
      <c r="VVU272" s="50"/>
      <c r="VVV272" s="50"/>
      <c r="VVW272" s="50"/>
      <c r="VVX272" s="50"/>
      <c r="VVY272" s="50"/>
      <c r="VVZ272" s="50"/>
      <c r="VWA272" s="50"/>
      <c r="VWB272" s="50"/>
      <c r="VWC272" s="50"/>
      <c r="VWD272" s="50"/>
      <c r="VWE272" s="50"/>
      <c r="VWF272" s="50"/>
      <c r="VWG272" s="50"/>
      <c r="VWH272" s="50"/>
      <c r="VWI272" s="50"/>
      <c r="VWJ272" s="50"/>
      <c r="VWK272" s="50"/>
      <c r="VWL272" s="50"/>
      <c r="VWM272" s="50"/>
      <c r="VWN272" s="50"/>
      <c r="VWO272" s="50"/>
      <c r="VWP272" s="50"/>
      <c r="VWQ272" s="50"/>
      <c r="VWR272" s="50"/>
      <c r="VWS272" s="50"/>
      <c r="VWT272" s="50"/>
      <c r="VWU272" s="50"/>
      <c r="VWV272" s="50"/>
      <c r="VWW272" s="50"/>
      <c r="VWX272" s="50"/>
      <c r="VWY272" s="50"/>
      <c r="VWZ272" s="50"/>
      <c r="VXA272" s="50"/>
      <c r="VXB272" s="50"/>
      <c r="VXC272" s="50"/>
      <c r="VXD272" s="50"/>
      <c r="VXE272" s="50"/>
      <c r="VXF272" s="50"/>
      <c r="VXG272" s="50"/>
      <c r="VXH272" s="50"/>
      <c r="VXI272" s="50"/>
      <c r="VXJ272" s="50"/>
      <c r="VXK272" s="50"/>
      <c r="VXL272" s="50"/>
      <c r="VXM272" s="50"/>
      <c r="VXN272" s="50"/>
      <c r="VXO272" s="50"/>
      <c r="VXP272" s="50"/>
      <c r="VXQ272" s="50"/>
      <c r="VXR272" s="50"/>
      <c r="VXS272" s="50"/>
      <c r="VXT272" s="50"/>
      <c r="VXU272" s="50"/>
      <c r="VXV272" s="50"/>
      <c r="VXW272" s="50"/>
      <c r="VXX272" s="50"/>
      <c r="VXY272" s="50"/>
      <c r="VXZ272" s="50"/>
      <c r="VYA272" s="50"/>
      <c r="VYB272" s="50"/>
      <c r="VYC272" s="50"/>
      <c r="VYD272" s="50"/>
      <c r="VYE272" s="50"/>
      <c r="VYF272" s="50"/>
      <c r="VYG272" s="50"/>
      <c r="VYH272" s="50"/>
      <c r="VYI272" s="50"/>
      <c r="VYJ272" s="50"/>
      <c r="VYK272" s="50"/>
      <c r="VYL272" s="50"/>
      <c r="VYM272" s="50"/>
      <c r="VYN272" s="50"/>
      <c r="VYO272" s="50"/>
      <c r="VYP272" s="50"/>
      <c r="VYQ272" s="50"/>
      <c r="VYR272" s="50"/>
      <c r="VYS272" s="50"/>
      <c r="VYT272" s="50"/>
      <c r="VYU272" s="50"/>
      <c r="VYV272" s="50"/>
      <c r="VYW272" s="50"/>
      <c r="VYX272" s="50"/>
      <c r="VYY272" s="50"/>
      <c r="VYZ272" s="50"/>
      <c r="VZA272" s="50"/>
      <c r="VZB272" s="50"/>
      <c r="VZC272" s="50"/>
      <c r="VZD272" s="50"/>
      <c r="VZE272" s="50"/>
      <c r="VZF272" s="50"/>
      <c r="VZG272" s="50"/>
      <c r="VZH272" s="50"/>
      <c r="VZI272" s="50"/>
      <c r="VZJ272" s="50"/>
      <c r="VZK272" s="50"/>
      <c r="VZL272" s="50"/>
      <c r="VZM272" s="50"/>
      <c r="VZN272" s="50"/>
      <c r="VZO272" s="50"/>
      <c r="VZP272" s="50"/>
      <c r="VZQ272" s="50"/>
      <c r="VZR272" s="50"/>
      <c r="VZS272" s="50"/>
      <c r="VZT272" s="50"/>
      <c r="VZU272" s="50"/>
      <c r="VZV272" s="50"/>
      <c r="VZW272" s="50"/>
      <c r="VZX272" s="50"/>
      <c r="VZY272" s="50"/>
      <c r="VZZ272" s="50"/>
      <c r="WAA272" s="50"/>
      <c r="WAB272" s="50"/>
      <c r="WAC272" s="50"/>
      <c r="WAD272" s="50"/>
      <c r="WAE272" s="50"/>
      <c r="WAF272" s="50"/>
      <c r="WAG272" s="50"/>
      <c r="WAH272" s="50"/>
      <c r="WAI272" s="50"/>
      <c r="WAJ272" s="50"/>
      <c r="WAK272" s="50"/>
      <c r="WAL272" s="50"/>
      <c r="WAM272" s="50"/>
      <c r="WAN272" s="50"/>
      <c r="WAO272" s="50"/>
      <c r="WAP272" s="50"/>
      <c r="WAQ272" s="50"/>
      <c r="WAR272" s="50"/>
      <c r="WAS272" s="50"/>
      <c r="WAT272" s="50"/>
      <c r="WAU272" s="50"/>
      <c r="WAV272" s="50"/>
      <c r="WAW272" s="50"/>
      <c r="WAX272" s="50"/>
      <c r="WAY272" s="50"/>
      <c r="WAZ272" s="50"/>
      <c r="WBA272" s="50"/>
      <c r="WBB272" s="50"/>
      <c r="WBC272" s="50"/>
      <c r="WBD272" s="50"/>
      <c r="WBE272" s="50"/>
      <c r="WBF272" s="50"/>
      <c r="WBG272" s="50"/>
      <c r="WBH272" s="50"/>
      <c r="WBI272" s="50"/>
      <c r="WBJ272" s="50"/>
      <c r="WBK272" s="50"/>
      <c r="WBL272" s="50"/>
      <c r="WBM272" s="50"/>
      <c r="WBN272" s="50"/>
      <c r="WBO272" s="50"/>
      <c r="WBP272" s="50"/>
      <c r="WBQ272" s="50"/>
      <c r="WBR272" s="50"/>
      <c r="WBS272" s="50"/>
      <c r="WBT272" s="50"/>
      <c r="WBU272" s="50"/>
      <c r="WBV272" s="50"/>
      <c r="WBW272" s="50"/>
      <c r="WBX272" s="50"/>
      <c r="WBY272" s="50"/>
      <c r="WBZ272" s="50"/>
      <c r="WCA272" s="50"/>
      <c r="WCB272" s="50"/>
      <c r="WCC272" s="50"/>
      <c r="WCD272" s="50"/>
      <c r="WCE272" s="50"/>
      <c r="WCF272" s="50"/>
      <c r="WCG272" s="50"/>
      <c r="WCH272" s="50"/>
      <c r="WCI272" s="50"/>
      <c r="WCJ272" s="50"/>
      <c r="WCK272" s="50"/>
      <c r="WCL272" s="50"/>
      <c r="WCM272" s="50"/>
      <c r="WCN272" s="50"/>
      <c r="WCO272" s="50"/>
      <c r="WCP272" s="50"/>
      <c r="WCQ272" s="50"/>
      <c r="WCR272" s="50"/>
      <c r="WCS272" s="50"/>
      <c r="WCT272" s="50"/>
      <c r="WCU272" s="50"/>
      <c r="WCV272" s="50"/>
      <c r="WCW272" s="50"/>
      <c r="WCX272" s="50"/>
      <c r="WCY272" s="50"/>
      <c r="WCZ272" s="50"/>
      <c r="WDA272" s="50"/>
      <c r="WDB272" s="50"/>
      <c r="WDC272" s="50"/>
      <c r="WDD272" s="50"/>
      <c r="WDE272" s="50"/>
      <c r="WDF272" s="50"/>
      <c r="WDG272" s="50"/>
      <c r="WDH272" s="50"/>
      <c r="WDI272" s="50"/>
      <c r="WDJ272" s="50"/>
      <c r="WDK272" s="50"/>
      <c r="WDL272" s="50"/>
      <c r="WDM272" s="50"/>
      <c r="WDN272" s="50"/>
      <c r="WDO272" s="50"/>
      <c r="WDP272" s="50"/>
      <c r="WDQ272" s="50"/>
      <c r="WDR272" s="50"/>
      <c r="WDS272" s="50"/>
      <c r="WDT272" s="50"/>
      <c r="WDU272" s="50"/>
      <c r="WDV272" s="50"/>
      <c r="WDW272" s="50"/>
      <c r="WDX272" s="50"/>
      <c r="WDY272" s="50"/>
      <c r="WDZ272" s="50"/>
      <c r="WEA272" s="50"/>
      <c r="WEB272" s="50"/>
      <c r="WEC272" s="50"/>
      <c r="WED272" s="50"/>
      <c r="WEE272" s="50"/>
      <c r="WEF272" s="50"/>
      <c r="WEG272" s="50"/>
      <c r="WEH272" s="50"/>
      <c r="WEI272" s="50"/>
      <c r="WEJ272" s="50"/>
      <c r="WEK272" s="50"/>
      <c r="WEL272" s="50"/>
      <c r="WEM272" s="50"/>
      <c r="WEN272" s="50"/>
      <c r="WEO272" s="50"/>
      <c r="WEP272" s="50"/>
      <c r="WEQ272" s="50"/>
      <c r="WER272" s="50"/>
      <c r="WES272" s="50"/>
      <c r="WET272" s="50"/>
      <c r="WEU272" s="50"/>
      <c r="WEV272" s="50"/>
      <c r="WEW272" s="50"/>
      <c r="WEX272" s="50"/>
      <c r="WEY272" s="50"/>
      <c r="WEZ272" s="50"/>
      <c r="WFA272" s="50"/>
      <c r="WFB272" s="50"/>
      <c r="WFC272" s="50"/>
      <c r="WFD272" s="50"/>
      <c r="WFE272" s="50"/>
      <c r="WFF272" s="50"/>
      <c r="WFG272" s="50"/>
      <c r="WFH272" s="50"/>
      <c r="WFI272" s="50"/>
      <c r="WFJ272" s="50"/>
      <c r="WFK272" s="50"/>
      <c r="WFL272" s="50"/>
      <c r="WFM272" s="50"/>
      <c r="WFN272" s="50"/>
      <c r="WFO272" s="50"/>
      <c r="WFP272" s="50"/>
      <c r="WFQ272" s="50"/>
      <c r="WFR272" s="50"/>
      <c r="WFS272" s="50"/>
      <c r="WFT272" s="50"/>
      <c r="WFU272" s="50"/>
      <c r="WFV272" s="50"/>
      <c r="WFW272" s="50"/>
      <c r="WFX272" s="50"/>
      <c r="WFY272" s="50"/>
      <c r="WFZ272" s="50"/>
      <c r="WGA272" s="50"/>
      <c r="WGB272" s="50"/>
      <c r="WGC272" s="50"/>
      <c r="WGD272" s="50"/>
      <c r="WGE272" s="50"/>
      <c r="WGF272" s="50"/>
      <c r="WGG272" s="50"/>
      <c r="WGH272" s="50"/>
      <c r="WGI272" s="50"/>
      <c r="WGJ272" s="50"/>
      <c r="WGK272" s="50"/>
      <c r="WGL272" s="50"/>
      <c r="WGM272" s="50"/>
      <c r="WGN272" s="50"/>
      <c r="WGO272" s="50"/>
      <c r="WGP272" s="50"/>
      <c r="WGQ272" s="50"/>
      <c r="WGR272" s="50"/>
      <c r="WGS272" s="50"/>
      <c r="WGT272" s="50"/>
      <c r="WGU272" s="50"/>
      <c r="WGV272" s="50"/>
      <c r="WGW272" s="50"/>
      <c r="WGX272" s="50"/>
      <c r="WGY272" s="50"/>
      <c r="WGZ272" s="50"/>
      <c r="WHA272" s="50"/>
      <c r="WHB272" s="50"/>
      <c r="WHC272" s="50"/>
      <c r="WHD272" s="50"/>
      <c r="WHE272" s="50"/>
      <c r="WHF272" s="50"/>
      <c r="WHG272" s="50"/>
      <c r="WHH272" s="50"/>
      <c r="WHI272" s="50"/>
      <c r="WHJ272" s="50"/>
      <c r="WHK272" s="50"/>
      <c r="WHL272" s="50"/>
      <c r="WHM272" s="50"/>
      <c r="WHN272" s="50"/>
      <c r="WHO272" s="50"/>
      <c r="WHP272" s="50"/>
      <c r="WHQ272" s="50"/>
      <c r="WHR272" s="50"/>
      <c r="WHS272" s="50"/>
      <c r="WHT272" s="50"/>
      <c r="WHU272" s="50"/>
      <c r="WHV272" s="50"/>
      <c r="WHW272" s="50"/>
      <c r="WHX272" s="50"/>
      <c r="WHY272" s="50"/>
      <c r="WHZ272" s="50"/>
      <c r="WIA272" s="50"/>
      <c r="WIB272" s="50"/>
      <c r="WIC272" s="50"/>
      <c r="WID272" s="50"/>
      <c r="WIE272" s="50"/>
      <c r="WIF272" s="50"/>
      <c r="WIG272" s="50"/>
      <c r="WIH272" s="50"/>
      <c r="WII272" s="50"/>
      <c r="WIJ272" s="50"/>
      <c r="WIK272" s="50"/>
      <c r="WIL272" s="50"/>
      <c r="WIM272" s="50"/>
      <c r="WIN272" s="50"/>
      <c r="WIO272" s="50"/>
      <c r="WIP272" s="50"/>
      <c r="WIQ272" s="50"/>
      <c r="WIR272" s="50"/>
      <c r="WIS272" s="50"/>
      <c r="WIT272" s="50"/>
      <c r="WIU272" s="50"/>
      <c r="WIV272" s="50"/>
      <c r="WIW272" s="50"/>
      <c r="WIX272" s="50"/>
      <c r="WIY272" s="50"/>
      <c r="WIZ272" s="50"/>
      <c r="WJA272" s="50"/>
      <c r="WJB272" s="50"/>
      <c r="WJC272" s="50"/>
      <c r="WJD272" s="50"/>
      <c r="WJE272" s="50"/>
      <c r="WJF272" s="50"/>
      <c r="WJG272" s="50"/>
      <c r="WJH272" s="50"/>
      <c r="WJI272" s="50"/>
      <c r="WJJ272" s="50"/>
      <c r="WJK272" s="50"/>
      <c r="WJL272" s="50"/>
      <c r="WJM272" s="50"/>
      <c r="WJN272" s="50"/>
      <c r="WJO272" s="50"/>
      <c r="WJP272" s="50"/>
      <c r="WJQ272" s="50"/>
      <c r="WJR272" s="50"/>
      <c r="WJS272" s="50"/>
      <c r="WJT272" s="50"/>
      <c r="WJU272" s="50"/>
      <c r="WJV272" s="50"/>
      <c r="WJW272" s="50"/>
      <c r="WJX272" s="50"/>
      <c r="WJY272" s="50"/>
      <c r="WJZ272" s="50"/>
      <c r="WKA272" s="50"/>
      <c r="WKB272" s="50"/>
      <c r="WKC272" s="50"/>
      <c r="WKD272" s="50"/>
      <c r="WKE272" s="50"/>
      <c r="WKF272" s="50"/>
      <c r="WKG272" s="50"/>
      <c r="WKH272" s="50"/>
      <c r="WKI272" s="50"/>
      <c r="WKJ272" s="50"/>
      <c r="WKK272" s="50"/>
      <c r="WKL272" s="50"/>
      <c r="WKM272" s="50"/>
      <c r="WKN272" s="50"/>
      <c r="WKO272" s="50"/>
      <c r="WKP272" s="50"/>
      <c r="WKQ272" s="50"/>
      <c r="WKR272" s="50"/>
      <c r="WKS272" s="50"/>
      <c r="WKT272" s="50"/>
      <c r="WKU272" s="50"/>
      <c r="WKV272" s="50"/>
      <c r="WKW272" s="50"/>
      <c r="WKX272" s="50"/>
      <c r="WKY272" s="50"/>
      <c r="WKZ272" s="50"/>
      <c r="WLA272" s="50"/>
      <c r="WLB272" s="50"/>
      <c r="WLC272" s="50"/>
      <c r="WLD272" s="50"/>
      <c r="WLE272" s="50"/>
      <c r="WLF272" s="50"/>
      <c r="WLG272" s="50"/>
      <c r="WLH272" s="50"/>
      <c r="WLI272" s="50"/>
      <c r="WLJ272" s="50"/>
      <c r="WLK272" s="50"/>
      <c r="WLL272" s="50"/>
      <c r="WLM272" s="50"/>
      <c r="WLN272" s="50"/>
      <c r="WLO272" s="50"/>
      <c r="WLP272" s="50"/>
      <c r="WLQ272" s="50"/>
      <c r="WLR272" s="50"/>
      <c r="WLS272" s="50"/>
      <c r="WLT272" s="50"/>
      <c r="WLU272" s="50"/>
      <c r="WLV272" s="50"/>
      <c r="WLW272" s="50"/>
      <c r="WLX272" s="50"/>
      <c r="WLY272" s="50"/>
      <c r="WLZ272" s="50"/>
      <c r="WMA272" s="50"/>
      <c r="WMB272" s="50"/>
      <c r="WMC272" s="50"/>
      <c r="WMD272" s="50"/>
      <c r="WME272" s="50"/>
      <c r="WMF272" s="50"/>
      <c r="WMG272" s="50"/>
      <c r="WMH272" s="50"/>
      <c r="WMI272" s="50"/>
      <c r="WMJ272" s="50"/>
      <c r="WMK272" s="50"/>
      <c r="WML272" s="50"/>
      <c r="WMM272" s="50"/>
      <c r="WMN272" s="50"/>
      <c r="WMO272" s="50"/>
      <c r="WMP272" s="50"/>
      <c r="WMQ272" s="50"/>
      <c r="WMR272" s="50"/>
      <c r="WMS272" s="50"/>
      <c r="WMT272" s="50"/>
      <c r="WMU272" s="50"/>
      <c r="WMV272" s="50"/>
      <c r="WMW272" s="50"/>
      <c r="WMX272" s="50"/>
      <c r="WMY272" s="50"/>
      <c r="WMZ272" s="50"/>
      <c r="WNA272" s="50"/>
      <c r="WNB272" s="50"/>
      <c r="WNC272" s="50"/>
      <c r="WND272" s="50"/>
      <c r="WNE272" s="50"/>
      <c r="WNF272" s="50"/>
      <c r="WNG272" s="50"/>
      <c r="WNH272" s="50"/>
      <c r="WNI272" s="50"/>
      <c r="WNJ272" s="50"/>
      <c r="WNK272" s="50"/>
      <c r="WNL272" s="50"/>
      <c r="WNM272" s="50"/>
      <c r="WNN272" s="50"/>
      <c r="WNO272" s="50"/>
      <c r="WNP272" s="50"/>
      <c r="WNQ272" s="50"/>
      <c r="WNR272" s="50"/>
      <c r="WNS272" s="50"/>
      <c r="WNT272" s="50"/>
      <c r="WNU272" s="50"/>
      <c r="WNV272" s="50"/>
      <c r="WNW272" s="50"/>
      <c r="WNX272" s="50"/>
      <c r="WNY272" s="50"/>
      <c r="WNZ272" s="50"/>
      <c r="WOA272" s="50"/>
      <c r="WOB272" s="50"/>
      <c r="WOC272" s="50"/>
      <c r="WOD272" s="50"/>
      <c r="WOE272" s="50"/>
      <c r="WOF272" s="50"/>
      <c r="WOG272" s="50"/>
      <c r="WOH272" s="50"/>
      <c r="WOI272" s="50"/>
      <c r="WOJ272" s="50"/>
      <c r="WOK272" s="50"/>
      <c r="WOL272" s="50"/>
      <c r="WOM272" s="50"/>
      <c r="WON272" s="50"/>
      <c r="WOO272" s="50"/>
      <c r="WOP272" s="50"/>
      <c r="WOQ272" s="50"/>
      <c r="WOR272" s="50"/>
      <c r="WOS272" s="50"/>
      <c r="WOT272" s="50"/>
      <c r="WOU272" s="50"/>
      <c r="WOV272" s="50"/>
      <c r="WOW272" s="50"/>
      <c r="WOX272" s="50"/>
      <c r="WOY272" s="50"/>
      <c r="WOZ272" s="50"/>
      <c r="WPA272" s="50"/>
      <c r="WPB272" s="50"/>
      <c r="WPC272" s="50"/>
      <c r="WPD272" s="50"/>
      <c r="WPE272" s="50"/>
      <c r="WPF272" s="50"/>
      <c r="WPG272" s="50"/>
      <c r="WPH272" s="50"/>
      <c r="WPI272" s="50"/>
      <c r="WPJ272" s="50"/>
      <c r="WPK272" s="50"/>
      <c r="WPL272" s="50"/>
      <c r="WPM272" s="50"/>
      <c r="WPN272" s="50"/>
      <c r="WPO272" s="50"/>
      <c r="WPP272" s="50"/>
      <c r="WPQ272" s="50"/>
      <c r="WPR272" s="50"/>
      <c r="WPS272" s="50"/>
      <c r="WPT272" s="50"/>
      <c r="WPU272" s="50"/>
      <c r="WPV272" s="50"/>
      <c r="WPW272" s="50"/>
      <c r="WPX272" s="50"/>
      <c r="WPY272" s="50"/>
      <c r="WPZ272" s="50"/>
      <c r="WQA272" s="50"/>
      <c r="WQB272" s="50"/>
      <c r="WQC272" s="50"/>
      <c r="WQD272" s="50"/>
      <c r="WQE272" s="50"/>
      <c r="WQF272" s="50"/>
      <c r="WQG272" s="50"/>
      <c r="WQH272" s="50"/>
      <c r="WQI272" s="50"/>
      <c r="WQJ272" s="50"/>
      <c r="WQK272" s="50"/>
      <c r="WQL272" s="50"/>
      <c r="WQM272" s="50"/>
      <c r="WQN272" s="50"/>
      <c r="WQO272" s="50"/>
      <c r="WQP272" s="50"/>
      <c r="WQQ272" s="50"/>
      <c r="WQR272" s="50"/>
      <c r="WQS272" s="50"/>
      <c r="WQT272" s="50"/>
      <c r="WQU272" s="50"/>
      <c r="WQV272" s="50"/>
      <c r="WQW272" s="50"/>
      <c r="WQX272" s="50"/>
      <c r="WQY272" s="50"/>
      <c r="WQZ272" s="50"/>
      <c r="WRA272" s="50"/>
      <c r="WRB272" s="50"/>
      <c r="WRC272" s="50"/>
      <c r="WRD272" s="50"/>
      <c r="WRE272" s="50"/>
      <c r="WRF272" s="50"/>
      <c r="WRG272" s="50"/>
      <c r="WRH272" s="50"/>
      <c r="WRI272" s="50"/>
      <c r="WRJ272" s="50"/>
      <c r="WRK272" s="50"/>
      <c r="WRL272" s="50"/>
      <c r="WRM272" s="50"/>
      <c r="WRN272" s="50"/>
      <c r="WRO272" s="50"/>
      <c r="WRP272" s="50"/>
      <c r="WRQ272" s="50"/>
      <c r="WRR272" s="50"/>
      <c r="WRS272" s="50"/>
      <c r="WRT272" s="50"/>
      <c r="WRU272" s="50"/>
      <c r="WRV272" s="50"/>
      <c r="WRW272" s="50"/>
      <c r="WRX272" s="50"/>
      <c r="WRY272" s="50"/>
      <c r="WRZ272" s="50"/>
      <c r="WSA272" s="50"/>
      <c r="WSB272" s="50"/>
      <c r="WSC272" s="50"/>
      <c r="WSD272" s="50"/>
      <c r="WSE272" s="50"/>
      <c r="WSF272" s="50"/>
      <c r="WSG272" s="50"/>
      <c r="WSH272" s="50"/>
      <c r="WSI272" s="50"/>
      <c r="WSJ272" s="50"/>
      <c r="WSK272" s="50"/>
      <c r="WSL272" s="50"/>
      <c r="WSM272" s="50"/>
      <c r="WSN272" s="50"/>
      <c r="WSO272" s="50"/>
      <c r="WSP272" s="50"/>
      <c r="WSQ272" s="50"/>
      <c r="WSR272" s="50"/>
      <c r="WSS272" s="50"/>
      <c r="WST272" s="50"/>
      <c r="WSU272" s="50"/>
      <c r="WSV272" s="50"/>
      <c r="WSW272" s="50"/>
      <c r="WSX272" s="50"/>
      <c r="WSY272" s="50"/>
      <c r="WSZ272" s="50"/>
      <c r="WTA272" s="50"/>
      <c r="WTB272" s="50"/>
      <c r="WTC272" s="50"/>
      <c r="WTD272" s="50"/>
      <c r="WTE272" s="50"/>
      <c r="WTF272" s="50"/>
      <c r="WTG272" s="50"/>
      <c r="WTH272" s="50"/>
      <c r="WTI272" s="50"/>
      <c r="WTJ272" s="50"/>
      <c r="WTK272" s="50"/>
      <c r="WTL272" s="50"/>
      <c r="WTM272" s="50"/>
      <c r="WTN272" s="50"/>
      <c r="WTO272" s="50"/>
      <c r="WTP272" s="50"/>
      <c r="WTQ272" s="50"/>
      <c r="WTR272" s="50"/>
      <c r="WTS272" s="50"/>
      <c r="WTT272" s="50"/>
      <c r="WTU272" s="50"/>
      <c r="WTV272" s="50"/>
      <c r="WTW272" s="50"/>
      <c r="WTX272" s="50"/>
      <c r="WTY272" s="50"/>
      <c r="WTZ272" s="50"/>
      <c r="WUA272" s="50"/>
      <c r="WUB272" s="50"/>
      <c r="WUC272" s="50"/>
      <c r="WUD272" s="50"/>
      <c r="WUE272" s="50"/>
      <c r="WUF272" s="50"/>
      <c r="WUG272" s="50"/>
      <c r="WUH272" s="50"/>
      <c r="WUI272" s="50"/>
      <c r="WUJ272" s="50"/>
      <c r="WUK272" s="50"/>
      <c r="WUL272" s="50"/>
      <c r="WUM272" s="50"/>
      <c r="WUN272" s="50"/>
      <c r="WUO272" s="50"/>
      <c r="WUP272" s="50"/>
      <c r="WUQ272" s="50"/>
      <c r="WUR272" s="50"/>
      <c r="WUS272" s="50"/>
      <c r="WUT272" s="50"/>
      <c r="WUU272" s="50"/>
      <c r="WUV272" s="50"/>
      <c r="WUW272" s="50"/>
      <c r="WUX272" s="50"/>
      <c r="WUY272" s="50"/>
      <c r="WUZ272" s="50"/>
      <c r="WVA272" s="50"/>
      <c r="WVB272" s="50"/>
      <c r="WVC272" s="50"/>
      <c r="WVD272" s="50"/>
      <c r="WVE272" s="50"/>
      <c r="WVF272" s="50"/>
      <c r="WVG272" s="50"/>
      <c r="WVH272" s="50"/>
      <c r="WVI272" s="50"/>
      <c r="WVJ272" s="50"/>
      <c r="WVK272" s="50"/>
      <c r="WVL272" s="50"/>
      <c r="WVM272" s="50"/>
      <c r="WVN272" s="50"/>
      <c r="WVO272" s="50"/>
      <c r="WVP272" s="50"/>
      <c r="WVQ272" s="50"/>
      <c r="WVR272" s="50"/>
      <c r="WVS272" s="50"/>
      <c r="WVT272" s="50"/>
      <c r="WVU272" s="50"/>
      <c r="WVV272" s="50"/>
      <c r="WVW272" s="50"/>
      <c r="WVX272" s="50"/>
      <c r="WVY272" s="50"/>
      <c r="WVZ272" s="50"/>
      <c r="WWA272" s="50"/>
      <c r="WWB272" s="50"/>
      <c r="WWC272" s="50"/>
      <c r="WWD272" s="50"/>
      <c r="WWE272" s="50"/>
      <c r="WWF272" s="50"/>
      <c r="WWG272" s="50"/>
      <c r="WWH272" s="50"/>
      <c r="WWI272" s="50"/>
      <c r="WWJ272" s="50"/>
      <c r="WWK272" s="50"/>
      <c r="WWL272" s="50"/>
      <c r="WWM272" s="50"/>
      <c r="WWN272" s="50"/>
      <c r="WWO272" s="50"/>
      <c r="WWP272" s="50"/>
      <c r="WWQ272" s="50"/>
      <c r="WWR272" s="50"/>
      <c r="WWS272" s="50"/>
      <c r="WWT272" s="50"/>
      <c r="WWU272" s="50"/>
      <c r="WWV272" s="50"/>
      <c r="WWW272" s="50"/>
      <c r="WWX272" s="50"/>
      <c r="WWY272" s="50"/>
      <c r="WWZ272" s="50"/>
      <c r="WXA272" s="50"/>
      <c r="WXB272" s="50"/>
      <c r="WXC272" s="50"/>
      <c r="WXD272" s="50"/>
      <c r="WXE272" s="50"/>
      <c r="WXF272" s="50"/>
      <c r="WXG272" s="50"/>
      <c r="WXH272" s="50"/>
      <c r="WXI272" s="50"/>
      <c r="WXJ272" s="50"/>
      <c r="WXK272" s="50"/>
      <c r="WXL272" s="50"/>
      <c r="WXM272" s="50"/>
      <c r="WXN272" s="50"/>
      <c r="WXO272" s="50"/>
      <c r="WXP272" s="50"/>
      <c r="WXQ272" s="50"/>
      <c r="WXR272" s="50"/>
      <c r="WXS272" s="50"/>
      <c r="WXT272" s="50"/>
      <c r="WXU272" s="50"/>
      <c r="WXV272" s="50"/>
      <c r="WXW272" s="50"/>
      <c r="WXX272" s="50"/>
      <c r="WXY272" s="50"/>
      <c r="WXZ272" s="50"/>
      <c r="WYA272" s="50"/>
      <c r="WYB272" s="50"/>
    </row>
    <row r="273" spans="1:16200" s="9" customFormat="1" ht="66" x14ac:dyDescent="0.25">
      <c r="A273" s="4" t="s">
        <v>433</v>
      </c>
      <c r="B273" s="4" t="s">
        <v>434</v>
      </c>
      <c r="C273" s="4" t="s">
        <v>435</v>
      </c>
      <c r="D273" s="4" t="s">
        <v>436</v>
      </c>
      <c r="E273" s="4"/>
      <c r="F273" s="4"/>
      <c r="G273" s="4" t="s">
        <v>437</v>
      </c>
      <c r="H273" s="8" t="s">
        <v>438</v>
      </c>
      <c r="I273" s="6" t="s">
        <v>109</v>
      </c>
      <c r="J273" s="6" t="s">
        <v>109</v>
      </c>
      <c r="K273" s="7" t="s">
        <v>110</v>
      </c>
      <c r="L273" s="6" t="s">
        <v>109</v>
      </c>
      <c r="M273" s="6" t="s">
        <v>109</v>
      </c>
      <c r="N273" s="4" t="s">
        <v>109</v>
      </c>
      <c r="O273" s="4" t="s">
        <v>109</v>
      </c>
      <c r="P273" s="4" t="s">
        <v>109</v>
      </c>
      <c r="Q273" s="4" t="s">
        <v>109</v>
      </c>
      <c r="R273" s="4" t="s">
        <v>109</v>
      </c>
      <c r="S273" s="4" t="s">
        <v>109</v>
      </c>
      <c r="T273" s="4" t="s">
        <v>109</v>
      </c>
      <c r="U273" s="4" t="s">
        <v>109</v>
      </c>
      <c r="V273" s="4" t="s">
        <v>441</v>
      </c>
      <c r="W273" s="4" t="s">
        <v>437</v>
      </c>
      <c r="X273" s="7" t="s">
        <v>438</v>
      </c>
      <c r="Y273" s="7">
        <v>65</v>
      </c>
      <c r="Z273" s="7">
        <v>55</v>
      </c>
      <c r="AA273" s="7">
        <v>45</v>
      </c>
      <c r="AB273" s="7">
        <v>30</v>
      </c>
      <c r="AC273" s="5" t="s">
        <v>1388</v>
      </c>
      <c r="AD273" s="6" t="s">
        <v>1385</v>
      </c>
      <c r="AE273" s="6" t="s">
        <v>1377</v>
      </c>
      <c r="AF273" s="7"/>
      <c r="AG273" s="7"/>
      <c r="AH273" s="7"/>
      <c r="AI273" s="7"/>
      <c r="AJ273" s="7"/>
      <c r="AK273" s="7"/>
      <c r="AL273" s="7"/>
      <c r="AM273" s="7"/>
      <c r="AN273" s="7"/>
      <c r="AO273" s="7"/>
      <c r="AP273" s="7"/>
      <c r="AQ273" s="98">
        <v>1</v>
      </c>
      <c r="AR273" s="6" t="s">
        <v>1389</v>
      </c>
      <c r="AS273" s="25"/>
      <c r="AT273" s="7" t="s">
        <v>117</v>
      </c>
      <c r="AU273" s="4" t="s">
        <v>118</v>
      </c>
      <c r="AV273" s="4" t="s">
        <v>1390</v>
      </c>
      <c r="AW273" s="7" t="s">
        <v>229</v>
      </c>
      <c r="AX273" s="7" t="s">
        <v>109</v>
      </c>
      <c r="AY273" s="7" t="s">
        <v>109</v>
      </c>
      <c r="AZ273" s="7" t="s">
        <v>109</v>
      </c>
      <c r="BA273" s="7" t="s">
        <v>109</v>
      </c>
      <c r="BB273" s="7" t="s">
        <v>109</v>
      </c>
      <c r="BC273" s="7" t="s">
        <v>109</v>
      </c>
      <c r="BD273" s="7" t="s">
        <v>109</v>
      </c>
      <c r="BE273" s="7" t="s">
        <v>109</v>
      </c>
      <c r="BF273" s="7" t="s">
        <v>109</v>
      </c>
      <c r="BG273" s="7" t="s">
        <v>109</v>
      </c>
      <c r="BH273" s="7" t="s">
        <v>109</v>
      </c>
      <c r="BI273" s="7" t="s">
        <v>109</v>
      </c>
      <c r="BJ273" s="7" t="s">
        <v>109</v>
      </c>
      <c r="BK273" s="7" t="s">
        <v>109</v>
      </c>
      <c r="BL273" s="7" t="s">
        <v>110</v>
      </c>
      <c r="BM273" s="28"/>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50"/>
      <c r="ZZ273" s="50"/>
      <c r="AAA273" s="50"/>
      <c r="AAB273" s="50"/>
      <c r="AAC273" s="50"/>
      <c r="AAD273" s="50"/>
      <c r="AAE273" s="50"/>
      <c r="AAF273" s="50"/>
      <c r="AAG273" s="50"/>
      <c r="AAH273" s="50"/>
      <c r="AAI273" s="50"/>
      <c r="AAJ273" s="50"/>
      <c r="AAK273" s="50"/>
      <c r="AAL273" s="50"/>
      <c r="AAM273" s="50"/>
      <c r="AAN273" s="50"/>
      <c r="AAO273" s="50"/>
      <c r="AAP273" s="50"/>
      <c r="AAQ273" s="50"/>
      <c r="AAR273" s="50"/>
      <c r="AAS273" s="50"/>
      <c r="AAT273" s="50"/>
      <c r="AAU273" s="50"/>
      <c r="AAV273" s="50"/>
      <c r="AAW273" s="50"/>
      <c r="AAX273" s="50"/>
      <c r="AAY273" s="50"/>
      <c r="AAZ273" s="50"/>
      <c r="ABA273" s="50"/>
      <c r="ABB273" s="50"/>
      <c r="ABC273" s="50"/>
      <c r="ABD273" s="50"/>
      <c r="ABE273" s="50"/>
      <c r="ABF273" s="50"/>
      <c r="ABG273" s="50"/>
      <c r="ABH273" s="50"/>
      <c r="ABI273" s="50"/>
      <c r="ABJ273" s="50"/>
      <c r="ABK273" s="50"/>
      <c r="ABL273" s="50"/>
      <c r="ABM273" s="50"/>
      <c r="ABN273" s="50"/>
      <c r="ABO273" s="50"/>
      <c r="ABP273" s="50"/>
      <c r="ABQ273" s="50"/>
      <c r="ABR273" s="50"/>
      <c r="ABS273" s="50"/>
      <c r="ABT273" s="50"/>
      <c r="ABU273" s="50"/>
      <c r="ABV273" s="50"/>
      <c r="ABW273" s="50"/>
      <c r="ABX273" s="50"/>
      <c r="ABY273" s="50"/>
      <c r="ABZ273" s="50"/>
      <c r="ACA273" s="50"/>
      <c r="ACB273" s="50"/>
      <c r="ACC273" s="50"/>
      <c r="ACD273" s="50"/>
      <c r="ACE273" s="50"/>
      <c r="ACF273" s="50"/>
      <c r="ACG273" s="50"/>
      <c r="ACH273" s="50"/>
      <c r="ACI273" s="50"/>
      <c r="ACJ273" s="50"/>
      <c r="ACK273" s="50"/>
      <c r="ACL273" s="50"/>
      <c r="ACM273" s="50"/>
      <c r="ACN273" s="50"/>
      <c r="ACO273" s="50"/>
      <c r="ACP273" s="50"/>
      <c r="ACQ273" s="50"/>
      <c r="ACR273" s="50"/>
      <c r="ACS273" s="50"/>
      <c r="ACT273" s="50"/>
      <c r="ACU273" s="50"/>
      <c r="ACV273" s="50"/>
      <c r="ACW273" s="50"/>
      <c r="ACX273" s="50"/>
      <c r="ACY273" s="50"/>
      <c r="ACZ273" s="50"/>
      <c r="ADA273" s="50"/>
      <c r="ADB273" s="50"/>
      <c r="ADC273" s="50"/>
      <c r="ADD273" s="50"/>
      <c r="ADE273" s="50"/>
      <c r="ADF273" s="50"/>
      <c r="ADG273" s="50"/>
      <c r="ADH273" s="50"/>
      <c r="ADI273" s="50"/>
      <c r="ADJ273" s="50"/>
      <c r="ADK273" s="50"/>
      <c r="ADL273" s="50"/>
      <c r="ADM273" s="50"/>
      <c r="ADN273" s="50"/>
      <c r="ADO273" s="50"/>
      <c r="ADP273" s="50"/>
      <c r="ADQ273" s="50"/>
      <c r="ADR273" s="50"/>
      <c r="ADS273" s="50"/>
      <c r="ADT273" s="50"/>
      <c r="ADU273" s="50"/>
      <c r="ADV273" s="50"/>
      <c r="ADW273" s="50"/>
      <c r="ADX273" s="50"/>
      <c r="ADY273" s="50"/>
      <c r="ADZ273" s="50"/>
      <c r="AEA273" s="50"/>
      <c r="AEB273" s="50"/>
      <c r="AEC273" s="50"/>
      <c r="AED273" s="50"/>
      <c r="AEE273" s="50"/>
      <c r="AEF273" s="50"/>
      <c r="AEG273" s="50"/>
      <c r="AEH273" s="50"/>
      <c r="AEI273" s="50"/>
      <c r="AEJ273" s="50"/>
      <c r="AEK273" s="50"/>
      <c r="AEL273" s="50"/>
      <c r="AEM273" s="50"/>
      <c r="AEN273" s="50"/>
      <c r="AEO273" s="50"/>
      <c r="AEP273" s="50"/>
      <c r="AEQ273" s="50"/>
      <c r="AER273" s="50"/>
      <c r="AES273" s="50"/>
      <c r="AET273" s="50"/>
      <c r="AEU273" s="50"/>
      <c r="AEV273" s="50"/>
      <c r="AEW273" s="50"/>
      <c r="AEX273" s="50"/>
      <c r="AEY273" s="50"/>
      <c r="AEZ273" s="50"/>
      <c r="AFA273" s="50"/>
      <c r="AFB273" s="50"/>
      <c r="AFC273" s="50"/>
      <c r="AFD273" s="50"/>
      <c r="AFE273" s="50"/>
      <c r="AFF273" s="50"/>
      <c r="AFG273" s="50"/>
      <c r="AFH273" s="50"/>
      <c r="AFI273" s="50"/>
      <c r="AFJ273" s="50"/>
      <c r="AFK273" s="50"/>
      <c r="AFL273" s="50"/>
      <c r="AFM273" s="50"/>
      <c r="AFN273" s="50"/>
      <c r="AFO273" s="50"/>
      <c r="AFP273" s="50"/>
      <c r="AFQ273" s="50"/>
      <c r="AFR273" s="50"/>
      <c r="AFS273" s="50"/>
      <c r="AFT273" s="50"/>
      <c r="AFU273" s="50"/>
      <c r="AFV273" s="50"/>
      <c r="AFW273" s="50"/>
      <c r="AFX273" s="50"/>
      <c r="AFY273" s="50"/>
      <c r="AFZ273" s="50"/>
      <c r="AGA273" s="50"/>
      <c r="AGB273" s="50"/>
      <c r="AGC273" s="50"/>
      <c r="AGD273" s="50"/>
      <c r="AGE273" s="50"/>
      <c r="AGF273" s="50"/>
      <c r="AGG273" s="50"/>
      <c r="AGH273" s="50"/>
      <c r="AGI273" s="50"/>
      <c r="AGJ273" s="50"/>
      <c r="AGK273" s="50"/>
      <c r="AGL273" s="50"/>
      <c r="AGM273" s="50"/>
      <c r="AGN273" s="50"/>
      <c r="AGO273" s="50"/>
      <c r="AGP273" s="50"/>
      <c r="AGQ273" s="50"/>
      <c r="AGR273" s="50"/>
      <c r="AGS273" s="50"/>
      <c r="AGT273" s="50"/>
      <c r="AGU273" s="50"/>
      <c r="AGV273" s="50"/>
      <c r="AGW273" s="50"/>
      <c r="AGX273" s="50"/>
      <c r="AGY273" s="50"/>
      <c r="AGZ273" s="50"/>
      <c r="AHA273" s="50"/>
      <c r="AHB273" s="50"/>
      <c r="AHC273" s="50"/>
      <c r="AHD273" s="50"/>
      <c r="AHE273" s="50"/>
      <c r="AHF273" s="50"/>
      <c r="AHG273" s="50"/>
      <c r="AHH273" s="50"/>
      <c r="AHI273" s="50"/>
      <c r="AHJ273" s="50"/>
      <c r="AHK273" s="50"/>
      <c r="AHL273" s="50"/>
      <c r="AHM273" s="50"/>
      <c r="AHN273" s="50"/>
      <c r="AHO273" s="50"/>
      <c r="AHP273" s="50"/>
      <c r="AHQ273" s="50"/>
      <c r="AHR273" s="50"/>
      <c r="AHS273" s="50"/>
      <c r="AHT273" s="50"/>
      <c r="AHU273" s="50"/>
      <c r="AHV273" s="50"/>
      <c r="AHW273" s="50"/>
      <c r="AHX273" s="50"/>
      <c r="AHY273" s="50"/>
      <c r="AHZ273" s="50"/>
      <c r="AIA273" s="50"/>
      <c r="AIB273" s="50"/>
      <c r="AIC273" s="50"/>
      <c r="AID273" s="50"/>
      <c r="AIE273" s="50"/>
      <c r="AIF273" s="50"/>
      <c r="AIG273" s="50"/>
      <c r="AIH273" s="50"/>
      <c r="AII273" s="50"/>
      <c r="AIJ273" s="50"/>
      <c r="AIK273" s="50"/>
      <c r="AIL273" s="50"/>
      <c r="AIM273" s="50"/>
      <c r="AIN273" s="50"/>
      <c r="AIO273" s="50"/>
      <c r="AIP273" s="50"/>
      <c r="AIQ273" s="50"/>
      <c r="AIR273" s="50"/>
      <c r="AIS273" s="50"/>
      <c r="AIT273" s="50"/>
      <c r="AIU273" s="50"/>
      <c r="AIV273" s="50"/>
      <c r="AIW273" s="50"/>
      <c r="AIX273" s="50"/>
      <c r="AIY273" s="50"/>
      <c r="AIZ273" s="50"/>
      <c r="AJA273" s="50"/>
      <c r="AJB273" s="50"/>
      <c r="AJC273" s="50"/>
      <c r="AJD273" s="50"/>
      <c r="AJE273" s="50"/>
      <c r="AJF273" s="50"/>
      <c r="AJG273" s="50"/>
      <c r="AJH273" s="50"/>
      <c r="AJI273" s="50"/>
      <c r="AJJ273" s="50"/>
      <c r="AJK273" s="50"/>
      <c r="AJL273" s="50"/>
      <c r="AJM273" s="50"/>
      <c r="AJN273" s="50"/>
      <c r="AJO273" s="50"/>
      <c r="AJP273" s="50"/>
      <c r="AJQ273" s="50"/>
      <c r="AJR273" s="50"/>
      <c r="AJS273" s="50"/>
      <c r="AJT273" s="50"/>
      <c r="AJU273" s="50"/>
      <c r="AJV273" s="50"/>
      <c r="AJW273" s="50"/>
      <c r="AJX273" s="50"/>
      <c r="AJY273" s="50"/>
      <c r="AJZ273" s="50"/>
      <c r="AKA273" s="50"/>
      <c r="AKB273" s="50"/>
      <c r="AKC273" s="50"/>
      <c r="AKD273" s="50"/>
      <c r="AKE273" s="50"/>
      <c r="AKF273" s="50"/>
      <c r="AKG273" s="50"/>
      <c r="AKH273" s="50"/>
      <c r="AKI273" s="50"/>
      <c r="AKJ273" s="50"/>
      <c r="AKK273" s="50"/>
      <c r="AKL273" s="50"/>
      <c r="AKM273" s="50"/>
      <c r="AKN273" s="50"/>
      <c r="AKO273" s="50"/>
      <c r="AKP273" s="50"/>
      <c r="AKQ273" s="50"/>
      <c r="AKR273" s="50"/>
      <c r="AKS273" s="50"/>
      <c r="AKT273" s="50"/>
      <c r="AKU273" s="50"/>
      <c r="AKV273" s="50"/>
      <c r="AKW273" s="50"/>
      <c r="AKX273" s="50"/>
      <c r="AKY273" s="50"/>
      <c r="AKZ273" s="50"/>
      <c r="ALA273" s="50"/>
      <c r="ALB273" s="50"/>
      <c r="ALC273" s="50"/>
      <c r="ALD273" s="50"/>
      <c r="ALE273" s="50"/>
      <c r="ALF273" s="50"/>
      <c r="ALG273" s="50"/>
      <c r="ALH273" s="50"/>
      <c r="ALI273" s="50"/>
      <c r="ALJ273" s="50"/>
      <c r="ALK273" s="50"/>
      <c r="ALL273" s="50"/>
      <c r="ALM273" s="50"/>
      <c r="ALN273" s="50"/>
      <c r="ALO273" s="50"/>
      <c r="ALP273" s="50"/>
      <c r="ALQ273" s="50"/>
      <c r="ALR273" s="50"/>
      <c r="ALS273" s="50"/>
      <c r="ALT273" s="50"/>
      <c r="ALU273" s="50"/>
      <c r="ALV273" s="50"/>
      <c r="ALW273" s="50"/>
      <c r="ALX273" s="50"/>
      <c r="ALY273" s="50"/>
      <c r="ALZ273" s="50"/>
      <c r="AMA273" s="50"/>
      <c r="AMB273" s="50"/>
      <c r="AMC273" s="50"/>
      <c r="AMD273" s="50"/>
      <c r="AME273" s="50"/>
      <c r="AMF273" s="50"/>
      <c r="AMG273" s="50"/>
      <c r="AMH273" s="50"/>
      <c r="AMI273" s="50"/>
      <c r="AMJ273" s="50"/>
      <c r="AMK273" s="50"/>
      <c r="AML273" s="50"/>
      <c r="AMM273" s="50"/>
      <c r="AMN273" s="50"/>
      <c r="AMO273" s="50"/>
      <c r="AMP273" s="50"/>
      <c r="AMQ273" s="50"/>
      <c r="AMR273" s="50"/>
      <c r="AMS273" s="50"/>
      <c r="AMT273" s="50"/>
      <c r="AMU273" s="50"/>
      <c r="AMV273" s="50"/>
      <c r="AMW273" s="50"/>
      <c r="AMX273" s="50"/>
      <c r="AMY273" s="50"/>
      <c r="AMZ273" s="50"/>
      <c r="ANA273" s="50"/>
      <c r="ANB273" s="50"/>
      <c r="ANC273" s="50"/>
      <c r="AND273" s="50"/>
      <c r="ANE273" s="50"/>
      <c r="ANF273" s="50"/>
      <c r="ANG273" s="50"/>
      <c r="ANH273" s="50"/>
      <c r="ANI273" s="50"/>
      <c r="ANJ273" s="50"/>
      <c r="ANK273" s="50"/>
      <c r="ANL273" s="50"/>
      <c r="ANM273" s="50"/>
      <c r="ANN273" s="50"/>
      <c r="ANO273" s="50"/>
      <c r="ANP273" s="50"/>
      <c r="ANQ273" s="50"/>
      <c r="ANR273" s="50"/>
      <c r="ANS273" s="50"/>
      <c r="ANT273" s="50"/>
      <c r="ANU273" s="50"/>
      <c r="ANV273" s="50"/>
      <c r="ANW273" s="50"/>
      <c r="ANX273" s="50"/>
      <c r="ANY273" s="50"/>
      <c r="ANZ273" s="50"/>
      <c r="AOA273" s="50"/>
      <c r="AOB273" s="50"/>
      <c r="AOC273" s="50"/>
      <c r="AOD273" s="50"/>
      <c r="AOE273" s="50"/>
      <c r="AOF273" s="50"/>
      <c r="AOG273" s="50"/>
      <c r="AOH273" s="50"/>
      <c r="AOI273" s="50"/>
      <c r="AOJ273" s="50"/>
      <c r="AOK273" s="50"/>
      <c r="AOL273" s="50"/>
      <c r="AOM273" s="50"/>
      <c r="AON273" s="50"/>
      <c r="AOO273" s="50"/>
      <c r="AOP273" s="50"/>
      <c r="AOQ273" s="50"/>
      <c r="AOR273" s="50"/>
      <c r="AOS273" s="50"/>
      <c r="AOT273" s="50"/>
      <c r="AOU273" s="50"/>
      <c r="AOV273" s="50"/>
      <c r="AOW273" s="50"/>
      <c r="AOX273" s="50"/>
      <c r="AOY273" s="50"/>
      <c r="AOZ273" s="50"/>
      <c r="APA273" s="50"/>
      <c r="APB273" s="50"/>
      <c r="APC273" s="50"/>
      <c r="APD273" s="50"/>
      <c r="APE273" s="50"/>
      <c r="APF273" s="50"/>
      <c r="APG273" s="50"/>
      <c r="APH273" s="50"/>
      <c r="API273" s="50"/>
      <c r="APJ273" s="50"/>
      <c r="APK273" s="50"/>
      <c r="APL273" s="50"/>
      <c r="APM273" s="50"/>
      <c r="APN273" s="50"/>
      <c r="APO273" s="50"/>
      <c r="APP273" s="50"/>
      <c r="APQ273" s="50"/>
      <c r="APR273" s="50"/>
      <c r="APS273" s="50"/>
      <c r="APT273" s="50"/>
      <c r="APU273" s="50"/>
      <c r="APV273" s="50"/>
      <c r="APW273" s="50"/>
      <c r="APX273" s="50"/>
      <c r="APY273" s="50"/>
      <c r="APZ273" s="50"/>
      <c r="AQA273" s="50"/>
      <c r="AQB273" s="50"/>
      <c r="AQC273" s="50"/>
      <c r="AQD273" s="50"/>
      <c r="AQE273" s="50"/>
      <c r="AQF273" s="50"/>
      <c r="AQG273" s="50"/>
      <c r="AQH273" s="50"/>
      <c r="AQI273" s="50"/>
      <c r="AQJ273" s="50"/>
      <c r="AQK273" s="50"/>
      <c r="AQL273" s="50"/>
      <c r="AQM273" s="50"/>
      <c r="AQN273" s="50"/>
      <c r="AQO273" s="50"/>
      <c r="AQP273" s="50"/>
      <c r="AQQ273" s="50"/>
      <c r="AQR273" s="50"/>
      <c r="AQS273" s="50"/>
      <c r="AQT273" s="50"/>
      <c r="AQU273" s="50"/>
      <c r="AQV273" s="50"/>
      <c r="AQW273" s="50"/>
      <c r="AQX273" s="50"/>
      <c r="AQY273" s="50"/>
      <c r="AQZ273" s="50"/>
      <c r="ARA273" s="50"/>
      <c r="ARB273" s="50"/>
      <c r="ARC273" s="50"/>
      <c r="ARD273" s="50"/>
      <c r="ARE273" s="50"/>
      <c r="ARF273" s="50"/>
      <c r="ARG273" s="50"/>
      <c r="ARH273" s="50"/>
      <c r="ARI273" s="50"/>
      <c r="ARJ273" s="50"/>
      <c r="ARK273" s="50"/>
      <c r="ARL273" s="50"/>
      <c r="ARM273" s="50"/>
      <c r="ARN273" s="50"/>
      <c r="ARO273" s="50"/>
      <c r="ARP273" s="50"/>
      <c r="ARQ273" s="50"/>
      <c r="ARR273" s="50"/>
      <c r="ARS273" s="50"/>
      <c r="ART273" s="50"/>
      <c r="ARU273" s="50"/>
      <c r="ARV273" s="50"/>
      <c r="ARW273" s="50"/>
      <c r="ARX273" s="50"/>
      <c r="ARY273" s="50"/>
      <c r="ARZ273" s="50"/>
      <c r="ASA273" s="50"/>
      <c r="ASB273" s="50"/>
      <c r="ASC273" s="50"/>
      <c r="ASD273" s="50"/>
      <c r="ASE273" s="50"/>
      <c r="ASF273" s="50"/>
      <c r="ASG273" s="50"/>
      <c r="ASH273" s="50"/>
      <c r="ASI273" s="50"/>
      <c r="ASJ273" s="50"/>
      <c r="ASK273" s="50"/>
      <c r="ASL273" s="50"/>
      <c r="ASM273" s="50"/>
      <c r="ASN273" s="50"/>
      <c r="ASO273" s="50"/>
      <c r="ASP273" s="50"/>
      <c r="ASQ273" s="50"/>
      <c r="ASR273" s="50"/>
      <c r="ASS273" s="50"/>
      <c r="AST273" s="50"/>
      <c r="ASU273" s="50"/>
      <c r="ASV273" s="50"/>
      <c r="ASW273" s="50"/>
      <c r="ASX273" s="50"/>
      <c r="ASY273" s="50"/>
      <c r="ASZ273" s="50"/>
      <c r="ATA273" s="50"/>
      <c r="ATB273" s="50"/>
      <c r="ATC273" s="50"/>
      <c r="ATD273" s="50"/>
      <c r="ATE273" s="50"/>
      <c r="ATF273" s="50"/>
      <c r="ATG273" s="50"/>
      <c r="ATH273" s="50"/>
      <c r="ATI273" s="50"/>
      <c r="ATJ273" s="50"/>
      <c r="ATK273" s="50"/>
      <c r="ATL273" s="50"/>
      <c r="ATM273" s="50"/>
      <c r="ATN273" s="50"/>
      <c r="ATO273" s="50"/>
      <c r="ATP273" s="50"/>
      <c r="ATQ273" s="50"/>
      <c r="ATR273" s="50"/>
      <c r="ATS273" s="50"/>
      <c r="ATT273" s="50"/>
      <c r="ATU273" s="50"/>
      <c r="ATV273" s="50"/>
      <c r="ATW273" s="50"/>
      <c r="ATX273" s="50"/>
      <c r="ATY273" s="50"/>
      <c r="ATZ273" s="50"/>
      <c r="AUA273" s="50"/>
      <c r="AUB273" s="50"/>
      <c r="AUC273" s="50"/>
      <c r="AUD273" s="50"/>
      <c r="AUE273" s="50"/>
      <c r="AUF273" s="50"/>
      <c r="AUG273" s="50"/>
      <c r="AUH273" s="50"/>
      <c r="AUI273" s="50"/>
      <c r="AUJ273" s="50"/>
      <c r="AUK273" s="50"/>
      <c r="AUL273" s="50"/>
      <c r="AUM273" s="50"/>
      <c r="AUN273" s="50"/>
      <c r="AUO273" s="50"/>
      <c r="AUP273" s="50"/>
      <c r="AUQ273" s="50"/>
      <c r="AUR273" s="50"/>
      <c r="AUS273" s="50"/>
      <c r="AUT273" s="50"/>
      <c r="AUU273" s="50"/>
      <c r="AUV273" s="50"/>
      <c r="AUW273" s="50"/>
      <c r="AUX273" s="50"/>
      <c r="AUY273" s="50"/>
      <c r="AUZ273" s="50"/>
      <c r="AVA273" s="50"/>
      <c r="AVB273" s="50"/>
      <c r="AVC273" s="50"/>
      <c r="AVD273" s="50"/>
      <c r="AVE273" s="50"/>
      <c r="AVF273" s="50"/>
      <c r="AVG273" s="50"/>
      <c r="AVH273" s="50"/>
      <c r="AVI273" s="50"/>
      <c r="AVJ273" s="50"/>
      <c r="AVK273" s="50"/>
      <c r="AVL273" s="50"/>
      <c r="AVM273" s="50"/>
      <c r="AVN273" s="50"/>
      <c r="AVO273" s="50"/>
      <c r="AVP273" s="50"/>
      <c r="AVQ273" s="50"/>
      <c r="AVR273" s="50"/>
      <c r="AVS273" s="50"/>
      <c r="AVT273" s="50"/>
      <c r="AVU273" s="50"/>
      <c r="AVV273" s="50"/>
      <c r="AVW273" s="50"/>
      <c r="AVX273" s="50"/>
      <c r="AVY273" s="50"/>
      <c r="AVZ273" s="50"/>
      <c r="AWA273" s="50"/>
      <c r="AWB273" s="50"/>
      <c r="AWC273" s="50"/>
      <c r="AWD273" s="50"/>
      <c r="AWE273" s="50"/>
      <c r="AWF273" s="50"/>
      <c r="AWG273" s="50"/>
      <c r="AWH273" s="50"/>
      <c r="AWI273" s="50"/>
      <c r="AWJ273" s="50"/>
      <c r="AWK273" s="50"/>
      <c r="AWL273" s="50"/>
      <c r="AWM273" s="50"/>
      <c r="AWN273" s="50"/>
      <c r="AWO273" s="50"/>
      <c r="AWP273" s="50"/>
      <c r="AWQ273" s="50"/>
      <c r="AWR273" s="50"/>
      <c r="AWS273" s="50"/>
      <c r="AWT273" s="50"/>
      <c r="AWU273" s="50"/>
      <c r="AWV273" s="50"/>
      <c r="AWW273" s="50"/>
      <c r="AWX273" s="50"/>
      <c r="AWY273" s="50"/>
      <c r="AWZ273" s="50"/>
      <c r="AXA273" s="50"/>
      <c r="AXB273" s="50"/>
      <c r="AXC273" s="50"/>
      <c r="AXD273" s="50"/>
      <c r="AXE273" s="50"/>
      <c r="AXF273" s="50"/>
      <c r="AXG273" s="50"/>
      <c r="AXH273" s="50"/>
      <c r="AXI273" s="50"/>
      <c r="AXJ273" s="50"/>
      <c r="AXK273" s="50"/>
      <c r="AXL273" s="50"/>
      <c r="AXM273" s="50"/>
      <c r="AXN273" s="50"/>
      <c r="AXO273" s="50"/>
      <c r="AXP273" s="50"/>
      <c r="AXQ273" s="50"/>
      <c r="AXR273" s="50"/>
      <c r="AXS273" s="50"/>
      <c r="AXT273" s="50"/>
      <c r="AXU273" s="50"/>
      <c r="AXV273" s="50"/>
      <c r="AXW273" s="50"/>
      <c r="AXX273" s="50"/>
      <c r="AXY273" s="50"/>
      <c r="AXZ273" s="50"/>
      <c r="AYA273" s="50"/>
      <c r="AYB273" s="50"/>
      <c r="AYC273" s="50"/>
      <c r="AYD273" s="50"/>
      <c r="AYE273" s="50"/>
      <c r="AYF273" s="50"/>
      <c r="AYG273" s="50"/>
      <c r="AYH273" s="50"/>
      <c r="AYI273" s="50"/>
      <c r="AYJ273" s="50"/>
      <c r="AYK273" s="50"/>
      <c r="AYL273" s="50"/>
      <c r="AYM273" s="50"/>
      <c r="AYN273" s="50"/>
      <c r="AYO273" s="50"/>
      <c r="AYP273" s="50"/>
      <c r="AYQ273" s="50"/>
      <c r="AYR273" s="50"/>
      <c r="AYS273" s="50"/>
      <c r="AYT273" s="50"/>
      <c r="AYU273" s="50"/>
      <c r="AYV273" s="50"/>
      <c r="AYW273" s="50"/>
      <c r="AYX273" s="50"/>
      <c r="AYY273" s="50"/>
      <c r="AYZ273" s="50"/>
      <c r="AZA273" s="50"/>
      <c r="AZB273" s="50"/>
      <c r="AZC273" s="50"/>
      <c r="AZD273" s="50"/>
      <c r="AZE273" s="50"/>
      <c r="AZF273" s="50"/>
      <c r="AZG273" s="50"/>
      <c r="AZH273" s="50"/>
      <c r="AZI273" s="50"/>
      <c r="AZJ273" s="50"/>
      <c r="AZK273" s="50"/>
      <c r="AZL273" s="50"/>
      <c r="AZM273" s="50"/>
      <c r="AZN273" s="50"/>
      <c r="AZO273" s="50"/>
      <c r="AZP273" s="50"/>
      <c r="AZQ273" s="50"/>
      <c r="AZR273" s="50"/>
      <c r="AZS273" s="50"/>
      <c r="AZT273" s="50"/>
      <c r="AZU273" s="50"/>
      <c r="AZV273" s="50"/>
      <c r="AZW273" s="50"/>
      <c r="AZX273" s="50"/>
      <c r="AZY273" s="50"/>
      <c r="AZZ273" s="50"/>
      <c r="BAA273" s="50"/>
      <c r="BAB273" s="50"/>
      <c r="BAC273" s="50"/>
      <c r="BAD273" s="50"/>
      <c r="BAE273" s="50"/>
      <c r="BAF273" s="50"/>
      <c r="BAG273" s="50"/>
      <c r="BAH273" s="50"/>
      <c r="BAI273" s="50"/>
      <c r="BAJ273" s="50"/>
      <c r="BAK273" s="50"/>
      <c r="BAL273" s="50"/>
      <c r="BAM273" s="50"/>
      <c r="BAN273" s="50"/>
      <c r="BAO273" s="50"/>
      <c r="BAP273" s="50"/>
      <c r="BAQ273" s="50"/>
      <c r="BAR273" s="50"/>
      <c r="BAS273" s="50"/>
      <c r="BAT273" s="50"/>
      <c r="BAU273" s="50"/>
      <c r="BAV273" s="50"/>
      <c r="BAW273" s="50"/>
      <c r="BAX273" s="50"/>
      <c r="BAY273" s="50"/>
      <c r="BAZ273" s="50"/>
      <c r="BBA273" s="50"/>
      <c r="BBB273" s="50"/>
      <c r="BBC273" s="50"/>
      <c r="BBD273" s="50"/>
      <c r="BBE273" s="50"/>
      <c r="BBF273" s="50"/>
      <c r="BBG273" s="50"/>
      <c r="BBH273" s="50"/>
      <c r="BBI273" s="50"/>
      <c r="BBJ273" s="50"/>
      <c r="BBK273" s="50"/>
      <c r="BBL273" s="50"/>
      <c r="BBM273" s="50"/>
      <c r="BBN273" s="50"/>
      <c r="BBO273" s="50"/>
      <c r="BBP273" s="50"/>
      <c r="BBQ273" s="50"/>
      <c r="BBR273" s="50"/>
      <c r="BBS273" s="50"/>
      <c r="BBT273" s="50"/>
      <c r="BBU273" s="50"/>
      <c r="BBV273" s="50"/>
      <c r="BBW273" s="50"/>
      <c r="BBX273" s="50"/>
      <c r="BBY273" s="50"/>
      <c r="BBZ273" s="50"/>
      <c r="BCA273" s="50"/>
      <c r="BCB273" s="50"/>
      <c r="BCC273" s="50"/>
      <c r="BCD273" s="50"/>
      <c r="BCE273" s="50"/>
      <c r="BCF273" s="50"/>
      <c r="BCG273" s="50"/>
      <c r="BCH273" s="50"/>
      <c r="BCI273" s="50"/>
      <c r="BCJ273" s="50"/>
      <c r="BCK273" s="50"/>
      <c r="BCL273" s="50"/>
      <c r="BCM273" s="50"/>
      <c r="BCN273" s="50"/>
      <c r="BCO273" s="50"/>
      <c r="BCP273" s="50"/>
      <c r="BCQ273" s="50"/>
      <c r="BCR273" s="50"/>
      <c r="BCS273" s="50"/>
      <c r="BCT273" s="50"/>
      <c r="BCU273" s="50"/>
      <c r="BCV273" s="50"/>
      <c r="BCW273" s="50"/>
      <c r="BCX273" s="50"/>
      <c r="BCY273" s="50"/>
      <c r="BCZ273" s="50"/>
      <c r="BDA273" s="50"/>
      <c r="BDB273" s="50"/>
      <c r="BDC273" s="50"/>
      <c r="BDD273" s="50"/>
      <c r="BDE273" s="50"/>
      <c r="BDF273" s="50"/>
      <c r="BDG273" s="50"/>
      <c r="BDH273" s="50"/>
      <c r="BDI273" s="50"/>
      <c r="BDJ273" s="50"/>
      <c r="BDK273" s="50"/>
      <c r="BDL273" s="50"/>
      <c r="BDM273" s="50"/>
      <c r="BDN273" s="50"/>
      <c r="BDO273" s="50"/>
      <c r="BDP273" s="50"/>
      <c r="BDQ273" s="50"/>
      <c r="BDR273" s="50"/>
      <c r="BDS273" s="50"/>
      <c r="BDT273" s="50"/>
      <c r="BDU273" s="50"/>
      <c r="BDV273" s="50"/>
      <c r="BDW273" s="50"/>
      <c r="BDX273" s="50"/>
      <c r="BDY273" s="50"/>
      <c r="BDZ273" s="50"/>
      <c r="BEA273" s="50"/>
      <c r="BEB273" s="50"/>
      <c r="BEC273" s="50"/>
      <c r="BED273" s="50"/>
      <c r="BEE273" s="50"/>
      <c r="BEF273" s="50"/>
      <c r="BEG273" s="50"/>
      <c r="BEH273" s="50"/>
      <c r="BEI273" s="50"/>
      <c r="BEJ273" s="50"/>
      <c r="BEK273" s="50"/>
      <c r="BEL273" s="50"/>
      <c r="BEM273" s="50"/>
      <c r="BEN273" s="50"/>
      <c r="BEO273" s="50"/>
      <c r="BEP273" s="50"/>
      <c r="BEQ273" s="50"/>
      <c r="BER273" s="50"/>
      <c r="BES273" s="50"/>
      <c r="BET273" s="50"/>
      <c r="BEU273" s="50"/>
      <c r="BEV273" s="50"/>
      <c r="BEW273" s="50"/>
      <c r="BEX273" s="50"/>
      <c r="BEY273" s="50"/>
      <c r="BEZ273" s="50"/>
      <c r="BFA273" s="50"/>
      <c r="BFB273" s="50"/>
      <c r="BFC273" s="50"/>
      <c r="BFD273" s="50"/>
      <c r="BFE273" s="50"/>
      <c r="BFF273" s="50"/>
      <c r="BFG273" s="50"/>
      <c r="BFH273" s="50"/>
      <c r="BFI273" s="50"/>
      <c r="BFJ273" s="50"/>
      <c r="BFK273" s="50"/>
      <c r="BFL273" s="50"/>
      <c r="BFM273" s="50"/>
      <c r="BFN273" s="50"/>
      <c r="BFO273" s="50"/>
      <c r="BFP273" s="50"/>
      <c r="BFQ273" s="50"/>
      <c r="BFR273" s="50"/>
      <c r="BFS273" s="50"/>
      <c r="BFT273" s="50"/>
      <c r="BFU273" s="50"/>
      <c r="BFV273" s="50"/>
      <c r="BFW273" s="50"/>
      <c r="BFX273" s="50"/>
      <c r="BFY273" s="50"/>
      <c r="BFZ273" s="50"/>
      <c r="BGA273" s="50"/>
      <c r="BGB273" s="50"/>
      <c r="BGC273" s="50"/>
      <c r="BGD273" s="50"/>
      <c r="BGE273" s="50"/>
      <c r="BGF273" s="50"/>
      <c r="BGG273" s="50"/>
      <c r="BGH273" s="50"/>
      <c r="BGI273" s="50"/>
      <c r="BGJ273" s="50"/>
      <c r="BGK273" s="50"/>
      <c r="BGL273" s="50"/>
      <c r="BGM273" s="50"/>
      <c r="BGN273" s="50"/>
      <c r="BGO273" s="50"/>
      <c r="BGP273" s="50"/>
      <c r="BGQ273" s="50"/>
      <c r="BGR273" s="50"/>
      <c r="BGS273" s="50"/>
      <c r="BGT273" s="50"/>
      <c r="BGU273" s="50"/>
      <c r="BGV273" s="50"/>
      <c r="BGW273" s="50"/>
      <c r="BGX273" s="50"/>
      <c r="BGY273" s="50"/>
      <c r="BGZ273" s="50"/>
      <c r="BHA273" s="50"/>
      <c r="BHB273" s="50"/>
      <c r="BHC273" s="50"/>
      <c r="BHD273" s="50"/>
      <c r="BHE273" s="50"/>
      <c r="BHF273" s="50"/>
      <c r="BHG273" s="50"/>
      <c r="BHH273" s="50"/>
      <c r="BHI273" s="50"/>
      <c r="BHJ273" s="50"/>
      <c r="BHK273" s="50"/>
      <c r="BHL273" s="50"/>
      <c r="BHM273" s="50"/>
      <c r="BHN273" s="50"/>
      <c r="BHO273" s="50"/>
      <c r="BHP273" s="50"/>
      <c r="BHQ273" s="50"/>
      <c r="BHR273" s="50"/>
      <c r="BHS273" s="50"/>
      <c r="BHT273" s="50"/>
      <c r="BHU273" s="50"/>
      <c r="BHV273" s="50"/>
      <c r="BHW273" s="50"/>
      <c r="BHX273" s="50"/>
      <c r="BHY273" s="50"/>
      <c r="BHZ273" s="50"/>
      <c r="BIA273" s="50"/>
      <c r="BIB273" s="50"/>
      <c r="BIC273" s="50"/>
      <c r="BID273" s="50"/>
      <c r="BIE273" s="50"/>
      <c r="BIF273" s="50"/>
      <c r="BIG273" s="50"/>
      <c r="BIH273" s="50"/>
      <c r="BII273" s="50"/>
      <c r="BIJ273" s="50"/>
      <c r="BIK273" s="50"/>
      <c r="BIL273" s="50"/>
      <c r="BIM273" s="50"/>
      <c r="BIN273" s="50"/>
      <c r="BIO273" s="50"/>
      <c r="BIP273" s="50"/>
      <c r="BIQ273" s="50"/>
      <c r="BIR273" s="50"/>
      <c r="BIS273" s="50"/>
      <c r="BIT273" s="50"/>
      <c r="BIU273" s="50"/>
      <c r="BIV273" s="50"/>
      <c r="BIW273" s="50"/>
      <c r="BIX273" s="50"/>
      <c r="BIY273" s="50"/>
      <c r="BIZ273" s="50"/>
      <c r="BJA273" s="50"/>
      <c r="BJB273" s="50"/>
      <c r="BJC273" s="50"/>
      <c r="BJD273" s="50"/>
      <c r="BJE273" s="50"/>
      <c r="BJF273" s="50"/>
      <c r="BJG273" s="50"/>
      <c r="BJH273" s="50"/>
      <c r="BJI273" s="50"/>
      <c r="BJJ273" s="50"/>
      <c r="BJK273" s="50"/>
      <c r="BJL273" s="50"/>
      <c r="BJM273" s="50"/>
      <c r="BJN273" s="50"/>
      <c r="BJO273" s="50"/>
      <c r="BJP273" s="50"/>
      <c r="BJQ273" s="50"/>
      <c r="BJR273" s="50"/>
      <c r="BJS273" s="50"/>
      <c r="BJT273" s="50"/>
      <c r="BJU273" s="50"/>
      <c r="BJV273" s="50"/>
      <c r="BJW273" s="50"/>
      <c r="BJX273" s="50"/>
      <c r="BJY273" s="50"/>
      <c r="BJZ273" s="50"/>
      <c r="BKA273" s="50"/>
      <c r="BKB273" s="50"/>
      <c r="BKC273" s="50"/>
      <c r="BKD273" s="50"/>
      <c r="BKE273" s="50"/>
      <c r="BKF273" s="50"/>
      <c r="BKG273" s="50"/>
      <c r="BKH273" s="50"/>
      <c r="BKI273" s="50"/>
      <c r="BKJ273" s="50"/>
      <c r="BKK273" s="50"/>
      <c r="BKL273" s="50"/>
      <c r="BKM273" s="50"/>
      <c r="BKN273" s="50"/>
      <c r="BKO273" s="50"/>
      <c r="BKP273" s="50"/>
      <c r="BKQ273" s="50"/>
      <c r="BKR273" s="50"/>
      <c r="BKS273" s="50"/>
      <c r="BKT273" s="50"/>
      <c r="BKU273" s="50"/>
      <c r="BKV273" s="50"/>
      <c r="BKW273" s="50"/>
      <c r="BKX273" s="50"/>
      <c r="BKY273" s="50"/>
      <c r="BKZ273" s="50"/>
      <c r="BLA273" s="50"/>
      <c r="BLB273" s="50"/>
      <c r="BLC273" s="50"/>
      <c r="BLD273" s="50"/>
      <c r="BLE273" s="50"/>
      <c r="BLF273" s="50"/>
      <c r="BLG273" s="50"/>
      <c r="BLH273" s="50"/>
      <c r="BLI273" s="50"/>
      <c r="BLJ273" s="50"/>
      <c r="BLK273" s="50"/>
      <c r="BLL273" s="50"/>
      <c r="BLM273" s="50"/>
      <c r="BLN273" s="50"/>
      <c r="BLO273" s="50"/>
      <c r="BLP273" s="50"/>
      <c r="BLQ273" s="50"/>
      <c r="BLR273" s="50"/>
      <c r="BLS273" s="50"/>
      <c r="BLT273" s="50"/>
      <c r="BLU273" s="50"/>
      <c r="BLV273" s="50"/>
      <c r="BLW273" s="50"/>
      <c r="BLX273" s="50"/>
      <c r="BLY273" s="50"/>
      <c r="BLZ273" s="50"/>
      <c r="BMA273" s="50"/>
      <c r="BMB273" s="50"/>
      <c r="BMC273" s="50"/>
      <c r="BMD273" s="50"/>
      <c r="BME273" s="50"/>
      <c r="BMF273" s="50"/>
      <c r="BMG273" s="50"/>
      <c r="BMH273" s="50"/>
      <c r="BMI273" s="50"/>
      <c r="BMJ273" s="50"/>
      <c r="BMK273" s="50"/>
      <c r="BML273" s="50"/>
      <c r="BMM273" s="50"/>
      <c r="BMN273" s="50"/>
      <c r="BMO273" s="50"/>
      <c r="BMP273" s="50"/>
      <c r="BMQ273" s="50"/>
      <c r="BMR273" s="50"/>
      <c r="BMS273" s="50"/>
      <c r="BMT273" s="50"/>
      <c r="BMU273" s="50"/>
      <c r="BMV273" s="50"/>
      <c r="BMW273" s="50"/>
      <c r="BMX273" s="50"/>
      <c r="BMY273" s="50"/>
      <c r="BMZ273" s="50"/>
      <c r="BNA273" s="50"/>
      <c r="BNB273" s="50"/>
      <c r="BNC273" s="50"/>
      <c r="BND273" s="50"/>
      <c r="BNE273" s="50"/>
      <c r="BNF273" s="50"/>
      <c r="BNG273" s="50"/>
      <c r="BNH273" s="50"/>
      <c r="BNI273" s="50"/>
      <c r="BNJ273" s="50"/>
      <c r="BNK273" s="50"/>
      <c r="BNL273" s="50"/>
      <c r="BNM273" s="50"/>
      <c r="BNN273" s="50"/>
      <c r="BNO273" s="50"/>
      <c r="BNP273" s="50"/>
      <c r="BNQ273" s="50"/>
      <c r="BNR273" s="50"/>
      <c r="BNS273" s="50"/>
      <c r="BNT273" s="50"/>
      <c r="BNU273" s="50"/>
      <c r="BNV273" s="50"/>
      <c r="BNW273" s="50"/>
      <c r="BNX273" s="50"/>
      <c r="BNY273" s="50"/>
      <c r="BNZ273" s="50"/>
      <c r="BOA273" s="50"/>
      <c r="BOB273" s="50"/>
      <c r="BOC273" s="50"/>
      <c r="BOD273" s="50"/>
      <c r="BOE273" s="50"/>
      <c r="BOF273" s="50"/>
      <c r="BOG273" s="50"/>
      <c r="BOH273" s="50"/>
      <c r="BOI273" s="50"/>
      <c r="BOJ273" s="50"/>
      <c r="BOK273" s="50"/>
      <c r="BOL273" s="50"/>
      <c r="BOM273" s="50"/>
      <c r="BON273" s="50"/>
      <c r="BOO273" s="50"/>
      <c r="BOP273" s="50"/>
      <c r="BOQ273" s="50"/>
      <c r="BOR273" s="50"/>
      <c r="BOS273" s="50"/>
      <c r="BOT273" s="50"/>
      <c r="BOU273" s="50"/>
      <c r="BOV273" s="50"/>
      <c r="BOW273" s="50"/>
      <c r="BOX273" s="50"/>
      <c r="BOY273" s="50"/>
      <c r="BOZ273" s="50"/>
      <c r="BPA273" s="50"/>
      <c r="BPB273" s="50"/>
      <c r="BPC273" s="50"/>
      <c r="BPD273" s="50"/>
      <c r="BPE273" s="50"/>
      <c r="BPF273" s="50"/>
      <c r="BPG273" s="50"/>
      <c r="BPH273" s="50"/>
      <c r="BPI273" s="50"/>
      <c r="BPJ273" s="50"/>
      <c r="BPK273" s="50"/>
      <c r="BPL273" s="50"/>
      <c r="BPM273" s="50"/>
      <c r="BPN273" s="50"/>
      <c r="BPO273" s="50"/>
      <c r="BPP273" s="50"/>
      <c r="BPQ273" s="50"/>
      <c r="BPR273" s="50"/>
      <c r="BPS273" s="50"/>
      <c r="BPT273" s="50"/>
      <c r="BPU273" s="50"/>
      <c r="BPV273" s="50"/>
      <c r="BPW273" s="50"/>
      <c r="BPX273" s="50"/>
      <c r="BPY273" s="50"/>
      <c r="BPZ273" s="50"/>
      <c r="BQA273" s="50"/>
      <c r="BQB273" s="50"/>
      <c r="BQC273" s="50"/>
      <c r="BQD273" s="50"/>
      <c r="BQE273" s="50"/>
      <c r="BQF273" s="50"/>
      <c r="BQG273" s="50"/>
      <c r="BQH273" s="50"/>
      <c r="BQI273" s="50"/>
      <c r="BQJ273" s="50"/>
      <c r="BQK273" s="50"/>
      <c r="BQL273" s="50"/>
      <c r="BQM273" s="50"/>
      <c r="BQN273" s="50"/>
      <c r="BQO273" s="50"/>
      <c r="BQP273" s="50"/>
      <c r="BQQ273" s="50"/>
      <c r="BQR273" s="50"/>
      <c r="BQS273" s="50"/>
      <c r="BQT273" s="50"/>
      <c r="BQU273" s="50"/>
      <c r="BQV273" s="50"/>
      <c r="BQW273" s="50"/>
      <c r="BQX273" s="50"/>
      <c r="BQY273" s="50"/>
      <c r="BQZ273" s="50"/>
      <c r="BRA273" s="50"/>
      <c r="BRB273" s="50"/>
      <c r="BRC273" s="50"/>
      <c r="BRD273" s="50"/>
      <c r="BRE273" s="50"/>
      <c r="BRF273" s="50"/>
      <c r="BRG273" s="50"/>
      <c r="BRH273" s="50"/>
      <c r="BRI273" s="50"/>
      <c r="BRJ273" s="50"/>
      <c r="BRK273" s="50"/>
      <c r="BRL273" s="50"/>
      <c r="BRM273" s="50"/>
      <c r="BRN273" s="50"/>
      <c r="BRO273" s="50"/>
      <c r="BRP273" s="50"/>
      <c r="BRQ273" s="50"/>
      <c r="BRR273" s="50"/>
      <c r="BRS273" s="50"/>
      <c r="BRT273" s="50"/>
      <c r="BRU273" s="50"/>
      <c r="BRV273" s="50"/>
      <c r="BRW273" s="50"/>
      <c r="BRX273" s="50"/>
      <c r="BRY273" s="50"/>
      <c r="BRZ273" s="50"/>
      <c r="BSA273" s="50"/>
      <c r="BSB273" s="50"/>
      <c r="BSC273" s="50"/>
      <c r="BSD273" s="50"/>
      <c r="BSE273" s="50"/>
      <c r="BSF273" s="50"/>
      <c r="BSG273" s="50"/>
      <c r="BSH273" s="50"/>
      <c r="BSI273" s="50"/>
      <c r="BSJ273" s="50"/>
      <c r="BSK273" s="50"/>
      <c r="BSL273" s="50"/>
      <c r="BSM273" s="50"/>
      <c r="BSN273" s="50"/>
      <c r="BSO273" s="50"/>
      <c r="BSP273" s="50"/>
      <c r="BSQ273" s="50"/>
      <c r="BSR273" s="50"/>
      <c r="BSS273" s="50"/>
      <c r="BST273" s="50"/>
      <c r="BSU273" s="50"/>
      <c r="BSV273" s="50"/>
      <c r="BSW273" s="50"/>
      <c r="BSX273" s="50"/>
      <c r="BSY273" s="50"/>
      <c r="BSZ273" s="50"/>
      <c r="BTA273" s="50"/>
      <c r="BTB273" s="50"/>
      <c r="BTC273" s="50"/>
      <c r="BTD273" s="50"/>
      <c r="BTE273" s="50"/>
      <c r="BTF273" s="50"/>
      <c r="BTG273" s="50"/>
      <c r="BTH273" s="50"/>
      <c r="BTI273" s="50"/>
      <c r="BTJ273" s="50"/>
      <c r="BTK273" s="50"/>
      <c r="BTL273" s="50"/>
      <c r="BTM273" s="50"/>
      <c r="BTN273" s="50"/>
      <c r="BTO273" s="50"/>
      <c r="BTP273" s="50"/>
      <c r="BTQ273" s="50"/>
      <c r="BTR273" s="50"/>
      <c r="BTS273" s="50"/>
      <c r="BTT273" s="50"/>
      <c r="BTU273" s="50"/>
      <c r="BTV273" s="50"/>
      <c r="BTW273" s="50"/>
      <c r="BTX273" s="50"/>
      <c r="BTY273" s="50"/>
      <c r="BTZ273" s="50"/>
      <c r="BUA273" s="50"/>
      <c r="BUB273" s="50"/>
      <c r="BUC273" s="50"/>
      <c r="BUD273" s="50"/>
      <c r="BUE273" s="50"/>
      <c r="BUF273" s="50"/>
      <c r="BUG273" s="50"/>
      <c r="BUH273" s="50"/>
      <c r="BUI273" s="50"/>
      <c r="BUJ273" s="50"/>
      <c r="BUK273" s="50"/>
      <c r="BUL273" s="50"/>
      <c r="BUM273" s="50"/>
      <c r="BUN273" s="50"/>
      <c r="BUO273" s="50"/>
      <c r="BUP273" s="50"/>
      <c r="BUQ273" s="50"/>
      <c r="BUR273" s="50"/>
      <c r="BUS273" s="50"/>
      <c r="BUT273" s="50"/>
      <c r="BUU273" s="50"/>
      <c r="BUV273" s="50"/>
      <c r="BUW273" s="50"/>
      <c r="BUX273" s="50"/>
      <c r="BUY273" s="50"/>
      <c r="BUZ273" s="50"/>
      <c r="BVA273" s="50"/>
      <c r="BVB273" s="50"/>
      <c r="BVC273" s="50"/>
      <c r="BVD273" s="50"/>
      <c r="BVE273" s="50"/>
      <c r="BVF273" s="50"/>
      <c r="BVG273" s="50"/>
      <c r="BVH273" s="50"/>
      <c r="BVI273" s="50"/>
      <c r="BVJ273" s="50"/>
      <c r="BVK273" s="50"/>
      <c r="BVL273" s="50"/>
      <c r="BVM273" s="50"/>
      <c r="BVN273" s="50"/>
      <c r="BVO273" s="50"/>
      <c r="BVP273" s="50"/>
      <c r="BVQ273" s="50"/>
      <c r="BVR273" s="50"/>
      <c r="BVS273" s="50"/>
      <c r="BVT273" s="50"/>
      <c r="BVU273" s="50"/>
      <c r="BVV273" s="50"/>
      <c r="BVW273" s="50"/>
      <c r="BVX273" s="50"/>
      <c r="BVY273" s="50"/>
      <c r="BVZ273" s="50"/>
      <c r="BWA273" s="50"/>
      <c r="BWB273" s="50"/>
      <c r="BWC273" s="50"/>
      <c r="BWD273" s="50"/>
      <c r="BWE273" s="50"/>
      <c r="BWF273" s="50"/>
      <c r="BWG273" s="50"/>
      <c r="BWH273" s="50"/>
      <c r="BWI273" s="50"/>
      <c r="BWJ273" s="50"/>
      <c r="BWK273" s="50"/>
      <c r="BWL273" s="50"/>
      <c r="BWM273" s="50"/>
      <c r="BWN273" s="50"/>
      <c r="BWO273" s="50"/>
      <c r="BWP273" s="50"/>
      <c r="BWQ273" s="50"/>
      <c r="BWR273" s="50"/>
      <c r="BWS273" s="50"/>
      <c r="BWT273" s="50"/>
      <c r="BWU273" s="50"/>
      <c r="BWV273" s="50"/>
      <c r="BWW273" s="50"/>
      <c r="BWX273" s="50"/>
      <c r="BWY273" s="50"/>
      <c r="BWZ273" s="50"/>
      <c r="BXA273" s="50"/>
      <c r="BXB273" s="50"/>
      <c r="BXC273" s="50"/>
      <c r="BXD273" s="50"/>
      <c r="BXE273" s="50"/>
      <c r="BXF273" s="50"/>
      <c r="BXG273" s="50"/>
      <c r="BXH273" s="50"/>
      <c r="BXI273" s="50"/>
      <c r="BXJ273" s="50"/>
      <c r="BXK273" s="50"/>
      <c r="BXL273" s="50"/>
      <c r="BXM273" s="50"/>
      <c r="BXN273" s="50"/>
      <c r="BXO273" s="50"/>
      <c r="BXP273" s="50"/>
      <c r="BXQ273" s="50"/>
      <c r="BXR273" s="50"/>
      <c r="BXS273" s="50"/>
      <c r="BXT273" s="50"/>
      <c r="BXU273" s="50"/>
      <c r="BXV273" s="50"/>
      <c r="BXW273" s="50"/>
      <c r="BXX273" s="50"/>
      <c r="BXY273" s="50"/>
      <c r="BXZ273" s="50"/>
      <c r="BYA273" s="50"/>
      <c r="BYB273" s="50"/>
      <c r="BYC273" s="50"/>
      <c r="BYD273" s="50"/>
      <c r="BYE273" s="50"/>
      <c r="BYF273" s="50"/>
      <c r="BYG273" s="50"/>
      <c r="BYH273" s="50"/>
      <c r="BYI273" s="50"/>
      <c r="BYJ273" s="50"/>
      <c r="BYK273" s="50"/>
      <c r="BYL273" s="50"/>
      <c r="BYM273" s="50"/>
      <c r="BYN273" s="50"/>
      <c r="BYO273" s="50"/>
      <c r="BYP273" s="50"/>
      <c r="BYQ273" s="50"/>
      <c r="BYR273" s="50"/>
      <c r="BYS273" s="50"/>
      <c r="BYT273" s="50"/>
      <c r="BYU273" s="50"/>
      <c r="BYV273" s="50"/>
      <c r="BYW273" s="50"/>
      <c r="BYX273" s="50"/>
      <c r="BYY273" s="50"/>
      <c r="BYZ273" s="50"/>
      <c r="BZA273" s="50"/>
      <c r="BZB273" s="50"/>
      <c r="BZC273" s="50"/>
      <c r="BZD273" s="50"/>
      <c r="BZE273" s="50"/>
      <c r="BZF273" s="50"/>
      <c r="BZG273" s="50"/>
      <c r="BZH273" s="50"/>
      <c r="BZI273" s="50"/>
      <c r="BZJ273" s="50"/>
      <c r="BZK273" s="50"/>
      <c r="BZL273" s="50"/>
      <c r="BZM273" s="50"/>
      <c r="BZN273" s="50"/>
      <c r="BZO273" s="50"/>
      <c r="BZP273" s="50"/>
      <c r="BZQ273" s="50"/>
      <c r="BZR273" s="50"/>
      <c r="BZS273" s="50"/>
      <c r="BZT273" s="50"/>
      <c r="BZU273" s="50"/>
      <c r="BZV273" s="50"/>
      <c r="BZW273" s="50"/>
      <c r="BZX273" s="50"/>
      <c r="BZY273" s="50"/>
      <c r="BZZ273" s="50"/>
      <c r="CAA273" s="50"/>
      <c r="CAB273" s="50"/>
      <c r="CAC273" s="50"/>
      <c r="CAD273" s="50"/>
      <c r="CAE273" s="50"/>
      <c r="CAF273" s="50"/>
      <c r="CAG273" s="50"/>
      <c r="CAH273" s="50"/>
      <c r="CAI273" s="50"/>
      <c r="CAJ273" s="50"/>
      <c r="CAK273" s="50"/>
      <c r="CAL273" s="50"/>
      <c r="CAM273" s="50"/>
      <c r="CAN273" s="50"/>
      <c r="CAO273" s="50"/>
      <c r="CAP273" s="50"/>
      <c r="CAQ273" s="50"/>
      <c r="CAR273" s="50"/>
      <c r="CAS273" s="50"/>
      <c r="CAT273" s="50"/>
      <c r="CAU273" s="50"/>
      <c r="CAV273" s="50"/>
      <c r="CAW273" s="50"/>
      <c r="CAX273" s="50"/>
      <c r="CAY273" s="50"/>
      <c r="CAZ273" s="50"/>
      <c r="CBA273" s="50"/>
      <c r="CBB273" s="50"/>
      <c r="CBC273" s="50"/>
      <c r="CBD273" s="50"/>
      <c r="CBE273" s="50"/>
      <c r="CBF273" s="50"/>
      <c r="CBG273" s="50"/>
      <c r="CBH273" s="50"/>
      <c r="CBI273" s="50"/>
      <c r="CBJ273" s="50"/>
      <c r="CBK273" s="50"/>
      <c r="CBL273" s="50"/>
      <c r="CBM273" s="50"/>
      <c r="CBN273" s="50"/>
      <c r="CBO273" s="50"/>
      <c r="CBP273" s="50"/>
      <c r="CBQ273" s="50"/>
      <c r="CBR273" s="50"/>
      <c r="CBS273" s="50"/>
      <c r="CBT273" s="50"/>
      <c r="CBU273" s="50"/>
      <c r="CBV273" s="50"/>
      <c r="CBW273" s="50"/>
      <c r="CBX273" s="50"/>
      <c r="CBY273" s="50"/>
      <c r="CBZ273" s="50"/>
      <c r="CCA273" s="50"/>
      <c r="CCB273" s="50"/>
      <c r="CCC273" s="50"/>
      <c r="CCD273" s="50"/>
      <c r="CCE273" s="50"/>
      <c r="CCF273" s="50"/>
      <c r="CCG273" s="50"/>
      <c r="CCH273" s="50"/>
      <c r="CCI273" s="50"/>
      <c r="CCJ273" s="50"/>
      <c r="CCK273" s="50"/>
      <c r="CCL273" s="50"/>
      <c r="CCM273" s="50"/>
      <c r="CCN273" s="50"/>
      <c r="CCO273" s="50"/>
      <c r="CCP273" s="50"/>
      <c r="CCQ273" s="50"/>
      <c r="CCR273" s="50"/>
      <c r="CCS273" s="50"/>
      <c r="CCT273" s="50"/>
      <c r="CCU273" s="50"/>
      <c r="CCV273" s="50"/>
      <c r="CCW273" s="50"/>
      <c r="CCX273" s="50"/>
      <c r="CCY273" s="50"/>
      <c r="CCZ273" s="50"/>
      <c r="CDA273" s="50"/>
      <c r="CDB273" s="50"/>
      <c r="CDC273" s="50"/>
      <c r="CDD273" s="50"/>
      <c r="CDE273" s="50"/>
      <c r="CDF273" s="50"/>
      <c r="CDG273" s="50"/>
      <c r="CDH273" s="50"/>
      <c r="CDI273" s="50"/>
      <c r="CDJ273" s="50"/>
      <c r="CDK273" s="50"/>
      <c r="CDL273" s="50"/>
      <c r="CDM273" s="50"/>
      <c r="CDN273" s="50"/>
      <c r="CDO273" s="50"/>
      <c r="CDP273" s="50"/>
      <c r="CDQ273" s="50"/>
      <c r="CDR273" s="50"/>
      <c r="CDS273" s="50"/>
      <c r="CDT273" s="50"/>
      <c r="CDU273" s="50"/>
      <c r="CDV273" s="50"/>
      <c r="CDW273" s="50"/>
      <c r="CDX273" s="50"/>
      <c r="CDY273" s="50"/>
      <c r="CDZ273" s="50"/>
      <c r="CEA273" s="50"/>
      <c r="CEB273" s="50"/>
      <c r="CEC273" s="50"/>
      <c r="CED273" s="50"/>
      <c r="CEE273" s="50"/>
      <c r="CEF273" s="50"/>
      <c r="CEG273" s="50"/>
      <c r="CEH273" s="50"/>
      <c r="CEI273" s="50"/>
      <c r="CEJ273" s="50"/>
      <c r="CEK273" s="50"/>
      <c r="CEL273" s="50"/>
      <c r="CEM273" s="50"/>
      <c r="CEN273" s="50"/>
      <c r="CEO273" s="50"/>
      <c r="CEP273" s="50"/>
      <c r="CEQ273" s="50"/>
      <c r="CER273" s="50"/>
      <c r="CES273" s="50"/>
      <c r="CET273" s="50"/>
      <c r="CEU273" s="50"/>
      <c r="CEV273" s="50"/>
      <c r="CEW273" s="50"/>
      <c r="CEX273" s="50"/>
      <c r="CEY273" s="50"/>
      <c r="CEZ273" s="50"/>
      <c r="CFA273" s="50"/>
      <c r="CFB273" s="50"/>
      <c r="CFC273" s="50"/>
      <c r="CFD273" s="50"/>
      <c r="CFE273" s="50"/>
      <c r="CFF273" s="50"/>
      <c r="CFG273" s="50"/>
      <c r="CFH273" s="50"/>
      <c r="CFI273" s="50"/>
      <c r="CFJ273" s="50"/>
      <c r="CFK273" s="50"/>
      <c r="CFL273" s="50"/>
      <c r="CFM273" s="50"/>
      <c r="CFN273" s="50"/>
      <c r="CFO273" s="50"/>
      <c r="CFP273" s="50"/>
      <c r="CFQ273" s="50"/>
      <c r="CFR273" s="50"/>
      <c r="CFS273" s="50"/>
      <c r="CFT273" s="50"/>
      <c r="CFU273" s="50"/>
      <c r="CFV273" s="50"/>
      <c r="CFW273" s="50"/>
      <c r="CFX273" s="50"/>
      <c r="CFY273" s="50"/>
      <c r="CFZ273" s="50"/>
      <c r="CGA273" s="50"/>
      <c r="CGB273" s="50"/>
      <c r="CGC273" s="50"/>
      <c r="CGD273" s="50"/>
      <c r="CGE273" s="50"/>
      <c r="CGF273" s="50"/>
      <c r="CGG273" s="50"/>
      <c r="CGH273" s="50"/>
      <c r="CGI273" s="50"/>
      <c r="CGJ273" s="50"/>
      <c r="CGK273" s="50"/>
      <c r="CGL273" s="50"/>
      <c r="CGM273" s="50"/>
      <c r="CGN273" s="50"/>
      <c r="CGO273" s="50"/>
      <c r="CGP273" s="50"/>
      <c r="CGQ273" s="50"/>
      <c r="CGR273" s="50"/>
      <c r="CGS273" s="50"/>
      <c r="CGT273" s="50"/>
      <c r="CGU273" s="50"/>
      <c r="CGV273" s="50"/>
      <c r="CGW273" s="50"/>
      <c r="CGX273" s="50"/>
      <c r="CGY273" s="50"/>
      <c r="CGZ273" s="50"/>
      <c r="CHA273" s="50"/>
      <c r="CHB273" s="50"/>
      <c r="CHC273" s="50"/>
      <c r="CHD273" s="50"/>
      <c r="CHE273" s="50"/>
      <c r="CHF273" s="50"/>
      <c r="CHG273" s="50"/>
      <c r="CHH273" s="50"/>
      <c r="CHI273" s="50"/>
      <c r="CHJ273" s="50"/>
      <c r="CHK273" s="50"/>
      <c r="CHL273" s="50"/>
      <c r="CHM273" s="50"/>
      <c r="CHN273" s="50"/>
      <c r="CHO273" s="50"/>
      <c r="CHP273" s="50"/>
      <c r="CHQ273" s="50"/>
      <c r="CHR273" s="50"/>
      <c r="CHS273" s="50"/>
      <c r="CHT273" s="50"/>
      <c r="CHU273" s="50"/>
      <c r="CHV273" s="50"/>
      <c r="CHW273" s="50"/>
      <c r="CHX273" s="50"/>
      <c r="CHY273" s="50"/>
      <c r="CHZ273" s="50"/>
      <c r="CIA273" s="50"/>
      <c r="CIB273" s="50"/>
      <c r="CIC273" s="50"/>
      <c r="CID273" s="50"/>
      <c r="CIE273" s="50"/>
      <c r="CIF273" s="50"/>
      <c r="CIG273" s="50"/>
      <c r="CIH273" s="50"/>
      <c r="CII273" s="50"/>
      <c r="CIJ273" s="50"/>
      <c r="CIK273" s="50"/>
      <c r="CIL273" s="50"/>
      <c r="CIM273" s="50"/>
      <c r="CIN273" s="50"/>
      <c r="CIO273" s="50"/>
      <c r="CIP273" s="50"/>
      <c r="CIQ273" s="50"/>
      <c r="CIR273" s="50"/>
      <c r="CIS273" s="50"/>
      <c r="CIT273" s="50"/>
      <c r="CIU273" s="50"/>
      <c r="CIV273" s="50"/>
      <c r="CIW273" s="50"/>
      <c r="CIX273" s="50"/>
      <c r="CIY273" s="50"/>
      <c r="CIZ273" s="50"/>
      <c r="CJA273" s="50"/>
      <c r="CJB273" s="50"/>
      <c r="CJC273" s="50"/>
      <c r="CJD273" s="50"/>
      <c r="CJE273" s="50"/>
      <c r="CJF273" s="50"/>
      <c r="CJG273" s="50"/>
      <c r="CJH273" s="50"/>
      <c r="CJI273" s="50"/>
      <c r="CJJ273" s="50"/>
      <c r="CJK273" s="50"/>
      <c r="CJL273" s="50"/>
      <c r="CJM273" s="50"/>
      <c r="CJN273" s="50"/>
      <c r="CJO273" s="50"/>
      <c r="CJP273" s="50"/>
      <c r="CJQ273" s="50"/>
      <c r="CJR273" s="50"/>
      <c r="CJS273" s="50"/>
      <c r="CJT273" s="50"/>
      <c r="CJU273" s="50"/>
      <c r="CJV273" s="50"/>
      <c r="CJW273" s="50"/>
      <c r="CJX273" s="50"/>
      <c r="CJY273" s="50"/>
      <c r="CJZ273" s="50"/>
      <c r="CKA273" s="50"/>
      <c r="CKB273" s="50"/>
      <c r="CKC273" s="50"/>
      <c r="CKD273" s="50"/>
      <c r="CKE273" s="50"/>
      <c r="CKF273" s="50"/>
      <c r="CKG273" s="50"/>
      <c r="CKH273" s="50"/>
      <c r="CKI273" s="50"/>
      <c r="CKJ273" s="50"/>
      <c r="CKK273" s="50"/>
      <c r="CKL273" s="50"/>
      <c r="CKM273" s="50"/>
      <c r="CKN273" s="50"/>
      <c r="CKO273" s="50"/>
      <c r="CKP273" s="50"/>
      <c r="CKQ273" s="50"/>
      <c r="CKR273" s="50"/>
      <c r="CKS273" s="50"/>
      <c r="CKT273" s="50"/>
      <c r="CKU273" s="50"/>
      <c r="CKV273" s="50"/>
      <c r="CKW273" s="50"/>
      <c r="CKX273" s="50"/>
      <c r="CKY273" s="50"/>
      <c r="CKZ273" s="50"/>
      <c r="CLA273" s="50"/>
      <c r="CLB273" s="50"/>
      <c r="CLC273" s="50"/>
      <c r="CLD273" s="50"/>
      <c r="CLE273" s="50"/>
      <c r="CLF273" s="50"/>
      <c r="CLG273" s="50"/>
      <c r="CLH273" s="50"/>
      <c r="CLI273" s="50"/>
      <c r="CLJ273" s="50"/>
      <c r="CLK273" s="50"/>
      <c r="CLL273" s="50"/>
      <c r="CLM273" s="50"/>
      <c r="CLN273" s="50"/>
      <c r="CLO273" s="50"/>
      <c r="CLP273" s="50"/>
      <c r="CLQ273" s="50"/>
      <c r="CLR273" s="50"/>
      <c r="CLS273" s="50"/>
      <c r="CLT273" s="50"/>
      <c r="CLU273" s="50"/>
      <c r="CLV273" s="50"/>
      <c r="CLW273" s="50"/>
      <c r="CLX273" s="50"/>
      <c r="CLY273" s="50"/>
      <c r="CLZ273" s="50"/>
      <c r="CMA273" s="50"/>
      <c r="CMB273" s="50"/>
      <c r="CMC273" s="50"/>
      <c r="CMD273" s="50"/>
      <c r="CME273" s="50"/>
      <c r="CMF273" s="50"/>
      <c r="CMG273" s="50"/>
      <c r="CMH273" s="50"/>
      <c r="CMI273" s="50"/>
      <c r="CMJ273" s="50"/>
      <c r="CMK273" s="50"/>
      <c r="CML273" s="50"/>
      <c r="CMM273" s="50"/>
      <c r="CMN273" s="50"/>
      <c r="CMO273" s="50"/>
      <c r="CMP273" s="50"/>
      <c r="CMQ273" s="50"/>
      <c r="CMR273" s="50"/>
      <c r="CMS273" s="50"/>
      <c r="CMT273" s="50"/>
      <c r="CMU273" s="50"/>
      <c r="CMV273" s="50"/>
      <c r="CMW273" s="50"/>
      <c r="CMX273" s="50"/>
      <c r="CMY273" s="50"/>
      <c r="CMZ273" s="50"/>
      <c r="CNA273" s="50"/>
      <c r="CNB273" s="50"/>
      <c r="CNC273" s="50"/>
      <c r="CND273" s="50"/>
      <c r="CNE273" s="50"/>
      <c r="CNF273" s="50"/>
      <c r="CNG273" s="50"/>
      <c r="CNH273" s="50"/>
      <c r="CNI273" s="50"/>
      <c r="CNJ273" s="50"/>
      <c r="CNK273" s="50"/>
      <c r="CNL273" s="50"/>
      <c r="CNM273" s="50"/>
      <c r="CNN273" s="50"/>
      <c r="CNO273" s="50"/>
      <c r="CNP273" s="50"/>
      <c r="CNQ273" s="50"/>
      <c r="CNR273" s="50"/>
      <c r="CNS273" s="50"/>
      <c r="CNT273" s="50"/>
      <c r="CNU273" s="50"/>
      <c r="CNV273" s="50"/>
      <c r="CNW273" s="50"/>
      <c r="CNX273" s="50"/>
      <c r="CNY273" s="50"/>
      <c r="CNZ273" s="50"/>
      <c r="COA273" s="50"/>
      <c r="COB273" s="50"/>
      <c r="COC273" s="50"/>
      <c r="COD273" s="50"/>
      <c r="COE273" s="50"/>
      <c r="COF273" s="50"/>
      <c r="COG273" s="50"/>
      <c r="COH273" s="50"/>
      <c r="COI273" s="50"/>
      <c r="COJ273" s="50"/>
      <c r="COK273" s="50"/>
      <c r="COL273" s="50"/>
      <c r="COM273" s="50"/>
      <c r="CON273" s="50"/>
      <c r="COO273" s="50"/>
      <c r="COP273" s="50"/>
      <c r="COQ273" s="50"/>
      <c r="COR273" s="50"/>
      <c r="COS273" s="50"/>
      <c r="COT273" s="50"/>
      <c r="COU273" s="50"/>
      <c r="COV273" s="50"/>
      <c r="COW273" s="50"/>
      <c r="COX273" s="50"/>
      <c r="COY273" s="50"/>
      <c r="COZ273" s="50"/>
      <c r="CPA273" s="50"/>
      <c r="CPB273" s="50"/>
      <c r="CPC273" s="50"/>
      <c r="CPD273" s="50"/>
      <c r="CPE273" s="50"/>
      <c r="CPF273" s="50"/>
      <c r="CPG273" s="50"/>
      <c r="CPH273" s="50"/>
      <c r="CPI273" s="50"/>
      <c r="CPJ273" s="50"/>
      <c r="CPK273" s="50"/>
      <c r="CPL273" s="50"/>
      <c r="CPM273" s="50"/>
      <c r="CPN273" s="50"/>
      <c r="CPO273" s="50"/>
      <c r="CPP273" s="50"/>
      <c r="CPQ273" s="50"/>
      <c r="CPR273" s="50"/>
      <c r="CPS273" s="50"/>
      <c r="CPT273" s="50"/>
      <c r="CPU273" s="50"/>
      <c r="CPV273" s="50"/>
      <c r="CPW273" s="50"/>
      <c r="CPX273" s="50"/>
      <c r="CPY273" s="50"/>
      <c r="CPZ273" s="50"/>
      <c r="CQA273" s="50"/>
      <c r="CQB273" s="50"/>
      <c r="CQC273" s="50"/>
      <c r="CQD273" s="50"/>
      <c r="CQE273" s="50"/>
      <c r="CQF273" s="50"/>
      <c r="CQG273" s="50"/>
      <c r="CQH273" s="50"/>
      <c r="CQI273" s="50"/>
      <c r="CQJ273" s="50"/>
      <c r="CQK273" s="50"/>
      <c r="CQL273" s="50"/>
      <c r="CQM273" s="50"/>
      <c r="CQN273" s="50"/>
      <c r="CQO273" s="50"/>
      <c r="CQP273" s="50"/>
      <c r="CQQ273" s="50"/>
      <c r="CQR273" s="50"/>
      <c r="CQS273" s="50"/>
      <c r="CQT273" s="50"/>
      <c r="CQU273" s="50"/>
      <c r="CQV273" s="50"/>
      <c r="CQW273" s="50"/>
      <c r="CQX273" s="50"/>
      <c r="CQY273" s="50"/>
      <c r="CQZ273" s="50"/>
      <c r="CRA273" s="50"/>
      <c r="CRB273" s="50"/>
      <c r="CRC273" s="50"/>
      <c r="CRD273" s="50"/>
      <c r="CRE273" s="50"/>
      <c r="CRF273" s="50"/>
      <c r="CRG273" s="50"/>
      <c r="CRH273" s="50"/>
      <c r="CRI273" s="50"/>
      <c r="CRJ273" s="50"/>
      <c r="CRK273" s="50"/>
      <c r="CRL273" s="50"/>
      <c r="CRM273" s="50"/>
      <c r="CRN273" s="50"/>
      <c r="CRO273" s="50"/>
      <c r="CRP273" s="50"/>
      <c r="CRQ273" s="50"/>
      <c r="CRR273" s="50"/>
      <c r="CRS273" s="50"/>
      <c r="CRT273" s="50"/>
      <c r="CRU273" s="50"/>
      <c r="CRV273" s="50"/>
      <c r="CRW273" s="50"/>
      <c r="CRX273" s="50"/>
      <c r="CRY273" s="50"/>
      <c r="CRZ273" s="50"/>
      <c r="CSA273" s="50"/>
      <c r="CSB273" s="50"/>
      <c r="CSC273" s="50"/>
      <c r="CSD273" s="50"/>
      <c r="CSE273" s="50"/>
      <c r="CSF273" s="50"/>
      <c r="CSG273" s="50"/>
      <c r="CSH273" s="50"/>
      <c r="CSI273" s="50"/>
      <c r="CSJ273" s="50"/>
      <c r="CSK273" s="50"/>
      <c r="CSL273" s="50"/>
      <c r="CSM273" s="50"/>
      <c r="CSN273" s="50"/>
      <c r="CSO273" s="50"/>
      <c r="CSP273" s="50"/>
      <c r="CSQ273" s="50"/>
      <c r="CSR273" s="50"/>
      <c r="CSS273" s="50"/>
      <c r="CST273" s="50"/>
      <c r="CSU273" s="50"/>
      <c r="CSV273" s="50"/>
      <c r="CSW273" s="50"/>
      <c r="CSX273" s="50"/>
      <c r="CSY273" s="50"/>
      <c r="CSZ273" s="50"/>
      <c r="CTA273" s="50"/>
      <c r="CTB273" s="50"/>
      <c r="CTC273" s="50"/>
      <c r="CTD273" s="50"/>
      <c r="CTE273" s="50"/>
      <c r="CTF273" s="50"/>
      <c r="CTG273" s="50"/>
      <c r="CTH273" s="50"/>
      <c r="CTI273" s="50"/>
      <c r="CTJ273" s="50"/>
      <c r="CTK273" s="50"/>
      <c r="CTL273" s="50"/>
      <c r="CTM273" s="50"/>
      <c r="CTN273" s="50"/>
      <c r="CTO273" s="50"/>
      <c r="CTP273" s="50"/>
      <c r="CTQ273" s="50"/>
      <c r="CTR273" s="50"/>
      <c r="CTS273" s="50"/>
      <c r="CTT273" s="50"/>
      <c r="CTU273" s="50"/>
      <c r="CTV273" s="50"/>
      <c r="CTW273" s="50"/>
      <c r="CTX273" s="50"/>
      <c r="CTY273" s="50"/>
      <c r="CTZ273" s="50"/>
      <c r="CUA273" s="50"/>
      <c r="CUB273" s="50"/>
      <c r="CUC273" s="50"/>
      <c r="CUD273" s="50"/>
      <c r="CUE273" s="50"/>
      <c r="CUF273" s="50"/>
      <c r="CUG273" s="50"/>
      <c r="CUH273" s="50"/>
      <c r="CUI273" s="50"/>
      <c r="CUJ273" s="50"/>
      <c r="CUK273" s="50"/>
      <c r="CUL273" s="50"/>
      <c r="CUM273" s="50"/>
      <c r="CUN273" s="50"/>
      <c r="CUO273" s="50"/>
      <c r="CUP273" s="50"/>
      <c r="CUQ273" s="50"/>
      <c r="CUR273" s="50"/>
      <c r="CUS273" s="50"/>
      <c r="CUT273" s="50"/>
      <c r="CUU273" s="50"/>
      <c r="CUV273" s="50"/>
      <c r="CUW273" s="50"/>
      <c r="CUX273" s="50"/>
      <c r="CUY273" s="50"/>
      <c r="CUZ273" s="50"/>
      <c r="CVA273" s="50"/>
      <c r="CVB273" s="50"/>
      <c r="CVC273" s="50"/>
      <c r="CVD273" s="50"/>
      <c r="CVE273" s="50"/>
      <c r="CVF273" s="50"/>
      <c r="CVG273" s="50"/>
      <c r="CVH273" s="50"/>
      <c r="CVI273" s="50"/>
      <c r="CVJ273" s="50"/>
      <c r="CVK273" s="50"/>
      <c r="CVL273" s="50"/>
      <c r="CVM273" s="50"/>
      <c r="CVN273" s="50"/>
      <c r="CVO273" s="50"/>
      <c r="CVP273" s="50"/>
      <c r="CVQ273" s="50"/>
      <c r="CVR273" s="50"/>
      <c r="CVS273" s="50"/>
      <c r="CVT273" s="50"/>
      <c r="CVU273" s="50"/>
      <c r="CVV273" s="50"/>
      <c r="CVW273" s="50"/>
      <c r="CVX273" s="50"/>
      <c r="CVY273" s="50"/>
      <c r="CVZ273" s="50"/>
      <c r="CWA273" s="50"/>
      <c r="CWB273" s="50"/>
      <c r="CWC273" s="50"/>
      <c r="CWD273" s="50"/>
      <c r="CWE273" s="50"/>
      <c r="CWF273" s="50"/>
      <c r="CWG273" s="50"/>
      <c r="CWH273" s="50"/>
      <c r="CWI273" s="50"/>
      <c r="CWJ273" s="50"/>
      <c r="CWK273" s="50"/>
      <c r="CWL273" s="50"/>
      <c r="CWM273" s="50"/>
      <c r="CWN273" s="50"/>
      <c r="CWO273" s="50"/>
      <c r="CWP273" s="50"/>
      <c r="CWQ273" s="50"/>
      <c r="CWR273" s="50"/>
      <c r="CWS273" s="50"/>
      <c r="CWT273" s="50"/>
      <c r="CWU273" s="50"/>
      <c r="CWV273" s="50"/>
      <c r="CWW273" s="50"/>
      <c r="CWX273" s="50"/>
      <c r="CWY273" s="50"/>
      <c r="CWZ273" s="50"/>
      <c r="CXA273" s="50"/>
      <c r="CXB273" s="50"/>
      <c r="CXC273" s="50"/>
      <c r="CXD273" s="50"/>
      <c r="CXE273" s="50"/>
      <c r="CXF273" s="50"/>
      <c r="CXG273" s="50"/>
      <c r="CXH273" s="50"/>
      <c r="CXI273" s="50"/>
      <c r="CXJ273" s="50"/>
      <c r="CXK273" s="50"/>
      <c r="CXL273" s="50"/>
      <c r="CXM273" s="50"/>
      <c r="CXN273" s="50"/>
      <c r="CXO273" s="50"/>
      <c r="CXP273" s="50"/>
      <c r="CXQ273" s="50"/>
      <c r="CXR273" s="50"/>
      <c r="CXS273" s="50"/>
      <c r="CXT273" s="50"/>
      <c r="CXU273" s="50"/>
      <c r="CXV273" s="50"/>
      <c r="CXW273" s="50"/>
      <c r="CXX273" s="50"/>
      <c r="CXY273" s="50"/>
      <c r="CXZ273" s="50"/>
      <c r="CYA273" s="50"/>
      <c r="CYB273" s="50"/>
      <c r="CYC273" s="50"/>
      <c r="CYD273" s="50"/>
      <c r="CYE273" s="50"/>
      <c r="CYF273" s="50"/>
      <c r="CYG273" s="50"/>
      <c r="CYH273" s="50"/>
      <c r="CYI273" s="50"/>
      <c r="CYJ273" s="50"/>
      <c r="CYK273" s="50"/>
      <c r="CYL273" s="50"/>
      <c r="CYM273" s="50"/>
      <c r="CYN273" s="50"/>
      <c r="CYO273" s="50"/>
      <c r="CYP273" s="50"/>
      <c r="CYQ273" s="50"/>
      <c r="CYR273" s="50"/>
      <c r="CYS273" s="50"/>
      <c r="CYT273" s="50"/>
      <c r="CYU273" s="50"/>
      <c r="CYV273" s="50"/>
      <c r="CYW273" s="50"/>
      <c r="CYX273" s="50"/>
      <c r="CYY273" s="50"/>
      <c r="CYZ273" s="50"/>
      <c r="CZA273" s="50"/>
      <c r="CZB273" s="50"/>
      <c r="CZC273" s="50"/>
      <c r="CZD273" s="50"/>
      <c r="CZE273" s="50"/>
      <c r="CZF273" s="50"/>
      <c r="CZG273" s="50"/>
      <c r="CZH273" s="50"/>
      <c r="CZI273" s="50"/>
      <c r="CZJ273" s="50"/>
      <c r="CZK273" s="50"/>
      <c r="CZL273" s="50"/>
      <c r="CZM273" s="50"/>
      <c r="CZN273" s="50"/>
      <c r="CZO273" s="50"/>
      <c r="CZP273" s="50"/>
      <c r="CZQ273" s="50"/>
      <c r="CZR273" s="50"/>
      <c r="CZS273" s="50"/>
      <c r="CZT273" s="50"/>
      <c r="CZU273" s="50"/>
      <c r="CZV273" s="50"/>
      <c r="CZW273" s="50"/>
      <c r="CZX273" s="50"/>
      <c r="CZY273" s="50"/>
      <c r="CZZ273" s="50"/>
      <c r="DAA273" s="50"/>
      <c r="DAB273" s="50"/>
      <c r="DAC273" s="50"/>
      <c r="DAD273" s="50"/>
      <c r="DAE273" s="50"/>
      <c r="DAF273" s="50"/>
      <c r="DAG273" s="50"/>
      <c r="DAH273" s="50"/>
      <c r="DAI273" s="50"/>
      <c r="DAJ273" s="50"/>
      <c r="DAK273" s="50"/>
      <c r="DAL273" s="50"/>
      <c r="DAM273" s="50"/>
      <c r="DAN273" s="50"/>
      <c r="DAO273" s="50"/>
      <c r="DAP273" s="50"/>
      <c r="DAQ273" s="50"/>
      <c r="DAR273" s="50"/>
      <c r="DAS273" s="50"/>
      <c r="DAT273" s="50"/>
      <c r="DAU273" s="50"/>
      <c r="DAV273" s="50"/>
      <c r="DAW273" s="50"/>
      <c r="DAX273" s="50"/>
      <c r="DAY273" s="50"/>
      <c r="DAZ273" s="50"/>
      <c r="DBA273" s="50"/>
      <c r="DBB273" s="50"/>
      <c r="DBC273" s="50"/>
      <c r="DBD273" s="50"/>
      <c r="DBE273" s="50"/>
      <c r="DBF273" s="50"/>
      <c r="DBG273" s="50"/>
      <c r="DBH273" s="50"/>
      <c r="DBI273" s="50"/>
      <c r="DBJ273" s="50"/>
      <c r="DBK273" s="50"/>
      <c r="DBL273" s="50"/>
      <c r="DBM273" s="50"/>
      <c r="DBN273" s="50"/>
      <c r="DBO273" s="50"/>
      <c r="DBP273" s="50"/>
      <c r="DBQ273" s="50"/>
      <c r="DBR273" s="50"/>
      <c r="DBS273" s="50"/>
      <c r="DBT273" s="50"/>
      <c r="DBU273" s="50"/>
      <c r="DBV273" s="50"/>
      <c r="DBW273" s="50"/>
      <c r="DBX273" s="50"/>
      <c r="DBY273" s="50"/>
      <c r="DBZ273" s="50"/>
      <c r="DCA273" s="50"/>
      <c r="DCB273" s="50"/>
      <c r="DCC273" s="50"/>
      <c r="DCD273" s="50"/>
      <c r="DCE273" s="50"/>
      <c r="DCF273" s="50"/>
      <c r="DCG273" s="50"/>
      <c r="DCH273" s="50"/>
      <c r="DCI273" s="50"/>
      <c r="DCJ273" s="50"/>
      <c r="DCK273" s="50"/>
      <c r="DCL273" s="50"/>
      <c r="DCM273" s="50"/>
      <c r="DCN273" s="50"/>
      <c r="DCO273" s="50"/>
      <c r="DCP273" s="50"/>
      <c r="DCQ273" s="50"/>
      <c r="DCR273" s="50"/>
      <c r="DCS273" s="50"/>
      <c r="DCT273" s="50"/>
      <c r="DCU273" s="50"/>
      <c r="DCV273" s="50"/>
      <c r="DCW273" s="50"/>
      <c r="DCX273" s="50"/>
      <c r="DCY273" s="50"/>
      <c r="DCZ273" s="50"/>
      <c r="DDA273" s="50"/>
      <c r="DDB273" s="50"/>
      <c r="DDC273" s="50"/>
      <c r="DDD273" s="50"/>
      <c r="DDE273" s="50"/>
      <c r="DDF273" s="50"/>
      <c r="DDG273" s="50"/>
      <c r="DDH273" s="50"/>
      <c r="DDI273" s="50"/>
      <c r="DDJ273" s="50"/>
      <c r="DDK273" s="50"/>
      <c r="DDL273" s="50"/>
      <c r="DDM273" s="50"/>
      <c r="DDN273" s="50"/>
      <c r="DDO273" s="50"/>
      <c r="DDP273" s="50"/>
      <c r="DDQ273" s="50"/>
      <c r="DDR273" s="50"/>
      <c r="DDS273" s="50"/>
      <c r="DDT273" s="50"/>
      <c r="DDU273" s="50"/>
      <c r="DDV273" s="50"/>
      <c r="DDW273" s="50"/>
      <c r="DDX273" s="50"/>
      <c r="DDY273" s="50"/>
      <c r="DDZ273" s="50"/>
      <c r="DEA273" s="50"/>
      <c r="DEB273" s="50"/>
      <c r="DEC273" s="50"/>
      <c r="DED273" s="50"/>
      <c r="DEE273" s="50"/>
      <c r="DEF273" s="50"/>
      <c r="DEG273" s="50"/>
      <c r="DEH273" s="50"/>
      <c r="DEI273" s="50"/>
      <c r="DEJ273" s="50"/>
      <c r="DEK273" s="50"/>
      <c r="DEL273" s="50"/>
      <c r="DEM273" s="50"/>
      <c r="DEN273" s="50"/>
      <c r="DEO273" s="50"/>
      <c r="DEP273" s="50"/>
      <c r="DEQ273" s="50"/>
      <c r="DER273" s="50"/>
      <c r="DES273" s="50"/>
      <c r="DET273" s="50"/>
      <c r="DEU273" s="50"/>
      <c r="DEV273" s="50"/>
      <c r="DEW273" s="50"/>
      <c r="DEX273" s="50"/>
      <c r="DEY273" s="50"/>
      <c r="DEZ273" s="50"/>
      <c r="DFA273" s="50"/>
      <c r="DFB273" s="50"/>
      <c r="DFC273" s="50"/>
      <c r="DFD273" s="50"/>
      <c r="DFE273" s="50"/>
      <c r="DFF273" s="50"/>
      <c r="DFG273" s="50"/>
      <c r="DFH273" s="50"/>
      <c r="DFI273" s="50"/>
      <c r="DFJ273" s="50"/>
      <c r="DFK273" s="50"/>
      <c r="DFL273" s="50"/>
      <c r="DFM273" s="50"/>
      <c r="DFN273" s="50"/>
      <c r="DFO273" s="50"/>
      <c r="DFP273" s="50"/>
      <c r="DFQ273" s="50"/>
      <c r="DFR273" s="50"/>
      <c r="DFS273" s="50"/>
      <c r="DFT273" s="50"/>
      <c r="DFU273" s="50"/>
      <c r="DFV273" s="50"/>
      <c r="DFW273" s="50"/>
      <c r="DFX273" s="50"/>
      <c r="DFY273" s="50"/>
      <c r="DFZ273" s="50"/>
      <c r="DGA273" s="50"/>
      <c r="DGB273" s="50"/>
      <c r="DGC273" s="50"/>
      <c r="DGD273" s="50"/>
      <c r="DGE273" s="50"/>
      <c r="DGF273" s="50"/>
      <c r="DGG273" s="50"/>
      <c r="DGH273" s="50"/>
      <c r="DGI273" s="50"/>
      <c r="DGJ273" s="50"/>
      <c r="DGK273" s="50"/>
      <c r="DGL273" s="50"/>
      <c r="DGM273" s="50"/>
      <c r="DGN273" s="50"/>
      <c r="DGO273" s="50"/>
      <c r="DGP273" s="50"/>
      <c r="DGQ273" s="50"/>
      <c r="DGR273" s="50"/>
      <c r="DGS273" s="50"/>
      <c r="DGT273" s="50"/>
      <c r="DGU273" s="50"/>
      <c r="DGV273" s="50"/>
      <c r="DGW273" s="50"/>
      <c r="DGX273" s="50"/>
      <c r="DGY273" s="50"/>
      <c r="DGZ273" s="50"/>
      <c r="DHA273" s="50"/>
      <c r="DHB273" s="50"/>
      <c r="DHC273" s="50"/>
      <c r="DHD273" s="50"/>
      <c r="DHE273" s="50"/>
      <c r="DHF273" s="50"/>
      <c r="DHG273" s="50"/>
      <c r="DHH273" s="50"/>
      <c r="DHI273" s="50"/>
      <c r="DHJ273" s="50"/>
      <c r="DHK273" s="50"/>
      <c r="DHL273" s="50"/>
      <c r="DHM273" s="50"/>
      <c r="DHN273" s="50"/>
      <c r="DHO273" s="50"/>
      <c r="DHP273" s="50"/>
      <c r="DHQ273" s="50"/>
      <c r="DHR273" s="50"/>
      <c r="DHS273" s="50"/>
      <c r="DHT273" s="50"/>
      <c r="DHU273" s="50"/>
      <c r="DHV273" s="50"/>
      <c r="DHW273" s="50"/>
      <c r="DHX273" s="50"/>
      <c r="DHY273" s="50"/>
      <c r="DHZ273" s="50"/>
      <c r="DIA273" s="50"/>
      <c r="DIB273" s="50"/>
      <c r="DIC273" s="50"/>
      <c r="DID273" s="50"/>
      <c r="DIE273" s="50"/>
      <c r="DIF273" s="50"/>
      <c r="DIG273" s="50"/>
      <c r="DIH273" s="50"/>
      <c r="DII273" s="50"/>
      <c r="DIJ273" s="50"/>
      <c r="DIK273" s="50"/>
      <c r="DIL273" s="50"/>
      <c r="DIM273" s="50"/>
      <c r="DIN273" s="50"/>
      <c r="DIO273" s="50"/>
      <c r="DIP273" s="50"/>
      <c r="DIQ273" s="50"/>
      <c r="DIR273" s="50"/>
      <c r="DIS273" s="50"/>
      <c r="DIT273" s="50"/>
      <c r="DIU273" s="50"/>
      <c r="DIV273" s="50"/>
      <c r="DIW273" s="50"/>
      <c r="DIX273" s="50"/>
      <c r="DIY273" s="50"/>
      <c r="DIZ273" s="50"/>
      <c r="DJA273" s="50"/>
      <c r="DJB273" s="50"/>
      <c r="DJC273" s="50"/>
      <c r="DJD273" s="50"/>
      <c r="DJE273" s="50"/>
      <c r="DJF273" s="50"/>
      <c r="DJG273" s="50"/>
      <c r="DJH273" s="50"/>
      <c r="DJI273" s="50"/>
      <c r="DJJ273" s="50"/>
      <c r="DJK273" s="50"/>
      <c r="DJL273" s="50"/>
      <c r="DJM273" s="50"/>
      <c r="DJN273" s="50"/>
      <c r="DJO273" s="50"/>
      <c r="DJP273" s="50"/>
      <c r="DJQ273" s="50"/>
      <c r="DJR273" s="50"/>
      <c r="DJS273" s="50"/>
      <c r="DJT273" s="50"/>
      <c r="DJU273" s="50"/>
      <c r="DJV273" s="50"/>
      <c r="DJW273" s="50"/>
      <c r="DJX273" s="50"/>
      <c r="DJY273" s="50"/>
      <c r="DJZ273" s="50"/>
      <c r="DKA273" s="50"/>
      <c r="DKB273" s="50"/>
      <c r="DKC273" s="50"/>
      <c r="DKD273" s="50"/>
      <c r="DKE273" s="50"/>
      <c r="DKF273" s="50"/>
      <c r="DKG273" s="50"/>
      <c r="DKH273" s="50"/>
      <c r="DKI273" s="50"/>
      <c r="DKJ273" s="50"/>
      <c r="DKK273" s="50"/>
      <c r="DKL273" s="50"/>
      <c r="DKM273" s="50"/>
      <c r="DKN273" s="50"/>
      <c r="DKO273" s="50"/>
      <c r="DKP273" s="50"/>
      <c r="DKQ273" s="50"/>
      <c r="DKR273" s="50"/>
      <c r="DKS273" s="50"/>
      <c r="DKT273" s="50"/>
      <c r="DKU273" s="50"/>
      <c r="DKV273" s="50"/>
      <c r="DKW273" s="50"/>
      <c r="DKX273" s="50"/>
      <c r="DKY273" s="50"/>
      <c r="DKZ273" s="50"/>
      <c r="DLA273" s="50"/>
      <c r="DLB273" s="50"/>
      <c r="DLC273" s="50"/>
      <c r="DLD273" s="50"/>
      <c r="DLE273" s="50"/>
      <c r="DLF273" s="50"/>
      <c r="DLG273" s="50"/>
      <c r="DLH273" s="50"/>
      <c r="DLI273" s="50"/>
      <c r="DLJ273" s="50"/>
      <c r="DLK273" s="50"/>
      <c r="DLL273" s="50"/>
      <c r="DLM273" s="50"/>
      <c r="DLN273" s="50"/>
      <c r="DLO273" s="50"/>
      <c r="DLP273" s="50"/>
      <c r="DLQ273" s="50"/>
      <c r="DLR273" s="50"/>
      <c r="DLS273" s="50"/>
      <c r="DLT273" s="50"/>
      <c r="DLU273" s="50"/>
      <c r="DLV273" s="50"/>
      <c r="DLW273" s="50"/>
      <c r="DLX273" s="50"/>
      <c r="DLY273" s="50"/>
      <c r="DLZ273" s="50"/>
      <c r="DMA273" s="50"/>
      <c r="DMB273" s="50"/>
      <c r="DMC273" s="50"/>
      <c r="DMD273" s="50"/>
      <c r="DME273" s="50"/>
      <c r="DMF273" s="50"/>
      <c r="DMG273" s="50"/>
      <c r="DMH273" s="50"/>
      <c r="DMI273" s="50"/>
      <c r="DMJ273" s="50"/>
      <c r="DMK273" s="50"/>
      <c r="DML273" s="50"/>
      <c r="DMM273" s="50"/>
      <c r="DMN273" s="50"/>
      <c r="DMO273" s="50"/>
      <c r="DMP273" s="50"/>
      <c r="DMQ273" s="50"/>
      <c r="DMR273" s="50"/>
      <c r="DMS273" s="50"/>
      <c r="DMT273" s="50"/>
      <c r="DMU273" s="50"/>
      <c r="DMV273" s="50"/>
      <c r="DMW273" s="50"/>
      <c r="DMX273" s="50"/>
      <c r="DMY273" s="50"/>
      <c r="DMZ273" s="50"/>
      <c r="DNA273" s="50"/>
      <c r="DNB273" s="50"/>
      <c r="DNC273" s="50"/>
      <c r="DND273" s="50"/>
      <c r="DNE273" s="50"/>
      <c r="DNF273" s="50"/>
      <c r="DNG273" s="50"/>
      <c r="DNH273" s="50"/>
      <c r="DNI273" s="50"/>
      <c r="DNJ273" s="50"/>
      <c r="DNK273" s="50"/>
      <c r="DNL273" s="50"/>
      <c r="DNM273" s="50"/>
      <c r="DNN273" s="50"/>
      <c r="DNO273" s="50"/>
      <c r="DNP273" s="50"/>
      <c r="DNQ273" s="50"/>
      <c r="DNR273" s="50"/>
      <c r="DNS273" s="50"/>
      <c r="DNT273" s="50"/>
      <c r="DNU273" s="50"/>
      <c r="DNV273" s="50"/>
      <c r="DNW273" s="50"/>
      <c r="DNX273" s="50"/>
      <c r="DNY273" s="50"/>
      <c r="DNZ273" s="50"/>
      <c r="DOA273" s="50"/>
      <c r="DOB273" s="50"/>
      <c r="DOC273" s="50"/>
      <c r="DOD273" s="50"/>
      <c r="DOE273" s="50"/>
      <c r="DOF273" s="50"/>
      <c r="DOG273" s="50"/>
      <c r="DOH273" s="50"/>
      <c r="DOI273" s="50"/>
      <c r="DOJ273" s="50"/>
      <c r="DOK273" s="50"/>
      <c r="DOL273" s="50"/>
      <c r="DOM273" s="50"/>
      <c r="DON273" s="50"/>
      <c r="DOO273" s="50"/>
      <c r="DOP273" s="50"/>
      <c r="DOQ273" s="50"/>
      <c r="DOR273" s="50"/>
      <c r="DOS273" s="50"/>
      <c r="DOT273" s="50"/>
      <c r="DOU273" s="50"/>
      <c r="DOV273" s="50"/>
      <c r="DOW273" s="50"/>
      <c r="DOX273" s="50"/>
      <c r="DOY273" s="50"/>
      <c r="DOZ273" s="50"/>
      <c r="DPA273" s="50"/>
      <c r="DPB273" s="50"/>
      <c r="DPC273" s="50"/>
      <c r="DPD273" s="50"/>
      <c r="DPE273" s="50"/>
      <c r="DPF273" s="50"/>
      <c r="DPG273" s="50"/>
      <c r="DPH273" s="50"/>
      <c r="DPI273" s="50"/>
      <c r="DPJ273" s="50"/>
      <c r="DPK273" s="50"/>
      <c r="DPL273" s="50"/>
      <c r="DPM273" s="50"/>
      <c r="DPN273" s="50"/>
      <c r="DPO273" s="50"/>
      <c r="DPP273" s="50"/>
      <c r="DPQ273" s="50"/>
      <c r="DPR273" s="50"/>
      <c r="DPS273" s="50"/>
      <c r="DPT273" s="50"/>
      <c r="DPU273" s="50"/>
      <c r="DPV273" s="50"/>
      <c r="DPW273" s="50"/>
      <c r="DPX273" s="50"/>
      <c r="DPY273" s="50"/>
      <c r="DPZ273" s="50"/>
      <c r="DQA273" s="50"/>
      <c r="DQB273" s="50"/>
      <c r="DQC273" s="50"/>
      <c r="DQD273" s="50"/>
      <c r="DQE273" s="50"/>
      <c r="DQF273" s="50"/>
      <c r="DQG273" s="50"/>
      <c r="DQH273" s="50"/>
      <c r="DQI273" s="50"/>
      <c r="DQJ273" s="50"/>
      <c r="DQK273" s="50"/>
      <c r="DQL273" s="50"/>
      <c r="DQM273" s="50"/>
      <c r="DQN273" s="50"/>
      <c r="DQO273" s="50"/>
      <c r="DQP273" s="50"/>
      <c r="DQQ273" s="50"/>
      <c r="DQR273" s="50"/>
      <c r="DQS273" s="50"/>
      <c r="DQT273" s="50"/>
      <c r="DQU273" s="50"/>
      <c r="DQV273" s="50"/>
      <c r="DQW273" s="50"/>
      <c r="DQX273" s="50"/>
      <c r="DQY273" s="50"/>
      <c r="DQZ273" s="50"/>
      <c r="DRA273" s="50"/>
      <c r="DRB273" s="50"/>
      <c r="DRC273" s="50"/>
      <c r="DRD273" s="50"/>
      <c r="DRE273" s="50"/>
      <c r="DRF273" s="50"/>
      <c r="DRG273" s="50"/>
      <c r="DRH273" s="50"/>
      <c r="DRI273" s="50"/>
      <c r="DRJ273" s="50"/>
      <c r="DRK273" s="50"/>
      <c r="DRL273" s="50"/>
      <c r="DRM273" s="50"/>
      <c r="DRN273" s="50"/>
      <c r="DRO273" s="50"/>
      <c r="DRP273" s="50"/>
      <c r="DRQ273" s="50"/>
      <c r="DRR273" s="50"/>
      <c r="DRS273" s="50"/>
      <c r="DRT273" s="50"/>
      <c r="DRU273" s="50"/>
      <c r="DRV273" s="50"/>
      <c r="DRW273" s="50"/>
      <c r="DRX273" s="50"/>
      <c r="DRY273" s="50"/>
      <c r="DRZ273" s="50"/>
      <c r="DSA273" s="50"/>
      <c r="DSB273" s="50"/>
      <c r="DSC273" s="50"/>
      <c r="DSD273" s="50"/>
      <c r="DSE273" s="50"/>
      <c r="DSF273" s="50"/>
      <c r="DSG273" s="50"/>
      <c r="DSH273" s="50"/>
      <c r="DSI273" s="50"/>
      <c r="DSJ273" s="50"/>
      <c r="DSK273" s="50"/>
      <c r="DSL273" s="50"/>
      <c r="DSM273" s="50"/>
      <c r="DSN273" s="50"/>
      <c r="DSO273" s="50"/>
      <c r="DSP273" s="50"/>
      <c r="DSQ273" s="50"/>
      <c r="DSR273" s="50"/>
      <c r="DSS273" s="50"/>
      <c r="DST273" s="50"/>
      <c r="DSU273" s="50"/>
      <c r="DSV273" s="50"/>
      <c r="DSW273" s="50"/>
      <c r="DSX273" s="50"/>
      <c r="DSY273" s="50"/>
      <c r="DSZ273" s="50"/>
      <c r="DTA273" s="50"/>
      <c r="DTB273" s="50"/>
      <c r="DTC273" s="50"/>
      <c r="DTD273" s="50"/>
      <c r="DTE273" s="50"/>
      <c r="DTF273" s="50"/>
      <c r="DTG273" s="50"/>
      <c r="DTH273" s="50"/>
      <c r="DTI273" s="50"/>
      <c r="DTJ273" s="50"/>
      <c r="DTK273" s="50"/>
      <c r="DTL273" s="50"/>
      <c r="DTM273" s="50"/>
      <c r="DTN273" s="50"/>
      <c r="DTO273" s="50"/>
      <c r="DTP273" s="50"/>
      <c r="DTQ273" s="50"/>
      <c r="DTR273" s="50"/>
      <c r="DTS273" s="50"/>
      <c r="DTT273" s="50"/>
      <c r="DTU273" s="50"/>
      <c r="DTV273" s="50"/>
      <c r="DTW273" s="50"/>
      <c r="DTX273" s="50"/>
      <c r="DTY273" s="50"/>
      <c r="DTZ273" s="50"/>
      <c r="DUA273" s="50"/>
      <c r="DUB273" s="50"/>
      <c r="DUC273" s="50"/>
      <c r="DUD273" s="50"/>
      <c r="DUE273" s="50"/>
      <c r="DUF273" s="50"/>
      <c r="DUG273" s="50"/>
      <c r="DUH273" s="50"/>
      <c r="DUI273" s="50"/>
      <c r="DUJ273" s="50"/>
      <c r="DUK273" s="50"/>
      <c r="DUL273" s="50"/>
      <c r="DUM273" s="50"/>
      <c r="DUN273" s="50"/>
      <c r="DUO273" s="50"/>
      <c r="DUP273" s="50"/>
      <c r="DUQ273" s="50"/>
      <c r="DUR273" s="50"/>
      <c r="DUS273" s="50"/>
      <c r="DUT273" s="50"/>
      <c r="DUU273" s="50"/>
      <c r="DUV273" s="50"/>
      <c r="DUW273" s="50"/>
      <c r="DUX273" s="50"/>
      <c r="DUY273" s="50"/>
      <c r="DUZ273" s="50"/>
      <c r="DVA273" s="50"/>
      <c r="DVB273" s="50"/>
      <c r="DVC273" s="50"/>
      <c r="DVD273" s="50"/>
      <c r="DVE273" s="50"/>
      <c r="DVF273" s="50"/>
      <c r="DVG273" s="50"/>
      <c r="DVH273" s="50"/>
      <c r="DVI273" s="50"/>
      <c r="DVJ273" s="50"/>
      <c r="DVK273" s="50"/>
      <c r="DVL273" s="50"/>
      <c r="DVM273" s="50"/>
      <c r="DVN273" s="50"/>
      <c r="DVO273" s="50"/>
      <c r="DVP273" s="50"/>
      <c r="DVQ273" s="50"/>
      <c r="DVR273" s="50"/>
      <c r="DVS273" s="50"/>
      <c r="DVT273" s="50"/>
      <c r="DVU273" s="50"/>
      <c r="DVV273" s="50"/>
      <c r="DVW273" s="50"/>
      <c r="DVX273" s="50"/>
      <c r="DVY273" s="50"/>
      <c r="DVZ273" s="50"/>
      <c r="DWA273" s="50"/>
      <c r="DWB273" s="50"/>
      <c r="DWC273" s="50"/>
      <c r="DWD273" s="50"/>
      <c r="DWE273" s="50"/>
      <c r="DWF273" s="50"/>
      <c r="DWG273" s="50"/>
      <c r="DWH273" s="50"/>
      <c r="DWI273" s="50"/>
      <c r="DWJ273" s="50"/>
      <c r="DWK273" s="50"/>
      <c r="DWL273" s="50"/>
      <c r="DWM273" s="50"/>
      <c r="DWN273" s="50"/>
      <c r="DWO273" s="50"/>
      <c r="DWP273" s="50"/>
      <c r="DWQ273" s="50"/>
      <c r="DWR273" s="50"/>
      <c r="DWS273" s="50"/>
      <c r="DWT273" s="50"/>
      <c r="DWU273" s="50"/>
      <c r="DWV273" s="50"/>
      <c r="DWW273" s="50"/>
      <c r="DWX273" s="50"/>
      <c r="DWY273" s="50"/>
      <c r="DWZ273" s="50"/>
      <c r="DXA273" s="50"/>
      <c r="DXB273" s="50"/>
      <c r="DXC273" s="50"/>
      <c r="DXD273" s="50"/>
      <c r="DXE273" s="50"/>
      <c r="DXF273" s="50"/>
      <c r="DXG273" s="50"/>
      <c r="DXH273" s="50"/>
      <c r="DXI273" s="50"/>
      <c r="DXJ273" s="50"/>
      <c r="DXK273" s="50"/>
      <c r="DXL273" s="50"/>
      <c r="DXM273" s="50"/>
      <c r="DXN273" s="50"/>
      <c r="DXO273" s="50"/>
      <c r="DXP273" s="50"/>
      <c r="DXQ273" s="50"/>
      <c r="DXR273" s="50"/>
      <c r="DXS273" s="50"/>
      <c r="DXT273" s="50"/>
      <c r="DXU273" s="50"/>
      <c r="DXV273" s="50"/>
      <c r="DXW273" s="50"/>
      <c r="DXX273" s="50"/>
      <c r="DXY273" s="50"/>
      <c r="DXZ273" s="50"/>
      <c r="DYA273" s="50"/>
      <c r="DYB273" s="50"/>
      <c r="DYC273" s="50"/>
      <c r="DYD273" s="50"/>
      <c r="DYE273" s="50"/>
      <c r="DYF273" s="50"/>
      <c r="DYG273" s="50"/>
      <c r="DYH273" s="50"/>
      <c r="DYI273" s="50"/>
      <c r="DYJ273" s="50"/>
      <c r="DYK273" s="50"/>
      <c r="DYL273" s="50"/>
      <c r="DYM273" s="50"/>
      <c r="DYN273" s="50"/>
      <c r="DYO273" s="50"/>
      <c r="DYP273" s="50"/>
      <c r="DYQ273" s="50"/>
      <c r="DYR273" s="50"/>
      <c r="DYS273" s="50"/>
      <c r="DYT273" s="50"/>
      <c r="DYU273" s="50"/>
      <c r="DYV273" s="50"/>
      <c r="DYW273" s="50"/>
      <c r="DYX273" s="50"/>
      <c r="DYY273" s="50"/>
      <c r="DYZ273" s="50"/>
      <c r="DZA273" s="50"/>
      <c r="DZB273" s="50"/>
      <c r="DZC273" s="50"/>
      <c r="DZD273" s="50"/>
      <c r="DZE273" s="50"/>
      <c r="DZF273" s="50"/>
      <c r="DZG273" s="50"/>
      <c r="DZH273" s="50"/>
      <c r="DZI273" s="50"/>
      <c r="DZJ273" s="50"/>
      <c r="DZK273" s="50"/>
      <c r="DZL273" s="50"/>
      <c r="DZM273" s="50"/>
      <c r="DZN273" s="50"/>
      <c r="DZO273" s="50"/>
      <c r="DZP273" s="50"/>
      <c r="DZQ273" s="50"/>
      <c r="DZR273" s="50"/>
      <c r="DZS273" s="50"/>
      <c r="DZT273" s="50"/>
      <c r="DZU273" s="50"/>
      <c r="DZV273" s="50"/>
      <c r="DZW273" s="50"/>
      <c r="DZX273" s="50"/>
      <c r="DZY273" s="50"/>
      <c r="DZZ273" s="50"/>
      <c r="EAA273" s="50"/>
      <c r="EAB273" s="50"/>
      <c r="EAC273" s="50"/>
      <c r="EAD273" s="50"/>
      <c r="EAE273" s="50"/>
      <c r="EAF273" s="50"/>
      <c r="EAG273" s="50"/>
      <c r="EAH273" s="50"/>
      <c r="EAI273" s="50"/>
      <c r="EAJ273" s="50"/>
      <c r="EAK273" s="50"/>
      <c r="EAL273" s="50"/>
      <c r="EAM273" s="50"/>
      <c r="EAN273" s="50"/>
      <c r="EAO273" s="50"/>
      <c r="EAP273" s="50"/>
      <c r="EAQ273" s="50"/>
      <c r="EAR273" s="50"/>
      <c r="EAS273" s="50"/>
      <c r="EAT273" s="50"/>
      <c r="EAU273" s="50"/>
      <c r="EAV273" s="50"/>
      <c r="EAW273" s="50"/>
      <c r="EAX273" s="50"/>
      <c r="EAY273" s="50"/>
      <c r="EAZ273" s="50"/>
      <c r="EBA273" s="50"/>
      <c r="EBB273" s="50"/>
      <c r="EBC273" s="50"/>
      <c r="EBD273" s="50"/>
      <c r="EBE273" s="50"/>
      <c r="EBF273" s="50"/>
      <c r="EBG273" s="50"/>
      <c r="EBH273" s="50"/>
      <c r="EBI273" s="50"/>
      <c r="EBJ273" s="50"/>
      <c r="EBK273" s="50"/>
      <c r="EBL273" s="50"/>
      <c r="EBM273" s="50"/>
      <c r="EBN273" s="50"/>
      <c r="EBO273" s="50"/>
      <c r="EBP273" s="50"/>
      <c r="EBQ273" s="50"/>
      <c r="EBR273" s="50"/>
      <c r="EBS273" s="50"/>
      <c r="EBT273" s="50"/>
      <c r="EBU273" s="50"/>
      <c r="EBV273" s="50"/>
      <c r="EBW273" s="50"/>
      <c r="EBX273" s="50"/>
      <c r="EBY273" s="50"/>
      <c r="EBZ273" s="50"/>
      <c r="ECA273" s="50"/>
      <c r="ECB273" s="50"/>
      <c r="ECC273" s="50"/>
      <c r="ECD273" s="50"/>
      <c r="ECE273" s="50"/>
      <c r="ECF273" s="50"/>
      <c r="ECG273" s="50"/>
      <c r="ECH273" s="50"/>
      <c r="ECI273" s="50"/>
      <c r="ECJ273" s="50"/>
      <c r="ECK273" s="50"/>
      <c r="ECL273" s="50"/>
      <c r="ECM273" s="50"/>
      <c r="ECN273" s="50"/>
      <c r="ECO273" s="50"/>
      <c r="ECP273" s="50"/>
      <c r="ECQ273" s="50"/>
      <c r="ECR273" s="50"/>
      <c r="ECS273" s="50"/>
      <c r="ECT273" s="50"/>
      <c r="ECU273" s="50"/>
      <c r="ECV273" s="50"/>
      <c r="ECW273" s="50"/>
      <c r="ECX273" s="50"/>
      <c r="ECY273" s="50"/>
      <c r="ECZ273" s="50"/>
      <c r="EDA273" s="50"/>
      <c r="EDB273" s="50"/>
      <c r="EDC273" s="50"/>
      <c r="EDD273" s="50"/>
      <c r="EDE273" s="50"/>
      <c r="EDF273" s="50"/>
      <c r="EDG273" s="50"/>
      <c r="EDH273" s="50"/>
      <c r="EDI273" s="50"/>
      <c r="EDJ273" s="50"/>
      <c r="EDK273" s="50"/>
      <c r="EDL273" s="50"/>
      <c r="EDM273" s="50"/>
      <c r="EDN273" s="50"/>
      <c r="EDO273" s="50"/>
      <c r="EDP273" s="50"/>
      <c r="EDQ273" s="50"/>
      <c r="EDR273" s="50"/>
      <c r="EDS273" s="50"/>
      <c r="EDT273" s="50"/>
      <c r="EDU273" s="50"/>
      <c r="EDV273" s="50"/>
      <c r="EDW273" s="50"/>
      <c r="EDX273" s="50"/>
      <c r="EDY273" s="50"/>
      <c r="EDZ273" s="50"/>
      <c r="EEA273" s="50"/>
      <c r="EEB273" s="50"/>
      <c r="EEC273" s="50"/>
      <c r="EED273" s="50"/>
      <c r="EEE273" s="50"/>
      <c r="EEF273" s="50"/>
      <c r="EEG273" s="50"/>
      <c r="EEH273" s="50"/>
      <c r="EEI273" s="50"/>
      <c r="EEJ273" s="50"/>
      <c r="EEK273" s="50"/>
      <c r="EEL273" s="50"/>
      <c r="EEM273" s="50"/>
      <c r="EEN273" s="50"/>
      <c r="EEO273" s="50"/>
      <c r="EEP273" s="50"/>
      <c r="EEQ273" s="50"/>
      <c r="EER273" s="50"/>
      <c r="EES273" s="50"/>
      <c r="EET273" s="50"/>
      <c r="EEU273" s="50"/>
      <c r="EEV273" s="50"/>
      <c r="EEW273" s="50"/>
      <c r="EEX273" s="50"/>
      <c r="EEY273" s="50"/>
      <c r="EEZ273" s="50"/>
      <c r="EFA273" s="50"/>
      <c r="EFB273" s="50"/>
      <c r="EFC273" s="50"/>
      <c r="EFD273" s="50"/>
      <c r="EFE273" s="50"/>
      <c r="EFF273" s="50"/>
      <c r="EFG273" s="50"/>
      <c r="EFH273" s="50"/>
      <c r="EFI273" s="50"/>
      <c r="EFJ273" s="50"/>
      <c r="EFK273" s="50"/>
      <c r="EFL273" s="50"/>
      <c r="EFM273" s="50"/>
      <c r="EFN273" s="50"/>
      <c r="EFO273" s="50"/>
      <c r="EFP273" s="50"/>
      <c r="EFQ273" s="50"/>
      <c r="EFR273" s="50"/>
      <c r="EFS273" s="50"/>
      <c r="EFT273" s="50"/>
      <c r="EFU273" s="50"/>
      <c r="EFV273" s="50"/>
      <c r="EFW273" s="50"/>
      <c r="EFX273" s="50"/>
      <c r="EFY273" s="50"/>
      <c r="EFZ273" s="50"/>
      <c r="EGA273" s="50"/>
      <c r="EGB273" s="50"/>
      <c r="EGC273" s="50"/>
      <c r="EGD273" s="50"/>
      <c r="EGE273" s="50"/>
      <c r="EGF273" s="50"/>
      <c r="EGG273" s="50"/>
      <c r="EGH273" s="50"/>
      <c r="EGI273" s="50"/>
      <c r="EGJ273" s="50"/>
      <c r="EGK273" s="50"/>
      <c r="EGL273" s="50"/>
      <c r="EGM273" s="50"/>
      <c r="EGN273" s="50"/>
      <c r="EGO273" s="50"/>
      <c r="EGP273" s="50"/>
      <c r="EGQ273" s="50"/>
      <c r="EGR273" s="50"/>
      <c r="EGS273" s="50"/>
      <c r="EGT273" s="50"/>
      <c r="EGU273" s="50"/>
      <c r="EGV273" s="50"/>
      <c r="EGW273" s="50"/>
      <c r="EGX273" s="50"/>
      <c r="EGY273" s="50"/>
      <c r="EGZ273" s="50"/>
      <c r="EHA273" s="50"/>
      <c r="EHB273" s="50"/>
      <c r="EHC273" s="50"/>
      <c r="EHD273" s="50"/>
      <c r="EHE273" s="50"/>
      <c r="EHF273" s="50"/>
      <c r="EHG273" s="50"/>
      <c r="EHH273" s="50"/>
      <c r="EHI273" s="50"/>
      <c r="EHJ273" s="50"/>
      <c r="EHK273" s="50"/>
      <c r="EHL273" s="50"/>
      <c r="EHM273" s="50"/>
      <c r="EHN273" s="50"/>
      <c r="EHO273" s="50"/>
      <c r="EHP273" s="50"/>
      <c r="EHQ273" s="50"/>
      <c r="EHR273" s="50"/>
      <c r="EHS273" s="50"/>
      <c r="EHT273" s="50"/>
      <c r="EHU273" s="50"/>
      <c r="EHV273" s="50"/>
      <c r="EHW273" s="50"/>
      <c r="EHX273" s="50"/>
      <c r="EHY273" s="50"/>
      <c r="EHZ273" s="50"/>
      <c r="EIA273" s="50"/>
      <c r="EIB273" s="50"/>
      <c r="EIC273" s="50"/>
      <c r="EID273" s="50"/>
      <c r="EIE273" s="50"/>
      <c r="EIF273" s="50"/>
      <c r="EIG273" s="50"/>
      <c r="EIH273" s="50"/>
      <c r="EII273" s="50"/>
      <c r="EIJ273" s="50"/>
      <c r="EIK273" s="50"/>
      <c r="EIL273" s="50"/>
      <c r="EIM273" s="50"/>
      <c r="EIN273" s="50"/>
      <c r="EIO273" s="50"/>
      <c r="EIP273" s="50"/>
      <c r="EIQ273" s="50"/>
      <c r="EIR273" s="50"/>
      <c r="EIS273" s="50"/>
      <c r="EIT273" s="50"/>
      <c r="EIU273" s="50"/>
      <c r="EIV273" s="50"/>
      <c r="EIW273" s="50"/>
      <c r="EIX273" s="50"/>
      <c r="EIY273" s="50"/>
      <c r="EIZ273" s="50"/>
      <c r="EJA273" s="50"/>
      <c r="EJB273" s="50"/>
      <c r="EJC273" s="50"/>
      <c r="EJD273" s="50"/>
      <c r="EJE273" s="50"/>
      <c r="EJF273" s="50"/>
      <c r="EJG273" s="50"/>
      <c r="EJH273" s="50"/>
      <c r="EJI273" s="50"/>
      <c r="EJJ273" s="50"/>
      <c r="EJK273" s="50"/>
      <c r="EJL273" s="50"/>
      <c r="EJM273" s="50"/>
      <c r="EJN273" s="50"/>
      <c r="EJO273" s="50"/>
      <c r="EJP273" s="50"/>
      <c r="EJQ273" s="50"/>
      <c r="EJR273" s="50"/>
      <c r="EJS273" s="50"/>
      <c r="EJT273" s="50"/>
      <c r="EJU273" s="50"/>
      <c r="EJV273" s="50"/>
      <c r="EJW273" s="50"/>
      <c r="EJX273" s="50"/>
      <c r="EJY273" s="50"/>
      <c r="EJZ273" s="50"/>
      <c r="EKA273" s="50"/>
      <c r="EKB273" s="50"/>
      <c r="EKC273" s="50"/>
      <c r="EKD273" s="50"/>
      <c r="EKE273" s="50"/>
      <c r="EKF273" s="50"/>
      <c r="EKG273" s="50"/>
      <c r="EKH273" s="50"/>
      <c r="EKI273" s="50"/>
      <c r="EKJ273" s="50"/>
      <c r="EKK273" s="50"/>
      <c r="EKL273" s="50"/>
      <c r="EKM273" s="50"/>
      <c r="EKN273" s="50"/>
      <c r="EKO273" s="50"/>
      <c r="EKP273" s="50"/>
      <c r="EKQ273" s="50"/>
      <c r="EKR273" s="50"/>
      <c r="EKS273" s="50"/>
      <c r="EKT273" s="50"/>
      <c r="EKU273" s="50"/>
      <c r="EKV273" s="50"/>
      <c r="EKW273" s="50"/>
      <c r="EKX273" s="50"/>
      <c r="EKY273" s="50"/>
      <c r="EKZ273" s="50"/>
      <c r="ELA273" s="50"/>
      <c r="ELB273" s="50"/>
      <c r="ELC273" s="50"/>
      <c r="ELD273" s="50"/>
      <c r="ELE273" s="50"/>
      <c r="ELF273" s="50"/>
      <c r="ELG273" s="50"/>
      <c r="ELH273" s="50"/>
      <c r="ELI273" s="50"/>
      <c r="ELJ273" s="50"/>
      <c r="ELK273" s="50"/>
      <c r="ELL273" s="50"/>
      <c r="ELM273" s="50"/>
      <c r="ELN273" s="50"/>
      <c r="ELO273" s="50"/>
      <c r="ELP273" s="50"/>
      <c r="ELQ273" s="50"/>
      <c r="ELR273" s="50"/>
      <c r="ELS273" s="50"/>
      <c r="ELT273" s="50"/>
      <c r="ELU273" s="50"/>
      <c r="ELV273" s="50"/>
      <c r="ELW273" s="50"/>
      <c r="ELX273" s="50"/>
      <c r="ELY273" s="50"/>
      <c r="ELZ273" s="50"/>
      <c r="EMA273" s="50"/>
      <c r="EMB273" s="50"/>
      <c r="EMC273" s="50"/>
      <c r="EMD273" s="50"/>
      <c r="EME273" s="50"/>
      <c r="EMF273" s="50"/>
      <c r="EMG273" s="50"/>
      <c r="EMH273" s="50"/>
      <c r="EMI273" s="50"/>
      <c r="EMJ273" s="50"/>
      <c r="EMK273" s="50"/>
      <c r="EML273" s="50"/>
      <c r="EMM273" s="50"/>
      <c r="EMN273" s="50"/>
      <c r="EMO273" s="50"/>
      <c r="EMP273" s="50"/>
      <c r="EMQ273" s="50"/>
      <c r="EMR273" s="50"/>
      <c r="EMS273" s="50"/>
      <c r="EMT273" s="50"/>
      <c r="EMU273" s="50"/>
      <c r="EMV273" s="50"/>
      <c r="EMW273" s="50"/>
      <c r="EMX273" s="50"/>
      <c r="EMY273" s="50"/>
      <c r="EMZ273" s="50"/>
      <c r="ENA273" s="50"/>
      <c r="ENB273" s="50"/>
      <c r="ENC273" s="50"/>
      <c r="END273" s="50"/>
      <c r="ENE273" s="50"/>
      <c r="ENF273" s="50"/>
      <c r="ENG273" s="50"/>
      <c r="ENH273" s="50"/>
      <c r="ENI273" s="50"/>
      <c r="ENJ273" s="50"/>
      <c r="ENK273" s="50"/>
      <c r="ENL273" s="50"/>
      <c r="ENM273" s="50"/>
      <c r="ENN273" s="50"/>
      <c r="ENO273" s="50"/>
      <c r="ENP273" s="50"/>
      <c r="ENQ273" s="50"/>
      <c r="ENR273" s="50"/>
      <c r="ENS273" s="50"/>
      <c r="ENT273" s="50"/>
      <c r="ENU273" s="50"/>
      <c r="ENV273" s="50"/>
      <c r="ENW273" s="50"/>
      <c r="ENX273" s="50"/>
      <c r="ENY273" s="50"/>
      <c r="ENZ273" s="50"/>
      <c r="EOA273" s="50"/>
      <c r="EOB273" s="50"/>
      <c r="EOC273" s="50"/>
      <c r="EOD273" s="50"/>
      <c r="EOE273" s="50"/>
      <c r="EOF273" s="50"/>
      <c r="EOG273" s="50"/>
      <c r="EOH273" s="50"/>
      <c r="EOI273" s="50"/>
      <c r="EOJ273" s="50"/>
      <c r="EOK273" s="50"/>
      <c r="EOL273" s="50"/>
      <c r="EOM273" s="50"/>
      <c r="EON273" s="50"/>
      <c r="EOO273" s="50"/>
      <c r="EOP273" s="50"/>
      <c r="EOQ273" s="50"/>
      <c r="EOR273" s="50"/>
      <c r="EOS273" s="50"/>
      <c r="EOT273" s="50"/>
      <c r="EOU273" s="50"/>
      <c r="EOV273" s="50"/>
      <c r="EOW273" s="50"/>
      <c r="EOX273" s="50"/>
      <c r="EOY273" s="50"/>
      <c r="EOZ273" s="50"/>
      <c r="EPA273" s="50"/>
      <c r="EPB273" s="50"/>
      <c r="EPC273" s="50"/>
      <c r="EPD273" s="50"/>
      <c r="EPE273" s="50"/>
      <c r="EPF273" s="50"/>
      <c r="EPG273" s="50"/>
      <c r="EPH273" s="50"/>
      <c r="EPI273" s="50"/>
      <c r="EPJ273" s="50"/>
      <c r="EPK273" s="50"/>
      <c r="EPL273" s="50"/>
      <c r="EPM273" s="50"/>
      <c r="EPN273" s="50"/>
      <c r="EPO273" s="50"/>
      <c r="EPP273" s="50"/>
      <c r="EPQ273" s="50"/>
      <c r="EPR273" s="50"/>
      <c r="EPS273" s="50"/>
      <c r="EPT273" s="50"/>
      <c r="EPU273" s="50"/>
      <c r="EPV273" s="50"/>
      <c r="EPW273" s="50"/>
      <c r="EPX273" s="50"/>
      <c r="EPY273" s="50"/>
      <c r="EPZ273" s="50"/>
      <c r="EQA273" s="50"/>
      <c r="EQB273" s="50"/>
      <c r="EQC273" s="50"/>
      <c r="EQD273" s="50"/>
      <c r="EQE273" s="50"/>
      <c r="EQF273" s="50"/>
      <c r="EQG273" s="50"/>
      <c r="EQH273" s="50"/>
      <c r="EQI273" s="50"/>
      <c r="EQJ273" s="50"/>
      <c r="EQK273" s="50"/>
      <c r="EQL273" s="50"/>
      <c r="EQM273" s="50"/>
      <c r="EQN273" s="50"/>
      <c r="EQO273" s="50"/>
      <c r="EQP273" s="50"/>
      <c r="EQQ273" s="50"/>
      <c r="EQR273" s="50"/>
      <c r="EQS273" s="50"/>
      <c r="EQT273" s="50"/>
      <c r="EQU273" s="50"/>
      <c r="EQV273" s="50"/>
      <c r="EQW273" s="50"/>
      <c r="EQX273" s="50"/>
      <c r="EQY273" s="50"/>
      <c r="EQZ273" s="50"/>
      <c r="ERA273" s="50"/>
      <c r="ERB273" s="50"/>
      <c r="ERC273" s="50"/>
      <c r="ERD273" s="50"/>
      <c r="ERE273" s="50"/>
      <c r="ERF273" s="50"/>
      <c r="ERG273" s="50"/>
      <c r="ERH273" s="50"/>
      <c r="ERI273" s="50"/>
      <c r="ERJ273" s="50"/>
      <c r="ERK273" s="50"/>
      <c r="ERL273" s="50"/>
      <c r="ERM273" s="50"/>
      <c r="ERN273" s="50"/>
      <c r="ERO273" s="50"/>
      <c r="ERP273" s="50"/>
      <c r="ERQ273" s="50"/>
      <c r="ERR273" s="50"/>
      <c r="ERS273" s="50"/>
      <c r="ERT273" s="50"/>
      <c r="ERU273" s="50"/>
      <c r="ERV273" s="50"/>
      <c r="ERW273" s="50"/>
      <c r="ERX273" s="50"/>
      <c r="ERY273" s="50"/>
      <c r="ERZ273" s="50"/>
      <c r="ESA273" s="50"/>
      <c r="ESB273" s="50"/>
      <c r="ESC273" s="50"/>
      <c r="ESD273" s="50"/>
      <c r="ESE273" s="50"/>
      <c r="ESF273" s="50"/>
      <c r="ESG273" s="50"/>
      <c r="ESH273" s="50"/>
      <c r="ESI273" s="50"/>
      <c r="ESJ273" s="50"/>
      <c r="ESK273" s="50"/>
      <c r="ESL273" s="50"/>
      <c r="ESM273" s="50"/>
      <c r="ESN273" s="50"/>
      <c r="ESO273" s="50"/>
      <c r="ESP273" s="50"/>
      <c r="ESQ273" s="50"/>
      <c r="ESR273" s="50"/>
      <c r="ESS273" s="50"/>
      <c r="EST273" s="50"/>
      <c r="ESU273" s="50"/>
      <c r="ESV273" s="50"/>
      <c r="ESW273" s="50"/>
      <c r="ESX273" s="50"/>
      <c r="ESY273" s="50"/>
      <c r="ESZ273" s="50"/>
      <c r="ETA273" s="50"/>
      <c r="ETB273" s="50"/>
      <c r="ETC273" s="50"/>
      <c r="ETD273" s="50"/>
      <c r="ETE273" s="50"/>
      <c r="ETF273" s="50"/>
      <c r="ETG273" s="50"/>
      <c r="ETH273" s="50"/>
      <c r="ETI273" s="50"/>
      <c r="ETJ273" s="50"/>
      <c r="ETK273" s="50"/>
      <c r="ETL273" s="50"/>
      <c r="ETM273" s="50"/>
      <c r="ETN273" s="50"/>
      <c r="ETO273" s="50"/>
      <c r="ETP273" s="50"/>
      <c r="ETQ273" s="50"/>
      <c r="ETR273" s="50"/>
      <c r="ETS273" s="50"/>
      <c r="ETT273" s="50"/>
      <c r="ETU273" s="50"/>
      <c r="ETV273" s="50"/>
      <c r="ETW273" s="50"/>
      <c r="ETX273" s="50"/>
      <c r="ETY273" s="50"/>
      <c r="ETZ273" s="50"/>
      <c r="EUA273" s="50"/>
      <c r="EUB273" s="50"/>
      <c r="EUC273" s="50"/>
      <c r="EUD273" s="50"/>
      <c r="EUE273" s="50"/>
      <c r="EUF273" s="50"/>
      <c r="EUG273" s="50"/>
      <c r="EUH273" s="50"/>
      <c r="EUI273" s="50"/>
      <c r="EUJ273" s="50"/>
      <c r="EUK273" s="50"/>
      <c r="EUL273" s="50"/>
      <c r="EUM273" s="50"/>
      <c r="EUN273" s="50"/>
      <c r="EUO273" s="50"/>
      <c r="EUP273" s="50"/>
      <c r="EUQ273" s="50"/>
      <c r="EUR273" s="50"/>
      <c r="EUS273" s="50"/>
      <c r="EUT273" s="50"/>
      <c r="EUU273" s="50"/>
      <c r="EUV273" s="50"/>
      <c r="EUW273" s="50"/>
      <c r="EUX273" s="50"/>
      <c r="EUY273" s="50"/>
      <c r="EUZ273" s="50"/>
      <c r="EVA273" s="50"/>
      <c r="EVB273" s="50"/>
      <c r="EVC273" s="50"/>
      <c r="EVD273" s="50"/>
      <c r="EVE273" s="50"/>
      <c r="EVF273" s="50"/>
      <c r="EVG273" s="50"/>
      <c r="EVH273" s="50"/>
      <c r="EVI273" s="50"/>
      <c r="EVJ273" s="50"/>
      <c r="EVK273" s="50"/>
      <c r="EVL273" s="50"/>
      <c r="EVM273" s="50"/>
      <c r="EVN273" s="50"/>
      <c r="EVO273" s="50"/>
      <c r="EVP273" s="50"/>
      <c r="EVQ273" s="50"/>
      <c r="EVR273" s="50"/>
      <c r="EVS273" s="50"/>
      <c r="EVT273" s="50"/>
      <c r="EVU273" s="50"/>
      <c r="EVV273" s="50"/>
      <c r="EVW273" s="50"/>
      <c r="EVX273" s="50"/>
      <c r="EVY273" s="50"/>
      <c r="EVZ273" s="50"/>
      <c r="EWA273" s="50"/>
      <c r="EWB273" s="50"/>
      <c r="EWC273" s="50"/>
      <c r="EWD273" s="50"/>
      <c r="EWE273" s="50"/>
      <c r="EWF273" s="50"/>
      <c r="EWG273" s="50"/>
      <c r="EWH273" s="50"/>
      <c r="EWI273" s="50"/>
      <c r="EWJ273" s="50"/>
      <c r="EWK273" s="50"/>
      <c r="EWL273" s="50"/>
      <c r="EWM273" s="50"/>
      <c r="EWN273" s="50"/>
      <c r="EWO273" s="50"/>
      <c r="EWP273" s="50"/>
      <c r="EWQ273" s="50"/>
      <c r="EWR273" s="50"/>
      <c r="EWS273" s="50"/>
      <c r="EWT273" s="50"/>
      <c r="EWU273" s="50"/>
      <c r="EWV273" s="50"/>
      <c r="EWW273" s="50"/>
      <c r="EWX273" s="50"/>
      <c r="EWY273" s="50"/>
      <c r="EWZ273" s="50"/>
      <c r="EXA273" s="50"/>
      <c r="EXB273" s="50"/>
      <c r="EXC273" s="50"/>
      <c r="EXD273" s="50"/>
      <c r="EXE273" s="50"/>
      <c r="EXF273" s="50"/>
      <c r="EXG273" s="50"/>
      <c r="EXH273" s="50"/>
      <c r="EXI273" s="50"/>
      <c r="EXJ273" s="50"/>
      <c r="EXK273" s="50"/>
      <c r="EXL273" s="50"/>
      <c r="EXM273" s="50"/>
      <c r="EXN273" s="50"/>
      <c r="EXO273" s="50"/>
      <c r="EXP273" s="50"/>
      <c r="EXQ273" s="50"/>
      <c r="EXR273" s="50"/>
      <c r="EXS273" s="50"/>
      <c r="EXT273" s="50"/>
      <c r="EXU273" s="50"/>
      <c r="EXV273" s="50"/>
      <c r="EXW273" s="50"/>
      <c r="EXX273" s="50"/>
      <c r="EXY273" s="50"/>
      <c r="EXZ273" s="50"/>
      <c r="EYA273" s="50"/>
      <c r="EYB273" s="50"/>
      <c r="EYC273" s="50"/>
      <c r="EYD273" s="50"/>
      <c r="EYE273" s="50"/>
      <c r="EYF273" s="50"/>
      <c r="EYG273" s="50"/>
      <c r="EYH273" s="50"/>
      <c r="EYI273" s="50"/>
      <c r="EYJ273" s="50"/>
      <c r="EYK273" s="50"/>
      <c r="EYL273" s="50"/>
      <c r="EYM273" s="50"/>
      <c r="EYN273" s="50"/>
      <c r="EYO273" s="50"/>
      <c r="EYP273" s="50"/>
      <c r="EYQ273" s="50"/>
      <c r="EYR273" s="50"/>
      <c r="EYS273" s="50"/>
      <c r="EYT273" s="50"/>
      <c r="EYU273" s="50"/>
      <c r="EYV273" s="50"/>
      <c r="EYW273" s="50"/>
      <c r="EYX273" s="50"/>
      <c r="EYY273" s="50"/>
      <c r="EYZ273" s="50"/>
      <c r="EZA273" s="50"/>
      <c r="EZB273" s="50"/>
      <c r="EZC273" s="50"/>
      <c r="EZD273" s="50"/>
      <c r="EZE273" s="50"/>
      <c r="EZF273" s="50"/>
      <c r="EZG273" s="50"/>
      <c r="EZH273" s="50"/>
      <c r="EZI273" s="50"/>
      <c r="EZJ273" s="50"/>
      <c r="EZK273" s="50"/>
      <c r="EZL273" s="50"/>
      <c r="EZM273" s="50"/>
      <c r="EZN273" s="50"/>
      <c r="EZO273" s="50"/>
      <c r="EZP273" s="50"/>
      <c r="EZQ273" s="50"/>
      <c r="EZR273" s="50"/>
      <c r="EZS273" s="50"/>
      <c r="EZT273" s="50"/>
      <c r="EZU273" s="50"/>
      <c r="EZV273" s="50"/>
      <c r="EZW273" s="50"/>
      <c r="EZX273" s="50"/>
      <c r="EZY273" s="50"/>
      <c r="EZZ273" s="50"/>
      <c r="FAA273" s="50"/>
      <c r="FAB273" s="50"/>
      <c r="FAC273" s="50"/>
      <c r="FAD273" s="50"/>
      <c r="FAE273" s="50"/>
      <c r="FAF273" s="50"/>
      <c r="FAG273" s="50"/>
      <c r="FAH273" s="50"/>
      <c r="FAI273" s="50"/>
      <c r="FAJ273" s="50"/>
      <c r="FAK273" s="50"/>
      <c r="FAL273" s="50"/>
      <c r="FAM273" s="50"/>
      <c r="FAN273" s="50"/>
      <c r="FAO273" s="50"/>
      <c r="FAP273" s="50"/>
      <c r="FAQ273" s="50"/>
      <c r="FAR273" s="50"/>
      <c r="FAS273" s="50"/>
      <c r="FAT273" s="50"/>
      <c r="FAU273" s="50"/>
      <c r="FAV273" s="50"/>
      <c r="FAW273" s="50"/>
      <c r="FAX273" s="50"/>
      <c r="FAY273" s="50"/>
      <c r="FAZ273" s="50"/>
      <c r="FBA273" s="50"/>
      <c r="FBB273" s="50"/>
      <c r="FBC273" s="50"/>
      <c r="FBD273" s="50"/>
      <c r="FBE273" s="50"/>
      <c r="FBF273" s="50"/>
      <c r="FBG273" s="50"/>
      <c r="FBH273" s="50"/>
      <c r="FBI273" s="50"/>
      <c r="FBJ273" s="50"/>
      <c r="FBK273" s="50"/>
      <c r="FBL273" s="50"/>
      <c r="FBM273" s="50"/>
      <c r="FBN273" s="50"/>
      <c r="FBO273" s="50"/>
      <c r="FBP273" s="50"/>
      <c r="FBQ273" s="50"/>
      <c r="FBR273" s="50"/>
      <c r="FBS273" s="50"/>
      <c r="FBT273" s="50"/>
      <c r="FBU273" s="50"/>
      <c r="FBV273" s="50"/>
      <c r="FBW273" s="50"/>
      <c r="FBX273" s="50"/>
      <c r="FBY273" s="50"/>
      <c r="FBZ273" s="50"/>
      <c r="FCA273" s="50"/>
      <c r="FCB273" s="50"/>
      <c r="FCC273" s="50"/>
      <c r="FCD273" s="50"/>
      <c r="FCE273" s="50"/>
      <c r="FCF273" s="50"/>
      <c r="FCG273" s="50"/>
      <c r="FCH273" s="50"/>
      <c r="FCI273" s="50"/>
      <c r="FCJ273" s="50"/>
      <c r="FCK273" s="50"/>
      <c r="FCL273" s="50"/>
      <c r="FCM273" s="50"/>
      <c r="FCN273" s="50"/>
      <c r="FCO273" s="50"/>
      <c r="FCP273" s="50"/>
      <c r="FCQ273" s="50"/>
      <c r="FCR273" s="50"/>
      <c r="FCS273" s="50"/>
      <c r="FCT273" s="50"/>
      <c r="FCU273" s="50"/>
      <c r="FCV273" s="50"/>
      <c r="FCW273" s="50"/>
      <c r="FCX273" s="50"/>
      <c r="FCY273" s="50"/>
      <c r="FCZ273" s="50"/>
      <c r="FDA273" s="50"/>
      <c r="FDB273" s="50"/>
      <c r="FDC273" s="50"/>
      <c r="FDD273" s="50"/>
      <c r="FDE273" s="50"/>
      <c r="FDF273" s="50"/>
      <c r="FDG273" s="50"/>
      <c r="FDH273" s="50"/>
      <c r="FDI273" s="50"/>
      <c r="FDJ273" s="50"/>
      <c r="FDK273" s="50"/>
      <c r="FDL273" s="50"/>
      <c r="FDM273" s="50"/>
      <c r="FDN273" s="50"/>
      <c r="FDO273" s="50"/>
      <c r="FDP273" s="50"/>
      <c r="FDQ273" s="50"/>
      <c r="FDR273" s="50"/>
      <c r="FDS273" s="50"/>
      <c r="FDT273" s="50"/>
      <c r="FDU273" s="50"/>
      <c r="FDV273" s="50"/>
      <c r="FDW273" s="50"/>
      <c r="FDX273" s="50"/>
      <c r="FDY273" s="50"/>
      <c r="FDZ273" s="50"/>
      <c r="FEA273" s="50"/>
      <c r="FEB273" s="50"/>
      <c r="FEC273" s="50"/>
      <c r="FED273" s="50"/>
      <c r="FEE273" s="50"/>
      <c r="FEF273" s="50"/>
      <c r="FEG273" s="50"/>
      <c r="FEH273" s="50"/>
      <c r="FEI273" s="50"/>
      <c r="FEJ273" s="50"/>
      <c r="FEK273" s="50"/>
      <c r="FEL273" s="50"/>
      <c r="FEM273" s="50"/>
      <c r="FEN273" s="50"/>
      <c r="FEO273" s="50"/>
      <c r="FEP273" s="50"/>
      <c r="FEQ273" s="50"/>
      <c r="FER273" s="50"/>
      <c r="FES273" s="50"/>
      <c r="FET273" s="50"/>
      <c r="FEU273" s="50"/>
      <c r="FEV273" s="50"/>
      <c r="FEW273" s="50"/>
      <c r="FEX273" s="50"/>
      <c r="FEY273" s="50"/>
      <c r="FEZ273" s="50"/>
      <c r="FFA273" s="50"/>
      <c r="FFB273" s="50"/>
      <c r="FFC273" s="50"/>
      <c r="FFD273" s="50"/>
      <c r="FFE273" s="50"/>
      <c r="FFF273" s="50"/>
      <c r="FFG273" s="50"/>
      <c r="FFH273" s="50"/>
      <c r="FFI273" s="50"/>
      <c r="FFJ273" s="50"/>
      <c r="FFK273" s="50"/>
      <c r="FFL273" s="50"/>
      <c r="FFM273" s="50"/>
      <c r="FFN273" s="50"/>
      <c r="FFO273" s="50"/>
      <c r="FFP273" s="50"/>
      <c r="FFQ273" s="50"/>
      <c r="FFR273" s="50"/>
      <c r="FFS273" s="50"/>
      <c r="FFT273" s="50"/>
      <c r="FFU273" s="50"/>
      <c r="FFV273" s="50"/>
      <c r="FFW273" s="50"/>
      <c r="FFX273" s="50"/>
      <c r="FFY273" s="50"/>
      <c r="FFZ273" s="50"/>
      <c r="FGA273" s="50"/>
      <c r="FGB273" s="50"/>
      <c r="FGC273" s="50"/>
      <c r="FGD273" s="50"/>
      <c r="FGE273" s="50"/>
      <c r="FGF273" s="50"/>
      <c r="FGG273" s="50"/>
      <c r="FGH273" s="50"/>
      <c r="FGI273" s="50"/>
      <c r="FGJ273" s="50"/>
      <c r="FGK273" s="50"/>
      <c r="FGL273" s="50"/>
      <c r="FGM273" s="50"/>
      <c r="FGN273" s="50"/>
      <c r="FGO273" s="50"/>
      <c r="FGP273" s="50"/>
      <c r="FGQ273" s="50"/>
      <c r="FGR273" s="50"/>
      <c r="FGS273" s="50"/>
      <c r="FGT273" s="50"/>
      <c r="FGU273" s="50"/>
      <c r="FGV273" s="50"/>
      <c r="FGW273" s="50"/>
      <c r="FGX273" s="50"/>
      <c r="FGY273" s="50"/>
      <c r="FGZ273" s="50"/>
      <c r="FHA273" s="50"/>
      <c r="FHB273" s="50"/>
      <c r="FHC273" s="50"/>
      <c r="FHD273" s="50"/>
      <c r="FHE273" s="50"/>
      <c r="FHF273" s="50"/>
      <c r="FHG273" s="50"/>
      <c r="FHH273" s="50"/>
      <c r="FHI273" s="50"/>
      <c r="FHJ273" s="50"/>
      <c r="FHK273" s="50"/>
      <c r="FHL273" s="50"/>
      <c r="FHM273" s="50"/>
      <c r="FHN273" s="50"/>
      <c r="FHO273" s="50"/>
      <c r="FHP273" s="50"/>
      <c r="FHQ273" s="50"/>
      <c r="FHR273" s="50"/>
      <c r="FHS273" s="50"/>
      <c r="FHT273" s="50"/>
      <c r="FHU273" s="50"/>
      <c r="FHV273" s="50"/>
      <c r="FHW273" s="50"/>
      <c r="FHX273" s="50"/>
      <c r="FHY273" s="50"/>
      <c r="FHZ273" s="50"/>
      <c r="FIA273" s="50"/>
      <c r="FIB273" s="50"/>
      <c r="FIC273" s="50"/>
      <c r="FID273" s="50"/>
      <c r="FIE273" s="50"/>
      <c r="FIF273" s="50"/>
      <c r="FIG273" s="50"/>
      <c r="FIH273" s="50"/>
      <c r="FII273" s="50"/>
      <c r="FIJ273" s="50"/>
      <c r="FIK273" s="50"/>
      <c r="FIL273" s="50"/>
      <c r="FIM273" s="50"/>
      <c r="FIN273" s="50"/>
      <c r="FIO273" s="50"/>
      <c r="FIP273" s="50"/>
      <c r="FIQ273" s="50"/>
      <c r="FIR273" s="50"/>
      <c r="FIS273" s="50"/>
      <c r="FIT273" s="50"/>
      <c r="FIU273" s="50"/>
      <c r="FIV273" s="50"/>
      <c r="FIW273" s="50"/>
      <c r="FIX273" s="50"/>
      <c r="FIY273" s="50"/>
      <c r="FIZ273" s="50"/>
      <c r="FJA273" s="50"/>
      <c r="FJB273" s="50"/>
      <c r="FJC273" s="50"/>
      <c r="FJD273" s="50"/>
      <c r="FJE273" s="50"/>
      <c r="FJF273" s="50"/>
      <c r="FJG273" s="50"/>
      <c r="FJH273" s="50"/>
      <c r="FJI273" s="50"/>
      <c r="FJJ273" s="50"/>
      <c r="FJK273" s="50"/>
      <c r="FJL273" s="50"/>
      <c r="FJM273" s="50"/>
      <c r="FJN273" s="50"/>
      <c r="FJO273" s="50"/>
      <c r="FJP273" s="50"/>
      <c r="FJQ273" s="50"/>
      <c r="FJR273" s="50"/>
      <c r="FJS273" s="50"/>
      <c r="FJT273" s="50"/>
      <c r="FJU273" s="50"/>
      <c r="FJV273" s="50"/>
      <c r="FJW273" s="50"/>
      <c r="FJX273" s="50"/>
      <c r="FJY273" s="50"/>
      <c r="FJZ273" s="50"/>
      <c r="FKA273" s="50"/>
      <c r="FKB273" s="50"/>
      <c r="FKC273" s="50"/>
      <c r="FKD273" s="50"/>
      <c r="FKE273" s="50"/>
      <c r="FKF273" s="50"/>
      <c r="FKG273" s="50"/>
      <c r="FKH273" s="50"/>
      <c r="FKI273" s="50"/>
      <c r="FKJ273" s="50"/>
      <c r="FKK273" s="50"/>
      <c r="FKL273" s="50"/>
      <c r="FKM273" s="50"/>
      <c r="FKN273" s="50"/>
      <c r="FKO273" s="50"/>
      <c r="FKP273" s="50"/>
      <c r="FKQ273" s="50"/>
      <c r="FKR273" s="50"/>
      <c r="FKS273" s="50"/>
      <c r="FKT273" s="50"/>
      <c r="FKU273" s="50"/>
      <c r="FKV273" s="50"/>
      <c r="FKW273" s="50"/>
      <c r="FKX273" s="50"/>
      <c r="FKY273" s="50"/>
      <c r="FKZ273" s="50"/>
      <c r="FLA273" s="50"/>
      <c r="FLB273" s="50"/>
      <c r="FLC273" s="50"/>
      <c r="FLD273" s="50"/>
      <c r="FLE273" s="50"/>
      <c r="FLF273" s="50"/>
      <c r="FLG273" s="50"/>
      <c r="FLH273" s="50"/>
      <c r="FLI273" s="50"/>
      <c r="FLJ273" s="50"/>
      <c r="FLK273" s="50"/>
      <c r="FLL273" s="50"/>
      <c r="FLM273" s="50"/>
      <c r="FLN273" s="50"/>
      <c r="FLO273" s="50"/>
      <c r="FLP273" s="50"/>
      <c r="FLQ273" s="50"/>
      <c r="FLR273" s="50"/>
      <c r="FLS273" s="50"/>
      <c r="FLT273" s="50"/>
      <c r="FLU273" s="50"/>
      <c r="FLV273" s="50"/>
      <c r="FLW273" s="50"/>
      <c r="FLX273" s="50"/>
      <c r="FLY273" s="50"/>
      <c r="FLZ273" s="50"/>
      <c r="FMA273" s="50"/>
      <c r="FMB273" s="50"/>
      <c r="FMC273" s="50"/>
      <c r="FMD273" s="50"/>
      <c r="FME273" s="50"/>
      <c r="FMF273" s="50"/>
      <c r="FMG273" s="50"/>
      <c r="FMH273" s="50"/>
      <c r="FMI273" s="50"/>
      <c r="FMJ273" s="50"/>
      <c r="FMK273" s="50"/>
      <c r="FML273" s="50"/>
      <c r="FMM273" s="50"/>
      <c r="FMN273" s="50"/>
      <c r="FMO273" s="50"/>
      <c r="FMP273" s="50"/>
      <c r="FMQ273" s="50"/>
      <c r="FMR273" s="50"/>
      <c r="FMS273" s="50"/>
      <c r="FMT273" s="50"/>
      <c r="FMU273" s="50"/>
      <c r="FMV273" s="50"/>
      <c r="FMW273" s="50"/>
      <c r="FMX273" s="50"/>
      <c r="FMY273" s="50"/>
      <c r="FMZ273" s="50"/>
      <c r="FNA273" s="50"/>
      <c r="FNB273" s="50"/>
      <c r="FNC273" s="50"/>
      <c r="FND273" s="50"/>
      <c r="FNE273" s="50"/>
      <c r="FNF273" s="50"/>
      <c r="FNG273" s="50"/>
      <c r="FNH273" s="50"/>
      <c r="FNI273" s="50"/>
      <c r="FNJ273" s="50"/>
      <c r="FNK273" s="50"/>
      <c r="FNL273" s="50"/>
      <c r="FNM273" s="50"/>
      <c r="FNN273" s="50"/>
      <c r="FNO273" s="50"/>
      <c r="FNP273" s="50"/>
      <c r="FNQ273" s="50"/>
      <c r="FNR273" s="50"/>
      <c r="FNS273" s="50"/>
      <c r="FNT273" s="50"/>
      <c r="FNU273" s="50"/>
      <c r="FNV273" s="50"/>
      <c r="FNW273" s="50"/>
      <c r="FNX273" s="50"/>
      <c r="FNY273" s="50"/>
      <c r="FNZ273" s="50"/>
      <c r="FOA273" s="50"/>
      <c r="FOB273" s="50"/>
      <c r="FOC273" s="50"/>
      <c r="FOD273" s="50"/>
      <c r="FOE273" s="50"/>
      <c r="FOF273" s="50"/>
      <c r="FOG273" s="50"/>
      <c r="FOH273" s="50"/>
      <c r="FOI273" s="50"/>
      <c r="FOJ273" s="50"/>
      <c r="FOK273" s="50"/>
      <c r="FOL273" s="50"/>
      <c r="FOM273" s="50"/>
      <c r="FON273" s="50"/>
      <c r="FOO273" s="50"/>
      <c r="FOP273" s="50"/>
      <c r="FOQ273" s="50"/>
      <c r="FOR273" s="50"/>
      <c r="FOS273" s="50"/>
      <c r="FOT273" s="50"/>
      <c r="FOU273" s="50"/>
      <c r="FOV273" s="50"/>
      <c r="FOW273" s="50"/>
      <c r="FOX273" s="50"/>
      <c r="FOY273" s="50"/>
      <c r="FOZ273" s="50"/>
      <c r="FPA273" s="50"/>
      <c r="FPB273" s="50"/>
      <c r="FPC273" s="50"/>
      <c r="FPD273" s="50"/>
      <c r="FPE273" s="50"/>
      <c r="FPF273" s="50"/>
      <c r="FPG273" s="50"/>
      <c r="FPH273" s="50"/>
      <c r="FPI273" s="50"/>
      <c r="FPJ273" s="50"/>
      <c r="FPK273" s="50"/>
      <c r="FPL273" s="50"/>
      <c r="FPM273" s="50"/>
      <c r="FPN273" s="50"/>
      <c r="FPO273" s="50"/>
      <c r="FPP273" s="50"/>
      <c r="FPQ273" s="50"/>
      <c r="FPR273" s="50"/>
      <c r="FPS273" s="50"/>
      <c r="FPT273" s="50"/>
      <c r="FPU273" s="50"/>
      <c r="FPV273" s="50"/>
      <c r="FPW273" s="50"/>
      <c r="FPX273" s="50"/>
      <c r="FPY273" s="50"/>
      <c r="FPZ273" s="50"/>
      <c r="FQA273" s="50"/>
      <c r="FQB273" s="50"/>
      <c r="FQC273" s="50"/>
      <c r="FQD273" s="50"/>
      <c r="FQE273" s="50"/>
      <c r="FQF273" s="50"/>
      <c r="FQG273" s="50"/>
      <c r="FQH273" s="50"/>
      <c r="FQI273" s="50"/>
      <c r="FQJ273" s="50"/>
      <c r="FQK273" s="50"/>
      <c r="FQL273" s="50"/>
      <c r="FQM273" s="50"/>
      <c r="FQN273" s="50"/>
      <c r="FQO273" s="50"/>
      <c r="FQP273" s="50"/>
      <c r="FQQ273" s="50"/>
      <c r="FQR273" s="50"/>
      <c r="FQS273" s="50"/>
      <c r="FQT273" s="50"/>
      <c r="FQU273" s="50"/>
      <c r="FQV273" s="50"/>
      <c r="FQW273" s="50"/>
      <c r="FQX273" s="50"/>
      <c r="FQY273" s="50"/>
      <c r="FQZ273" s="50"/>
      <c r="FRA273" s="50"/>
      <c r="FRB273" s="50"/>
      <c r="FRC273" s="50"/>
      <c r="FRD273" s="50"/>
      <c r="FRE273" s="50"/>
      <c r="FRF273" s="50"/>
      <c r="FRG273" s="50"/>
      <c r="FRH273" s="50"/>
      <c r="FRI273" s="50"/>
      <c r="FRJ273" s="50"/>
      <c r="FRK273" s="50"/>
      <c r="FRL273" s="50"/>
      <c r="FRM273" s="50"/>
      <c r="FRN273" s="50"/>
      <c r="FRO273" s="50"/>
      <c r="FRP273" s="50"/>
      <c r="FRQ273" s="50"/>
      <c r="FRR273" s="50"/>
      <c r="FRS273" s="50"/>
      <c r="FRT273" s="50"/>
      <c r="FRU273" s="50"/>
      <c r="FRV273" s="50"/>
      <c r="FRW273" s="50"/>
      <c r="FRX273" s="50"/>
      <c r="FRY273" s="50"/>
      <c r="FRZ273" s="50"/>
      <c r="FSA273" s="50"/>
      <c r="FSB273" s="50"/>
      <c r="FSC273" s="50"/>
      <c r="FSD273" s="50"/>
      <c r="FSE273" s="50"/>
      <c r="FSF273" s="50"/>
      <c r="FSG273" s="50"/>
      <c r="FSH273" s="50"/>
      <c r="FSI273" s="50"/>
      <c r="FSJ273" s="50"/>
      <c r="FSK273" s="50"/>
      <c r="FSL273" s="50"/>
      <c r="FSM273" s="50"/>
      <c r="FSN273" s="50"/>
      <c r="FSO273" s="50"/>
      <c r="FSP273" s="50"/>
      <c r="FSQ273" s="50"/>
      <c r="FSR273" s="50"/>
      <c r="FSS273" s="50"/>
      <c r="FST273" s="50"/>
      <c r="FSU273" s="50"/>
      <c r="FSV273" s="50"/>
      <c r="FSW273" s="50"/>
      <c r="FSX273" s="50"/>
      <c r="FSY273" s="50"/>
      <c r="FSZ273" s="50"/>
      <c r="FTA273" s="50"/>
      <c r="FTB273" s="50"/>
      <c r="FTC273" s="50"/>
      <c r="FTD273" s="50"/>
      <c r="FTE273" s="50"/>
      <c r="FTF273" s="50"/>
      <c r="FTG273" s="50"/>
      <c r="FTH273" s="50"/>
      <c r="FTI273" s="50"/>
      <c r="FTJ273" s="50"/>
      <c r="FTK273" s="50"/>
      <c r="FTL273" s="50"/>
      <c r="FTM273" s="50"/>
      <c r="FTN273" s="50"/>
      <c r="FTO273" s="50"/>
      <c r="FTP273" s="50"/>
      <c r="FTQ273" s="50"/>
      <c r="FTR273" s="50"/>
      <c r="FTS273" s="50"/>
      <c r="FTT273" s="50"/>
      <c r="FTU273" s="50"/>
      <c r="FTV273" s="50"/>
      <c r="FTW273" s="50"/>
      <c r="FTX273" s="50"/>
      <c r="FTY273" s="50"/>
      <c r="FTZ273" s="50"/>
      <c r="FUA273" s="50"/>
      <c r="FUB273" s="50"/>
      <c r="FUC273" s="50"/>
      <c r="FUD273" s="50"/>
      <c r="FUE273" s="50"/>
      <c r="FUF273" s="50"/>
      <c r="FUG273" s="50"/>
      <c r="FUH273" s="50"/>
      <c r="FUI273" s="50"/>
      <c r="FUJ273" s="50"/>
      <c r="FUK273" s="50"/>
      <c r="FUL273" s="50"/>
      <c r="FUM273" s="50"/>
      <c r="FUN273" s="50"/>
      <c r="FUO273" s="50"/>
      <c r="FUP273" s="50"/>
      <c r="FUQ273" s="50"/>
      <c r="FUR273" s="50"/>
      <c r="FUS273" s="50"/>
      <c r="FUT273" s="50"/>
      <c r="FUU273" s="50"/>
      <c r="FUV273" s="50"/>
      <c r="FUW273" s="50"/>
      <c r="FUX273" s="50"/>
      <c r="FUY273" s="50"/>
      <c r="FUZ273" s="50"/>
      <c r="FVA273" s="50"/>
      <c r="FVB273" s="50"/>
      <c r="FVC273" s="50"/>
      <c r="FVD273" s="50"/>
      <c r="FVE273" s="50"/>
      <c r="FVF273" s="50"/>
      <c r="FVG273" s="50"/>
      <c r="FVH273" s="50"/>
      <c r="FVI273" s="50"/>
      <c r="FVJ273" s="50"/>
      <c r="FVK273" s="50"/>
      <c r="FVL273" s="50"/>
      <c r="FVM273" s="50"/>
      <c r="FVN273" s="50"/>
      <c r="FVO273" s="50"/>
      <c r="FVP273" s="50"/>
      <c r="FVQ273" s="50"/>
      <c r="FVR273" s="50"/>
      <c r="FVS273" s="50"/>
      <c r="FVT273" s="50"/>
      <c r="FVU273" s="50"/>
      <c r="FVV273" s="50"/>
      <c r="FVW273" s="50"/>
      <c r="FVX273" s="50"/>
      <c r="FVY273" s="50"/>
      <c r="FVZ273" s="50"/>
      <c r="FWA273" s="50"/>
      <c r="FWB273" s="50"/>
      <c r="FWC273" s="50"/>
      <c r="FWD273" s="50"/>
      <c r="FWE273" s="50"/>
      <c r="FWF273" s="50"/>
      <c r="FWG273" s="50"/>
      <c r="FWH273" s="50"/>
      <c r="FWI273" s="50"/>
      <c r="FWJ273" s="50"/>
      <c r="FWK273" s="50"/>
      <c r="FWL273" s="50"/>
      <c r="FWM273" s="50"/>
      <c r="FWN273" s="50"/>
      <c r="FWO273" s="50"/>
      <c r="FWP273" s="50"/>
      <c r="FWQ273" s="50"/>
      <c r="FWR273" s="50"/>
      <c r="FWS273" s="50"/>
      <c r="FWT273" s="50"/>
      <c r="FWU273" s="50"/>
      <c r="FWV273" s="50"/>
      <c r="FWW273" s="50"/>
      <c r="FWX273" s="50"/>
      <c r="FWY273" s="50"/>
      <c r="FWZ273" s="50"/>
      <c r="FXA273" s="50"/>
      <c r="FXB273" s="50"/>
      <c r="FXC273" s="50"/>
      <c r="FXD273" s="50"/>
      <c r="FXE273" s="50"/>
      <c r="FXF273" s="50"/>
      <c r="FXG273" s="50"/>
      <c r="FXH273" s="50"/>
      <c r="FXI273" s="50"/>
      <c r="FXJ273" s="50"/>
      <c r="FXK273" s="50"/>
      <c r="FXL273" s="50"/>
      <c r="FXM273" s="50"/>
      <c r="FXN273" s="50"/>
      <c r="FXO273" s="50"/>
      <c r="FXP273" s="50"/>
      <c r="FXQ273" s="50"/>
      <c r="FXR273" s="50"/>
      <c r="FXS273" s="50"/>
      <c r="FXT273" s="50"/>
      <c r="FXU273" s="50"/>
      <c r="FXV273" s="50"/>
      <c r="FXW273" s="50"/>
      <c r="FXX273" s="50"/>
      <c r="FXY273" s="50"/>
      <c r="FXZ273" s="50"/>
      <c r="FYA273" s="50"/>
      <c r="FYB273" s="50"/>
      <c r="FYC273" s="50"/>
      <c r="FYD273" s="50"/>
      <c r="FYE273" s="50"/>
      <c r="FYF273" s="50"/>
      <c r="FYG273" s="50"/>
      <c r="FYH273" s="50"/>
      <c r="FYI273" s="50"/>
      <c r="FYJ273" s="50"/>
      <c r="FYK273" s="50"/>
      <c r="FYL273" s="50"/>
      <c r="FYM273" s="50"/>
      <c r="FYN273" s="50"/>
      <c r="FYO273" s="50"/>
      <c r="FYP273" s="50"/>
      <c r="FYQ273" s="50"/>
      <c r="FYR273" s="50"/>
      <c r="FYS273" s="50"/>
      <c r="FYT273" s="50"/>
      <c r="FYU273" s="50"/>
      <c r="FYV273" s="50"/>
      <c r="FYW273" s="50"/>
      <c r="FYX273" s="50"/>
      <c r="FYY273" s="50"/>
      <c r="FYZ273" s="50"/>
      <c r="FZA273" s="50"/>
      <c r="FZB273" s="50"/>
      <c r="FZC273" s="50"/>
      <c r="FZD273" s="50"/>
      <c r="FZE273" s="50"/>
      <c r="FZF273" s="50"/>
      <c r="FZG273" s="50"/>
      <c r="FZH273" s="50"/>
      <c r="FZI273" s="50"/>
      <c r="FZJ273" s="50"/>
      <c r="FZK273" s="50"/>
      <c r="FZL273" s="50"/>
      <c r="FZM273" s="50"/>
      <c r="FZN273" s="50"/>
      <c r="FZO273" s="50"/>
      <c r="FZP273" s="50"/>
      <c r="FZQ273" s="50"/>
      <c r="FZR273" s="50"/>
      <c r="FZS273" s="50"/>
      <c r="FZT273" s="50"/>
      <c r="FZU273" s="50"/>
      <c r="FZV273" s="50"/>
      <c r="FZW273" s="50"/>
      <c r="FZX273" s="50"/>
      <c r="FZY273" s="50"/>
      <c r="FZZ273" s="50"/>
      <c r="GAA273" s="50"/>
      <c r="GAB273" s="50"/>
      <c r="GAC273" s="50"/>
      <c r="GAD273" s="50"/>
      <c r="GAE273" s="50"/>
      <c r="GAF273" s="50"/>
      <c r="GAG273" s="50"/>
      <c r="GAH273" s="50"/>
      <c r="GAI273" s="50"/>
      <c r="GAJ273" s="50"/>
      <c r="GAK273" s="50"/>
      <c r="GAL273" s="50"/>
      <c r="GAM273" s="50"/>
      <c r="GAN273" s="50"/>
      <c r="GAO273" s="50"/>
      <c r="GAP273" s="50"/>
      <c r="GAQ273" s="50"/>
      <c r="GAR273" s="50"/>
      <c r="GAS273" s="50"/>
      <c r="GAT273" s="50"/>
      <c r="GAU273" s="50"/>
      <c r="GAV273" s="50"/>
      <c r="GAW273" s="50"/>
      <c r="GAX273" s="50"/>
      <c r="GAY273" s="50"/>
      <c r="GAZ273" s="50"/>
      <c r="GBA273" s="50"/>
      <c r="GBB273" s="50"/>
      <c r="GBC273" s="50"/>
      <c r="GBD273" s="50"/>
      <c r="GBE273" s="50"/>
      <c r="GBF273" s="50"/>
      <c r="GBG273" s="50"/>
      <c r="GBH273" s="50"/>
      <c r="GBI273" s="50"/>
      <c r="GBJ273" s="50"/>
      <c r="GBK273" s="50"/>
      <c r="GBL273" s="50"/>
      <c r="GBM273" s="50"/>
      <c r="GBN273" s="50"/>
      <c r="GBO273" s="50"/>
      <c r="GBP273" s="50"/>
      <c r="GBQ273" s="50"/>
      <c r="GBR273" s="50"/>
      <c r="GBS273" s="50"/>
      <c r="GBT273" s="50"/>
      <c r="GBU273" s="50"/>
      <c r="GBV273" s="50"/>
      <c r="GBW273" s="50"/>
      <c r="GBX273" s="50"/>
      <c r="GBY273" s="50"/>
      <c r="GBZ273" s="50"/>
      <c r="GCA273" s="50"/>
      <c r="GCB273" s="50"/>
      <c r="GCC273" s="50"/>
      <c r="GCD273" s="50"/>
      <c r="GCE273" s="50"/>
      <c r="GCF273" s="50"/>
      <c r="GCG273" s="50"/>
      <c r="GCH273" s="50"/>
      <c r="GCI273" s="50"/>
      <c r="GCJ273" s="50"/>
      <c r="GCK273" s="50"/>
      <c r="GCL273" s="50"/>
      <c r="GCM273" s="50"/>
      <c r="GCN273" s="50"/>
      <c r="GCO273" s="50"/>
      <c r="GCP273" s="50"/>
      <c r="GCQ273" s="50"/>
      <c r="GCR273" s="50"/>
      <c r="GCS273" s="50"/>
      <c r="GCT273" s="50"/>
      <c r="GCU273" s="50"/>
      <c r="GCV273" s="50"/>
      <c r="GCW273" s="50"/>
      <c r="GCX273" s="50"/>
      <c r="GCY273" s="50"/>
      <c r="GCZ273" s="50"/>
      <c r="GDA273" s="50"/>
      <c r="GDB273" s="50"/>
      <c r="GDC273" s="50"/>
      <c r="GDD273" s="50"/>
      <c r="GDE273" s="50"/>
      <c r="GDF273" s="50"/>
      <c r="GDG273" s="50"/>
      <c r="GDH273" s="50"/>
      <c r="GDI273" s="50"/>
      <c r="GDJ273" s="50"/>
      <c r="GDK273" s="50"/>
      <c r="GDL273" s="50"/>
      <c r="GDM273" s="50"/>
      <c r="GDN273" s="50"/>
      <c r="GDO273" s="50"/>
      <c r="GDP273" s="50"/>
      <c r="GDQ273" s="50"/>
      <c r="GDR273" s="50"/>
      <c r="GDS273" s="50"/>
      <c r="GDT273" s="50"/>
      <c r="GDU273" s="50"/>
      <c r="GDV273" s="50"/>
      <c r="GDW273" s="50"/>
      <c r="GDX273" s="50"/>
      <c r="GDY273" s="50"/>
      <c r="GDZ273" s="50"/>
      <c r="GEA273" s="50"/>
      <c r="GEB273" s="50"/>
      <c r="GEC273" s="50"/>
      <c r="GED273" s="50"/>
      <c r="GEE273" s="50"/>
      <c r="GEF273" s="50"/>
      <c r="GEG273" s="50"/>
      <c r="GEH273" s="50"/>
      <c r="GEI273" s="50"/>
      <c r="GEJ273" s="50"/>
      <c r="GEK273" s="50"/>
      <c r="GEL273" s="50"/>
      <c r="GEM273" s="50"/>
      <c r="GEN273" s="50"/>
      <c r="GEO273" s="50"/>
      <c r="GEP273" s="50"/>
      <c r="GEQ273" s="50"/>
      <c r="GER273" s="50"/>
      <c r="GES273" s="50"/>
      <c r="GET273" s="50"/>
      <c r="GEU273" s="50"/>
      <c r="GEV273" s="50"/>
      <c r="GEW273" s="50"/>
      <c r="GEX273" s="50"/>
      <c r="GEY273" s="50"/>
      <c r="GEZ273" s="50"/>
      <c r="GFA273" s="50"/>
      <c r="GFB273" s="50"/>
      <c r="GFC273" s="50"/>
      <c r="GFD273" s="50"/>
      <c r="GFE273" s="50"/>
      <c r="GFF273" s="50"/>
      <c r="GFG273" s="50"/>
      <c r="GFH273" s="50"/>
      <c r="GFI273" s="50"/>
      <c r="GFJ273" s="50"/>
      <c r="GFK273" s="50"/>
      <c r="GFL273" s="50"/>
      <c r="GFM273" s="50"/>
      <c r="GFN273" s="50"/>
      <c r="GFO273" s="50"/>
      <c r="GFP273" s="50"/>
      <c r="GFQ273" s="50"/>
      <c r="GFR273" s="50"/>
      <c r="GFS273" s="50"/>
      <c r="GFT273" s="50"/>
      <c r="GFU273" s="50"/>
      <c r="GFV273" s="50"/>
      <c r="GFW273" s="50"/>
      <c r="GFX273" s="50"/>
      <c r="GFY273" s="50"/>
      <c r="GFZ273" s="50"/>
      <c r="GGA273" s="50"/>
      <c r="GGB273" s="50"/>
      <c r="GGC273" s="50"/>
      <c r="GGD273" s="50"/>
      <c r="GGE273" s="50"/>
      <c r="GGF273" s="50"/>
      <c r="GGG273" s="50"/>
      <c r="GGH273" s="50"/>
      <c r="GGI273" s="50"/>
      <c r="GGJ273" s="50"/>
      <c r="GGK273" s="50"/>
      <c r="GGL273" s="50"/>
      <c r="GGM273" s="50"/>
      <c r="GGN273" s="50"/>
      <c r="GGO273" s="50"/>
      <c r="GGP273" s="50"/>
      <c r="GGQ273" s="50"/>
      <c r="GGR273" s="50"/>
      <c r="GGS273" s="50"/>
      <c r="GGT273" s="50"/>
      <c r="GGU273" s="50"/>
      <c r="GGV273" s="50"/>
      <c r="GGW273" s="50"/>
      <c r="GGX273" s="50"/>
      <c r="GGY273" s="50"/>
      <c r="GGZ273" s="50"/>
      <c r="GHA273" s="50"/>
      <c r="GHB273" s="50"/>
      <c r="GHC273" s="50"/>
      <c r="GHD273" s="50"/>
      <c r="GHE273" s="50"/>
      <c r="GHF273" s="50"/>
      <c r="GHG273" s="50"/>
      <c r="GHH273" s="50"/>
      <c r="GHI273" s="50"/>
      <c r="GHJ273" s="50"/>
      <c r="GHK273" s="50"/>
      <c r="GHL273" s="50"/>
      <c r="GHM273" s="50"/>
      <c r="GHN273" s="50"/>
      <c r="GHO273" s="50"/>
      <c r="GHP273" s="50"/>
      <c r="GHQ273" s="50"/>
      <c r="GHR273" s="50"/>
      <c r="GHS273" s="50"/>
      <c r="GHT273" s="50"/>
      <c r="GHU273" s="50"/>
      <c r="GHV273" s="50"/>
      <c r="GHW273" s="50"/>
      <c r="GHX273" s="50"/>
      <c r="GHY273" s="50"/>
      <c r="GHZ273" s="50"/>
      <c r="GIA273" s="50"/>
      <c r="GIB273" s="50"/>
      <c r="GIC273" s="50"/>
      <c r="GID273" s="50"/>
      <c r="GIE273" s="50"/>
      <c r="GIF273" s="50"/>
      <c r="GIG273" s="50"/>
      <c r="GIH273" s="50"/>
      <c r="GII273" s="50"/>
      <c r="GIJ273" s="50"/>
      <c r="GIK273" s="50"/>
      <c r="GIL273" s="50"/>
      <c r="GIM273" s="50"/>
      <c r="GIN273" s="50"/>
      <c r="GIO273" s="50"/>
      <c r="GIP273" s="50"/>
      <c r="GIQ273" s="50"/>
      <c r="GIR273" s="50"/>
      <c r="GIS273" s="50"/>
      <c r="GIT273" s="50"/>
      <c r="GIU273" s="50"/>
      <c r="GIV273" s="50"/>
      <c r="GIW273" s="50"/>
      <c r="GIX273" s="50"/>
      <c r="GIY273" s="50"/>
      <c r="GIZ273" s="50"/>
      <c r="GJA273" s="50"/>
      <c r="GJB273" s="50"/>
      <c r="GJC273" s="50"/>
      <c r="GJD273" s="50"/>
      <c r="GJE273" s="50"/>
      <c r="GJF273" s="50"/>
      <c r="GJG273" s="50"/>
      <c r="GJH273" s="50"/>
      <c r="GJI273" s="50"/>
      <c r="GJJ273" s="50"/>
      <c r="GJK273" s="50"/>
      <c r="GJL273" s="50"/>
      <c r="GJM273" s="50"/>
      <c r="GJN273" s="50"/>
      <c r="GJO273" s="50"/>
      <c r="GJP273" s="50"/>
      <c r="GJQ273" s="50"/>
      <c r="GJR273" s="50"/>
      <c r="GJS273" s="50"/>
      <c r="GJT273" s="50"/>
      <c r="GJU273" s="50"/>
      <c r="GJV273" s="50"/>
      <c r="GJW273" s="50"/>
      <c r="GJX273" s="50"/>
      <c r="GJY273" s="50"/>
      <c r="GJZ273" s="50"/>
      <c r="GKA273" s="50"/>
      <c r="GKB273" s="50"/>
      <c r="GKC273" s="50"/>
      <c r="GKD273" s="50"/>
      <c r="GKE273" s="50"/>
      <c r="GKF273" s="50"/>
      <c r="GKG273" s="50"/>
      <c r="GKH273" s="50"/>
      <c r="GKI273" s="50"/>
      <c r="GKJ273" s="50"/>
      <c r="GKK273" s="50"/>
      <c r="GKL273" s="50"/>
      <c r="GKM273" s="50"/>
      <c r="GKN273" s="50"/>
      <c r="GKO273" s="50"/>
      <c r="GKP273" s="50"/>
      <c r="GKQ273" s="50"/>
      <c r="GKR273" s="50"/>
      <c r="GKS273" s="50"/>
      <c r="GKT273" s="50"/>
      <c r="GKU273" s="50"/>
      <c r="GKV273" s="50"/>
      <c r="GKW273" s="50"/>
      <c r="GKX273" s="50"/>
      <c r="GKY273" s="50"/>
      <c r="GKZ273" s="50"/>
      <c r="GLA273" s="50"/>
      <c r="GLB273" s="50"/>
      <c r="GLC273" s="50"/>
      <c r="GLD273" s="50"/>
      <c r="GLE273" s="50"/>
      <c r="GLF273" s="50"/>
      <c r="GLG273" s="50"/>
      <c r="GLH273" s="50"/>
      <c r="GLI273" s="50"/>
      <c r="GLJ273" s="50"/>
      <c r="GLK273" s="50"/>
      <c r="GLL273" s="50"/>
      <c r="GLM273" s="50"/>
      <c r="GLN273" s="50"/>
      <c r="GLO273" s="50"/>
      <c r="GLP273" s="50"/>
      <c r="GLQ273" s="50"/>
      <c r="GLR273" s="50"/>
      <c r="GLS273" s="50"/>
      <c r="GLT273" s="50"/>
      <c r="GLU273" s="50"/>
      <c r="GLV273" s="50"/>
      <c r="GLW273" s="50"/>
      <c r="GLX273" s="50"/>
      <c r="GLY273" s="50"/>
      <c r="GLZ273" s="50"/>
      <c r="GMA273" s="50"/>
      <c r="GMB273" s="50"/>
      <c r="GMC273" s="50"/>
      <c r="GMD273" s="50"/>
      <c r="GME273" s="50"/>
      <c r="GMF273" s="50"/>
      <c r="GMG273" s="50"/>
      <c r="GMH273" s="50"/>
      <c r="GMI273" s="50"/>
      <c r="GMJ273" s="50"/>
      <c r="GMK273" s="50"/>
      <c r="GML273" s="50"/>
      <c r="GMM273" s="50"/>
      <c r="GMN273" s="50"/>
      <c r="GMO273" s="50"/>
      <c r="GMP273" s="50"/>
      <c r="GMQ273" s="50"/>
      <c r="GMR273" s="50"/>
      <c r="GMS273" s="50"/>
      <c r="GMT273" s="50"/>
      <c r="GMU273" s="50"/>
      <c r="GMV273" s="50"/>
      <c r="GMW273" s="50"/>
      <c r="GMX273" s="50"/>
      <c r="GMY273" s="50"/>
      <c r="GMZ273" s="50"/>
      <c r="GNA273" s="50"/>
      <c r="GNB273" s="50"/>
      <c r="GNC273" s="50"/>
      <c r="GND273" s="50"/>
      <c r="GNE273" s="50"/>
      <c r="GNF273" s="50"/>
      <c r="GNG273" s="50"/>
      <c r="GNH273" s="50"/>
      <c r="GNI273" s="50"/>
      <c r="GNJ273" s="50"/>
      <c r="GNK273" s="50"/>
      <c r="GNL273" s="50"/>
      <c r="GNM273" s="50"/>
      <c r="GNN273" s="50"/>
      <c r="GNO273" s="50"/>
      <c r="GNP273" s="50"/>
      <c r="GNQ273" s="50"/>
      <c r="GNR273" s="50"/>
      <c r="GNS273" s="50"/>
      <c r="GNT273" s="50"/>
      <c r="GNU273" s="50"/>
      <c r="GNV273" s="50"/>
      <c r="GNW273" s="50"/>
      <c r="GNX273" s="50"/>
      <c r="GNY273" s="50"/>
      <c r="GNZ273" s="50"/>
      <c r="GOA273" s="50"/>
      <c r="GOB273" s="50"/>
      <c r="GOC273" s="50"/>
      <c r="GOD273" s="50"/>
      <c r="GOE273" s="50"/>
      <c r="GOF273" s="50"/>
      <c r="GOG273" s="50"/>
      <c r="GOH273" s="50"/>
      <c r="GOI273" s="50"/>
      <c r="GOJ273" s="50"/>
      <c r="GOK273" s="50"/>
      <c r="GOL273" s="50"/>
      <c r="GOM273" s="50"/>
      <c r="GON273" s="50"/>
      <c r="GOO273" s="50"/>
      <c r="GOP273" s="50"/>
      <c r="GOQ273" s="50"/>
      <c r="GOR273" s="50"/>
      <c r="GOS273" s="50"/>
      <c r="GOT273" s="50"/>
      <c r="GOU273" s="50"/>
      <c r="GOV273" s="50"/>
      <c r="GOW273" s="50"/>
      <c r="GOX273" s="50"/>
      <c r="GOY273" s="50"/>
      <c r="GOZ273" s="50"/>
      <c r="GPA273" s="50"/>
      <c r="GPB273" s="50"/>
      <c r="GPC273" s="50"/>
      <c r="GPD273" s="50"/>
      <c r="GPE273" s="50"/>
      <c r="GPF273" s="50"/>
      <c r="GPG273" s="50"/>
      <c r="GPH273" s="50"/>
      <c r="GPI273" s="50"/>
      <c r="GPJ273" s="50"/>
      <c r="GPK273" s="50"/>
      <c r="GPL273" s="50"/>
      <c r="GPM273" s="50"/>
      <c r="GPN273" s="50"/>
      <c r="GPO273" s="50"/>
      <c r="GPP273" s="50"/>
      <c r="GPQ273" s="50"/>
      <c r="GPR273" s="50"/>
      <c r="GPS273" s="50"/>
      <c r="GPT273" s="50"/>
      <c r="GPU273" s="50"/>
      <c r="GPV273" s="50"/>
      <c r="GPW273" s="50"/>
      <c r="GPX273" s="50"/>
      <c r="GPY273" s="50"/>
      <c r="GPZ273" s="50"/>
      <c r="GQA273" s="50"/>
      <c r="GQB273" s="50"/>
      <c r="GQC273" s="50"/>
      <c r="GQD273" s="50"/>
      <c r="GQE273" s="50"/>
      <c r="GQF273" s="50"/>
      <c r="GQG273" s="50"/>
      <c r="GQH273" s="50"/>
      <c r="GQI273" s="50"/>
      <c r="GQJ273" s="50"/>
      <c r="GQK273" s="50"/>
      <c r="GQL273" s="50"/>
      <c r="GQM273" s="50"/>
      <c r="GQN273" s="50"/>
      <c r="GQO273" s="50"/>
      <c r="GQP273" s="50"/>
      <c r="GQQ273" s="50"/>
      <c r="GQR273" s="50"/>
      <c r="GQS273" s="50"/>
      <c r="GQT273" s="50"/>
      <c r="GQU273" s="50"/>
      <c r="GQV273" s="50"/>
      <c r="GQW273" s="50"/>
      <c r="GQX273" s="50"/>
      <c r="GQY273" s="50"/>
      <c r="GQZ273" s="50"/>
      <c r="GRA273" s="50"/>
      <c r="GRB273" s="50"/>
      <c r="GRC273" s="50"/>
      <c r="GRD273" s="50"/>
      <c r="GRE273" s="50"/>
      <c r="GRF273" s="50"/>
      <c r="GRG273" s="50"/>
      <c r="GRH273" s="50"/>
      <c r="GRI273" s="50"/>
      <c r="GRJ273" s="50"/>
      <c r="GRK273" s="50"/>
      <c r="GRL273" s="50"/>
      <c r="GRM273" s="50"/>
      <c r="GRN273" s="50"/>
      <c r="GRO273" s="50"/>
      <c r="GRP273" s="50"/>
      <c r="GRQ273" s="50"/>
      <c r="GRR273" s="50"/>
      <c r="GRS273" s="50"/>
      <c r="GRT273" s="50"/>
      <c r="GRU273" s="50"/>
      <c r="GRV273" s="50"/>
      <c r="GRW273" s="50"/>
      <c r="GRX273" s="50"/>
      <c r="GRY273" s="50"/>
      <c r="GRZ273" s="50"/>
      <c r="GSA273" s="50"/>
      <c r="GSB273" s="50"/>
      <c r="GSC273" s="50"/>
      <c r="GSD273" s="50"/>
      <c r="GSE273" s="50"/>
      <c r="GSF273" s="50"/>
      <c r="GSG273" s="50"/>
      <c r="GSH273" s="50"/>
      <c r="GSI273" s="50"/>
      <c r="GSJ273" s="50"/>
      <c r="GSK273" s="50"/>
      <c r="GSL273" s="50"/>
      <c r="GSM273" s="50"/>
      <c r="GSN273" s="50"/>
      <c r="GSO273" s="50"/>
      <c r="GSP273" s="50"/>
      <c r="GSQ273" s="50"/>
      <c r="GSR273" s="50"/>
      <c r="GSS273" s="50"/>
      <c r="GST273" s="50"/>
      <c r="GSU273" s="50"/>
      <c r="GSV273" s="50"/>
      <c r="GSW273" s="50"/>
      <c r="GSX273" s="50"/>
      <c r="GSY273" s="50"/>
      <c r="GSZ273" s="50"/>
      <c r="GTA273" s="50"/>
      <c r="GTB273" s="50"/>
      <c r="GTC273" s="50"/>
      <c r="GTD273" s="50"/>
      <c r="GTE273" s="50"/>
      <c r="GTF273" s="50"/>
      <c r="GTG273" s="50"/>
      <c r="GTH273" s="50"/>
      <c r="GTI273" s="50"/>
      <c r="GTJ273" s="50"/>
      <c r="GTK273" s="50"/>
      <c r="GTL273" s="50"/>
      <c r="GTM273" s="50"/>
      <c r="GTN273" s="50"/>
      <c r="GTO273" s="50"/>
      <c r="GTP273" s="50"/>
      <c r="GTQ273" s="50"/>
      <c r="GTR273" s="50"/>
      <c r="GTS273" s="50"/>
      <c r="GTT273" s="50"/>
      <c r="GTU273" s="50"/>
      <c r="GTV273" s="50"/>
      <c r="GTW273" s="50"/>
      <c r="GTX273" s="50"/>
      <c r="GTY273" s="50"/>
      <c r="GTZ273" s="50"/>
      <c r="GUA273" s="50"/>
      <c r="GUB273" s="50"/>
      <c r="GUC273" s="50"/>
      <c r="GUD273" s="50"/>
      <c r="GUE273" s="50"/>
      <c r="GUF273" s="50"/>
      <c r="GUG273" s="50"/>
      <c r="GUH273" s="50"/>
      <c r="GUI273" s="50"/>
      <c r="GUJ273" s="50"/>
      <c r="GUK273" s="50"/>
      <c r="GUL273" s="50"/>
      <c r="GUM273" s="50"/>
      <c r="GUN273" s="50"/>
      <c r="GUO273" s="50"/>
      <c r="GUP273" s="50"/>
      <c r="GUQ273" s="50"/>
      <c r="GUR273" s="50"/>
      <c r="GUS273" s="50"/>
      <c r="GUT273" s="50"/>
      <c r="GUU273" s="50"/>
      <c r="GUV273" s="50"/>
      <c r="GUW273" s="50"/>
      <c r="GUX273" s="50"/>
      <c r="GUY273" s="50"/>
      <c r="GUZ273" s="50"/>
      <c r="GVA273" s="50"/>
      <c r="GVB273" s="50"/>
      <c r="GVC273" s="50"/>
      <c r="GVD273" s="50"/>
      <c r="GVE273" s="50"/>
      <c r="GVF273" s="50"/>
      <c r="GVG273" s="50"/>
      <c r="GVH273" s="50"/>
      <c r="GVI273" s="50"/>
      <c r="GVJ273" s="50"/>
      <c r="GVK273" s="50"/>
      <c r="GVL273" s="50"/>
      <c r="GVM273" s="50"/>
      <c r="GVN273" s="50"/>
      <c r="GVO273" s="50"/>
      <c r="GVP273" s="50"/>
      <c r="GVQ273" s="50"/>
      <c r="GVR273" s="50"/>
      <c r="GVS273" s="50"/>
      <c r="GVT273" s="50"/>
      <c r="GVU273" s="50"/>
      <c r="GVV273" s="50"/>
      <c r="GVW273" s="50"/>
      <c r="GVX273" s="50"/>
      <c r="GVY273" s="50"/>
      <c r="GVZ273" s="50"/>
      <c r="GWA273" s="50"/>
      <c r="GWB273" s="50"/>
      <c r="GWC273" s="50"/>
      <c r="GWD273" s="50"/>
      <c r="GWE273" s="50"/>
      <c r="GWF273" s="50"/>
      <c r="GWG273" s="50"/>
      <c r="GWH273" s="50"/>
      <c r="GWI273" s="50"/>
      <c r="GWJ273" s="50"/>
      <c r="GWK273" s="50"/>
      <c r="GWL273" s="50"/>
      <c r="GWM273" s="50"/>
      <c r="GWN273" s="50"/>
      <c r="GWO273" s="50"/>
      <c r="GWP273" s="50"/>
      <c r="GWQ273" s="50"/>
      <c r="GWR273" s="50"/>
      <c r="GWS273" s="50"/>
      <c r="GWT273" s="50"/>
      <c r="GWU273" s="50"/>
      <c r="GWV273" s="50"/>
      <c r="GWW273" s="50"/>
      <c r="GWX273" s="50"/>
      <c r="GWY273" s="50"/>
      <c r="GWZ273" s="50"/>
      <c r="GXA273" s="50"/>
      <c r="GXB273" s="50"/>
      <c r="GXC273" s="50"/>
      <c r="GXD273" s="50"/>
      <c r="GXE273" s="50"/>
      <c r="GXF273" s="50"/>
      <c r="GXG273" s="50"/>
      <c r="GXH273" s="50"/>
      <c r="GXI273" s="50"/>
      <c r="GXJ273" s="50"/>
      <c r="GXK273" s="50"/>
      <c r="GXL273" s="50"/>
      <c r="GXM273" s="50"/>
      <c r="GXN273" s="50"/>
      <c r="GXO273" s="50"/>
      <c r="GXP273" s="50"/>
      <c r="GXQ273" s="50"/>
      <c r="GXR273" s="50"/>
      <c r="GXS273" s="50"/>
      <c r="GXT273" s="50"/>
      <c r="GXU273" s="50"/>
      <c r="GXV273" s="50"/>
      <c r="GXW273" s="50"/>
      <c r="GXX273" s="50"/>
      <c r="GXY273" s="50"/>
      <c r="GXZ273" s="50"/>
      <c r="GYA273" s="50"/>
      <c r="GYB273" s="50"/>
      <c r="GYC273" s="50"/>
      <c r="GYD273" s="50"/>
      <c r="GYE273" s="50"/>
      <c r="GYF273" s="50"/>
      <c r="GYG273" s="50"/>
      <c r="GYH273" s="50"/>
      <c r="GYI273" s="50"/>
      <c r="GYJ273" s="50"/>
      <c r="GYK273" s="50"/>
      <c r="GYL273" s="50"/>
      <c r="GYM273" s="50"/>
      <c r="GYN273" s="50"/>
      <c r="GYO273" s="50"/>
      <c r="GYP273" s="50"/>
      <c r="GYQ273" s="50"/>
      <c r="GYR273" s="50"/>
      <c r="GYS273" s="50"/>
      <c r="GYT273" s="50"/>
      <c r="GYU273" s="50"/>
      <c r="GYV273" s="50"/>
      <c r="GYW273" s="50"/>
      <c r="GYX273" s="50"/>
      <c r="GYY273" s="50"/>
      <c r="GYZ273" s="50"/>
      <c r="GZA273" s="50"/>
      <c r="GZB273" s="50"/>
      <c r="GZC273" s="50"/>
      <c r="GZD273" s="50"/>
      <c r="GZE273" s="50"/>
      <c r="GZF273" s="50"/>
      <c r="GZG273" s="50"/>
      <c r="GZH273" s="50"/>
      <c r="GZI273" s="50"/>
      <c r="GZJ273" s="50"/>
      <c r="GZK273" s="50"/>
      <c r="GZL273" s="50"/>
      <c r="GZM273" s="50"/>
      <c r="GZN273" s="50"/>
      <c r="GZO273" s="50"/>
      <c r="GZP273" s="50"/>
      <c r="GZQ273" s="50"/>
      <c r="GZR273" s="50"/>
      <c r="GZS273" s="50"/>
      <c r="GZT273" s="50"/>
      <c r="GZU273" s="50"/>
      <c r="GZV273" s="50"/>
      <c r="GZW273" s="50"/>
      <c r="GZX273" s="50"/>
      <c r="GZY273" s="50"/>
      <c r="GZZ273" s="50"/>
      <c r="HAA273" s="50"/>
      <c r="HAB273" s="50"/>
      <c r="HAC273" s="50"/>
      <c r="HAD273" s="50"/>
      <c r="HAE273" s="50"/>
      <c r="HAF273" s="50"/>
      <c r="HAG273" s="50"/>
      <c r="HAH273" s="50"/>
      <c r="HAI273" s="50"/>
      <c r="HAJ273" s="50"/>
      <c r="HAK273" s="50"/>
      <c r="HAL273" s="50"/>
      <c r="HAM273" s="50"/>
      <c r="HAN273" s="50"/>
      <c r="HAO273" s="50"/>
      <c r="HAP273" s="50"/>
      <c r="HAQ273" s="50"/>
      <c r="HAR273" s="50"/>
      <c r="HAS273" s="50"/>
      <c r="HAT273" s="50"/>
      <c r="HAU273" s="50"/>
      <c r="HAV273" s="50"/>
      <c r="HAW273" s="50"/>
      <c r="HAX273" s="50"/>
      <c r="HAY273" s="50"/>
      <c r="HAZ273" s="50"/>
      <c r="HBA273" s="50"/>
      <c r="HBB273" s="50"/>
      <c r="HBC273" s="50"/>
      <c r="HBD273" s="50"/>
      <c r="HBE273" s="50"/>
      <c r="HBF273" s="50"/>
      <c r="HBG273" s="50"/>
      <c r="HBH273" s="50"/>
      <c r="HBI273" s="50"/>
      <c r="HBJ273" s="50"/>
      <c r="HBK273" s="50"/>
      <c r="HBL273" s="50"/>
      <c r="HBM273" s="50"/>
      <c r="HBN273" s="50"/>
      <c r="HBO273" s="50"/>
      <c r="HBP273" s="50"/>
      <c r="HBQ273" s="50"/>
      <c r="HBR273" s="50"/>
      <c r="HBS273" s="50"/>
      <c r="HBT273" s="50"/>
      <c r="HBU273" s="50"/>
      <c r="HBV273" s="50"/>
      <c r="HBW273" s="50"/>
      <c r="HBX273" s="50"/>
      <c r="HBY273" s="50"/>
      <c r="HBZ273" s="50"/>
      <c r="HCA273" s="50"/>
      <c r="HCB273" s="50"/>
      <c r="HCC273" s="50"/>
      <c r="HCD273" s="50"/>
      <c r="HCE273" s="50"/>
      <c r="HCF273" s="50"/>
      <c r="HCG273" s="50"/>
      <c r="HCH273" s="50"/>
      <c r="HCI273" s="50"/>
      <c r="HCJ273" s="50"/>
      <c r="HCK273" s="50"/>
      <c r="HCL273" s="50"/>
      <c r="HCM273" s="50"/>
      <c r="HCN273" s="50"/>
      <c r="HCO273" s="50"/>
      <c r="HCP273" s="50"/>
      <c r="HCQ273" s="50"/>
      <c r="HCR273" s="50"/>
      <c r="HCS273" s="50"/>
      <c r="HCT273" s="50"/>
      <c r="HCU273" s="50"/>
      <c r="HCV273" s="50"/>
      <c r="HCW273" s="50"/>
      <c r="HCX273" s="50"/>
      <c r="HCY273" s="50"/>
      <c r="HCZ273" s="50"/>
      <c r="HDA273" s="50"/>
      <c r="HDB273" s="50"/>
      <c r="HDC273" s="50"/>
      <c r="HDD273" s="50"/>
      <c r="HDE273" s="50"/>
      <c r="HDF273" s="50"/>
      <c r="HDG273" s="50"/>
      <c r="HDH273" s="50"/>
      <c r="HDI273" s="50"/>
      <c r="HDJ273" s="50"/>
      <c r="HDK273" s="50"/>
      <c r="HDL273" s="50"/>
      <c r="HDM273" s="50"/>
      <c r="HDN273" s="50"/>
      <c r="HDO273" s="50"/>
      <c r="HDP273" s="50"/>
      <c r="HDQ273" s="50"/>
      <c r="HDR273" s="50"/>
      <c r="HDS273" s="50"/>
      <c r="HDT273" s="50"/>
      <c r="HDU273" s="50"/>
      <c r="HDV273" s="50"/>
      <c r="HDW273" s="50"/>
      <c r="HDX273" s="50"/>
      <c r="HDY273" s="50"/>
      <c r="HDZ273" s="50"/>
      <c r="HEA273" s="50"/>
      <c r="HEB273" s="50"/>
      <c r="HEC273" s="50"/>
      <c r="HED273" s="50"/>
      <c r="HEE273" s="50"/>
      <c r="HEF273" s="50"/>
      <c r="HEG273" s="50"/>
      <c r="HEH273" s="50"/>
      <c r="HEI273" s="50"/>
      <c r="HEJ273" s="50"/>
      <c r="HEK273" s="50"/>
      <c r="HEL273" s="50"/>
      <c r="HEM273" s="50"/>
      <c r="HEN273" s="50"/>
      <c r="HEO273" s="50"/>
      <c r="HEP273" s="50"/>
      <c r="HEQ273" s="50"/>
      <c r="HER273" s="50"/>
      <c r="HES273" s="50"/>
      <c r="HET273" s="50"/>
      <c r="HEU273" s="50"/>
      <c r="HEV273" s="50"/>
      <c r="HEW273" s="50"/>
      <c r="HEX273" s="50"/>
      <c r="HEY273" s="50"/>
      <c r="HEZ273" s="50"/>
      <c r="HFA273" s="50"/>
      <c r="HFB273" s="50"/>
      <c r="HFC273" s="50"/>
      <c r="HFD273" s="50"/>
      <c r="HFE273" s="50"/>
      <c r="HFF273" s="50"/>
      <c r="HFG273" s="50"/>
      <c r="HFH273" s="50"/>
      <c r="HFI273" s="50"/>
      <c r="HFJ273" s="50"/>
      <c r="HFK273" s="50"/>
      <c r="HFL273" s="50"/>
      <c r="HFM273" s="50"/>
      <c r="HFN273" s="50"/>
      <c r="HFO273" s="50"/>
      <c r="HFP273" s="50"/>
      <c r="HFQ273" s="50"/>
      <c r="HFR273" s="50"/>
      <c r="HFS273" s="50"/>
      <c r="HFT273" s="50"/>
      <c r="HFU273" s="50"/>
      <c r="HFV273" s="50"/>
      <c r="HFW273" s="50"/>
      <c r="HFX273" s="50"/>
      <c r="HFY273" s="50"/>
      <c r="HFZ273" s="50"/>
      <c r="HGA273" s="50"/>
      <c r="HGB273" s="50"/>
      <c r="HGC273" s="50"/>
      <c r="HGD273" s="50"/>
      <c r="HGE273" s="50"/>
      <c r="HGF273" s="50"/>
      <c r="HGG273" s="50"/>
      <c r="HGH273" s="50"/>
      <c r="HGI273" s="50"/>
      <c r="HGJ273" s="50"/>
      <c r="HGK273" s="50"/>
      <c r="HGL273" s="50"/>
      <c r="HGM273" s="50"/>
      <c r="HGN273" s="50"/>
      <c r="HGO273" s="50"/>
      <c r="HGP273" s="50"/>
      <c r="HGQ273" s="50"/>
      <c r="HGR273" s="50"/>
      <c r="HGS273" s="50"/>
      <c r="HGT273" s="50"/>
      <c r="HGU273" s="50"/>
      <c r="HGV273" s="50"/>
      <c r="HGW273" s="50"/>
      <c r="HGX273" s="50"/>
      <c r="HGY273" s="50"/>
      <c r="HGZ273" s="50"/>
      <c r="HHA273" s="50"/>
      <c r="HHB273" s="50"/>
      <c r="HHC273" s="50"/>
      <c r="HHD273" s="50"/>
      <c r="HHE273" s="50"/>
      <c r="HHF273" s="50"/>
      <c r="HHG273" s="50"/>
      <c r="HHH273" s="50"/>
      <c r="HHI273" s="50"/>
      <c r="HHJ273" s="50"/>
      <c r="HHK273" s="50"/>
      <c r="HHL273" s="50"/>
      <c r="HHM273" s="50"/>
      <c r="HHN273" s="50"/>
      <c r="HHO273" s="50"/>
      <c r="HHP273" s="50"/>
      <c r="HHQ273" s="50"/>
      <c r="HHR273" s="50"/>
      <c r="HHS273" s="50"/>
      <c r="HHT273" s="50"/>
      <c r="HHU273" s="50"/>
      <c r="HHV273" s="50"/>
      <c r="HHW273" s="50"/>
      <c r="HHX273" s="50"/>
      <c r="HHY273" s="50"/>
      <c r="HHZ273" s="50"/>
      <c r="HIA273" s="50"/>
      <c r="HIB273" s="50"/>
      <c r="HIC273" s="50"/>
      <c r="HID273" s="50"/>
      <c r="HIE273" s="50"/>
      <c r="HIF273" s="50"/>
      <c r="HIG273" s="50"/>
      <c r="HIH273" s="50"/>
      <c r="HII273" s="50"/>
      <c r="HIJ273" s="50"/>
      <c r="HIK273" s="50"/>
      <c r="HIL273" s="50"/>
      <c r="HIM273" s="50"/>
      <c r="HIN273" s="50"/>
      <c r="HIO273" s="50"/>
      <c r="HIP273" s="50"/>
      <c r="HIQ273" s="50"/>
      <c r="HIR273" s="50"/>
      <c r="HIS273" s="50"/>
      <c r="HIT273" s="50"/>
      <c r="HIU273" s="50"/>
      <c r="HIV273" s="50"/>
      <c r="HIW273" s="50"/>
      <c r="HIX273" s="50"/>
      <c r="HIY273" s="50"/>
      <c r="HIZ273" s="50"/>
      <c r="HJA273" s="50"/>
      <c r="HJB273" s="50"/>
      <c r="HJC273" s="50"/>
      <c r="HJD273" s="50"/>
      <c r="HJE273" s="50"/>
      <c r="HJF273" s="50"/>
      <c r="HJG273" s="50"/>
      <c r="HJH273" s="50"/>
      <c r="HJI273" s="50"/>
      <c r="HJJ273" s="50"/>
      <c r="HJK273" s="50"/>
      <c r="HJL273" s="50"/>
      <c r="HJM273" s="50"/>
      <c r="HJN273" s="50"/>
      <c r="HJO273" s="50"/>
      <c r="HJP273" s="50"/>
      <c r="HJQ273" s="50"/>
      <c r="HJR273" s="50"/>
      <c r="HJS273" s="50"/>
      <c r="HJT273" s="50"/>
      <c r="HJU273" s="50"/>
      <c r="HJV273" s="50"/>
      <c r="HJW273" s="50"/>
      <c r="HJX273" s="50"/>
      <c r="HJY273" s="50"/>
      <c r="HJZ273" s="50"/>
      <c r="HKA273" s="50"/>
      <c r="HKB273" s="50"/>
      <c r="HKC273" s="50"/>
      <c r="HKD273" s="50"/>
      <c r="HKE273" s="50"/>
      <c r="HKF273" s="50"/>
      <c r="HKG273" s="50"/>
      <c r="HKH273" s="50"/>
      <c r="HKI273" s="50"/>
      <c r="HKJ273" s="50"/>
      <c r="HKK273" s="50"/>
      <c r="HKL273" s="50"/>
      <c r="HKM273" s="50"/>
      <c r="HKN273" s="50"/>
      <c r="HKO273" s="50"/>
      <c r="HKP273" s="50"/>
      <c r="HKQ273" s="50"/>
      <c r="HKR273" s="50"/>
      <c r="HKS273" s="50"/>
      <c r="HKT273" s="50"/>
      <c r="HKU273" s="50"/>
      <c r="HKV273" s="50"/>
      <c r="HKW273" s="50"/>
      <c r="HKX273" s="50"/>
      <c r="HKY273" s="50"/>
      <c r="HKZ273" s="50"/>
      <c r="HLA273" s="50"/>
      <c r="HLB273" s="50"/>
      <c r="HLC273" s="50"/>
      <c r="HLD273" s="50"/>
      <c r="HLE273" s="50"/>
      <c r="HLF273" s="50"/>
      <c r="HLG273" s="50"/>
      <c r="HLH273" s="50"/>
      <c r="HLI273" s="50"/>
      <c r="HLJ273" s="50"/>
      <c r="HLK273" s="50"/>
      <c r="HLL273" s="50"/>
      <c r="HLM273" s="50"/>
      <c r="HLN273" s="50"/>
      <c r="HLO273" s="50"/>
      <c r="HLP273" s="50"/>
      <c r="HLQ273" s="50"/>
      <c r="HLR273" s="50"/>
      <c r="HLS273" s="50"/>
      <c r="HLT273" s="50"/>
      <c r="HLU273" s="50"/>
      <c r="HLV273" s="50"/>
      <c r="HLW273" s="50"/>
      <c r="HLX273" s="50"/>
      <c r="HLY273" s="50"/>
      <c r="HLZ273" s="50"/>
      <c r="HMA273" s="50"/>
      <c r="HMB273" s="50"/>
      <c r="HMC273" s="50"/>
      <c r="HMD273" s="50"/>
      <c r="HME273" s="50"/>
      <c r="HMF273" s="50"/>
      <c r="HMG273" s="50"/>
      <c r="HMH273" s="50"/>
      <c r="HMI273" s="50"/>
      <c r="HMJ273" s="50"/>
      <c r="HMK273" s="50"/>
      <c r="HML273" s="50"/>
      <c r="HMM273" s="50"/>
      <c r="HMN273" s="50"/>
      <c r="HMO273" s="50"/>
      <c r="HMP273" s="50"/>
      <c r="HMQ273" s="50"/>
      <c r="HMR273" s="50"/>
      <c r="HMS273" s="50"/>
      <c r="HMT273" s="50"/>
      <c r="HMU273" s="50"/>
      <c r="HMV273" s="50"/>
      <c r="HMW273" s="50"/>
      <c r="HMX273" s="50"/>
      <c r="HMY273" s="50"/>
      <c r="HMZ273" s="50"/>
      <c r="HNA273" s="50"/>
      <c r="HNB273" s="50"/>
      <c r="HNC273" s="50"/>
      <c r="HND273" s="50"/>
      <c r="HNE273" s="50"/>
      <c r="HNF273" s="50"/>
      <c r="HNG273" s="50"/>
      <c r="HNH273" s="50"/>
      <c r="HNI273" s="50"/>
      <c r="HNJ273" s="50"/>
      <c r="HNK273" s="50"/>
      <c r="HNL273" s="50"/>
      <c r="HNM273" s="50"/>
      <c r="HNN273" s="50"/>
      <c r="HNO273" s="50"/>
      <c r="HNP273" s="50"/>
      <c r="HNQ273" s="50"/>
      <c r="HNR273" s="50"/>
      <c r="HNS273" s="50"/>
      <c r="HNT273" s="50"/>
      <c r="HNU273" s="50"/>
      <c r="HNV273" s="50"/>
      <c r="HNW273" s="50"/>
      <c r="HNX273" s="50"/>
      <c r="HNY273" s="50"/>
      <c r="HNZ273" s="50"/>
      <c r="HOA273" s="50"/>
      <c r="HOB273" s="50"/>
      <c r="HOC273" s="50"/>
      <c r="HOD273" s="50"/>
      <c r="HOE273" s="50"/>
      <c r="HOF273" s="50"/>
      <c r="HOG273" s="50"/>
      <c r="HOH273" s="50"/>
      <c r="HOI273" s="50"/>
      <c r="HOJ273" s="50"/>
      <c r="HOK273" s="50"/>
      <c r="HOL273" s="50"/>
      <c r="HOM273" s="50"/>
      <c r="HON273" s="50"/>
      <c r="HOO273" s="50"/>
      <c r="HOP273" s="50"/>
      <c r="HOQ273" s="50"/>
      <c r="HOR273" s="50"/>
      <c r="HOS273" s="50"/>
      <c r="HOT273" s="50"/>
      <c r="HOU273" s="50"/>
      <c r="HOV273" s="50"/>
      <c r="HOW273" s="50"/>
      <c r="HOX273" s="50"/>
      <c r="HOY273" s="50"/>
      <c r="HOZ273" s="50"/>
      <c r="HPA273" s="50"/>
      <c r="HPB273" s="50"/>
      <c r="HPC273" s="50"/>
      <c r="HPD273" s="50"/>
      <c r="HPE273" s="50"/>
      <c r="HPF273" s="50"/>
      <c r="HPG273" s="50"/>
      <c r="HPH273" s="50"/>
      <c r="HPI273" s="50"/>
      <c r="HPJ273" s="50"/>
      <c r="HPK273" s="50"/>
      <c r="HPL273" s="50"/>
      <c r="HPM273" s="50"/>
      <c r="HPN273" s="50"/>
      <c r="HPO273" s="50"/>
      <c r="HPP273" s="50"/>
      <c r="HPQ273" s="50"/>
      <c r="HPR273" s="50"/>
      <c r="HPS273" s="50"/>
      <c r="HPT273" s="50"/>
      <c r="HPU273" s="50"/>
      <c r="HPV273" s="50"/>
      <c r="HPW273" s="50"/>
      <c r="HPX273" s="50"/>
      <c r="HPY273" s="50"/>
      <c r="HPZ273" s="50"/>
      <c r="HQA273" s="50"/>
      <c r="HQB273" s="50"/>
      <c r="HQC273" s="50"/>
      <c r="HQD273" s="50"/>
      <c r="HQE273" s="50"/>
      <c r="HQF273" s="50"/>
      <c r="HQG273" s="50"/>
      <c r="HQH273" s="50"/>
      <c r="HQI273" s="50"/>
      <c r="HQJ273" s="50"/>
      <c r="HQK273" s="50"/>
      <c r="HQL273" s="50"/>
      <c r="HQM273" s="50"/>
      <c r="HQN273" s="50"/>
      <c r="HQO273" s="50"/>
      <c r="HQP273" s="50"/>
      <c r="HQQ273" s="50"/>
      <c r="HQR273" s="50"/>
      <c r="HQS273" s="50"/>
      <c r="HQT273" s="50"/>
      <c r="HQU273" s="50"/>
      <c r="HQV273" s="50"/>
      <c r="HQW273" s="50"/>
      <c r="HQX273" s="50"/>
      <c r="HQY273" s="50"/>
      <c r="HQZ273" s="50"/>
      <c r="HRA273" s="50"/>
      <c r="HRB273" s="50"/>
      <c r="HRC273" s="50"/>
      <c r="HRD273" s="50"/>
      <c r="HRE273" s="50"/>
      <c r="HRF273" s="50"/>
      <c r="HRG273" s="50"/>
      <c r="HRH273" s="50"/>
      <c r="HRI273" s="50"/>
      <c r="HRJ273" s="50"/>
      <c r="HRK273" s="50"/>
      <c r="HRL273" s="50"/>
      <c r="HRM273" s="50"/>
      <c r="HRN273" s="50"/>
      <c r="HRO273" s="50"/>
      <c r="HRP273" s="50"/>
      <c r="HRQ273" s="50"/>
      <c r="HRR273" s="50"/>
      <c r="HRS273" s="50"/>
      <c r="HRT273" s="50"/>
      <c r="HRU273" s="50"/>
      <c r="HRV273" s="50"/>
      <c r="HRW273" s="50"/>
      <c r="HRX273" s="50"/>
      <c r="HRY273" s="50"/>
      <c r="HRZ273" s="50"/>
      <c r="HSA273" s="50"/>
      <c r="HSB273" s="50"/>
      <c r="HSC273" s="50"/>
      <c r="HSD273" s="50"/>
      <c r="HSE273" s="50"/>
      <c r="HSF273" s="50"/>
      <c r="HSG273" s="50"/>
      <c r="HSH273" s="50"/>
      <c r="HSI273" s="50"/>
      <c r="HSJ273" s="50"/>
      <c r="HSK273" s="50"/>
      <c r="HSL273" s="50"/>
      <c r="HSM273" s="50"/>
      <c r="HSN273" s="50"/>
      <c r="HSO273" s="50"/>
      <c r="HSP273" s="50"/>
      <c r="HSQ273" s="50"/>
      <c r="HSR273" s="50"/>
      <c r="HSS273" s="50"/>
      <c r="HST273" s="50"/>
      <c r="HSU273" s="50"/>
      <c r="HSV273" s="50"/>
      <c r="HSW273" s="50"/>
      <c r="HSX273" s="50"/>
      <c r="HSY273" s="50"/>
      <c r="HSZ273" s="50"/>
      <c r="HTA273" s="50"/>
      <c r="HTB273" s="50"/>
      <c r="HTC273" s="50"/>
      <c r="HTD273" s="50"/>
      <c r="HTE273" s="50"/>
      <c r="HTF273" s="50"/>
      <c r="HTG273" s="50"/>
      <c r="HTH273" s="50"/>
      <c r="HTI273" s="50"/>
      <c r="HTJ273" s="50"/>
      <c r="HTK273" s="50"/>
      <c r="HTL273" s="50"/>
      <c r="HTM273" s="50"/>
      <c r="HTN273" s="50"/>
      <c r="HTO273" s="50"/>
      <c r="HTP273" s="50"/>
      <c r="HTQ273" s="50"/>
      <c r="HTR273" s="50"/>
      <c r="HTS273" s="50"/>
      <c r="HTT273" s="50"/>
      <c r="HTU273" s="50"/>
      <c r="HTV273" s="50"/>
      <c r="HTW273" s="50"/>
      <c r="HTX273" s="50"/>
      <c r="HTY273" s="50"/>
      <c r="HTZ273" s="50"/>
      <c r="HUA273" s="50"/>
      <c r="HUB273" s="50"/>
      <c r="HUC273" s="50"/>
      <c r="HUD273" s="50"/>
      <c r="HUE273" s="50"/>
      <c r="HUF273" s="50"/>
      <c r="HUG273" s="50"/>
      <c r="HUH273" s="50"/>
      <c r="HUI273" s="50"/>
      <c r="HUJ273" s="50"/>
      <c r="HUK273" s="50"/>
      <c r="HUL273" s="50"/>
      <c r="HUM273" s="50"/>
      <c r="HUN273" s="50"/>
      <c r="HUO273" s="50"/>
      <c r="HUP273" s="50"/>
      <c r="HUQ273" s="50"/>
      <c r="HUR273" s="50"/>
      <c r="HUS273" s="50"/>
      <c r="HUT273" s="50"/>
      <c r="HUU273" s="50"/>
      <c r="HUV273" s="50"/>
      <c r="HUW273" s="50"/>
      <c r="HUX273" s="50"/>
      <c r="HUY273" s="50"/>
      <c r="HUZ273" s="50"/>
      <c r="HVA273" s="50"/>
      <c r="HVB273" s="50"/>
      <c r="HVC273" s="50"/>
      <c r="HVD273" s="50"/>
      <c r="HVE273" s="50"/>
      <c r="HVF273" s="50"/>
      <c r="HVG273" s="50"/>
      <c r="HVH273" s="50"/>
      <c r="HVI273" s="50"/>
      <c r="HVJ273" s="50"/>
      <c r="HVK273" s="50"/>
      <c r="HVL273" s="50"/>
      <c r="HVM273" s="50"/>
      <c r="HVN273" s="50"/>
      <c r="HVO273" s="50"/>
      <c r="HVP273" s="50"/>
      <c r="HVQ273" s="50"/>
      <c r="HVR273" s="50"/>
      <c r="HVS273" s="50"/>
      <c r="HVT273" s="50"/>
      <c r="HVU273" s="50"/>
      <c r="HVV273" s="50"/>
      <c r="HVW273" s="50"/>
      <c r="HVX273" s="50"/>
      <c r="HVY273" s="50"/>
      <c r="HVZ273" s="50"/>
      <c r="HWA273" s="50"/>
      <c r="HWB273" s="50"/>
      <c r="HWC273" s="50"/>
      <c r="HWD273" s="50"/>
      <c r="HWE273" s="50"/>
      <c r="HWF273" s="50"/>
      <c r="HWG273" s="50"/>
      <c r="HWH273" s="50"/>
      <c r="HWI273" s="50"/>
      <c r="HWJ273" s="50"/>
      <c r="HWK273" s="50"/>
      <c r="HWL273" s="50"/>
      <c r="HWM273" s="50"/>
      <c r="HWN273" s="50"/>
      <c r="HWO273" s="50"/>
      <c r="HWP273" s="50"/>
      <c r="HWQ273" s="50"/>
      <c r="HWR273" s="50"/>
      <c r="HWS273" s="50"/>
      <c r="HWT273" s="50"/>
      <c r="HWU273" s="50"/>
      <c r="HWV273" s="50"/>
      <c r="HWW273" s="50"/>
      <c r="HWX273" s="50"/>
      <c r="HWY273" s="50"/>
      <c r="HWZ273" s="50"/>
      <c r="HXA273" s="50"/>
      <c r="HXB273" s="50"/>
      <c r="HXC273" s="50"/>
      <c r="HXD273" s="50"/>
      <c r="HXE273" s="50"/>
      <c r="HXF273" s="50"/>
      <c r="HXG273" s="50"/>
      <c r="HXH273" s="50"/>
      <c r="HXI273" s="50"/>
      <c r="HXJ273" s="50"/>
      <c r="HXK273" s="50"/>
      <c r="HXL273" s="50"/>
      <c r="HXM273" s="50"/>
      <c r="HXN273" s="50"/>
      <c r="HXO273" s="50"/>
      <c r="HXP273" s="50"/>
      <c r="HXQ273" s="50"/>
      <c r="HXR273" s="50"/>
      <c r="HXS273" s="50"/>
      <c r="HXT273" s="50"/>
      <c r="HXU273" s="50"/>
      <c r="HXV273" s="50"/>
      <c r="HXW273" s="50"/>
      <c r="HXX273" s="50"/>
      <c r="HXY273" s="50"/>
      <c r="HXZ273" s="50"/>
      <c r="HYA273" s="50"/>
      <c r="HYB273" s="50"/>
      <c r="HYC273" s="50"/>
      <c r="HYD273" s="50"/>
      <c r="HYE273" s="50"/>
      <c r="HYF273" s="50"/>
      <c r="HYG273" s="50"/>
      <c r="HYH273" s="50"/>
      <c r="HYI273" s="50"/>
      <c r="HYJ273" s="50"/>
      <c r="HYK273" s="50"/>
      <c r="HYL273" s="50"/>
      <c r="HYM273" s="50"/>
      <c r="HYN273" s="50"/>
      <c r="HYO273" s="50"/>
      <c r="HYP273" s="50"/>
      <c r="HYQ273" s="50"/>
      <c r="HYR273" s="50"/>
      <c r="HYS273" s="50"/>
      <c r="HYT273" s="50"/>
      <c r="HYU273" s="50"/>
      <c r="HYV273" s="50"/>
      <c r="HYW273" s="50"/>
      <c r="HYX273" s="50"/>
      <c r="HYY273" s="50"/>
      <c r="HYZ273" s="50"/>
      <c r="HZA273" s="50"/>
      <c r="HZB273" s="50"/>
      <c r="HZC273" s="50"/>
      <c r="HZD273" s="50"/>
      <c r="HZE273" s="50"/>
      <c r="HZF273" s="50"/>
      <c r="HZG273" s="50"/>
      <c r="HZH273" s="50"/>
      <c r="HZI273" s="50"/>
      <c r="HZJ273" s="50"/>
      <c r="HZK273" s="50"/>
      <c r="HZL273" s="50"/>
      <c r="HZM273" s="50"/>
      <c r="HZN273" s="50"/>
      <c r="HZO273" s="50"/>
      <c r="HZP273" s="50"/>
      <c r="HZQ273" s="50"/>
      <c r="HZR273" s="50"/>
      <c r="HZS273" s="50"/>
      <c r="HZT273" s="50"/>
      <c r="HZU273" s="50"/>
      <c r="HZV273" s="50"/>
      <c r="HZW273" s="50"/>
      <c r="HZX273" s="50"/>
      <c r="HZY273" s="50"/>
      <c r="HZZ273" s="50"/>
      <c r="IAA273" s="50"/>
      <c r="IAB273" s="50"/>
      <c r="IAC273" s="50"/>
      <c r="IAD273" s="50"/>
      <c r="IAE273" s="50"/>
      <c r="IAF273" s="50"/>
      <c r="IAG273" s="50"/>
      <c r="IAH273" s="50"/>
      <c r="IAI273" s="50"/>
      <c r="IAJ273" s="50"/>
      <c r="IAK273" s="50"/>
      <c r="IAL273" s="50"/>
      <c r="IAM273" s="50"/>
      <c r="IAN273" s="50"/>
      <c r="IAO273" s="50"/>
      <c r="IAP273" s="50"/>
      <c r="IAQ273" s="50"/>
      <c r="IAR273" s="50"/>
      <c r="IAS273" s="50"/>
      <c r="IAT273" s="50"/>
      <c r="IAU273" s="50"/>
      <c r="IAV273" s="50"/>
      <c r="IAW273" s="50"/>
      <c r="IAX273" s="50"/>
      <c r="IAY273" s="50"/>
      <c r="IAZ273" s="50"/>
      <c r="IBA273" s="50"/>
      <c r="IBB273" s="50"/>
      <c r="IBC273" s="50"/>
      <c r="IBD273" s="50"/>
      <c r="IBE273" s="50"/>
      <c r="IBF273" s="50"/>
      <c r="IBG273" s="50"/>
      <c r="IBH273" s="50"/>
      <c r="IBI273" s="50"/>
      <c r="IBJ273" s="50"/>
      <c r="IBK273" s="50"/>
      <c r="IBL273" s="50"/>
      <c r="IBM273" s="50"/>
      <c r="IBN273" s="50"/>
      <c r="IBO273" s="50"/>
      <c r="IBP273" s="50"/>
      <c r="IBQ273" s="50"/>
      <c r="IBR273" s="50"/>
      <c r="IBS273" s="50"/>
      <c r="IBT273" s="50"/>
      <c r="IBU273" s="50"/>
      <c r="IBV273" s="50"/>
      <c r="IBW273" s="50"/>
      <c r="IBX273" s="50"/>
      <c r="IBY273" s="50"/>
      <c r="IBZ273" s="50"/>
      <c r="ICA273" s="50"/>
      <c r="ICB273" s="50"/>
      <c r="ICC273" s="50"/>
      <c r="ICD273" s="50"/>
      <c r="ICE273" s="50"/>
      <c r="ICF273" s="50"/>
      <c r="ICG273" s="50"/>
      <c r="ICH273" s="50"/>
      <c r="ICI273" s="50"/>
      <c r="ICJ273" s="50"/>
      <c r="ICK273" s="50"/>
      <c r="ICL273" s="50"/>
      <c r="ICM273" s="50"/>
      <c r="ICN273" s="50"/>
      <c r="ICO273" s="50"/>
      <c r="ICP273" s="50"/>
      <c r="ICQ273" s="50"/>
      <c r="ICR273" s="50"/>
      <c r="ICS273" s="50"/>
      <c r="ICT273" s="50"/>
      <c r="ICU273" s="50"/>
      <c r="ICV273" s="50"/>
      <c r="ICW273" s="50"/>
      <c r="ICX273" s="50"/>
      <c r="ICY273" s="50"/>
      <c r="ICZ273" s="50"/>
      <c r="IDA273" s="50"/>
      <c r="IDB273" s="50"/>
      <c r="IDC273" s="50"/>
      <c r="IDD273" s="50"/>
      <c r="IDE273" s="50"/>
      <c r="IDF273" s="50"/>
      <c r="IDG273" s="50"/>
      <c r="IDH273" s="50"/>
      <c r="IDI273" s="50"/>
      <c r="IDJ273" s="50"/>
      <c r="IDK273" s="50"/>
      <c r="IDL273" s="50"/>
      <c r="IDM273" s="50"/>
      <c r="IDN273" s="50"/>
      <c r="IDO273" s="50"/>
      <c r="IDP273" s="50"/>
      <c r="IDQ273" s="50"/>
      <c r="IDR273" s="50"/>
      <c r="IDS273" s="50"/>
      <c r="IDT273" s="50"/>
      <c r="IDU273" s="50"/>
      <c r="IDV273" s="50"/>
      <c r="IDW273" s="50"/>
      <c r="IDX273" s="50"/>
      <c r="IDY273" s="50"/>
      <c r="IDZ273" s="50"/>
      <c r="IEA273" s="50"/>
      <c r="IEB273" s="50"/>
      <c r="IEC273" s="50"/>
      <c r="IED273" s="50"/>
      <c r="IEE273" s="50"/>
      <c r="IEF273" s="50"/>
      <c r="IEG273" s="50"/>
      <c r="IEH273" s="50"/>
      <c r="IEI273" s="50"/>
      <c r="IEJ273" s="50"/>
      <c r="IEK273" s="50"/>
      <c r="IEL273" s="50"/>
      <c r="IEM273" s="50"/>
      <c r="IEN273" s="50"/>
      <c r="IEO273" s="50"/>
      <c r="IEP273" s="50"/>
      <c r="IEQ273" s="50"/>
      <c r="IER273" s="50"/>
      <c r="IES273" s="50"/>
      <c r="IET273" s="50"/>
      <c r="IEU273" s="50"/>
      <c r="IEV273" s="50"/>
      <c r="IEW273" s="50"/>
      <c r="IEX273" s="50"/>
      <c r="IEY273" s="50"/>
      <c r="IEZ273" s="50"/>
      <c r="IFA273" s="50"/>
      <c r="IFB273" s="50"/>
      <c r="IFC273" s="50"/>
      <c r="IFD273" s="50"/>
      <c r="IFE273" s="50"/>
      <c r="IFF273" s="50"/>
      <c r="IFG273" s="50"/>
      <c r="IFH273" s="50"/>
      <c r="IFI273" s="50"/>
      <c r="IFJ273" s="50"/>
      <c r="IFK273" s="50"/>
      <c r="IFL273" s="50"/>
      <c r="IFM273" s="50"/>
      <c r="IFN273" s="50"/>
      <c r="IFO273" s="50"/>
      <c r="IFP273" s="50"/>
      <c r="IFQ273" s="50"/>
      <c r="IFR273" s="50"/>
      <c r="IFS273" s="50"/>
      <c r="IFT273" s="50"/>
      <c r="IFU273" s="50"/>
      <c r="IFV273" s="50"/>
      <c r="IFW273" s="50"/>
      <c r="IFX273" s="50"/>
      <c r="IFY273" s="50"/>
      <c r="IFZ273" s="50"/>
      <c r="IGA273" s="50"/>
      <c r="IGB273" s="50"/>
      <c r="IGC273" s="50"/>
      <c r="IGD273" s="50"/>
      <c r="IGE273" s="50"/>
      <c r="IGF273" s="50"/>
      <c r="IGG273" s="50"/>
      <c r="IGH273" s="50"/>
      <c r="IGI273" s="50"/>
      <c r="IGJ273" s="50"/>
      <c r="IGK273" s="50"/>
      <c r="IGL273" s="50"/>
      <c r="IGM273" s="50"/>
      <c r="IGN273" s="50"/>
      <c r="IGO273" s="50"/>
      <c r="IGP273" s="50"/>
      <c r="IGQ273" s="50"/>
      <c r="IGR273" s="50"/>
      <c r="IGS273" s="50"/>
      <c r="IGT273" s="50"/>
      <c r="IGU273" s="50"/>
      <c r="IGV273" s="50"/>
      <c r="IGW273" s="50"/>
      <c r="IGX273" s="50"/>
      <c r="IGY273" s="50"/>
      <c r="IGZ273" s="50"/>
      <c r="IHA273" s="50"/>
      <c r="IHB273" s="50"/>
      <c r="IHC273" s="50"/>
      <c r="IHD273" s="50"/>
      <c r="IHE273" s="50"/>
      <c r="IHF273" s="50"/>
      <c r="IHG273" s="50"/>
      <c r="IHH273" s="50"/>
      <c r="IHI273" s="50"/>
      <c r="IHJ273" s="50"/>
      <c r="IHK273" s="50"/>
      <c r="IHL273" s="50"/>
      <c r="IHM273" s="50"/>
      <c r="IHN273" s="50"/>
      <c r="IHO273" s="50"/>
      <c r="IHP273" s="50"/>
      <c r="IHQ273" s="50"/>
      <c r="IHR273" s="50"/>
      <c r="IHS273" s="50"/>
      <c r="IHT273" s="50"/>
      <c r="IHU273" s="50"/>
      <c r="IHV273" s="50"/>
      <c r="IHW273" s="50"/>
      <c r="IHX273" s="50"/>
      <c r="IHY273" s="50"/>
      <c r="IHZ273" s="50"/>
      <c r="IIA273" s="50"/>
      <c r="IIB273" s="50"/>
      <c r="IIC273" s="50"/>
      <c r="IID273" s="50"/>
      <c r="IIE273" s="50"/>
      <c r="IIF273" s="50"/>
      <c r="IIG273" s="50"/>
      <c r="IIH273" s="50"/>
      <c r="III273" s="50"/>
      <c r="IIJ273" s="50"/>
      <c r="IIK273" s="50"/>
      <c r="IIL273" s="50"/>
      <c r="IIM273" s="50"/>
      <c r="IIN273" s="50"/>
      <c r="IIO273" s="50"/>
      <c r="IIP273" s="50"/>
      <c r="IIQ273" s="50"/>
      <c r="IIR273" s="50"/>
      <c r="IIS273" s="50"/>
      <c r="IIT273" s="50"/>
      <c r="IIU273" s="50"/>
      <c r="IIV273" s="50"/>
      <c r="IIW273" s="50"/>
      <c r="IIX273" s="50"/>
      <c r="IIY273" s="50"/>
      <c r="IIZ273" s="50"/>
      <c r="IJA273" s="50"/>
      <c r="IJB273" s="50"/>
      <c r="IJC273" s="50"/>
      <c r="IJD273" s="50"/>
      <c r="IJE273" s="50"/>
      <c r="IJF273" s="50"/>
      <c r="IJG273" s="50"/>
      <c r="IJH273" s="50"/>
      <c r="IJI273" s="50"/>
      <c r="IJJ273" s="50"/>
      <c r="IJK273" s="50"/>
      <c r="IJL273" s="50"/>
      <c r="IJM273" s="50"/>
      <c r="IJN273" s="50"/>
      <c r="IJO273" s="50"/>
      <c r="IJP273" s="50"/>
      <c r="IJQ273" s="50"/>
      <c r="IJR273" s="50"/>
      <c r="IJS273" s="50"/>
      <c r="IJT273" s="50"/>
      <c r="IJU273" s="50"/>
      <c r="IJV273" s="50"/>
      <c r="IJW273" s="50"/>
      <c r="IJX273" s="50"/>
      <c r="IJY273" s="50"/>
      <c r="IJZ273" s="50"/>
      <c r="IKA273" s="50"/>
      <c r="IKB273" s="50"/>
      <c r="IKC273" s="50"/>
      <c r="IKD273" s="50"/>
      <c r="IKE273" s="50"/>
      <c r="IKF273" s="50"/>
      <c r="IKG273" s="50"/>
      <c r="IKH273" s="50"/>
      <c r="IKI273" s="50"/>
      <c r="IKJ273" s="50"/>
      <c r="IKK273" s="50"/>
      <c r="IKL273" s="50"/>
      <c r="IKM273" s="50"/>
      <c r="IKN273" s="50"/>
      <c r="IKO273" s="50"/>
      <c r="IKP273" s="50"/>
      <c r="IKQ273" s="50"/>
      <c r="IKR273" s="50"/>
      <c r="IKS273" s="50"/>
      <c r="IKT273" s="50"/>
      <c r="IKU273" s="50"/>
      <c r="IKV273" s="50"/>
      <c r="IKW273" s="50"/>
      <c r="IKX273" s="50"/>
      <c r="IKY273" s="50"/>
      <c r="IKZ273" s="50"/>
      <c r="ILA273" s="50"/>
      <c r="ILB273" s="50"/>
      <c r="ILC273" s="50"/>
      <c r="ILD273" s="50"/>
      <c r="ILE273" s="50"/>
      <c r="ILF273" s="50"/>
      <c r="ILG273" s="50"/>
      <c r="ILH273" s="50"/>
      <c r="ILI273" s="50"/>
      <c r="ILJ273" s="50"/>
      <c r="ILK273" s="50"/>
      <c r="ILL273" s="50"/>
      <c r="ILM273" s="50"/>
      <c r="ILN273" s="50"/>
      <c r="ILO273" s="50"/>
      <c r="ILP273" s="50"/>
      <c r="ILQ273" s="50"/>
      <c r="ILR273" s="50"/>
      <c r="ILS273" s="50"/>
      <c r="ILT273" s="50"/>
      <c r="ILU273" s="50"/>
      <c r="ILV273" s="50"/>
      <c r="ILW273" s="50"/>
      <c r="ILX273" s="50"/>
      <c r="ILY273" s="50"/>
      <c r="ILZ273" s="50"/>
      <c r="IMA273" s="50"/>
      <c r="IMB273" s="50"/>
      <c r="IMC273" s="50"/>
      <c r="IMD273" s="50"/>
      <c r="IME273" s="50"/>
      <c r="IMF273" s="50"/>
      <c r="IMG273" s="50"/>
      <c r="IMH273" s="50"/>
      <c r="IMI273" s="50"/>
      <c r="IMJ273" s="50"/>
      <c r="IMK273" s="50"/>
      <c r="IML273" s="50"/>
      <c r="IMM273" s="50"/>
      <c r="IMN273" s="50"/>
      <c r="IMO273" s="50"/>
      <c r="IMP273" s="50"/>
      <c r="IMQ273" s="50"/>
      <c r="IMR273" s="50"/>
      <c r="IMS273" s="50"/>
      <c r="IMT273" s="50"/>
      <c r="IMU273" s="50"/>
      <c r="IMV273" s="50"/>
      <c r="IMW273" s="50"/>
      <c r="IMX273" s="50"/>
      <c r="IMY273" s="50"/>
      <c r="IMZ273" s="50"/>
      <c r="INA273" s="50"/>
      <c r="INB273" s="50"/>
      <c r="INC273" s="50"/>
      <c r="IND273" s="50"/>
      <c r="INE273" s="50"/>
      <c r="INF273" s="50"/>
      <c r="ING273" s="50"/>
      <c r="INH273" s="50"/>
      <c r="INI273" s="50"/>
      <c r="INJ273" s="50"/>
      <c r="INK273" s="50"/>
      <c r="INL273" s="50"/>
      <c r="INM273" s="50"/>
      <c r="INN273" s="50"/>
      <c r="INO273" s="50"/>
      <c r="INP273" s="50"/>
      <c r="INQ273" s="50"/>
      <c r="INR273" s="50"/>
      <c r="INS273" s="50"/>
      <c r="INT273" s="50"/>
      <c r="INU273" s="50"/>
      <c r="INV273" s="50"/>
      <c r="INW273" s="50"/>
      <c r="INX273" s="50"/>
      <c r="INY273" s="50"/>
      <c r="INZ273" s="50"/>
      <c r="IOA273" s="50"/>
      <c r="IOB273" s="50"/>
      <c r="IOC273" s="50"/>
      <c r="IOD273" s="50"/>
      <c r="IOE273" s="50"/>
      <c r="IOF273" s="50"/>
      <c r="IOG273" s="50"/>
      <c r="IOH273" s="50"/>
      <c r="IOI273" s="50"/>
      <c r="IOJ273" s="50"/>
      <c r="IOK273" s="50"/>
      <c r="IOL273" s="50"/>
      <c r="IOM273" s="50"/>
      <c r="ION273" s="50"/>
      <c r="IOO273" s="50"/>
      <c r="IOP273" s="50"/>
      <c r="IOQ273" s="50"/>
      <c r="IOR273" s="50"/>
      <c r="IOS273" s="50"/>
      <c r="IOT273" s="50"/>
      <c r="IOU273" s="50"/>
      <c r="IOV273" s="50"/>
      <c r="IOW273" s="50"/>
      <c r="IOX273" s="50"/>
      <c r="IOY273" s="50"/>
      <c r="IOZ273" s="50"/>
      <c r="IPA273" s="50"/>
      <c r="IPB273" s="50"/>
      <c r="IPC273" s="50"/>
      <c r="IPD273" s="50"/>
      <c r="IPE273" s="50"/>
      <c r="IPF273" s="50"/>
      <c r="IPG273" s="50"/>
      <c r="IPH273" s="50"/>
      <c r="IPI273" s="50"/>
      <c r="IPJ273" s="50"/>
      <c r="IPK273" s="50"/>
      <c r="IPL273" s="50"/>
      <c r="IPM273" s="50"/>
      <c r="IPN273" s="50"/>
      <c r="IPO273" s="50"/>
      <c r="IPP273" s="50"/>
      <c r="IPQ273" s="50"/>
      <c r="IPR273" s="50"/>
      <c r="IPS273" s="50"/>
      <c r="IPT273" s="50"/>
      <c r="IPU273" s="50"/>
      <c r="IPV273" s="50"/>
      <c r="IPW273" s="50"/>
      <c r="IPX273" s="50"/>
      <c r="IPY273" s="50"/>
      <c r="IPZ273" s="50"/>
      <c r="IQA273" s="50"/>
      <c r="IQB273" s="50"/>
      <c r="IQC273" s="50"/>
      <c r="IQD273" s="50"/>
      <c r="IQE273" s="50"/>
      <c r="IQF273" s="50"/>
      <c r="IQG273" s="50"/>
      <c r="IQH273" s="50"/>
      <c r="IQI273" s="50"/>
      <c r="IQJ273" s="50"/>
      <c r="IQK273" s="50"/>
      <c r="IQL273" s="50"/>
      <c r="IQM273" s="50"/>
      <c r="IQN273" s="50"/>
      <c r="IQO273" s="50"/>
      <c r="IQP273" s="50"/>
      <c r="IQQ273" s="50"/>
      <c r="IQR273" s="50"/>
      <c r="IQS273" s="50"/>
      <c r="IQT273" s="50"/>
      <c r="IQU273" s="50"/>
      <c r="IQV273" s="50"/>
      <c r="IQW273" s="50"/>
      <c r="IQX273" s="50"/>
      <c r="IQY273" s="50"/>
      <c r="IQZ273" s="50"/>
      <c r="IRA273" s="50"/>
      <c r="IRB273" s="50"/>
      <c r="IRC273" s="50"/>
      <c r="IRD273" s="50"/>
      <c r="IRE273" s="50"/>
      <c r="IRF273" s="50"/>
      <c r="IRG273" s="50"/>
      <c r="IRH273" s="50"/>
      <c r="IRI273" s="50"/>
      <c r="IRJ273" s="50"/>
      <c r="IRK273" s="50"/>
      <c r="IRL273" s="50"/>
      <c r="IRM273" s="50"/>
      <c r="IRN273" s="50"/>
      <c r="IRO273" s="50"/>
      <c r="IRP273" s="50"/>
      <c r="IRQ273" s="50"/>
      <c r="IRR273" s="50"/>
      <c r="IRS273" s="50"/>
      <c r="IRT273" s="50"/>
      <c r="IRU273" s="50"/>
      <c r="IRV273" s="50"/>
      <c r="IRW273" s="50"/>
      <c r="IRX273" s="50"/>
      <c r="IRY273" s="50"/>
      <c r="IRZ273" s="50"/>
      <c r="ISA273" s="50"/>
      <c r="ISB273" s="50"/>
      <c r="ISC273" s="50"/>
      <c r="ISD273" s="50"/>
      <c r="ISE273" s="50"/>
      <c r="ISF273" s="50"/>
      <c r="ISG273" s="50"/>
      <c r="ISH273" s="50"/>
      <c r="ISI273" s="50"/>
      <c r="ISJ273" s="50"/>
      <c r="ISK273" s="50"/>
      <c r="ISL273" s="50"/>
      <c r="ISM273" s="50"/>
      <c r="ISN273" s="50"/>
      <c r="ISO273" s="50"/>
      <c r="ISP273" s="50"/>
      <c r="ISQ273" s="50"/>
      <c r="ISR273" s="50"/>
      <c r="ISS273" s="50"/>
      <c r="IST273" s="50"/>
      <c r="ISU273" s="50"/>
      <c r="ISV273" s="50"/>
      <c r="ISW273" s="50"/>
      <c r="ISX273" s="50"/>
      <c r="ISY273" s="50"/>
      <c r="ISZ273" s="50"/>
      <c r="ITA273" s="50"/>
      <c r="ITB273" s="50"/>
      <c r="ITC273" s="50"/>
      <c r="ITD273" s="50"/>
      <c r="ITE273" s="50"/>
      <c r="ITF273" s="50"/>
      <c r="ITG273" s="50"/>
      <c r="ITH273" s="50"/>
      <c r="ITI273" s="50"/>
      <c r="ITJ273" s="50"/>
      <c r="ITK273" s="50"/>
      <c r="ITL273" s="50"/>
      <c r="ITM273" s="50"/>
      <c r="ITN273" s="50"/>
      <c r="ITO273" s="50"/>
      <c r="ITP273" s="50"/>
      <c r="ITQ273" s="50"/>
      <c r="ITR273" s="50"/>
      <c r="ITS273" s="50"/>
      <c r="ITT273" s="50"/>
      <c r="ITU273" s="50"/>
      <c r="ITV273" s="50"/>
      <c r="ITW273" s="50"/>
      <c r="ITX273" s="50"/>
      <c r="ITY273" s="50"/>
      <c r="ITZ273" s="50"/>
      <c r="IUA273" s="50"/>
      <c r="IUB273" s="50"/>
      <c r="IUC273" s="50"/>
      <c r="IUD273" s="50"/>
      <c r="IUE273" s="50"/>
      <c r="IUF273" s="50"/>
      <c r="IUG273" s="50"/>
      <c r="IUH273" s="50"/>
      <c r="IUI273" s="50"/>
      <c r="IUJ273" s="50"/>
      <c r="IUK273" s="50"/>
      <c r="IUL273" s="50"/>
      <c r="IUM273" s="50"/>
      <c r="IUN273" s="50"/>
      <c r="IUO273" s="50"/>
      <c r="IUP273" s="50"/>
      <c r="IUQ273" s="50"/>
      <c r="IUR273" s="50"/>
      <c r="IUS273" s="50"/>
      <c r="IUT273" s="50"/>
      <c r="IUU273" s="50"/>
      <c r="IUV273" s="50"/>
      <c r="IUW273" s="50"/>
      <c r="IUX273" s="50"/>
      <c r="IUY273" s="50"/>
      <c r="IUZ273" s="50"/>
      <c r="IVA273" s="50"/>
      <c r="IVB273" s="50"/>
      <c r="IVC273" s="50"/>
      <c r="IVD273" s="50"/>
      <c r="IVE273" s="50"/>
      <c r="IVF273" s="50"/>
      <c r="IVG273" s="50"/>
      <c r="IVH273" s="50"/>
      <c r="IVI273" s="50"/>
      <c r="IVJ273" s="50"/>
      <c r="IVK273" s="50"/>
      <c r="IVL273" s="50"/>
      <c r="IVM273" s="50"/>
      <c r="IVN273" s="50"/>
      <c r="IVO273" s="50"/>
      <c r="IVP273" s="50"/>
      <c r="IVQ273" s="50"/>
      <c r="IVR273" s="50"/>
      <c r="IVS273" s="50"/>
      <c r="IVT273" s="50"/>
      <c r="IVU273" s="50"/>
      <c r="IVV273" s="50"/>
      <c r="IVW273" s="50"/>
      <c r="IVX273" s="50"/>
      <c r="IVY273" s="50"/>
      <c r="IVZ273" s="50"/>
      <c r="IWA273" s="50"/>
      <c r="IWB273" s="50"/>
      <c r="IWC273" s="50"/>
      <c r="IWD273" s="50"/>
      <c r="IWE273" s="50"/>
      <c r="IWF273" s="50"/>
      <c r="IWG273" s="50"/>
      <c r="IWH273" s="50"/>
      <c r="IWI273" s="50"/>
      <c r="IWJ273" s="50"/>
      <c r="IWK273" s="50"/>
      <c r="IWL273" s="50"/>
      <c r="IWM273" s="50"/>
      <c r="IWN273" s="50"/>
      <c r="IWO273" s="50"/>
      <c r="IWP273" s="50"/>
      <c r="IWQ273" s="50"/>
      <c r="IWR273" s="50"/>
      <c r="IWS273" s="50"/>
      <c r="IWT273" s="50"/>
      <c r="IWU273" s="50"/>
      <c r="IWV273" s="50"/>
      <c r="IWW273" s="50"/>
      <c r="IWX273" s="50"/>
      <c r="IWY273" s="50"/>
      <c r="IWZ273" s="50"/>
      <c r="IXA273" s="50"/>
      <c r="IXB273" s="50"/>
      <c r="IXC273" s="50"/>
      <c r="IXD273" s="50"/>
      <c r="IXE273" s="50"/>
      <c r="IXF273" s="50"/>
      <c r="IXG273" s="50"/>
      <c r="IXH273" s="50"/>
      <c r="IXI273" s="50"/>
      <c r="IXJ273" s="50"/>
      <c r="IXK273" s="50"/>
      <c r="IXL273" s="50"/>
      <c r="IXM273" s="50"/>
      <c r="IXN273" s="50"/>
      <c r="IXO273" s="50"/>
      <c r="IXP273" s="50"/>
      <c r="IXQ273" s="50"/>
      <c r="IXR273" s="50"/>
      <c r="IXS273" s="50"/>
      <c r="IXT273" s="50"/>
      <c r="IXU273" s="50"/>
      <c r="IXV273" s="50"/>
      <c r="IXW273" s="50"/>
      <c r="IXX273" s="50"/>
      <c r="IXY273" s="50"/>
      <c r="IXZ273" s="50"/>
      <c r="IYA273" s="50"/>
      <c r="IYB273" s="50"/>
      <c r="IYC273" s="50"/>
      <c r="IYD273" s="50"/>
      <c r="IYE273" s="50"/>
      <c r="IYF273" s="50"/>
      <c r="IYG273" s="50"/>
      <c r="IYH273" s="50"/>
      <c r="IYI273" s="50"/>
      <c r="IYJ273" s="50"/>
      <c r="IYK273" s="50"/>
      <c r="IYL273" s="50"/>
      <c r="IYM273" s="50"/>
      <c r="IYN273" s="50"/>
      <c r="IYO273" s="50"/>
      <c r="IYP273" s="50"/>
      <c r="IYQ273" s="50"/>
      <c r="IYR273" s="50"/>
      <c r="IYS273" s="50"/>
      <c r="IYT273" s="50"/>
      <c r="IYU273" s="50"/>
      <c r="IYV273" s="50"/>
      <c r="IYW273" s="50"/>
      <c r="IYX273" s="50"/>
      <c r="IYY273" s="50"/>
      <c r="IYZ273" s="50"/>
      <c r="IZA273" s="50"/>
      <c r="IZB273" s="50"/>
      <c r="IZC273" s="50"/>
      <c r="IZD273" s="50"/>
      <c r="IZE273" s="50"/>
      <c r="IZF273" s="50"/>
      <c r="IZG273" s="50"/>
      <c r="IZH273" s="50"/>
      <c r="IZI273" s="50"/>
      <c r="IZJ273" s="50"/>
      <c r="IZK273" s="50"/>
      <c r="IZL273" s="50"/>
      <c r="IZM273" s="50"/>
      <c r="IZN273" s="50"/>
      <c r="IZO273" s="50"/>
      <c r="IZP273" s="50"/>
      <c r="IZQ273" s="50"/>
      <c r="IZR273" s="50"/>
      <c r="IZS273" s="50"/>
      <c r="IZT273" s="50"/>
      <c r="IZU273" s="50"/>
      <c r="IZV273" s="50"/>
      <c r="IZW273" s="50"/>
      <c r="IZX273" s="50"/>
      <c r="IZY273" s="50"/>
      <c r="IZZ273" s="50"/>
      <c r="JAA273" s="50"/>
      <c r="JAB273" s="50"/>
      <c r="JAC273" s="50"/>
      <c r="JAD273" s="50"/>
      <c r="JAE273" s="50"/>
      <c r="JAF273" s="50"/>
      <c r="JAG273" s="50"/>
      <c r="JAH273" s="50"/>
      <c r="JAI273" s="50"/>
      <c r="JAJ273" s="50"/>
      <c r="JAK273" s="50"/>
      <c r="JAL273" s="50"/>
      <c r="JAM273" s="50"/>
      <c r="JAN273" s="50"/>
      <c r="JAO273" s="50"/>
      <c r="JAP273" s="50"/>
      <c r="JAQ273" s="50"/>
      <c r="JAR273" s="50"/>
      <c r="JAS273" s="50"/>
      <c r="JAT273" s="50"/>
      <c r="JAU273" s="50"/>
      <c r="JAV273" s="50"/>
      <c r="JAW273" s="50"/>
      <c r="JAX273" s="50"/>
      <c r="JAY273" s="50"/>
      <c r="JAZ273" s="50"/>
      <c r="JBA273" s="50"/>
      <c r="JBB273" s="50"/>
      <c r="JBC273" s="50"/>
      <c r="JBD273" s="50"/>
      <c r="JBE273" s="50"/>
      <c r="JBF273" s="50"/>
      <c r="JBG273" s="50"/>
      <c r="JBH273" s="50"/>
      <c r="JBI273" s="50"/>
      <c r="JBJ273" s="50"/>
      <c r="JBK273" s="50"/>
      <c r="JBL273" s="50"/>
      <c r="JBM273" s="50"/>
      <c r="JBN273" s="50"/>
      <c r="JBO273" s="50"/>
      <c r="JBP273" s="50"/>
      <c r="JBQ273" s="50"/>
      <c r="JBR273" s="50"/>
      <c r="JBS273" s="50"/>
      <c r="JBT273" s="50"/>
      <c r="JBU273" s="50"/>
      <c r="JBV273" s="50"/>
      <c r="JBW273" s="50"/>
      <c r="JBX273" s="50"/>
      <c r="JBY273" s="50"/>
      <c r="JBZ273" s="50"/>
      <c r="JCA273" s="50"/>
      <c r="JCB273" s="50"/>
      <c r="JCC273" s="50"/>
      <c r="JCD273" s="50"/>
      <c r="JCE273" s="50"/>
      <c r="JCF273" s="50"/>
      <c r="JCG273" s="50"/>
      <c r="JCH273" s="50"/>
      <c r="JCI273" s="50"/>
      <c r="JCJ273" s="50"/>
      <c r="JCK273" s="50"/>
      <c r="JCL273" s="50"/>
      <c r="JCM273" s="50"/>
      <c r="JCN273" s="50"/>
      <c r="JCO273" s="50"/>
      <c r="JCP273" s="50"/>
      <c r="JCQ273" s="50"/>
      <c r="JCR273" s="50"/>
      <c r="JCS273" s="50"/>
      <c r="JCT273" s="50"/>
      <c r="JCU273" s="50"/>
      <c r="JCV273" s="50"/>
      <c r="JCW273" s="50"/>
      <c r="JCX273" s="50"/>
      <c r="JCY273" s="50"/>
      <c r="JCZ273" s="50"/>
      <c r="JDA273" s="50"/>
      <c r="JDB273" s="50"/>
      <c r="JDC273" s="50"/>
      <c r="JDD273" s="50"/>
      <c r="JDE273" s="50"/>
      <c r="JDF273" s="50"/>
      <c r="JDG273" s="50"/>
      <c r="JDH273" s="50"/>
      <c r="JDI273" s="50"/>
      <c r="JDJ273" s="50"/>
      <c r="JDK273" s="50"/>
      <c r="JDL273" s="50"/>
      <c r="JDM273" s="50"/>
      <c r="JDN273" s="50"/>
      <c r="JDO273" s="50"/>
      <c r="JDP273" s="50"/>
      <c r="JDQ273" s="50"/>
      <c r="JDR273" s="50"/>
      <c r="JDS273" s="50"/>
      <c r="JDT273" s="50"/>
      <c r="JDU273" s="50"/>
      <c r="JDV273" s="50"/>
      <c r="JDW273" s="50"/>
      <c r="JDX273" s="50"/>
      <c r="JDY273" s="50"/>
      <c r="JDZ273" s="50"/>
      <c r="JEA273" s="50"/>
      <c r="JEB273" s="50"/>
      <c r="JEC273" s="50"/>
      <c r="JED273" s="50"/>
      <c r="JEE273" s="50"/>
      <c r="JEF273" s="50"/>
      <c r="JEG273" s="50"/>
      <c r="JEH273" s="50"/>
      <c r="JEI273" s="50"/>
      <c r="JEJ273" s="50"/>
      <c r="JEK273" s="50"/>
      <c r="JEL273" s="50"/>
      <c r="JEM273" s="50"/>
      <c r="JEN273" s="50"/>
      <c r="JEO273" s="50"/>
      <c r="JEP273" s="50"/>
      <c r="JEQ273" s="50"/>
      <c r="JER273" s="50"/>
      <c r="JES273" s="50"/>
      <c r="JET273" s="50"/>
      <c r="JEU273" s="50"/>
      <c r="JEV273" s="50"/>
      <c r="JEW273" s="50"/>
      <c r="JEX273" s="50"/>
      <c r="JEY273" s="50"/>
      <c r="JEZ273" s="50"/>
      <c r="JFA273" s="50"/>
      <c r="JFB273" s="50"/>
      <c r="JFC273" s="50"/>
      <c r="JFD273" s="50"/>
      <c r="JFE273" s="50"/>
      <c r="JFF273" s="50"/>
      <c r="JFG273" s="50"/>
      <c r="JFH273" s="50"/>
      <c r="JFI273" s="50"/>
      <c r="JFJ273" s="50"/>
      <c r="JFK273" s="50"/>
      <c r="JFL273" s="50"/>
      <c r="JFM273" s="50"/>
      <c r="JFN273" s="50"/>
      <c r="JFO273" s="50"/>
      <c r="JFP273" s="50"/>
      <c r="JFQ273" s="50"/>
      <c r="JFR273" s="50"/>
      <c r="JFS273" s="50"/>
      <c r="JFT273" s="50"/>
      <c r="JFU273" s="50"/>
      <c r="JFV273" s="50"/>
      <c r="JFW273" s="50"/>
      <c r="JFX273" s="50"/>
      <c r="JFY273" s="50"/>
      <c r="JFZ273" s="50"/>
      <c r="JGA273" s="50"/>
      <c r="JGB273" s="50"/>
      <c r="JGC273" s="50"/>
      <c r="JGD273" s="50"/>
      <c r="JGE273" s="50"/>
      <c r="JGF273" s="50"/>
      <c r="JGG273" s="50"/>
      <c r="JGH273" s="50"/>
      <c r="JGI273" s="50"/>
      <c r="JGJ273" s="50"/>
      <c r="JGK273" s="50"/>
      <c r="JGL273" s="50"/>
      <c r="JGM273" s="50"/>
      <c r="JGN273" s="50"/>
      <c r="JGO273" s="50"/>
      <c r="JGP273" s="50"/>
      <c r="JGQ273" s="50"/>
      <c r="JGR273" s="50"/>
      <c r="JGS273" s="50"/>
      <c r="JGT273" s="50"/>
      <c r="JGU273" s="50"/>
      <c r="JGV273" s="50"/>
      <c r="JGW273" s="50"/>
      <c r="JGX273" s="50"/>
      <c r="JGY273" s="50"/>
      <c r="JGZ273" s="50"/>
      <c r="JHA273" s="50"/>
      <c r="JHB273" s="50"/>
      <c r="JHC273" s="50"/>
      <c r="JHD273" s="50"/>
      <c r="JHE273" s="50"/>
      <c r="JHF273" s="50"/>
      <c r="JHG273" s="50"/>
      <c r="JHH273" s="50"/>
      <c r="JHI273" s="50"/>
      <c r="JHJ273" s="50"/>
      <c r="JHK273" s="50"/>
      <c r="JHL273" s="50"/>
      <c r="JHM273" s="50"/>
      <c r="JHN273" s="50"/>
      <c r="JHO273" s="50"/>
      <c r="JHP273" s="50"/>
      <c r="JHQ273" s="50"/>
      <c r="JHR273" s="50"/>
      <c r="JHS273" s="50"/>
      <c r="JHT273" s="50"/>
      <c r="JHU273" s="50"/>
      <c r="JHV273" s="50"/>
      <c r="JHW273" s="50"/>
      <c r="JHX273" s="50"/>
      <c r="JHY273" s="50"/>
      <c r="JHZ273" s="50"/>
      <c r="JIA273" s="50"/>
      <c r="JIB273" s="50"/>
      <c r="JIC273" s="50"/>
      <c r="JID273" s="50"/>
      <c r="JIE273" s="50"/>
      <c r="JIF273" s="50"/>
      <c r="JIG273" s="50"/>
      <c r="JIH273" s="50"/>
      <c r="JII273" s="50"/>
      <c r="JIJ273" s="50"/>
      <c r="JIK273" s="50"/>
      <c r="JIL273" s="50"/>
      <c r="JIM273" s="50"/>
      <c r="JIN273" s="50"/>
      <c r="JIO273" s="50"/>
      <c r="JIP273" s="50"/>
      <c r="JIQ273" s="50"/>
      <c r="JIR273" s="50"/>
      <c r="JIS273" s="50"/>
      <c r="JIT273" s="50"/>
      <c r="JIU273" s="50"/>
      <c r="JIV273" s="50"/>
      <c r="JIW273" s="50"/>
      <c r="JIX273" s="50"/>
      <c r="JIY273" s="50"/>
      <c r="JIZ273" s="50"/>
      <c r="JJA273" s="50"/>
      <c r="JJB273" s="50"/>
      <c r="JJC273" s="50"/>
      <c r="JJD273" s="50"/>
      <c r="JJE273" s="50"/>
      <c r="JJF273" s="50"/>
      <c r="JJG273" s="50"/>
      <c r="JJH273" s="50"/>
      <c r="JJI273" s="50"/>
      <c r="JJJ273" s="50"/>
      <c r="JJK273" s="50"/>
      <c r="JJL273" s="50"/>
      <c r="JJM273" s="50"/>
      <c r="JJN273" s="50"/>
      <c r="JJO273" s="50"/>
      <c r="JJP273" s="50"/>
      <c r="JJQ273" s="50"/>
      <c r="JJR273" s="50"/>
      <c r="JJS273" s="50"/>
      <c r="JJT273" s="50"/>
      <c r="JJU273" s="50"/>
      <c r="JJV273" s="50"/>
      <c r="JJW273" s="50"/>
      <c r="JJX273" s="50"/>
      <c r="JJY273" s="50"/>
      <c r="JJZ273" s="50"/>
      <c r="JKA273" s="50"/>
      <c r="JKB273" s="50"/>
      <c r="JKC273" s="50"/>
      <c r="JKD273" s="50"/>
      <c r="JKE273" s="50"/>
      <c r="JKF273" s="50"/>
      <c r="JKG273" s="50"/>
      <c r="JKH273" s="50"/>
      <c r="JKI273" s="50"/>
      <c r="JKJ273" s="50"/>
      <c r="JKK273" s="50"/>
      <c r="JKL273" s="50"/>
      <c r="JKM273" s="50"/>
      <c r="JKN273" s="50"/>
      <c r="JKO273" s="50"/>
      <c r="JKP273" s="50"/>
      <c r="JKQ273" s="50"/>
      <c r="JKR273" s="50"/>
      <c r="JKS273" s="50"/>
      <c r="JKT273" s="50"/>
      <c r="JKU273" s="50"/>
      <c r="JKV273" s="50"/>
      <c r="JKW273" s="50"/>
      <c r="JKX273" s="50"/>
      <c r="JKY273" s="50"/>
      <c r="JKZ273" s="50"/>
      <c r="JLA273" s="50"/>
      <c r="JLB273" s="50"/>
      <c r="JLC273" s="50"/>
      <c r="JLD273" s="50"/>
      <c r="JLE273" s="50"/>
      <c r="JLF273" s="50"/>
      <c r="JLG273" s="50"/>
      <c r="JLH273" s="50"/>
      <c r="JLI273" s="50"/>
      <c r="JLJ273" s="50"/>
      <c r="JLK273" s="50"/>
      <c r="JLL273" s="50"/>
      <c r="JLM273" s="50"/>
      <c r="JLN273" s="50"/>
      <c r="JLO273" s="50"/>
      <c r="JLP273" s="50"/>
      <c r="JLQ273" s="50"/>
      <c r="JLR273" s="50"/>
      <c r="JLS273" s="50"/>
      <c r="JLT273" s="50"/>
      <c r="JLU273" s="50"/>
      <c r="JLV273" s="50"/>
      <c r="JLW273" s="50"/>
      <c r="JLX273" s="50"/>
      <c r="JLY273" s="50"/>
      <c r="JLZ273" s="50"/>
      <c r="JMA273" s="50"/>
      <c r="JMB273" s="50"/>
      <c r="JMC273" s="50"/>
      <c r="JMD273" s="50"/>
      <c r="JME273" s="50"/>
      <c r="JMF273" s="50"/>
      <c r="JMG273" s="50"/>
      <c r="JMH273" s="50"/>
      <c r="JMI273" s="50"/>
      <c r="JMJ273" s="50"/>
      <c r="JMK273" s="50"/>
      <c r="JML273" s="50"/>
      <c r="JMM273" s="50"/>
      <c r="JMN273" s="50"/>
      <c r="JMO273" s="50"/>
      <c r="JMP273" s="50"/>
      <c r="JMQ273" s="50"/>
      <c r="JMR273" s="50"/>
      <c r="JMS273" s="50"/>
      <c r="JMT273" s="50"/>
      <c r="JMU273" s="50"/>
      <c r="JMV273" s="50"/>
      <c r="JMW273" s="50"/>
      <c r="JMX273" s="50"/>
      <c r="JMY273" s="50"/>
      <c r="JMZ273" s="50"/>
      <c r="JNA273" s="50"/>
      <c r="JNB273" s="50"/>
      <c r="JNC273" s="50"/>
      <c r="JND273" s="50"/>
      <c r="JNE273" s="50"/>
      <c r="JNF273" s="50"/>
      <c r="JNG273" s="50"/>
      <c r="JNH273" s="50"/>
      <c r="JNI273" s="50"/>
      <c r="JNJ273" s="50"/>
      <c r="JNK273" s="50"/>
      <c r="JNL273" s="50"/>
      <c r="JNM273" s="50"/>
      <c r="JNN273" s="50"/>
      <c r="JNO273" s="50"/>
      <c r="JNP273" s="50"/>
      <c r="JNQ273" s="50"/>
      <c r="JNR273" s="50"/>
      <c r="JNS273" s="50"/>
      <c r="JNT273" s="50"/>
      <c r="JNU273" s="50"/>
      <c r="JNV273" s="50"/>
      <c r="JNW273" s="50"/>
      <c r="JNX273" s="50"/>
      <c r="JNY273" s="50"/>
      <c r="JNZ273" s="50"/>
      <c r="JOA273" s="50"/>
      <c r="JOB273" s="50"/>
      <c r="JOC273" s="50"/>
      <c r="JOD273" s="50"/>
      <c r="JOE273" s="50"/>
      <c r="JOF273" s="50"/>
      <c r="JOG273" s="50"/>
      <c r="JOH273" s="50"/>
      <c r="JOI273" s="50"/>
      <c r="JOJ273" s="50"/>
      <c r="JOK273" s="50"/>
      <c r="JOL273" s="50"/>
      <c r="JOM273" s="50"/>
      <c r="JON273" s="50"/>
      <c r="JOO273" s="50"/>
      <c r="JOP273" s="50"/>
      <c r="JOQ273" s="50"/>
      <c r="JOR273" s="50"/>
      <c r="JOS273" s="50"/>
      <c r="JOT273" s="50"/>
      <c r="JOU273" s="50"/>
      <c r="JOV273" s="50"/>
      <c r="JOW273" s="50"/>
      <c r="JOX273" s="50"/>
      <c r="JOY273" s="50"/>
      <c r="JOZ273" s="50"/>
      <c r="JPA273" s="50"/>
      <c r="JPB273" s="50"/>
      <c r="JPC273" s="50"/>
      <c r="JPD273" s="50"/>
      <c r="JPE273" s="50"/>
      <c r="JPF273" s="50"/>
      <c r="JPG273" s="50"/>
      <c r="JPH273" s="50"/>
      <c r="JPI273" s="50"/>
      <c r="JPJ273" s="50"/>
      <c r="JPK273" s="50"/>
      <c r="JPL273" s="50"/>
      <c r="JPM273" s="50"/>
      <c r="JPN273" s="50"/>
      <c r="JPO273" s="50"/>
      <c r="JPP273" s="50"/>
      <c r="JPQ273" s="50"/>
      <c r="JPR273" s="50"/>
      <c r="JPS273" s="50"/>
      <c r="JPT273" s="50"/>
      <c r="JPU273" s="50"/>
      <c r="JPV273" s="50"/>
      <c r="JPW273" s="50"/>
      <c r="JPX273" s="50"/>
      <c r="JPY273" s="50"/>
      <c r="JPZ273" s="50"/>
      <c r="JQA273" s="50"/>
      <c r="JQB273" s="50"/>
      <c r="JQC273" s="50"/>
      <c r="JQD273" s="50"/>
      <c r="JQE273" s="50"/>
      <c r="JQF273" s="50"/>
      <c r="JQG273" s="50"/>
      <c r="JQH273" s="50"/>
      <c r="JQI273" s="50"/>
      <c r="JQJ273" s="50"/>
      <c r="JQK273" s="50"/>
      <c r="JQL273" s="50"/>
      <c r="JQM273" s="50"/>
      <c r="JQN273" s="50"/>
      <c r="JQO273" s="50"/>
      <c r="JQP273" s="50"/>
      <c r="JQQ273" s="50"/>
      <c r="JQR273" s="50"/>
      <c r="JQS273" s="50"/>
      <c r="JQT273" s="50"/>
      <c r="JQU273" s="50"/>
      <c r="JQV273" s="50"/>
      <c r="JQW273" s="50"/>
      <c r="JQX273" s="50"/>
      <c r="JQY273" s="50"/>
      <c r="JQZ273" s="50"/>
      <c r="JRA273" s="50"/>
      <c r="JRB273" s="50"/>
      <c r="JRC273" s="50"/>
      <c r="JRD273" s="50"/>
      <c r="JRE273" s="50"/>
      <c r="JRF273" s="50"/>
      <c r="JRG273" s="50"/>
      <c r="JRH273" s="50"/>
      <c r="JRI273" s="50"/>
      <c r="JRJ273" s="50"/>
      <c r="JRK273" s="50"/>
      <c r="JRL273" s="50"/>
      <c r="JRM273" s="50"/>
      <c r="JRN273" s="50"/>
      <c r="JRO273" s="50"/>
      <c r="JRP273" s="50"/>
      <c r="JRQ273" s="50"/>
      <c r="JRR273" s="50"/>
      <c r="JRS273" s="50"/>
      <c r="JRT273" s="50"/>
      <c r="JRU273" s="50"/>
      <c r="JRV273" s="50"/>
      <c r="JRW273" s="50"/>
      <c r="JRX273" s="50"/>
      <c r="JRY273" s="50"/>
      <c r="JRZ273" s="50"/>
      <c r="JSA273" s="50"/>
      <c r="JSB273" s="50"/>
      <c r="JSC273" s="50"/>
      <c r="JSD273" s="50"/>
      <c r="JSE273" s="50"/>
      <c r="JSF273" s="50"/>
      <c r="JSG273" s="50"/>
      <c r="JSH273" s="50"/>
      <c r="JSI273" s="50"/>
      <c r="JSJ273" s="50"/>
      <c r="JSK273" s="50"/>
      <c r="JSL273" s="50"/>
      <c r="JSM273" s="50"/>
      <c r="JSN273" s="50"/>
      <c r="JSO273" s="50"/>
      <c r="JSP273" s="50"/>
      <c r="JSQ273" s="50"/>
      <c r="JSR273" s="50"/>
      <c r="JSS273" s="50"/>
      <c r="JST273" s="50"/>
      <c r="JSU273" s="50"/>
      <c r="JSV273" s="50"/>
      <c r="JSW273" s="50"/>
      <c r="JSX273" s="50"/>
      <c r="JSY273" s="50"/>
      <c r="JSZ273" s="50"/>
      <c r="JTA273" s="50"/>
      <c r="JTB273" s="50"/>
      <c r="JTC273" s="50"/>
      <c r="JTD273" s="50"/>
      <c r="JTE273" s="50"/>
      <c r="JTF273" s="50"/>
      <c r="JTG273" s="50"/>
      <c r="JTH273" s="50"/>
      <c r="JTI273" s="50"/>
      <c r="JTJ273" s="50"/>
      <c r="JTK273" s="50"/>
      <c r="JTL273" s="50"/>
      <c r="JTM273" s="50"/>
      <c r="JTN273" s="50"/>
      <c r="JTO273" s="50"/>
      <c r="JTP273" s="50"/>
      <c r="JTQ273" s="50"/>
      <c r="JTR273" s="50"/>
      <c r="JTS273" s="50"/>
      <c r="JTT273" s="50"/>
      <c r="JTU273" s="50"/>
      <c r="JTV273" s="50"/>
      <c r="JTW273" s="50"/>
      <c r="JTX273" s="50"/>
      <c r="JTY273" s="50"/>
      <c r="JTZ273" s="50"/>
      <c r="JUA273" s="50"/>
      <c r="JUB273" s="50"/>
      <c r="JUC273" s="50"/>
      <c r="JUD273" s="50"/>
      <c r="JUE273" s="50"/>
      <c r="JUF273" s="50"/>
      <c r="JUG273" s="50"/>
      <c r="JUH273" s="50"/>
      <c r="JUI273" s="50"/>
      <c r="JUJ273" s="50"/>
      <c r="JUK273" s="50"/>
      <c r="JUL273" s="50"/>
      <c r="JUM273" s="50"/>
      <c r="JUN273" s="50"/>
      <c r="JUO273" s="50"/>
      <c r="JUP273" s="50"/>
      <c r="JUQ273" s="50"/>
      <c r="JUR273" s="50"/>
      <c r="JUS273" s="50"/>
      <c r="JUT273" s="50"/>
      <c r="JUU273" s="50"/>
      <c r="JUV273" s="50"/>
      <c r="JUW273" s="50"/>
      <c r="JUX273" s="50"/>
      <c r="JUY273" s="50"/>
      <c r="JUZ273" s="50"/>
      <c r="JVA273" s="50"/>
      <c r="JVB273" s="50"/>
      <c r="JVC273" s="50"/>
      <c r="JVD273" s="50"/>
      <c r="JVE273" s="50"/>
      <c r="JVF273" s="50"/>
      <c r="JVG273" s="50"/>
      <c r="JVH273" s="50"/>
      <c r="JVI273" s="50"/>
      <c r="JVJ273" s="50"/>
      <c r="JVK273" s="50"/>
      <c r="JVL273" s="50"/>
      <c r="JVM273" s="50"/>
      <c r="JVN273" s="50"/>
      <c r="JVO273" s="50"/>
      <c r="JVP273" s="50"/>
      <c r="JVQ273" s="50"/>
      <c r="JVR273" s="50"/>
      <c r="JVS273" s="50"/>
      <c r="JVT273" s="50"/>
      <c r="JVU273" s="50"/>
      <c r="JVV273" s="50"/>
      <c r="JVW273" s="50"/>
      <c r="JVX273" s="50"/>
      <c r="JVY273" s="50"/>
      <c r="JVZ273" s="50"/>
      <c r="JWA273" s="50"/>
      <c r="JWB273" s="50"/>
      <c r="JWC273" s="50"/>
      <c r="JWD273" s="50"/>
      <c r="JWE273" s="50"/>
      <c r="JWF273" s="50"/>
      <c r="JWG273" s="50"/>
      <c r="JWH273" s="50"/>
      <c r="JWI273" s="50"/>
      <c r="JWJ273" s="50"/>
      <c r="JWK273" s="50"/>
      <c r="JWL273" s="50"/>
      <c r="JWM273" s="50"/>
      <c r="JWN273" s="50"/>
      <c r="JWO273" s="50"/>
      <c r="JWP273" s="50"/>
      <c r="JWQ273" s="50"/>
      <c r="JWR273" s="50"/>
      <c r="JWS273" s="50"/>
      <c r="JWT273" s="50"/>
      <c r="JWU273" s="50"/>
      <c r="JWV273" s="50"/>
      <c r="JWW273" s="50"/>
      <c r="JWX273" s="50"/>
      <c r="JWY273" s="50"/>
      <c r="JWZ273" s="50"/>
      <c r="JXA273" s="50"/>
      <c r="JXB273" s="50"/>
      <c r="JXC273" s="50"/>
      <c r="JXD273" s="50"/>
      <c r="JXE273" s="50"/>
      <c r="JXF273" s="50"/>
      <c r="JXG273" s="50"/>
      <c r="JXH273" s="50"/>
      <c r="JXI273" s="50"/>
      <c r="JXJ273" s="50"/>
      <c r="JXK273" s="50"/>
      <c r="JXL273" s="50"/>
      <c r="JXM273" s="50"/>
      <c r="JXN273" s="50"/>
      <c r="JXO273" s="50"/>
      <c r="JXP273" s="50"/>
      <c r="JXQ273" s="50"/>
      <c r="JXR273" s="50"/>
      <c r="JXS273" s="50"/>
      <c r="JXT273" s="50"/>
      <c r="JXU273" s="50"/>
      <c r="JXV273" s="50"/>
      <c r="JXW273" s="50"/>
      <c r="JXX273" s="50"/>
      <c r="JXY273" s="50"/>
      <c r="JXZ273" s="50"/>
      <c r="JYA273" s="50"/>
      <c r="JYB273" s="50"/>
      <c r="JYC273" s="50"/>
      <c r="JYD273" s="50"/>
      <c r="JYE273" s="50"/>
      <c r="JYF273" s="50"/>
      <c r="JYG273" s="50"/>
      <c r="JYH273" s="50"/>
      <c r="JYI273" s="50"/>
      <c r="JYJ273" s="50"/>
      <c r="JYK273" s="50"/>
      <c r="JYL273" s="50"/>
      <c r="JYM273" s="50"/>
      <c r="JYN273" s="50"/>
      <c r="JYO273" s="50"/>
      <c r="JYP273" s="50"/>
      <c r="JYQ273" s="50"/>
      <c r="JYR273" s="50"/>
      <c r="JYS273" s="50"/>
      <c r="JYT273" s="50"/>
      <c r="JYU273" s="50"/>
      <c r="JYV273" s="50"/>
      <c r="JYW273" s="50"/>
      <c r="JYX273" s="50"/>
      <c r="JYY273" s="50"/>
      <c r="JYZ273" s="50"/>
      <c r="JZA273" s="50"/>
      <c r="JZB273" s="50"/>
      <c r="JZC273" s="50"/>
      <c r="JZD273" s="50"/>
      <c r="JZE273" s="50"/>
      <c r="JZF273" s="50"/>
      <c r="JZG273" s="50"/>
      <c r="JZH273" s="50"/>
      <c r="JZI273" s="50"/>
      <c r="JZJ273" s="50"/>
      <c r="JZK273" s="50"/>
      <c r="JZL273" s="50"/>
      <c r="JZM273" s="50"/>
      <c r="JZN273" s="50"/>
      <c r="JZO273" s="50"/>
      <c r="JZP273" s="50"/>
      <c r="JZQ273" s="50"/>
      <c r="JZR273" s="50"/>
      <c r="JZS273" s="50"/>
      <c r="JZT273" s="50"/>
      <c r="JZU273" s="50"/>
      <c r="JZV273" s="50"/>
      <c r="JZW273" s="50"/>
      <c r="JZX273" s="50"/>
      <c r="JZY273" s="50"/>
      <c r="JZZ273" s="50"/>
      <c r="KAA273" s="50"/>
      <c r="KAB273" s="50"/>
      <c r="KAC273" s="50"/>
      <c r="KAD273" s="50"/>
      <c r="KAE273" s="50"/>
      <c r="KAF273" s="50"/>
      <c r="KAG273" s="50"/>
      <c r="KAH273" s="50"/>
      <c r="KAI273" s="50"/>
      <c r="KAJ273" s="50"/>
      <c r="KAK273" s="50"/>
      <c r="KAL273" s="50"/>
      <c r="KAM273" s="50"/>
      <c r="KAN273" s="50"/>
      <c r="KAO273" s="50"/>
      <c r="KAP273" s="50"/>
      <c r="KAQ273" s="50"/>
      <c r="KAR273" s="50"/>
      <c r="KAS273" s="50"/>
      <c r="KAT273" s="50"/>
      <c r="KAU273" s="50"/>
      <c r="KAV273" s="50"/>
      <c r="KAW273" s="50"/>
      <c r="KAX273" s="50"/>
      <c r="KAY273" s="50"/>
      <c r="KAZ273" s="50"/>
      <c r="KBA273" s="50"/>
      <c r="KBB273" s="50"/>
      <c r="KBC273" s="50"/>
      <c r="KBD273" s="50"/>
      <c r="KBE273" s="50"/>
      <c r="KBF273" s="50"/>
      <c r="KBG273" s="50"/>
      <c r="KBH273" s="50"/>
      <c r="KBI273" s="50"/>
      <c r="KBJ273" s="50"/>
      <c r="KBK273" s="50"/>
      <c r="KBL273" s="50"/>
      <c r="KBM273" s="50"/>
      <c r="KBN273" s="50"/>
      <c r="KBO273" s="50"/>
      <c r="KBP273" s="50"/>
      <c r="KBQ273" s="50"/>
      <c r="KBR273" s="50"/>
      <c r="KBS273" s="50"/>
      <c r="KBT273" s="50"/>
      <c r="KBU273" s="50"/>
      <c r="KBV273" s="50"/>
      <c r="KBW273" s="50"/>
      <c r="KBX273" s="50"/>
      <c r="KBY273" s="50"/>
      <c r="KBZ273" s="50"/>
      <c r="KCA273" s="50"/>
      <c r="KCB273" s="50"/>
      <c r="KCC273" s="50"/>
      <c r="KCD273" s="50"/>
      <c r="KCE273" s="50"/>
      <c r="KCF273" s="50"/>
      <c r="KCG273" s="50"/>
      <c r="KCH273" s="50"/>
      <c r="KCI273" s="50"/>
      <c r="KCJ273" s="50"/>
      <c r="KCK273" s="50"/>
      <c r="KCL273" s="50"/>
      <c r="KCM273" s="50"/>
      <c r="KCN273" s="50"/>
      <c r="KCO273" s="50"/>
      <c r="KCP273" s="50"/>
      <c r="KCQ273" s="50"/>
      <c r="KCR273" s="50"/>
      <c r="KCS273" s="50"/>
      <c r="KCT273" s="50"/>
      <c r="KCU273" s="50"/>
      <c r="KCV273" s="50"/>
      <c r="KCW273" s="50"/>
      <c r="KCX273" s="50"/>
      <c r="KCY273" s="50"/>
      <c r="KCZ273" s="50"/>
      <c r="KDA273" s="50"/>
      <c r="KDB273" s="50"/>
      <c r="KDC273" s="50"/>
      <c r="KDD273" s="50"/>
      <c r="KDE273" s="50"/>
      <c r="KDF273" s="50"/>
      <c r="KDG273" s="50"/>
      <c r="KDH273" s="50"/>
      <c r="KDI273" s="50"/>
      <c r="KDJ273" s="50"/>
      <c r="KDK273" s="50"/>
      <c r="KDL273" s="50"/>
      <c r="KDM273" s="50"/>
      <c r="KDN273" s="50"/>
      <c r="KDO273" s="50"/>
      <c r="KDP273" s="50"/>
      <c r="KDQ273" s="50"/>
      <c r="KDR273" s="50"/>
      <c r="KDS273" s="50"/>
      <c r="KDT273" s="50"/>
      <c r="KDU273" s="50"/>
      <c r="KDV273" s="50"/>
      <c r="KDW273" s="50"/>
      <c r="KDX273" s="50"/>
      <c r="KDY273" s="50"/>
      <c r="KDZ273" s="50"/>
      <c r="KEA273" s="50"/>
      <c r="KEB273" s="50"/>
      <c r="KEC273" s="50"/>
      <c r="KED273" s="50"/>
      <c r="KEE273" s="50"/>
      <c r="KEF273" s="50"/>
      <c r="KEG273" s="50"/>
      <c r="KEH273" s="50"/>
      <c r="KEI273" s="50"/>
      <c r="KEJ273" s="50"/>
      <c r="KEK273" s="50"/>
      <c r="KEL273" s="50"/>
      <c r="KEM273" s="50"/>
      <c r="KEN273" s="50"/>
      <c r="KEO273" s="50"/>
      <c r="KEP273" s="50"/>
      <c r="KEQ273" s="50"/>
      <c r="KER273" s="50"/>
      <c r="KES273" s="50"/>
      <c r="KET273" s="50"/>
      <c r="KEU273" s="50"/>
      <c r="KEV273" s="50"/>
      <c r="KEW273" s="50"/>
      <c r="KEX273" s="50"/>
      <c r="KEY273" s="50"/>
      <c r="KEZ273" s="50"/>
      <c r="KFA273" s="50"/>
      <c r="KFB273" s="50"/>
      <c r="KFC273" s="50"/>
      <c r="KFD273" s="50"/>
      <c r="KFE273" s="50"/>
      <c r="KFF273" s="50"/>
      <c r="KFG273" s="50"/>
      <c r="KFH273" s="50"/>
      <c r="KFI273" s="50"/>
      <c r="KFJ273" s="50"/>
      <c r="KFK273" s="50"/>
      <c r="KFL273" s="50"/>
      <c r="KFM273" s="50"/>
      <c r="KFN273" s="50"/>
      <c r="KFO273" s="50"/>
      <c r="KFP273" s="50"/>
      <c r="KFQ273" s="50"/>
      <c r="KFR273" s="50"/>
      <c r="KFS273" s="50"/>
      <c r="KFT273" s="50"/>
      <c r="KFU273" s="50"/>
      <c r="KFV273" s="50"/>
      <c r="KFW273" s="50"/>
      <c r="KFX273" s="50"/>
      <c r="KFY273" s="50"/>
      <c r="KFZ273" s="50"/>
      <c r="KGA273" s="50"/>
      <c r="KGB273" s="50"/>
      <c r="KGC273" s="50"/>
      <c r="KGD273" s="50"/>
      <c r="KGE273" s="50"/>
      <c r="KGF273" s="50"/>
      <c r="KGG273" s="50"/>
      <c r="KGH273" s="50"/>
      <c r="KGI273" s="50"/>
      <c r="KGJ273" s="50"/>
      <c r="KGK273" s="50"/>
      <c r="KGL273" s="50"/>
      <c r="KGM273" s="50"/>
      <c r="KGN273" s="50"/>
      <c r="KGO273" s="50"/>
      <c r="KGP273" s="50"/>
      <c r="KGQ273" s="50"/>
      <c r="KGR273" s="50"/>
      <c r="KGS273" s="50"/>
      <c r="KGT273" s="50"/>
      <c r="KGU273" s="50"/>
      <c r="KGV273" s="50"/>
      <c r="KGW273" s="50"/>
      <c r="KGX273" s="50"/>
      <c r="KGY273" s="50"/>
      <c r="KGZ273" s="50"/>
      <c r="KHA273" s="50"/>
      <c r="KHB273" s="50"/>
      <c r="KHC273" s="50"/>
      <c r="KHD273" s="50"/>
      <c r="KHE273" s="50"/>
      <c r="KHF273" s="50"/>
      <c r="KHG273" s="50"/>
      <c r="KHH273" s="50"/>
      <c r="KHI273" s="50"/>
      <c r="KHJ273" s="50"/>
      <c r="KHK273" s="50"/>
      <c r="KHL273" s="50"/>
      <c r="KHM273" s="50"/>
      <c r="KHN273" s="50"/>
      <c r="KHO273" s="50"/>
      <c r="KHP273" s="50"/>
      <c r="KHQ273" s="50"/>
      <c r="KHR273" s="50"/>
      <c r="KHS273" s="50"/>
      <c r="KHT273" s="50"/>
      <c r="KHU273" s="50"/>
      <c r="KHV273" s="50"/>
      <c r="KHW273" s="50"/>
      <c r="KHX273" s="50"/>
      <c r="KHY273" s="50"/>
      <c r="KHZ273" s="50"/>
      <c r="KIA273" s="50"/>
      <c r="KIB273" s="50"/>
      <c r="KIC273" s="50"/>
      <c r="KID273" s="50"/>
      <c r="KIE273" s="50"/>
      <c r="KIF273" s="50"/>
      <c r="KIG273" s="50"/>
      <c r="KIH273" s="50"/>
      <c r="KII273" s="50"/>
      <c r="KIJ273" s="50"/>
      <c r="KIK273" s="50"/>
      <c r="KIL273" s="50"/>
      <c r="KIM273" s="50"/>
      <c r="KIN273" s="50"/>
      <c r="KIO273" s="50"/>
      <c r="KIP273" s="50"/>
      <c r="KIQ273" s="50"/>
      <c r="KIR273" s="50"/>
      <c r="KIS273" s="50"/>
      <c r="KIT273" s="50"/>
      <c r="KIU273" s="50"/>
      <c r="KIV273" s="50"/>
      <c r="KIW273" s="50"/>
      <c r="KIX273" s="50"/>
      <c r="KIY273" s="50"/>
      <c r="KIZ273" s="50"/>
      <c r="KJA273" s="50"/>
      <c r="KJB273" s="50"/>
      <c r="KJC273" s="50"/>
      <c r="KJD273" s="50"/>
      <c r="KJE273" s="50"/>
      <c r="KJF273" s="50"/>
      <c r="KJG273" s="50"/>
      <c r="KJH273" s="50"/>
      <c r="KJI273" s="50"/>
      <c r="KJJ273" s="50"/>
      <c r="KJK273" s="50"/>
      <c r="KJL273" s="50"/>
      <c r="KJM273" s="50"/>
      <c r="KJN273" s="50"/>
      <c r="KJO273" s="50"/>
      <c r="KJP273" s="50"/>
      <c r="KJQ273" s="50"/>
      <c r="KJR273" s="50"/>
      <c r="KJS273" s="50"/>
      <c r="KJT273" s="50"/>
      <c r="KJU273" s="50"/>
      <c r="KJV273" s="50"/>
      <c r="KJW273" s="50"/>
      <c r="KJX273" s="50"/>
      <c r="KJY273" s="50"/>
      <c r="KJZ273" s="50"/>
      <c r="KKA273" s="50"/>
      <c r="KKB273" s="50"/>
      <c r="KKC273" s="50"/>
      <c r="KKD273" s="50"/>
      <c r="KKE273" s="50"/>
      <c r="KKF273" s="50"/>
      <c r="KKG273" s="50"/>
      <c r="KKH273" s="50"/>
      <c r="KKI273" s="50"/>
      <c r="KKJ273" s="50"/>
      <c r="KKK273" s="50"/>
      <c r="KKL273" s="50"/>
      <c r="KKM273" s="50"/>
      <c r="KKN273" s="50"/>
      <c r="KKO273" s="50"/>
      <c r="KKP273" s="50"/>
      <c r="KKQ273" s="50"/>
      <c r="KKR273" s="50"/>
      <c r="KKS273" s="50"/>
      <c r="KKT273" s="50"/>
      <c r="KKU273" s="50"/>
      <c r="KKV273" s="50"/>
      <c r="KKW273" s="50"/>
      <c r="KKX273" s="50"/>
      <c r="KKY273" s="50"/>
      <c r="KKZ273" s="50"/>
      <c r="KLA273" s="50"/>
      <c r="KLB273" s="50"/>
      <c r="KLC273" s="50"/>
      <c r="KLD273" s="50"/>
      <c r="KLE273" s="50"/>
      <c r="KLF273" s="50"/>
      <c r="KLG273" s="50"/>
      <c r="KLH273" s="50"/>
      <c r="KLI273" s="50"/>
      <c r="KLJ273" s="50"/>
      <c r="KLK273" s="50"/>
      <c r="KLL273" s="50"/>
      <c r="KLM273" s="50"/>
      <c r="KLN273" s="50"/>
      <c r="KLO273" s="50"/>
      <c r="KLP273" s="50"/>
      <c r="KLQ273" s="50"/>
      <c r="KLR273" s="50"/>
      <c r="KLS273" s="50"/>
      <c r="KLT273" s="50"/>
      <c r="KLU273" s="50"/>
      <c r="KLV273" s="50"/>
      <c r="KLW273" s="50"/>
      <c r="KLX273" s="50"/>
      <c r="KLY273" s="50"/>
      <c r="KLZ273" s="50"/>
      <c r="KMA273" s="50"/>
      <c r="KMB273" s="50"/>
      <c r="KMC273" s="50"/>
      <c r="KMD273" s="50"/>
      <c r="KME273" s="50"/>
      <c r="KMF273" s="50"/>
      <c r="KMG273" s="50"/>
      <c r="KMH273" s="50"/>
      <c r="KMI273" s="50"/>
      <c r="KMJ273" s="50"/>
      <c r="KMK273" s="50"/>
      <c r="KML273" s="50"/>
      <c r="KMM273" s="50"/>
      <c r="KMN273" s="50"/>
      <c r="KMO273" s="50"/>
      <c r="KMP273" s="50"/>
      <c r="KMQ273" s="50"/>
      <c r="KMR273" s="50"/>
      <c r="KMS273" s="50"/>
      <c r="KMT273" s="50"/>
      <c r="KMU273" s="50"/>
      <c r="KMV273" s="50"/>
      <c r="KMW273" s="50"/>
      <c r="KMX273" s="50"/>
      <c r="KMY273" s="50"/>
      <c r="KMZ273" s="50"/>
      <c r="KNA273" s="50"/>
      <c r="KNB273" s="50"/>
      <c r="KNC273" s="50"/>
      <c r="KND273" s="50"/>
      <c r="KNE273" s="50"/>
      <c r="KNF273" s="50"/>
      <c r="KNG273" s="50"/>
      <c r="KNH273" s="50"/>
      <c r="KNI273" s="50"/>
      <c r="KNJ273" s="50"/>
      <c r="KNK273" s="50"/>
      <c r="KNL273" s="50"/>
      <c r="KNM273" s="50"/>
      <c r="KNN273" s="50"/>
      <c r="KNO273" s="50"/>
      <c r="KNP273" s="50"/>
      <c r="KNQ273" s="50"/>
      <c r="KNR273" s="50"/>
      <c r="KNS273" s="50"/>
      <c r="KNT273" s="50"/>
      <c r="KNU273" s="50"/>
      <c r="KNV273" s="50"/>
      <c r="KNW273" s="50"/>
      <c r="KNX273" s="50"/>
      <c r="KNY273" s="50"/>
      <c r="KNZ273" s="50"/>
      <c r="KOA273" s="50"/>
      <c r="KOB273" s="50"/>
      <c r="KOC273" s="50"/>
      <c r="KOD273" s="50"/>
      <c r="KOE273" s="50"/>
      <c r="KOF273" s="50"/>
      <c r="KOG273" s="50"/>
      <c r="KOH273" s="50"/>
      <c r="KOI273" s="50"/>
      <c r="KOJ273" s="50"/>
      <c r="KOK273" s="50"/>
      <c r="KOL273" s="50"/>
      <c r="KOM273" s="50"/>
      <c r="KON273" s="50"/>
      <c r="KOO273" s="50"/>
      <c r="KOP273" s="50"/>
      <c r="KOQ273" s="50"/>
      <c r="KOR273" s="50"/>
      <c r="KOS273" s="50"/>
      <c r="KOT273" s="50"/>
      <c r="KOU273" s="50"/>
      <c r="KOV273" s="50"/>
      <c r="KOW273" s="50"/>
      <c r="KOX273" s="50"/>
      <c r="KOY273" s="50"/>
      <c r="KOZ273" s="50"/>
      <c r="KPA273" s="50"/>
      <c r="KPB273" s="50"/>
      <c r="KPC273" s="50"/>
      <c r="KPD273" s="50"/>
      <c r="KPE273" s="50"/>
      <c r="KPF273" s="50"/>
      <c r="KPG273" s="50"/>
      <c r="KPH273" s="50"/>
      <c r="KPI273" s="50"/>
      <c r="KPJ273" s="50"/>
      <c r="KPK273" s="50"/>
      <c r="KPL273" s="50"/>
      <c r="KPM273" s="50"/>
      <c r="KPN273" s="50"/>
      <c r="KPO273" s="50"/>
      <c r="KPP273" s="50"/>
      <c r="KPQ273" s="50"/>
      <c r="KPR273" s="50"/>
      <c r="KPS273" s="50"/>
      <c r="KPT273" s="50"/>
      <c r="KPU273" s="50"/>
      <c r="KPV273" s="50"/>
      <c r="KPW273" s="50"/>
      <c r="KPX273" s="50"/>
      <c r="KPY273" s="50"/>
      <c r="KPZ273" s="50"/>
      <c r="KQA273" s="50"/>
      <c r="KQB273" s="50"/>
      <c r="KQC273" s="50"/>
      <c r="KQD273" s="50"/>
      <c r="KQE273" s="50"/>
      <c r="KQF273" s="50"/>
      <c r="KQG273" s="50"/>
      <c r="KQH273" s="50"/>
      <c r="KQI273" s="50"/>
      <c r="KQJ273" s="50"/>
      <c r="KQK273" s="50"/>
      <c r="KQL273" s="50"/>
      <c r="KQM273" s="50"/>
      <c r="KQN273" s="50"/>
      <c r="KQO273" s="50"/>
      <c r="KQP273" s="50"/>
      <c r="KQQ273" s="50"/>
      <c r="KQR273" s="50"/>
      <c r="KQS273" s="50"/>
      <c r="KQT273" s="50"/>
      <c r="KQU273" s="50"/>
      <c r="KQV273" s="50"/>
      <c r="KQW273" s="50"/>
      <c r="KQX273" s="50"/>
      <c r="KQY273" s="50"/>
      <c r="KQZ273" s="50"/>
      <c r="KRA273" s="50"/>
      <c r="KRB273" s="50"/>
      <c r="KRC273" s="50"/>
      <c r="KRD273" s="50"/>
      <c r="KRE273" s="50"/>
      <c r="KRF273" s="50"/>
      <c r="KRG273" s="50"/>
      <c r="KRH273" s="50"/>
      <c r="KRI273" s="50"/>
      <c r="KRJ273" s="50"/>
      <c r="KRK273" s="50"/>
      <c r="KRL273" s="50"/>
      <c r="KRM273" s="50"/>
      <c r="KRN273" s="50"/>
      <c r="KRO273" s="50"/>
      <c r="KRP273" s="50"/>
      <c r="KRQ273" s="50"/>
      <c r="KRR273" s="50"/>
      <c r="KRS273" s="50"/>
      <c r="KRT273" s="50"/>
      <c r="KRU273" s="50"/>
      <c r="KRV273" s="50"/>
      <c r="KRW273" s="50"/>
      <c r="KRX273" s="50"/>
      <c r="KRY273" s="50"/>
      <c r="KRZ273" s="50"/>
      <c r="KSA273" s="50"/>
      <c r="KSB273" s="50"/>
      <c r="KSC273" s="50"/>
      <c r="KSD273" s="50"/>
      <c r="KSE273" s="50"/>
      <c r="KSF273" s="50"/>
      <c r="KSG273" s="50"/>
      <c r="KSH273" s="50"/>
      <c r="KSI273" s="50"/>
      <c r="KSJ273" s="50"/>
      <c r="KSK273" s="50"/>
      <c r="KSL273" s="50"/>
      <c r="KSM273" s="50"/>
      <c r="KSN273" s="50"/>
      <c r="KSO273" s="50"/>
      <c r="KSP273" s="50"/>
      <c r="KSQ273" s="50"/>
      <c r="KSR273" s="50"/>
      <c r="KSS273" s="50"/>
      <c r="KST273" s="50"/>
      <c r="KSU273" s="50"/>
      <c r="KSV273" s="50"/>
      <c r="KSW273" s="50"/>
      <c r="KSX273" s="50"/>
      <c r="KSY273" s="50"/>
      <c r="KSZ273" s="50"/>
      <c r="KTA273" s="50"/>
      <c r="KTB273" s="50"/>
      <c r="KTC273" s="50"/>
      <c r="KTD273" s="50"/>
      <c r="KTE273" s="50"/>
      <c r="KTF273" s="50"/>
      <c r="KTG273" s="50"/>
      <c r="KTH273" s="50"/>
      <c r="KTI273" s="50"/>
      <c r="KTJ273" s="50"/>
      <c r="KTK273" s="50"/>
      <c r="KTL273" s="50"/>
      <c r="KTM273" s="50"/>
      <c r="KTN273" s="50"/>
      <c r="KTO273" s="50"/>
      <c r="KTP273" s="50"/>
      <c r="KTQ273" s="50"/>
      <c r="KTR273" s="50"/>
      <c r="KTS273" s="50"/>
      <c r="KTT273" s="50"/>
      <c r="KTU273" s="50"/>
      <c r="KTV273" s="50"/>
      <c r="KTW273" s="50"/>
      <c r="KTX273" s="50"/>
      <c r="KTY273" s="50"/>
      <c r="KTZ273" s="50"/>
      <c r="KUA273" s="50"/>
      <c r="KUB273" s="50"/>
      <c r="KUC273" s="50"/>
      <c r="KUD273" s="50"/>
      <c r="KUE273" s="50"/>
      <c r="KUF273" s="50"/>
      <c r="KUG273" s="50"/>
      <c r="KUH273" s="50"/>
      <c r="KUI273" s="50"/>
      <c r="KUJ273" s="50"/>
      <c r="KUK273" s="50"/>
      <c r="KUL273" s="50"/>
      <c r="KUM273" s="50"/>
      <c r="KUN273" s="50"/>
      <c r="KUO273" s="50"/>
      <c r="KUP273" s="50"/>
      <c r="KUQ273" s="50"/>
      <c r="KUR273" s="50"/>
      <c r="KUS273" s="50"/>
      <c r="KUT273" s="50"/>
      <c r="KUU273" s="50"/>
      <c r="KUV273" s="50"/>
      <c r="KUW273" s="50"/>
      <c r="KUX273" s="50"/>
      <c r="KUY273" s="50"/>
      <c r="KUZ273" s="50"/>
      <c r="KVA273" s="50"/>
      <c r="KVB273" s="50"/>
      <c r="KVC273" s="50"/>
      <c r="KVD273" s="50"/>
      <c r="KVE273" s="50"/>
      <c r="KVF273" s="50"/>
      <c r="KVG273" s="50"/>
      <c r="KVH273" s="50"/>
      <c r="KVI273" s="50"/>
      <c r="KVJ273" s="50"/>
      <c r="KVK273" s="50"/>
      <c r="KVL273" s="50"/>
      <c r="KVM273" s="50"/>
      <c r="KVN273" s="50"/>
      <c r="KVO273" s="50"/>
      <c r="KVP273" s="50"/>
      <c r="KVQ273" s="50"/>
      <c r="KVR273" s="50"/>
      <c r="KVS273" s="50"/>
      <c r="KVT273" s="50"/>
      <c r="KVU273" s="50"/>
      <c r="KVV273" s="50"/>
      <c r="KVW273" s="50"/>
      <c r="KVX273" s="50"/>
      <c r="KVY273" s="50"/>
      <c r="KVZ273" s="50"/>
      <c r="KWA273" s="50"/>
      <c r="KWB273" s="50"/>
      <c r="KWC273" s="50"/>
      <c r="KWD273" s="50"/>
      <c r="KWE273" s="50"/>
      <c r="KWF273" s="50"/>
      <c r="KWG273" s="50"/>
      <c r="KWH273" s="50"/>
      <c r="KWI273" s="50"/>
      <c r="KWJ273" s="50"/>
      <c r="KWK273" s="50"/>
      <c r="KWL273" s="50"/>
      <c r="KWM273" s="50"/>
      <c r="KWN273" s="50"/>
      <c r="KWO273" s="50"/>
      <c r="KWP273" s="50"/>
      <c r="KWQ273" s="50"/>
      <c r="KWR273" s="50"/>
      <c r="KWS273" s="50"/>
      <c r="KWT273" s="50"/>
      <c r="KWU273" s="50"/>
      <c r="KWV273" s="50"/>
      <c r="KWW273" s="50"/>
      <c r="KWX273" s="50"/>
      <c r="KWY273" s="50"/>
      <c r="KWZ273" s="50"/>
      <c r="KXA273" s="50"/>
      <c r="KXB273" s="50"/>
      <c r="KXC273" s="50"/>
      <c r="KXD273" s="50"/>
      <c r="KXE273" s="50"/>
      <c r="KXF273" s="50"/>
      <c r="KXG273" s="50"/>
      <c r="KXH273" s="50"/>
      <c r="KXI273" s="50"/>
      <c r="KXJ273" s="50"/>
      <c r="KXK273" s="50"/>
      <c r="KXL273" s="50"/>
      <c r="KXM273" s="50"/>
      <c r="KXN273" s="50"/>
      <c r="KXO273" s="50"/>
      <c r="KXP273" s="50"/>
      <c r="KXQ273" s="50"/>
      <c r="KXR273" s="50"/>
      <c r="KXS273" s="50"/>
      <c r="KXT273" s="50"/>
      <c r="KXU273" s="50"/>
      <c r="KXV273" s="50"/>
      <c r="KXW273" s="50"/>
      <c r="KXX273" s="50"/>
      <c r="KXY273" s="50"/>
      <c r="KXZ273" s="50"/>
      <c r="KYA273" s="50"/>
      <c r="KYB273" s="50"/>
      <c r="KYC273" s="50"/>
      <c r="KYD273" s="50"/>
      <c r="KYE273" s="50"/>
      <c r="KYF273" s="50"/>
      <c r="KYG273" s="50"/>
      <c r="KYH273" s="50"/>
      <c r="KYI273" s="50"/>
      <c r="KYJ273" s="50"/>
      <c r="KYK273" s="50"/>
      <c r="KYL273" s="50"/>
      <c r="KYM273" s="50"/>
      <c r="KYN273" s="50"/>
      <c r="KYO273" s="50"/>
      <c r="KYP273" s="50"/>
      <c r="KYQ273" s="50"/>
      <c r="KYR273" s="50"/>
      <c r="KYS273" s="50"/>
      <c r="KYT273" s="50"/>
      <c r="KYU273" s="50"/>
      <c r="KYV273" s="50"/>
      <c r="KYW273" s="50"/>
      <c r="KYX273" s="50"/>
      <c r="KYY273" s="50"/>
      <c r="KYZ273" s="50"/>
      <c r="KZA273" s="50"/>
      <c r="KZB273" s="50"/>
      <c r="KZC273" s="50"/>
      <c r="KZD273" s="50"/>
      <c r="KZE273" s="50"/>
      <c r="KZF273" s="50"/>
      <c r="KZG273" s="50"/>
      <c r="KZH273" s="50"/>
      <c r="KZI273" s="50"/>
      <c r="KZJ273" s="50"/>
      <c r="KZK273" s="50"/>
      <c r="KZL273" s="50"/>
      <c r="KZM273" s="50"/>
      <c r="KZN273" s="50"/>
      <c r="KZO273" s="50"/>
      <c r="KZP273" s="50"/>
      <c r="KZQ273" s="50"/>
      <c r="KZR273" s="50"/>
      <c r="KZS273" s="50"/>
      <c r="KZT273" s="50"/>
      <c r="KZU273" s="50"/>
      <c r="KZV273" s="50"/>
      <c r="KZW273" s="50"/>
      <c r="KZX273" s="50"/>
      <c r="KZY273" s="50"/>
      <c r="KZZ273" s="50"/>
      <c r="LAA273" s="50"/>
      <c r="LAB273" s="50"/>
      <c r="LAC273" s="50"/>
      <c r="LAD273" s="50"/>
      <c r="LAE273" s="50"/>
      <c r="LAF273" s="50"/>
      <c r="LAG273" s="50"/>
      <c r="LAH273" s="50"/>
      <c r="LAI273" s="50"/>
      <c r="LAJ273" s="50"/>
      <c r="LAK273" s="50"/>
      <c r="LAL273" s="50"/>
      <c r="LAM273" s="50"/>
      <c r="LAN273" s="50"/>
      <c r="LAO273" s="50"/>
      <c r="LAP273" s="50"/>
      <c r="LAQ273" s="50"/>
      <c r="LAR273" s="50"/>
      <c r="LAS273" s="50"/>
      <c r="LAT273" s="50"/>
      <c r="LAU273" s="50"/>
      <c r="LAV273" s="50"/>
      <c r="LAW273" s="50"/>
      <c r="LAX273" s="50"/>
      <c r="LAY273" s="50"/>
      <c r="LAZ273" s="50"/>
      <c r="LBA273" s="50"/>
      <c r="LBB273" s="50"/>
      <c r="LBC273" s="50"/>
      <c r="LBD273" s="50"/>
      <c r="LBE273" s="50"/>
      <c r="LBF273" s="50"/>
      <c r="LBG273" s="50"/>
      <c r="LBH273" s="50"/>
      <c r="LBI273" s="50"/>
      <c r="LBJ273" s="50"/>
      <c r="LBK273" s="50"/>
      <c r="LBL273" s="50"/>
      <c r="LBM273" s="50"/>
      <c r="LBN273" s="50"/>
      <c r="LBO273" s="50"/>
      <c r="LBP273" s="50"/>
      <c r="LBQ273" s="50"/>
      <c r="LBR273" s="50"/>
      <c r="LBS273" s="50"/>
      <c r="LBT273" s="50"/>
      <c r="LBU273" s="50"/>
      <c r="LBV273" s="50"/>
      <c r="LBW273" s="50"/>
      <c r="LBX273" s="50"/>
      <c r="LBY273" s="50"/>
      <c r="LBZ273" s="50"/>
      <c r="LCA273" s="50"/>
      <c r="LCB273" s="50"/>
      <c r="LCC273" s="50"/>
      <c r="LCD273" s="50"/>
      <c r="LCE273" s="50"/>
      <c r="LCF273" s="50"/>
      <c r="LCG273" s="50"/>
      <c r="LCH273" s="50"/>
      <c r="LCI273" s="50"/>
      <c r="LCJ273" s="50"/>
      <c r="LCK273" s="50"/>
      <c r="LCL273" s="50"/>
      <c r="LCM273" s="50"/>
      <c r="LCN273" s="50"/>
      <c r="LCO273" s="50"/>
      <c r="LCP273" s="50"/>
      <c r="LCQ273" s="50"/>
      <c r="LCR273" s="50"/>
      <c r="LCS273" s="50"/>
      <c r="LCT273" s="50"/>
      <c r="LCU273" s="50"/>
      <c r="LCV273" s="50"/>
      <c r="LCW273" s="50"/>
      <c r="LCX273" s="50"/>
      <c r="LCY273" s="50"/>
      <c r="LCZ273" s="50"/>
      <c r="LDA273" s="50"/>
      <c r="LDB273" s="50"/>
      <c r="LDC273" s="50"/>
      <c r="LDD273" s="50"/>
      <c r="LDE273" s="50"/>
      <c r="LDF273" s="50"/>
      <c r="LDG273" s="50"/>
      <c r="LDH273" s="50"/>
      <c r="LDI273" s="50"/>
      <c r="LDJ273" s="50"/>
      <c r="LDK273" s="50"/>
      <c r="LDL273" s="50"/>
      <c r="LDM273" s="50"/>
      <c r="LDN273" s="50"/>
      <c r="LDO273" s="50"/>
      <c r="LDP273" s="50"/>
      <c r="LDQ273" s="50"/>
      <c r="LDR273" s="50"/>
      <c r="LDS273" s="50"/>
      <c r="LDT273" s="50"/>
      <c r="LDU273" s="50"/>
      <c r="LDV273" s="50"/>
      <c r="LDW273" s="50"/>
      <c r="LDX273" s="50"/>
      <c r="LDY273" s="50"/>
      <c r="LDZ273" s="50"/>
      <c r="LEA273" s="50"/>
      <c r="LEB273" s="50"/>
      <c r="LEC273" s="50"/>
      <c r="LED273" s="50"/>
      <c r="LEE273" s="50"/>
      <c r="LEF273" s="50"/>
      <c r="LEG273" s="50"/>
      <c r="LEH273" s="50"/>
      <c r="LEI273" s="50"/>
      <c r="LEJ273" s="50"/>
      <c r="LEK273" s="50"/>
      <c r="LEL273" s="50"/>
      <c r="LEM273" s="50"/>
      <c r="LEN273" s="50"/>
      <c r="LEO273" s="50"/>
      <c r="LEP273" s="50"/>
      <c r="LEQ273" s="50"/>
      <c r="LER273" s="50"/>
      <c r="LES273" s="50"/>
      <c r="LET273" s="50"/>
      <c r="LEU273" s="50"/>
      <c r="LEV273" s="50"/>
      <c r="LEW273" s="50"/>
      <c r="LEX273" s="50"/>
      <c r="LEY273" s="50"/>
      <c r="LEZ273" s="50"/>
      <c r="LFA273" s="50"/>
      <c r="LFB273" s="50"/>
      <c r="LFC273" s="50"/>
      <c r="LFD273" s="50"/>
      <c r="LFE273" s="50"/>
      <c r="LFF273" s="50"/>
      <c r="LFG273" s="50"/>
      <c r="LFH273" s="50"/>
      <c r="LFI273" s="50"/>
      <c r="LFJ273" s="50"/>
      <c r="LFK273" s="50"/>
      <c r="LFL273" s="50"/>
      <c r="LFM273" s="50"/>
      <c r="LFN273" s="50"/>
      <c r="LFO273" s="50"/>
      <c r="LFP273" s="50"/>
      <c r="LFQ273" s="50"/>
      <c r="LFR273" s="50"/>
      <c r="LFS273" s="50"/>
      <c r="LFT273" s="50"/>
      <c r="LFU273" s="50"/>
      <c r="LFV273" s="50"/>
      <c r="LFW273" s="50"/>
      <c r="LFX273" s="50"/>
      <c r="LFY273" s="50"/>
      <c r="LFZ273" s="50"/>
      <c r="LGA273" s="50"/>
      <c r="LGB273" s="50"/>
      <c r="LGC273" s="50"/>
      <c r="LGD273" s="50"/>
      <c r="LGE273" s="50"/>
      <c r="LGF273" s="50"/>
      <c r="LGG273" s="50"/>
      <c r="LGH273" s="50"/>
      <c r="LGI273" s="50"/>
      <c r="LGJ273" s="50"/>
      <c r="LGK273" s="50"/>
      <c r="LGL273" s="50"/>
      <c r="LGM273" s="50"/>
      <c r="LGN273" s="50"/>
      <c r="LGO273" s="50"/>
      <c r="LGP273" s="50"/>
      <c r="LGQ273" s="50"/>
      <c r="LGR273" s="50"/>
      <c r="LGS273" s="50"/>
      <c r="LGT273" s="50"/>
      <c r="LGU273" s="50"/>
      <c r="LGV273" s="50"/>
      <c r="LGW273" s="50"/>
      <c r="LGX273" s="50"/>
      <c r="LGY273" s="50"/>
      <c r="LGZ273" s="50"/>
      <c r="LHA273" s="50"/>
      <c r="LHB273" s="50"/>
      <c r="LHC273" s="50"/>
      <c r="LHD273" s="50"/>
      <c r="LHE273" s="50"/>
      <c r="LHF273" s="50"/>
      <c r="LHG273" s="50"/>
      <c r="LHH273" s="50"/>
      <c r="LHI273" s="50"/>
      <c r="LHJ273" s="50"/>
      <c r="LHK273" s="50"/>
      <c r="LHL273" s="50"/>
      <c r="LHM273" s="50"/>
      <c r="LHN273" s="50"/>
      <c r="LHO273" s="50"/>
      <c r="LHP273" s="50"/>
      <c r="LHQ273" s="50"/>
      <c r="LHR273" s="50"/>
      <c r="LHS273" s="50"/>
      <c r="LHT273" s="50"/>
      <c r="LHU273" s="50"/>
      <c r="LHV273" s="50"/>
      <c r="LHW273" s="50"/>
      <c r="LHX273" s="50"/>
      <c r="LHY273" s="50"/>
      <c r="LHZ273" s="50"/>
      <c r="LIA273" s="50"/>
      <c r="LIB273" s="50"/>
      <c r="LIC273" s="50"/>
      <c r="LID273" s="50"/>
      <c r="LIE273" s="50"/>
      <c r="LIF273" s="50"/>
      <c r="LIG273" s="50"/>
      <c r="LIH273" s="50"/>
      <c r="LII273" s="50"/>
      <c r="LIJ273" s="50"/>
      <c r="LIK273" s="50"/>
      <c r="LIL273" s="50"/>
      <c r="LIM273" s="50"/>
      <c r="LIN273" s="50"/>
      <c r="LIO273" s="50"/>
      <c r="LIP273" s="50"/>
      <c r="LIQ273" s="50"/>
      <c r="LIR273" s="50"/>
      <c r="LIS273" s="50"/>
      <c r="LIT273" s="50"/>
      <c r="LIU273" s="50"/>
      <c r="LIV273" s="50"/>
      <c r="LIW273" s="50"/>
      <c r="LIX273" s="50"/>
      <c r="LIY273" s="50"/>
      <c r="LIZ273" s="50"/>
      <c r="LJA273" s="50"/>
      <c r="LJB273" s="50"/>
      <c r="LJC273" s="50"/>
      <c r="LJD273" s="50"/>
      <c r="LJE273" s="50"/>
      <c r="LJF273" s="50"/>
      <c r="LJG273" s="50"/>
      <c r="LJH273" s="50"/>
      <c r="LJI273" s="50"/>
      <c r="LJJ273" s="50"/>
      <c r="LJK273" s="50"/>
      <c r="LJL273" s="50"/>
      <c r="LJM273" s="50"/>
      <c r="LJN273" s="50"/>
      <c r="LJO273" s="50"/>
      <c r="LJP273" s="50"/>
      <c r="LJQ273" s="50"/>
      <c r="LJR273" s="50"/>
      <c r="LJS273" s="50"/>
      <c r="LJT273" s="50"/>
      <c r="LJU273" s="50"/>
      <c r="LJV273" s="50"/>
      <c r="LJW273" s="50"/>
      <c r="LJX273" s="50"/>
      <c r="LJY273" s="50"/>
      <c r="LJZ273" s="50"/>
      <c r="LKA273" s="50"/>
      <c r="LKB273" s="50"/>
      <c r="LKC273" s="50"/>
      <c r="LKD273" s="50"/>
      <c r="LKE273" s="50"/>
      <c r="LKF273" s="50"/>
      <c r="LKG273" s="50"/>
      <c r="LKH273" s="50"/>
      <c r="LKI273" s="50"/>
      <c r="LKJ273" s="50"/>
      <c r="LKK273" s="50"/>
      <c r="LKL273" s="50"/>
      <c r="LKM273" s="50"/>
      <c r="LKN273" s="50"/>
      <c r="LKO273" s="50"/>
      <c r="LKP273" s="50"/>
      <c r="LKQ273" s="50"/>
      <c r="LKR273" s="50"/>
      <c r="LKS273" s="50"/>
      <c r="LKT273" s="50"/>
      <c r="LKU273" s="50"/>
      <c r="LKV273" s="50"/>
      <c r="LKW273" s="50"/>
      <c r="LKX273" s="50"/>
      <c r="LKY273" s="50"/>
      <c r="LKZ273" s="50"/>
      <c r="LLA273" s="50"/>
      <c r="LLB273" s="50"/>
      <c r="LLC273" s="50"/>
      <c r="LLD273" s="50"/>
      <c r="LLE273" s="50"/>
      <c r="LLF273" s="50"/>
      <c r="LLG273" s="50"/>
      <c r="LLH273" s="50"/>
      <c r="LLI273" s="50"/>
      <c r="LLJ273" s="50"/>
      <c r="LLK273" s="50"/>
      <c r="LLL273" s="50"/>
      <c r="LLM273" s="50"/>
      <c r="LLN273" s="50"/>
      <c r="LLO273" s="50"/>
      <c r="LLP273" s="50"/>
      <c r="LLQ273" s="50"/>
      <c r="LLR273" s="50"/>
      <c r="LLS273" s="50"/>
      <c r="LLT273" s="50"/>
      <c r="LLU273" s="50"/>
      <c r="LLV273" s="50"/>
      <c r="LLW273" s="50"/>
      <c r="LLX273" s="50"/>
      <c r="LLY273" s="50"/>
      <c r="LLZ273" s="50"/>
      <c r="LMA273" s="50"/>
      <c r="LMB273" s="50"/>
      <c r="LMC273" s="50"/>
      <c r="LMD273" s="50"/>
      <c r="LME273" s="50"/>
      <c r="LMF273" s="50"/>
      <c r="LMG273" s="50"/>
      <c r="LMH273" s="50"/>
      <c r="LMI273" s="50"/>
      <c r="LMJ273" s="50"/>
      <c r="LMK273" s="50"/>
      <c r="LML273" s="50"/>
      <c r="LMM273" s="50"/>
      <c r="LMN273" s="50"/>
      <c r="LMO273" s="50"/>
      <c r="LMP273" s="50"/>
      <c r="LMQ273" s="50"/>
      <c r="LMR273" s="50"/>
      <c r="LMS273" s="50"/>
      <c r="LMT273" s="50"/>
      <c r="LMU273" s="50"/>
      <c r="LMV273" s="50"/>
      <c r="LMW273" s="50"/>
      <c r="LMX273" s="50"/>
      <c r="LMY273" s="50"/>
      <c r="LMZ273" s="50"/>
      <c r="LNA273" s="50"/>
      <c r="LNB273" s="50"/>
      <c r="LNC273" s="50"/>
      <c r="LND273" s="50"/>
      <c r="LNE273" s="50"/>
      <c r="LNF273" s="50"/>
      <c r="LNG273" s="50"/>
      <c r="LNH273" s="50"/>
      <c r="LNI273" s="50"/>
      <c r="LNJ273" s="50"/>
      <c r="LNK273" s="50"/>
      <c r="LNL273" s="50"/>
      <c r="LNM273" s="50"/>
      <c r="LNN273" s="50"/>
      <c r="LNO273" s="50"/>
      <c r="LNP273" s="50"/>
      <c r="LNQ273" s="50"/>
      <c r="LNR273" s="50"/>
      <c r="LNS273" s="50"/>
      <c r="LNT273" s="50"/>
      <c r="LNU273" s="50"/>
      <c r="LNV273" s="50"/>
      <c r="LNW273" s="50"/>
      <c r="LNX273" s="50"/>
      <c r="LNY273" s="50"/>
      <c r="LNZ273" s="50"/>
      <c r="LOA273" s="50"/>
      <c r="LOB273" s="50"/>
      <c r="LOC273" s="50"/>
      <c r="LOD273" s="50"/>
      <c r="LOE273" s="50"/>
      <c r="LOF273" s="50"/>
      <c r="LOG273" s="50"/>
      <c r="LOH273" s="50"/>
      <c r="LOI273" s="50"/>
      <c r="LOJ273" s="50"/>
      <c r="LOK273" s="50"/>
      <c r="LOL273" s="50"/>
      <c r="LOM273" s="50"/>
      <c r="LON273" s="50"/>
      <c r="LOO273" s="50"/>
      <c r="LOP273" s="50"/>
      <c r="LOQ273" s="50"/>
      <c r="LOR273" s="50"/>
      <c r="LOS273" s="50"/>
      <c r="LOT273" s="50"/>
      <c r="LOU273" s="50"/>
      <c r="LOV273" s="50"/>
      <c r="LOW273" s="50"/>
      <c r="LOX273" s="50"/>
      <c r="LOY273" s="50"/>
      <c r="LOZ273" s="50"/>
      <c r="LPA273" s="50"/>
      <c r="LPB273" s="50"/>
      <c r="LPC273" s="50"/>
      <c r="LPD273" s="50"/>
      <c r="LPE273" s="50"/>
      <c r="LPF273" s="50"/>
      <c r="LPG273" s="50"/>
      <c r="LPH273" s="50"/>
      <c r="LPI273" s="50"/>
      <c r="LPJ273" s="50"/>
      <c r="LPK273" s="50"/>
      <c r="LPL273" s="50"/>
      <c r="LPM273" s="50"/>
      <c r="LPN273" s="50"/>
      <c r="LPO273" s="50"/>
      <c r="LPP273" s="50"/>
      <c r="LPQ273" s="50"/>
      <c r="LPR273" s="50"/>
      <c r="LPS273" s="50"/>
      <c r="LPT273" s="50"/>
      <c r="LPU273" s="50"/>
      <c r="LPV273" s="50"/>
      <c r="LPW273" s="50"/>
      <c r="LPX273" s="50"/>
      <c r="LPY273" s="50"/>
      <c r="LPZ273" s="50"/>
      <c r="LQA273" s="50"/>
      <c r="LQB273" s="50"/>
      <c r="LQC273" s="50"/>
      <c r="LQD273" s="50"/>
      <c r="LQE273" s="50"/>
      <c r="LQF273" s="50"/>
      <c r="LQG273" s="50"/>
      <c r="LQH273" s="50"/>
      <c r="LQI273" s="50"/>
      <c r="LQJ273" s="50"/>
      <c r="LQK273" s="50"/>
      <c r="LQL273" s="50"/>
      <c r="LQM273" s="50"/>
      <c r="LQN273" s="50"/>
      <c r="LQO273" s="50"/>
      <c r="LQP273" s="50"/>
      <c r="LQQ273" s="50"/>
      <c r="LQR273" s="50"/>
      <c r="LQS273" s="50"/>
      <c r="LQT273" s="50"/>
      <c r="LQU273" s="50"/>
      <c r="LQV273" s="50"/>
      <c r="LQW273" s="50"/>
      <c r="LQX273" s="50"/>
      <c r="LQY273" s="50"/>
      <c r="LQZ273" s="50"/>
      <c r="LRA273" s="50"/>
      <c r="LRB273" s="50"/>
      <c r="LRC273" s="50"/>
      <c r="LRD273" s="50"/>
      <c r="LRE273" s="50"/>
      <c r="LRF273" s="50"/>
      <c r="LRG273" s="50"/>
      <c r="LRH273" s="50"/>
      <c r="LRI273" s="50"/>
      <c r="LRJ273" s="50"/>
      <c r="LRK273" s="50"/>
      <c r="LRL273" s="50"/>
      <c r="LRM273" s="50"/>
      <c r="LRN273" s="50"/>
      <c r="LRO273" s="50"/>
      <c r="LRP273" s="50"/>
      <c r="LRQ273" s="50"/>
      <c r="LRR273" s="50"/>
      <c r="LRS273" s="50"/>
      <c r="LRT273" s="50"/>
      <c r="LRU273" s="50"/>
      <c r="LRV273" s="50"/>
      <c r="LRW273" s="50"/>
      <c r="LRX273" s="50"/>
      <c r="LRY273" s="50"/>
      <c r="LRZ273" s="50"/>
      <c r="LSA273" s="50"/>
      <c r="LSB273" s="50"/>
      <c r="LSC273" s="50"/>
      <c r="LSD273" s="50"/>
      <c r="LSE273" s="50"/>
      <c r="LSF273" s="50"/>
      <c r="LSG273" s="50"/>
      <c r="LSH273" s="50"/>
      <c r="LSI273" s="50"/>
      <c r="LSJ273" s="50"/>
      <c r="LSK273" s="50"/>
      <c r="LSL273" s="50"/>
      <c r="LSM273" s="50"/>
      <c r="LSN273" s="50"/>
      <c r="LSO273" s="50"/>
      <c r="LSP273" s="50"/>
      <c r="LSQ273" s="50"/>
      <c r="LSR273" s="50"/>
      <c r="LSS273" s="50"/>
      <c r="LST273" s="50"/>
      <c r="LSU273" s="50"/>
      <c r="LSV273" s="50"/>
      <c r="LSW273" s="50"/>
      <c r="LSX273" s="50"/>
      <c r="LSY273" s="50"/>
      <c r="LSZ273" s="50"/>
      <c r="LTA273" s="50"/>
      <c r="LTB273" s="50"/>
      <c r="LTC273" s="50"/>
      <c r="LTD273" s="50"/>
      <c r="LTE273" s="50"/>
      <c r="LTF273" s="50"/>
      <c r="LTG273" s="50"/>
      <c r="LTH273" s="50"/>
      <c r="LTI273" s="50"/>
      <c r="LTJ273" s="50"/>
      <c r="LTK273" s="50"/>
      <c r="LTL273" s="50"/>
      <c r="LTM273" s="50"/>
      <c r="LTN273" s="50"/>
      <c r="LTO273" s="50"/>
      <c r="LTP273" s="50"/>
      <c r="LTQ273" s="50"/>
      <c r="LTR273" s="50"/>
      <c r="LTS273" s="50"/>
      <c r="LTT273" s="50"/>
      <c r="LTU273" s="50"/>
      <c r="LTV273" s="50"/>
      <c r="LTW273" s="50"/>
      <c r="LTX273" s="50"/>
      <c r="LTY273" s="50"/>
      <c r="LTZ273" s="50"/>
      <c r="LUA273" s="50"/>
      <c r="LUB273" s="50"/>
      <c r="LUC273" s="50"/>
      <c r="LUD273" s="50"/>
      <c r="LUE273" s="50"/>
      <c r="LUF273" s="50"/>
      <c r="LUG273" s="50"/>
      <c r="LUH273" s="50"/>
      <c r="LUI273" s="50"/>
      <c r="LUJ273" s="50"/>
      <c r="LUK273" s="50"/>
      <c r="LUL273" s="50"/>
      <c r="LUM273" s="50"/>
      <c r="LUN273" s="50"/>
      <c r="LUO273" s="50"/>
      <c r="LUP273" s="50"/>
      <c r="LUQ273" s="50"/>
      <c r="LUR273" s="50"/>
      <c r="LUS273" s="50"/>
      <c r="LUT273" s="50"/>
      <c r="LUU273" s="50"/>
      <c r="LUV273" s="50"/>
      <c r="LUW273" s="50"/>
      <c r="LUX273" s="50"/>
      <c r="LUY273" s="50"/>
      <c r="LUZ273" s="50"/>
      <c r="LVA273" s="50"/>
      <c r="LVB273" s="50"/>
      <c r="LVC273" s="50"/>
      <c r="LVD273" s="50"/>
      <c r="LVE273" s="50"/>
      <c r="LVF273" s="50"/>
      <c r="LVG273" s="50"/>
      <c r="LVH273" s="50"/>
      <c r="LVI273" s="50"/>
      <c r="LVJ273" s="50"/>
      <c r="LVK273" s="50"/>
      <c r="LVL273" s="50"/>
      <c r="LVM273" s="50"/>
      <c r="LVN273" s="50"/>
      <c r="LVO273" s="50"/>
      <c r="LVP273" s="50"/>
      <c r="LVQ273" s="50"/>
      <c r="LVR273" s="50"/>
      <c r="LVS273" s="50"/>
      <c r="LVT273" s="50"/>
      <c r="LVU273" s="50"/>
      <c r="LVV273" s="50"/>
      <c r="LVW273" s="50"/>
      <c r="LVX273" s="50"/>
      <c r="LVY273" s="50"/>
      <c r="LVZ273" s="50"/>
      <c r="LWA273" s="50"/>
      <c r="LWB273" s="50"/>
      <c r="LWC273" s="50"/>
      <c r="LWD273" s="50"/>
      <c r="LWE273" s="50"/>
      <c r="LWF273" s="50"/>
      <c r="LWG273" s="50"/>
      <c r="LWH273" s="50"/>
      <c r="LWI273" s="50"/>
      <c r="LWJ273" s="50"/>
      <c r="LWK273" s="50"/>
      <c r="LWL273" s="50"/>
      <c r="LWM273" s="50"/>
      <c r="LWN273" s="50"/>
      <c r="LWO273" s="50"/>
      <c r="LWP273" s="50"/>
      <c r="LWQ273" s="50"/>
      <c r="LWR273" s="50"/>
      <c r="LWS273" s="50"/>
      <c r="LWT273" s="50"/>
      <c r="LWU273" s="50"/>
      <c r="LWV273" s="50"/>
      <c r="LWW273" s="50"/>
      <c r="LWX273" s="50"/>
      <c r="LWY273" s="50"/>
      <c r="LWZ273" s="50"/>
      <c r="LXA273" s="50"/>
      <c r="LXB273" s="50"/>
      <c r="LXC273" s="50"/>
      <c r="LXD273" s="50"/>
      <c r="LXE273" s="50"/>
      <c r="LXF273" s="50"/>
      <c r="LXG273" s="50"/>
      <c r="LXH273" s="50"/>
      <c r="LXI273" s="50"/>
      <c r="LXJ273" s="50"/>
      <c r="LXK273" s="50"/>
      <c r="LXL273" s="50"/>
      <c r="LXM273" s="50"/>
      <c r="LXN273" s="50"/>
      <c r="LXO273" s="50"/>
      <c r="LXP273" s="50"/>
      <c r="LXQ273" s="50"/>
      <c r="LXR273" s="50"/>
      <c r="LXS273" s="50"/>
      <c r="LXT273" s="50"/>
      <c r="LXU273" s="50"/>
      <c r="LXV273" s="50"/>
      <c r="LXW273" s="50"/>
      <c r="LXX273" s="50"/>
      <c r="LXY273" s="50"/>
      <c r="LXZ273" s="50"/>
      <c r="LYA273" s="50"/>
      <c r="LYB273" s="50"/>
      <c r="LYC273" s="50"/>
      <c r="LYD273" s="50"/>
      <c r="LYE273" s="50"/>
      <c r="LYF273" s="50"/>
      <c r="LYG273" s="50"/>
      <c r="LYH273" s="50"/>
      <c r="LYI273" s="50"/>
      <c r="LYJ273" s="50"/>
      <c r="LYK273" s="50"/>
      <c r="LYL273" s="50"/>
      <c r="LYM273" s="50"/>
      <c r="LYN273" s="50"/>
      <c r="LYO273" s="50"/>
      <c r="LYP273" s="50"/>
      <c r="LYQ273" s="50"/>
      <c r="LYR273" s="50"/>
      <c r="LYS273" s="50"/>
      <c r="LYT273" s="50"/>
      <c r="LYU273" s="50"/>
      <c r="LYV273" s="50"/>
      <c r="LYW273" s="50"/>
      <c r="LYX273" s="50"/>
      <c r="LYY273" s="50"/>
      <c r="LYZ273" s="50"/>
      <c r="LZA273" s="50"/>
      <c r="LZB273" s="50"/>
      <c r="LZC273" s="50"/>
      <c r="LZD273" s="50"/>
      <c r="LZE273" s="50"/>
      <c r="LZF273" s="50"/>
      <c r="LZG273" s="50"/>
      <c r="LZH273" s="50"/>
      <c r="LZI273" s="50"/>
      <c r="LZJ273" s="50"/>
      <c r="LZK273" s="50"/>
      <c r="LZL273" s="50"/>
      <c r="LZM273" s="50"/>
      <c r="LZN273" s="50"/>
      <c r="LZO273" s="50"/>
      <c r="LZP273" s="50"/>
      <c r="LZQ273" s="50"/>
      <c r="LZR273" s="50"/>
      <c r="LZS273" s="50"/>
      <c r="LZT273" s="50"/>
      <c r="LZU273" s="50"/>
      <c r="LZV273" s="50"/>
      <c r="LZW273" s="50"/>
      <c r="LZX273" s="50"/>
      <c r="LZY273" s="50"/>
      <c r="LZZ273" s="50"/>
      <c r="MAA273" s="50"/>
      <c r="MAB273" s="50"/>
      <c r="MAC273" s="50"/>
      <c r="MAD273" s="50"/>
      <c r="MAE273" s="50"/>
      <c r="MAF273" s="50"/>
      <c r="MAG273" s="50"/>
      <c r="MAH273" s="50"/>
      <c r="MAI273" s="50"/>
      <c r="MAJ273" s="50"/>
      <c r="MAK273" s="50"/>
      <c r="MAL273" s="50"/>
      <c r="MAM273" s="50"/>
      <c r="MAN273" s="50"/>
      <c r="MAO273" s="50"/>
      <c r="MAP273" s="50"/>
      <c r="MAQ273" s="50"/>
      <c r="MAR273" s="50"/>
      <c r="MAS273" s="50"/>
      <c r="MAT273" s="50"/>
      <c r="MAU273" s="50"/>
      <c r="MAV273" s="50"/>
      <c r="MAW273" s="50"/>
      <c r="MAX273" s="50"/>
      <c r="MAY273" s="50"/>
      <c r="MAZ273" s="50"/>
      <c r="MBA273" s="50"/>
      <c r="MBB273" s="50"/>
      <c r="MBC273" s="50"/>
      <c r="MBD273" s="50"/>
      <c r="MBE273" s="50"/>
      <c r="MBF273" s="50"/>
      <c r="MBG273" s="50"/>
      <c r="MBH273" s="50"/>
      <c r="MBI273" s="50"/>
      <c r="MBJ273" s="50"/>
      <c r="MBK273" s="50"/>
      <c r="MBL273" s="50"/>
      <c r="MBM273" s="50"/>
      <c r="MBN273" s="50"/>
      <c r="MBO273" s="50"/>
      <c r="MBP273" s="50"/>
      <c r="MBQ273" s="50"/>
      <c r="MBR273" s="50"/>
      <c r="MBS273" s="50"/>
      <c r="MBT273" s="50"/>
      <c r="MBU273" s="50"/>
      <c r="MBV273" s="50"/>
      <c r="MBW273" s="50"/>
      <c r="MBX273" s="50"/>
      <c r="MBY273" s="50"/>
      <c r="MBZ273" s="50"/>
      <c r="MCA273" s="50"/>
      <c r="MCB273" s="50"/>
      <c r="MCC273" s="50"/>
      <c r="MCD273" s="50"/>
      <c r="MCE273" s="50"/>
      <c r="MCF273" s="50"/>
      <c r="MCG273" s="50"/>
      <c r="MCH273" s="50"/>
      <c r="MCI273" s="50"/>
      <c r="MCJ273" s="50"/>
      <c r="MCK273" s="50"/>
      <c r="MCL273" s="50"/>
      <c r="MCM273" s="50"/>
      <c r="MCN273" s="50"/>
      <c r="MCO273" s="50"/>
      <c r="MCP273" s="50"/>
      <c r="MCQ273" s="50"/>
      <c r="MCR273" s="50"/>
      <c r="MCS273" s="50"/>
      <c r="MCT273" s="50"/>
      <c r="MCU273" s="50"/>
      <c r="MCV273" s="50"/>
      <c r="MCW273" s="50"/>
      <c r="MCX273" s="50"/>
      <c r="MCY273" s="50"/>
      <c r="MCZ273" s="50"/>
      <c r="MDA273" s="50"/>
      <c r="MDB273" s="50"/>
      <c r="MDC273" s="50"/>
      <c r="MDD273" s="50"/>
      <c r="MDE273" s="50"/>
      <c r="MDF273" s="50"/>
      <c r="MDG273" s="50"/>
      <c r="MDH273" s="50"/>
      <c r="MDI273" s="50"/>
      <c r="MDJ273" s="50"/>
      <c r="MDK273" s="50"/>
      <c r="MDL273" s="50"/>
      <c r="MDM273" s="50"/>
      <c r="MDN273" s="50"/>
      <c r="MDO273" s="50"/>
      <c r="MDP273" s="50"/>
      <c r="MDQ273" s="50"/>
      <c r="MDR273" s="50"/>
      <c r="MDS273" s="50"/>
      <c r="MDT273" s="50"/>
      <c r="MDU273" s="50"/>
      <c r="MDV273" s="50"/>
      <c r="MDW273" s="50"/>
      <c r="MDX273" s="50"/>
      <c r="MDY273" s="50"/>
      <c r="MDZ273" s="50"/>
      <c r="MEA273" s="50"/>
      <c r="MEB273" s="50"/>
      <c r="MEC273" s="50"/>
      <c r="MED273" s="50"/>
      <c r="MEE273" s="50"/>
      <c r="MEF273" s="50"/>
      <c r="MEG273" s="50"/>
      <c r="MEH273" s="50"/>
      <c r="MEI273" s="50"/>
      <c r="MEJ273" s="50"/>
      <c r="MEK273" s="50"/>
      <c r="MEL273" s="50"/>
      <c r="MEM273" s="50"/>
      <c r="MEN273" s="50"/>
      <c r="MEO273" s="50"/>
      <c r="MEP273" s="50"/>
      <c r="MEQ273" s="50"/>
      <c r="MER273" s="50"/>
      <c r="MES273" s="50"/>
      <c r="MET273" s="50"/>
      <c r="MEU273" s="50"/>
      <c r="MEV273" s="50"/>
      <c r="MEW273" s="50"/>
      <c r="MEX273" s="50"/>
      <c r="MEY273" s="50"/>
      <c r="MEZ273" s="50"/>
      <c r="MFA273" s="50"/>
      <c r="MFB273" s="50"/>
      <c r="MFC273" s="50"/>
      <c r="MFD273" s="50"/>
      <c r="MFE273" s="50"/>
      <c r="MFF273" s="50"/>
      <c r="MFG273" s="50"/>
      <c r="MFH273" s="50"/>
      <c r="MFI273" s="50"/>
      <c r="MFJ273" s="50"/>
      <c r="MFK273" s="50"/>
      <c r="MFL273" s="50"/>
      <c r="MFM273" s="50"/>
      <c r="MFN273" s="50"/>
      <c r="MFO273" s="50"/>
      <c r="MFP273" s="50"/>
      <c r="MFQ273" s="50"/>
      <c r="MFR273" s="50"/>
      <c r="MFS273" s="50"/>
      <c r="MFT273" s="50"/>
      <c r="MFU273" s="50"/>
      <c r="MFV273" s="50"/>
      <c r="MFW273" s="50"/>
      <c r="MFX273" s="50"/>
      <c r="MFY273" s="50"/>
      <c r="MFZ273" s="50"/>
      <c r="MGA273" s="50"/>
      <c r="MGB273" s="50"/>
      <c r="MGC273" s="50"/>
      <c r="MGD273" s="50"/>
      <c r="MGE273" s="50"/>
      <c r="MGF273" s="50"/>
      <c r="MGG273" s="50"/>
      <c r="MGH273" s="50"/>
      <c r="MGI273" s="50"/>
      <c r="MGJ273" s="50"/>
      <c r="MGK273" s="50"/>
      <c r="MGL273" s="50"/>
      <c r="MGM273" s="50"/>
      <c r="MGN273" s="50"/>
      <c r="MGO273" s="50"/>
      <c r="MGP273" s="50"/>
      <c r="MGQ273" s="50"/>
      <c r="MGR273" s="50"/>
      <c r="MGS273" s="50"/>
      <c r="MGT273" s="50"/>
      <c r="MGU273" s="50"/>
      <c r="MGV273" s="50"/>
      <c r="MGW273" s="50"/>
      <c r="MGX273" s="50"/>
      <c r="MGY273" s="50"/>
      <c r="MGZ273" s="50"/>
      <c r="MHA273" s="50"/>
      <c r="MHB273" s="50"/>
      <c r="MHC273" s="50"/>
      <c r="MHD273" s="50"/>
      <c r="MHE273" s="50"/>
      <c r="MHF273" s="50"/>
      <c r="MHG273" s="50"/>
      <c r="MHH273" s="50"/>
      <c r="MHI273" s="50"/>
      <c r="MHJ273" s="50"/>
      <c r="MHK273" s="50"/>
      <c r="MHL273" s="50"/>
      <c r="MHM273" s="50"/>
      <c r="MHN273" s="50"/>
      <c r="MHO273" s="50"/>
      <c r="MHP273" s="50"/>
      <c r="MHQ273" s="50"/>
      <c r="MHR273" s="50"/>
      <c r="MHS273" s="50"/>
      <c r="MHT273" s="50"/>
      <c r="MHU273" s="50"/>
      <c r="MHV273" s="50"/>
      <c r="MHW273" s="50"/>
      <c r="MHX273" s="50"/>
      <c r="MHY273" s="50"/>
      <c r="MHZ273" s="50"/>
      <c r="MIA273" s="50"/>
      <c r="MIB273" s="50"/>
      <c r="MIC273" s="50"/>
      <c r="MID273" s="50"/>
      <c r="MIE273" s="50"/>
      <c r="MIF273" s="50"/>
      <c r="MIG273" s="50"/>
      <c r="MIH273" s="50"/>
      <c r="MII273" s="50"/>
      <c r="MIJ273" s="50"/>
      <c r="MIK273" s="50"/>
      <c r="MIL273" s="50"/>
      <c r="MIM273" s="50"/>
      <c r="MIN273" s="50"/>
      <c r="MIO273" s="50"/>
      <c r="MIP273" s="50"/>
      <c r="MIQ273" s="50"/>
      <c r="MIR273" s="50"/>
      <c r="MIS273" s="50"/>
      <c r="MIT273" s="50"/>
      <c r="MIU273" s="50"/>
      <c r="MIV273" s="50"/>
      <c r="MIW273" s="50"/>
      <c r="MIX273" s="50"/>
      <c r="MIY273" s="50"/>
      <c r="MIZ273" s="50"/>
      <c r="MJA273" s="50"/>
      <c r="MJB273" s="50"/>
      <c r="MJC273" s="50"/>
      <c r="MJD273" s="50"/>
      <c r="MJE273" s="50"/>
      <c r="MJF273" s="50"/>
      <c r="MJG273" s="50"/>
      <c r="MJH273" s="50"/>
      <c r="MJI273" s="50"/>
      <c r="MJJ273" s="50"/>
      <c r="MJK273" s="50"/>
      <c r="MJL273" s="50"/>
      <c r="MJM273" s="50"/>
      <c r="MJN273" s="50"/>
      <c r="MJO273" s="50"/>
      <c r="MJP273" s="50"/>
      <c r="MJQ273" s="50"/>
      <c r="MJR273" s="50"/>
      <c r="MJS273" s="50"/>
      <c r="MJT273" s="50"/>
      <c r="MJU273" s="50"/>
      <c r="MJV273" s="50"/>
      <c r="MJW273" s="50"/>
      <c r="MJX273" s="50"/>
      <c r="MJY273" s="50"/>
      <c r="MJZ273" s="50"/>
      <c r="MKA273" s="50"/>
      <c r="MKB273" s="50"/>
      <c r="MKC273" s="50"/>
      <c r="MKD273" s="50"/>
      <c r="MKE273" s="50"/>
      <c r="MKF273" s="50"/>
      <c r="MKG273" s="50"/>
      <c r="MKH273" s="50"/>
      <c r="MKI273" s="50"/>
      <c r="MKJ273" s="50"/>
      <c r="MKK273" s="50"/>
      <c r="MKL273" s="50"/>
      <c r="MKM273" s="50"/>
      <c r="MKN273" s="50"/>
      <c r="MKO273" s="50"/>
      <c r="MKP273" s="50"/>
      <c r="MKQ273" s="50"/>
      <c r="MKR273" s="50"/>
      <c r="MKS273" s="50"/>
      <c r="MKT273" s="50"/>
      <c r="MKU273" s="50"/>
      <c r="MKV273" s="50"/>
      <c r="MKW273" s="50"/>
      <c r="MKX273" s="50"/>
      <c r="MKY273" s="50"/>
      <c r="MKZ273" s="50"/>
      <c r="MLA273" s="50"/>
      <c r="MLB273" s="50"/>
      <c r="MLC273" s="50"/>
      <c r="MLD273" s="50"/>
      <c r="MLE273" s="50"/>
      <c r="MLF273" s="50"/>
      <c r="MLG273" s="50"/>
      <c r="MLH273" s="50"/>
      <c r="MLI273" s="50"/>
      <c r="MLJ273" s="50"/>
      <c r="MLK273" s="50"/>
      <c r="MLL273" s="50"/>
      <c r="MLM273" s="50"/>
      <c r="MLN273" s="50"/>
      <c r="MLO273" s="50"/>
      <c r="MLP273" s="50"/>
      <c r="MLQ273" s="50"/>
      <c r="MLR273" s="50"/>
      <c r="MLS273" s="50"/>
      <c r="MLT273" s="50"/>
      <c r="MLU273" s="50"/>
      <c r="MLV273" s="50"/>
      <c r="MLW273" s="50"/>
      <c r="MLX273" s="50"/>
      <c r="MLY273" s="50"/>
      <c r="MLZ273" s="50"/>
      <c r="MMA273" s="50"/>
      <c r="MMB273" s="50"/>
      <c r="MMC273" s="50"/>
      <c r="MMD273" s="50"/>
      <c r="MME273" s="50"/>
      <c r="MMF273" s="50"/>
      <c r="MMG273" s="50"/>
      <c r="MMH273" s="50"/>
      <c r="MMI273" s="50"/>
      <c r="MMJ273" s="50"/>
      <c r="MMK273" s="50"/>
      <c r="MML273" s="50"/>
      <c r="MMM273" s="50"/>
      <c r="MMN273" s="50"/>
      <c r="MMO273" s="50"/>
      <c r="MMP273" s="50"/>
      <c r="MMQ273" s="50"/>
      <c r="MMR273" s="50"/>
      <c r="MMS273" s="50"/>
      <c r="MMT273" s="50"/>
      <c r="MMU273" s="50"/>
      <c r="MMV273" s="50"/>
      <c r="MMW273" s="50"/>
      <c r="MMX273" s="50"/>
      <c r="MMY273" s="50"/>
      <c r="MMZ273" s="50"/>
      <c r="MNA273" s="50"/>
      <c r="MNB273" s="50"/>
      <c r="MNC273" s="50"/>
      <c r="MND273" s="50"/>
      <c r="MNE273" s="50"/>
      <c r="MNF273" s="50"/>
      <c r="MNG273" s="50"/>
      <c r="MNH273" s="50"/>
      <c r="MNI273" s="50"/>
      <c r="MNJ273" s="50"/>
      <c r="MNK273" s="50"/>
      <c r="MNL273" s="50"/>
      <c r="MNM273" s="50"/>
      <c r="MNN273" s="50"/>
      <c r="MNO273" s="50"/>
      <c r="MNP273" s="50"/>
      <c r="MNQ273" s="50"/>
      <c r="MNR273" s="50"/>
      <c r="MNS273" s="50"/>
      <c r="MNT273" s="50"/>
      <c r="MNU273" s="50"/>
      <c r="MNV273" s="50"/>
      <c r="MNW273" s="50"/>
      <c r="MNX273" s="50"/>
      <c r="MNY273" s="50"/>
      <c r="MNZ273" s="50"/>
      <c r="MOA273" s="50"/>
      <c r="MOB273" s="50"/>
      <c r="MOC273" s="50"/>
      <c r="MOD273" s="50"/>
      <c r="MOE273" s="50"/>
      <c r="MOF273" s="50"/>
      <c r="MOG273" s="50"/>
      <c r="MOH273" s="50"/>
      <c r="MOI273" s="50"/>
      <c r="MOJ273" s="50"/>
      <c r="MOK273" s="50"/>
      <c r="MOL273" s="50"/>
      <c r="MOM273" s="50"/>
      <c r="MON273" s="50"/>
      <c r="MOO273" s="50"/>
      <c r="MOP273" s="50"/>
      <c r="MOQ273" s="50"/>
      <c r="MOR273" s="50"/>
      <c r="MOS273" s="50"/>
      <c r="MOT273" s="50"/>
      <c r="MOU273" s="50"/>
      <c r="MOV273" s="50"/>
      <c r="MOW273" s="50"/>
      <c r="MOX273" s="50"/>
      <c r="MOY273" s="50"/>
      <c r="MOZ273" s="50"/>
      <c r="MPA273" s="50"/>
      <c r="MPB273" s="50"/>
      <c r="MPC273" s="50"/>
      <c r="MPD273" s="50"/>
      <c r="MPE273" s="50"/>
      <c r="MPF273" s="50"/>
      <c r="MPG273" s="50"/>
      <c r="MPH273" s="50"/>
      <c r="MPI273" s="50"/>
      <c r="MPJ273" s="50"/>
      <c r="MPK273" s="50"/>
      <c r="MPL273" s="50"/>
      <c r="MPM273" s="50"/>
      <c r="MPN273" s="50"/>
      <c r="MPO273" s="50"/>
      <c r="MPP273" s="50"/>
      <c r="MPQ273" s="50"/>
      <c r="MPR273" s="50"/>
      <c r="MPS273" s="50"/>
      <c r="MPT273" s="50"/>
      <c r="MPU273" s="50"/>
      <c r="MPV273" s="50"/>
      <c r="MPW273" s="50"/>
      <c r="MPX273" s="50"/>
      <c r="MPY273" s="50"/>
      <c r="MPZ273" s="50"/>
      <c r="MQA273" s="50"/>
      <c r="MQB273" s="50"/>
      <c r="MQC273" s="50"/>
      <c r="MQD273" s="50"/>
      <c r="MQE273" s="50"/>
      <c r="MQF273" s="50"/>
      <c r="MQG273" s="50"/>
      <c r="MQH273" s="50"/>
      <c r="MQI273" s="50"/>
      <c r="MQJ273" s="50"/>
      <c r="MQK273" s="50"/>
      <c r="MQL273" s="50"/>
      <c r="MQM273" s="50"/>
      <c r="MQN273" s="50"/>
      <c r="MQO273" s="50"/>
      <c r="MQP273" s="50"/>
      <c r="MQQ273" s="50"/>
      <c r="MQR273" s="50"/>
      <c r="MQS273" s="50"/>
      <c r="MQT273" s="50"/>
      <c r="MQU273" s="50"/>
      <c r="MQV273" s="50"/>
      <c r="MQW273" s="50"/>
      <c r="MQX273" s="50"/>
      <c r="MQY273" s="50"/>
      <c r="MQZ273" s="50"/>
      <c r="MRA273" s="50"/>
      <c r="MRB273" s="50"/>
      <c r="MRC273" s="50"/>
      <c r="MRD273" s="50"/>
      <c r="MRE273" s="50"/>
      <c r="MRF273" s="50"/>
      <c r="MRG273" s="50"/>
      <c r="MRH273" s="50"/>
      <c r="MRI273" s="50"/>
      <c r="MRJ273" s="50"/>
      <c r="MRK273" s="50"/>
      <c r="MRL273" s="50"/>
      <c r="MRM273" s="50"/>
      <c r="MRN273" s="50"/>
      <c r="MRO273" s="50"/>
      <c r="MRP273" s="50"/>
      <c r="MRQ273" s="50"/>
      <c r="MRR273" s="50"/>
      <c r="MRS273" s="50"/>
      <c r="MRT273" s="50"/>
      <c r="MRU273" s="50"/>
      <c r="MRV273" s="50"/>
      <c r="MRW273" s="50"/>
      <c r="MRX273" s="50"/>
      <c r="MRY273" s="50"/>
      <c r="MRZ273" s="50"/>
      <c r="MSA273" s="50"/>
      <c r="MSB273" s="50"/>
      <c r="MSC273" s="50"/>
      <c r="MSD273" s="50"/>
      <c r="MSE273" s="50"/>
      <c r="MSF273" s="50"/>
      <c r="MSG273" s="50"/>
      <c r="MSH273" s="50"/>
      <c r="MSI273" s="50"/>
      <c r="MSJ273" s="50"/>
      <c r="MSK273" s="50"/>
      <c r="MSL273" s="50"/>
      <c r="MSM273" s="50"/>
      <c r="MSN273" s="50"/>
      <c r="MSO273" s="50"/>
      <c r="MSP273" s="50"/>
      <c r="MSQ273" s="50"/>
      <c r="MSR273" s="50"/>
      <c r="MSS273" s="50"/>
      <c r="MST273" s="50"/>
      <c r="MSU273" s="50"/>
      <c r="MSV273" s="50"/>
      <c r="MSW273" s="50"/>
      <c r="MSX273" s="50"/>
      <c r="MSY273" s="50"/>
      <c r="MSZ273" s="50"/>
      <c r="MTA273" s="50"/>
      <c r="MTB273" s="50"/>
      <c r="MTC273" s="50"/>
      <c r="MTD273" s="50"/>
      <c r="MTE273" s="50"/>
      <c r="MTF273" s="50"/>
      <c r="MTG273" s="50"/>
      <c r="MTH273" s="50"/>
      <c r="MTI273" s="50"/>
      <c r="MTJ273" s="50"/>
      <c r="MTK273" s="50"/>
      <c r="MTL273" s="50"/>
      <c r="MTM273" s="50"/>
      <c r="MTN273" s="50"/>
      <c r="MTO273" s="50"/>
      <c r="MTP273" s="50"/>
      <c r="MTQ273" s="50"/>
      <c r="MTR273" s="50"/>
      <c r="MTS273" s="50"/>
      <c r="MTT273" s="50"/>
      <c r="MTU273" s="50"/>
      <c r="MTV273" s="50"/>
      <c r="MTW273" s="50"/>
      <c r="MTX273" s="50"/>
      <c r="MTY273" s="50"/>
      <c r="MTZ273" s="50"/>
      <c r="MUA273" s="50"/>
      <c r="MUB273" s="50"/>
      <c r="MUC273" s="50"/>
      <c r="MUD273" s="50"/>
      <c r="MUE273" s="50"/>
      <c r="MUF273" s="50"/>
      <c r="MUG273" s="50"/>
      <c r="MUH273" s="50"/>
      <c r="MUI273" s="50"/>
      <c r="MUJ273" s="50"/>
      <c r="MUK273" s="50"/>
      <c r="MUL273" s="50"/>
      <c r="MUM273" s="50"/>
      <c r="MUN273" s="50"/>
      <c r="MUO273" s="50"/>
      <c r="MUP273" s="50"/>
      <c r="MUQ273" s="50"/>
      <c r="MUR273" s="50"/>
      <c r="MUS273" s="50"/>
      <c r="MUT273" s="50"/>
      <c r="MUU273" s="50"/>
      <c r="MUV273" s="50"/>
      <c r="MUW273" s="50"/>
      <c r="MUX273" s="50"/>
      <c r="MUY273" s="50"/>
      <c r="MUZ273" s="50"/>
      <c r="MVA273" s="50"/>
      <c r="MVB273" s="50"/>
      <c r="MVC273" s="50"/>
      <c r="MVD273" s="50"/>
      <c r="MVE273" s="50"/>
      <c r="MVF273" s="50"/>
      <c r="MVG273" s="50"/>
      <c r="MVH273" s="50"/>
      <c r="MVI273" s="50"/>
      <c r="MVJ273" s="50"/>
      <c r="MVK273" s="50"/>
      <c r="MVL273" s="50"/>
      <c r="MVM273" s="50"/>
      <c r="MVN273" s="50"/>
      <c r="MVO273" s="50"/>
      <c r="MVP273" s="50"/>
      <c r="MVQ273" s="50"/>
      <c r="MVR273" s="50"/>
      <c r="MVS273" s="50"/>
      <c r="MVT273" s="50"/>
      <c r="MVU273" s="50"/>
      <c r="MVV273" s="50"/>
      <c r="MVW273" s="50"/>
      <c r="MVX273" s="50"/>
      <c r="MVY273" s="50"/>
      <c r="MVZ273" s="50"/>
      <c r="MWA273" s="50"/>
      <c r="MWB273" s="50"/>
      <c r="MWC273" s="50"/>
      <c r="MWD273" s="50"/>
      <c r="MWE273" s="50"/>
      <c r="MWF273" s="50"/>
      <c r="MWG273" s="50"/>
      <c r="MWH273" s="50"/>
      <c r="MWI273" s="50"/>
      <c r="MWJ273" s="50"/>
      <c r="MWK273" s="50"/>
      <c r="MWL273" s="50"/>
      <c r="MWM273" s="50"/>
      <c r="MWN273" s="50"/>
      <c r="MWO273" s="50"/>
      <c r="MWP273" s="50"/>
      <c r="MWQ273" s="50"/>
      <c r="MWR273" s="50"/>
      <c r="MWS273" s="50"/>
      <c r="MWT273" s="50"/>
      <c r="MWU273" s="50"/>
      <c r="MWV273" s="50"/>
      <c r="MWW273" s="50"/>
      <c r="MWX273" s="50"/>
      <c r="MWY273" s="50"/>
      <c r="MWZ273" s="50"/>
      <c r="MXA273" s="50"/>
      <c r="MXB273" s="50"/>
      <c r="MXC273" s="50"/>
      <c r="MXD273" s="50"/>
      <c r="MXE273" s="50"/>
      <c r="MXF273" s="50"/>
      <c r="MXG273" s="50"/>
      <c r="MXH273" s="50"/>
      <c r="MXI273" s="50"/>
      <c r="MXJ273" s="50"/>
      <c r="MXK273" s="50"/>
      <c r="MXL273" s="50"/>
      <c r="MXM273" s="50"/>
      <c r="MXN273" s="50"/>
      <c r="MXO273" s="50"/>
      <c r="MXP273" s="50"/>
      <c r="MXQ273" s="50"/>
      <c r="MXR273" s="50"/>
      <c r="MXS273" s="50"/>
      <c r="MXT273" s="50"/>
      <c r="MXU273" s="50"/>
      <c r="MXV273" s="50"/>
      <c r="MXW273" s="50"/>
      <c r="MXX273" s="50"/>
      <c r="MXY273" s="50"/>
      <c r="MXZ273" s="50"/>
      <c r="MYA273" s="50"/>
      <c r="MYB273" s="50"/>
      <c r="MYC273" s="50"/>
      <c r="MYD273" s="50"/>
      <c r="MYE273" s="50"/>
      <c r="MYF273" s="50"/>
      <c r="MYG273" s="50"/>
      <c r="MYH273" s="50"/>
      <c r="MYI273" s="50"/>
      <c r="MYJ273" s="50"/>
      <c r="MYK273" s="50"/>
      <c r="MYL273" s="50"/>
      <c r="MYM273" s="50"/>
      <c r="MYN273" s="50"/>
      <c r="MYO273" s="50"/>
      <c r="MYP273" s="50"/>
      <c r="MYQ273" s="50"/>
      <c r="MYR273" s="50"/>
      <c r="MYS273" s="50"/>
      <c r="MYT273" s="50"/>
      <c r="MYU273" s="50"/>
      <c r="MYV273" s="50"/>
      <c r="MYW273" s="50"/>
      <c r="MYX273" s="50"/>
      <c r="MYY273" s="50"/>
      <c r="MYZ273" s="50"/>
      <c r="MZA273" s="50"/>
      <c r="MZB273" s="50"/>
      <c r="MZC273" s="50"/>
      <c r="MZD273" s="50"/>
      <c r="MZE273" s="50"/>
      <c r="MZF273" s="50"/>
      <c r="MZG273" s="50"/>
      <c r="MZH273" s="50"/>
      <c r="MZI273" s="50"/>
      <c r="MZJ273" s="50"/>
      <c r="MZK273" s="50"/>
      <c r="MZL273" s="50"/>
      <c r="MZM273" s="50"/>
      <c r="MZN273" s="50"/>
      <c r="MZO273" s="50"/>
      <c r="MZP273" s="50"/>
      <c r="MZQ273" s="50"/>
      <c r="MZR273" s="50"/>
      <c r="MZS273" s="50"/>
      <c r="MZT273" s="50"/>
      <c r="MZU273" s="50"/>
      <c r="MZV273" s="50"/>
      <c r="MZW273" s="50"/>
      <c r="MZX273" s="50"/>
      <c r="MZY273" s="50"/>
      <c r="MZZ273" s="50"/>
      <c r="NAA273" s="50"/>
      <c r="NAB273" s="50"/>
      <c r="NAC273" s="50"/>
      <c r="NAD273" s="50"/>
      <c r="NAE273" s="50"/>
      <c r="NAF273" s="50"/>
      <c r="NAG273" s="50"/>
      <c r="NAH273" s="50"/>
      <c r="NAI273" s="50"/>
      <c r="NAJ273" s="50"/>
      <c r="NAK273" s="50"/>
      <c r="NAL273" s="50"/>
      <c r="NAM273" s="50"/>
      <c r="NAN273" s="50"/>
      <c r="NAO273" s="50"/>
      <c r="NAP273" s="50"/>
      <c r="NAQ273" s="50"/>
      <c r="NAR273" s="50"/>
      <c r="NAS273" s="50"/>
      <c r="NAT273" s="50"/>
      <c r="NAU273" s="50"/>
      <c r="NAV273" s="50"/>
      <c r="NAW273" s="50"/>
      <c r="NAX273" s="50"/>
      <c r="NAY273" s="50"/>
      <c r="NAZ273" s="50"/>
      <c r="NBA273" s="50"/>
      <c r="NBB273" s="50"/>
      <c r="NBC273" s="50"/>
      <c r="NBD273" s="50"/>
      <c r="NBE273" s="50"/>
      <c r="NBF273" s="50"/>
      <c r="NBG273" s="50"/>
      <c r="NBH273" s="50"/>
      <c r="NBI273" s="50"/>
      <c r="NBJ273" s="50"/>
      <c r="NBK273" s="50"/>
      <c r="NBL273" s="50"/>
      <c r="NBM273" s="50"/>
      <c r="NBN273" s="50"/>
      <c r="NBO273" s="50"/>
      <c r="NBP273" s="50"/>
      <c r="NBQ273" s="50"/>
      <c r="NBR273" s="50"/>
      <c r="NBS273" s="50"/>
      <c r="NBT273" s="50"/>
      <c r="NBU273" s="50"/>
      <c r="NBV273" s="50"/>
      <c r="NBW273" s="50"/>
      <c r="NBX273" s="50"/>
      <c r="NBY273" s="50"/>
      <c r="NBZ273" s="50"/>
      <c r="NCA273" s="50"/>
      <c r="NCB273" s="50"/>
      <c r="NCC273" s="50"/>
      <c r="NCD273" s="50"/>
      <c r="NCE273" s="50"/>
      <c r="NCF273" s="50"/>
      <c r="NCG273" s="50"/>
      <c r="NCH273" s="50"/>
      <c r="NCI273" s="50"/>
      <c r="NCJ273" s="50"/>
      <c r="NCK273" s="50"/>
      <c r="NCL273" s="50"/>
      <c r="NCM273" s="50"/>
      <c r="NCN273" s="50"/>
      <c r="NCO273" s="50"/>
      <c r="NCP273" s="50"/>
      <c r="NCQ273" s="50"/>
      <c r="NCR273" s="50"/>
      <c r="NCS273" s="50"/>
      <c r="NCT273" s="50"/>
      <c r="NCU273" s="50"/>
      <c r="NCV273" s="50"/>
      <c r="NCW273" s="50"/>
      <c r="NCX273" s="50"/>
      <c r="NCY273" s="50"/>
      <c r="NCZ273" s="50"/>
      <c r="NDA273" s="50"/>
      <c r="NDB273" s="50"/>
      <c r="NDC273" s="50"/>
      <c r="NDD273" s="50"/>
      <c r="NDE273" s="50"/>
      <c r="NDF273" s="50"/>
      <c r="NDG273" s="50"/>
      <c r="NDH273" s="50"/>
      <c r="NDI273" s="50"/>
      <c r="NDJ273" s="50"/>
      <c r="NDK273" s="50"/>
      <c r="NDL273" s="50"/>
      <c r="NDM273" s="50"/>
      <c r="NDN273" s="50"/>
      <c r="NDO273" s="50"/>
      <c r="NDP273" s="50"/>
      <c r="NDQ273" s="50"/>
      <c r="NDR273" s="50"/>
      <c r="NDS273" s="50"/>
      <c r="NDT273" s="50"/>
      <c r="NDU273" s="50"/>
      <c r="NDV273" s="50"/>
      <c r="NDW273" s="50"/>
      <c r="NDX273" s="50"/>
      <c r="NDY273" s="50"/>
      <c r="NDZ273" s="50"/>
      <c r="NEA273" s="50"/>
      <c r="NEB273" s="50"/>
      <c r="NEC273" s="50"/>
      <c r="NED273" s="50"/>
      <c r="NEE273" s="50"/>
      <c r="NEF273" s="50"/>
      <c r="NEG273" s="50"/>
      <c r="NEH273" s="50"/>
      <c r="NEI273" s="50"/>
      <c r="NEJ273" s="50"/>
      <c r="NEK273" s="50"/>
      <c r="NEL273" s="50"/>
      <c r="NEM273" s="50"/>
      <c r="NEN273" s="50"/>
      <c r="NEO273" s="50"/>
      <c r="NEP273" s="50"/>
      <c r="NEQ273" s="50"/>
      <c r="NER273" s="50"/>
      <c r="NES273" s="50"/>
      <c r="NET273" s="50"/>
      <c r="NEU273" s="50"/>
      <c r="NEV273" s="50"/>
      <c r="NEW273" s="50"/>
      <c r="NEX273" s="50"/>
      <c r="NEY273" s="50"/>
      <c r="NEZ273" s="50"/>
      <c r="NFA273" s="50"/>
      <c r="NFB273" s="50"/>
      <c r="NFC273" s="50"/>
      <c r="NFD273" s="50"/>
      <c r="NFE273" s="50"/>
      <c r="NFF273" s="50"/>
      <c r="NFG273" s="50"/>
      <c r="NFH273" s="50"/>
      <c r="NFI273" s="50"/>
      <c r="NFJ273" s="50"/>
      <c r="NFK273" s="50"/>
      <c r="NFL273" s="50"/>
      <c r="NFM273" s="50"/>
      <c r="NFN273" s="50"/>
      <c r="NFO273" s="50"/>
      <c r="NFP273" s="50"/>
      <c r="NFQ273" s="50"/>
      <c r="NFR273" s="50"/>
      <c r="NFS273" s="50"/>
      <c r="NFT273" s="50"/>
      <c r="NFU273" s="50"/>
      <c r="NFV273" s="50"/>
      <c r="NFW273" s="50"/>
      <c r="NFX273" s="50"/>
      <c r="NFY273" s="50"/>
      <c r="NFZ273" s="50"/>
      <c r="NGA273" s="50"/>
      <c r="NGB273" s="50"/>
      <c r="NGC273" s="50"/>
      <c r="NGD273" s="50"/>
      <c r="NGE273" s="50"/>
      <c r="NGF273" s="50"/>
      <c r="NGG273" s="50"/>
      <c r="NGH273" s="50"/>
      <c r="NGI273" s="50"/>
      <c r="NGJ273" s="50"/>
      <c r="NGK273" s="50"/>
      <c r="NGL273" s="50"/>
      <c r="NGM273" s="50"/>
      <c r="NGN273" s="50"/>
      <c r="NGO273" s="50"/>
      <c r="NGP273" s="50"/>
      <c r="NGQ273" s="50"/>
      <c r="NGR273" s="50"/>
      <c r="NGS273" s="50"/>
      <c r="NGT273" s="50"/>
      <c r="NGU273" s="50"/>
      <c r="NGV273" s="50"/>
      <c r="NGW273" s="50"/>
      <c r="NGX273" s="50"/>
      <c r="NGY273" s="50"/>
      <c r="NGZ273" s="50"/>
      <c r="NHA273" s="50"/>
      <c r="NHB273" s="50"/>
      <c r="NHC273" s="50"/>
      <c r="NHD273" s="50"/>
      <c r="NHE273" s="50"/>
      <c r="NHF273" s="50"/>
      <c r="NHG273" s="50"/>
      <c r="NHH273" s="50"/>
      <c r="NHI273" s="50"/>
      <c r="NHJ273" s="50"/>
      <c r="NHK273" s="50"/>
      <c r="NHL273" s="50"/>
      <c r="NHM273" s="50"/>
      <c r="NHN273" s="50"/>
      <c r="NHO273" s="50"/>
      <c r="NHP273" s="50"/>
      <c r="NHQ273" s="50"/>
      <c r="NHR273" s="50"/>
      <c r="NHS273" s="50"/>
      <c r="NHT273" s="50"/>
      <c r="NHU273" s="50"/>
      <c r="NHV273" s="50"/>
      <c r="NHW273" s="50"/>
      <c r="NHX273" s="50"/>
      <c r="NHY273" s="50"/>
      <c r="NHZ273" s="50"/>
      <c r="NIA273" s="50"/>
      <c r="NIB273" s="50"/>
      <c r="NIC273" s="50"/>
      <c r="NID273" s="50"/>
      <c r="NIE273" s="50"/>
      <c r="NIF273" s="50"/>
      <c r="NIG273" s="50"/>
      <c r="NIH273" s="50"/>
      <c r="NII273" s="50"/>
      <c r="NIJ273" s="50"/>
      <c r="NIK273" s="50"/>
      <c r="NIL273" s="50"/>
      <c r="NIM273" s="50"/>
      <c r="NIN273" s="50"/>
      <c r="NIO273" s="50"/>
      <c r="NIP273" s="50"/>
      <c r="NIQ273" s="50"/>
      <c r="NIR273" s="50"/>
      <c r="NIS273" s="50"/>
      <c r="NIT273" s="50"/>
      <c r="NIU273" s="50"/>
      <c r="NIV273" s="50"/>
      <c r="NIW273" s="50"/>
      <c r="NIX273" s="50"/>
      <c r="NIY273" s="50"/>
      <c r="NIZ273" s="50"/>
      <c r="NJA273" s="50"/>
      <c r="NJB273" s="50"/>
      <c r="NJC273" s="50"/>
      <c r="NJD273" s="50"/>
      <c r="NJE273" s="50"/>
      <c r="NJF273" s="50"/>
      <c r="NJG273" s="50"/>
      <c r="NJH273" s="50"/>
      <c r="NJI273" s="50"/>
      <c r="NJJ273" s="50"/>
      <c r="NJK273" s="50"/>
      <c r="NJL273" s="50"/>
      <c r="NJM273" s="50"/>
      <c r="NJN273" s="50"/>
      <c r="NJO273" s="50"/>
      <c r="NJP273" s="50"/>
      <c r="NJQ273" s="50"/>
      <c r="NJR273" s="50"/>
      <c r="NJS273" s="50"/>
      <c r="NJT273" s="50"/>
      <c r="NJU273" s="50"/>
      <c r="NJV273" s="50"/>
      <c r="NJW273" s="50"/>
      <c r="NJX273" s="50"/>
      <c r="NJY273" s="50"/>
      <c r="NJZ273" s="50"/>
      <c r="NKA273" s="50"/>
      <c r="NKB273" s="50"/>
      <c r="NKC273" s="50"/>
      <c r="NKD273" s="50"/>
      <c r="NKE273" s="50"/>
      <c r="NKF273" s="50"/>
      <c r="NKG273" s="50"/>
      <c r="NKH273" s="50"/>
      <c r="NKI273" s="50"/>
      <c r="NKJ273" s="50"/>
      <c r="NKK273" s="50"/>
      <c r="NKL273" s="50"/>
      <c r="NKM273" s="50"/>
      <c r="NKN273" s="50"/>
      <c r="NKO273" s="50"/>
      <c r="NKP273" s="50"/>
      <c r="NKQ273" s="50"/>
      <c r="NKR273" s="50"/>
      <c r="NKS273" s="50"/>
      <c r="NKT273" s="50"/>
      <c r="NKU273" s="50"/>
      <c r="NKV273" s="50"/>
      <c r="NKW273" s="50"/>
      <c r="NKX273" s="50"/>
      <c r="NKY273" s="50"/>
      <c r="NKZ273" s="50"/>
      <c r="NLA273" s="50"/>
      <c r="NLB273" s="50"/>
      <c r="NLC273" s="50"/>
      <c r="NLD273" s="50"/>
      <c r="NLE273" s="50"/>
      <c r="NLF273" s="50"/>
      <c r="NLG273" s="50"/>
      <c r="NLH273" s="50"/>
      <c r="NLI273" s="50"/>
      <c r="NLJ273" s="50"/>
      <c r="NLK273" s="50"/>
      <c r="NLL273" s="50"/>
      <c r="NLM273" s="50"/>
      <c r="NLN273" s="50"/>
      <c r="NLO273" s="50"/>
      <c r="NLP273" s="50"/>
      <c r="NLQ273" s="50"/>
      <c r="NLR273" s="50"/>
      <c r="NLS273" s="50"/>
      <c r="NLT273" s="50"/>
      <c r="NLU273" s="50"/>
      <c r="NLV273" s="50"/>
      <c r="NLW273" s="50"/>
      <c r="NLX273" s="50"/>
      <c r="NLY273" s="50"/>
      <c r="NLZ273" s="50"/>
      <c r="NMA273" s="50"/>
      <c r="NMB273" s="50"/>
      <c r="NMC273" s="50"/>
      <c r="NMD273" s="50"/>
      <c r="NME273" s="50"/>
      <c r="NMF273" s="50"/>
      <c r="NMG273" s="50"/>
      <c r="NMH273" s="50"/>
      <c r="NMI273" s="50"/>
      <c r="NMJ273" s="50"/>
      <c r="NMK273" s="50"/>
      <c r="NML273" s="50"/>
      <c r="NMM273" s="50"/>
      <c r="NMN273" s="50"/>
      <c r="NMO273" s="50"/>
      <c r="NMP273" s="50"/>
      <c r="NMQ273" s="50"/>
      <c r="NMR273" s="50"/>
      <c r="NMS273" s="50"/>
      <c r="NMT273" s="50"/>
      <c r="NMU273" s="50"/>
      <c r="NMV273" s="50"/>
      <c r="NMW273" s="50"/>
      <c r="NMX273" s="50"/>
      <c r="NMY273" s="50"/>
      <c r="NMZ273" s="50"/>
      <c r="NNA273" s="50"/>
      <c r="NNB273" s="50"/>
      <c r="NNC273" s="50"/>
      <c r="NND273" s="50"/>
      <c r="NNE273" s="50"/>
      <c r="NNF273" s="50"/>
      <c r="NNG273" s="50"/>
      <c r="NNH273" s="50"/>
      <c r="NNI273" s="50"/>
      <c r="NNJ273" s="50"/>
      <c r="NNK273" s="50"/>
      <c r="NNL273" s="50"/>
      <c r="NNM273" s="50"/>
      <c r="NNN273" s="50"/>
      <c r="NNO273" s="50"/>
      <c r="NNP273" s="50"/>
      <c r="NNQ273" s="50"/>
      <c r="NNR273" s="50"/>
      <c r="NNS273" s="50"/>
      <c r="NNT273" s="50"/>
      <c r="NNU273" s="50"/>
      <c r="NNV273" s="50"/>
      <c r="NNW273" s="50"/>
      <c r="NNX273" s="50"/>
      <c r="NNY273" s="50"/>
      <c r="NNZ273" s="50"/>
      <c r="NOA273" s="50"/>
      <c r="NOB273" s="50"/>
      <c r="NOC273" s="50"/>
      <c r="NOD273" s="50"/>
      <c r="NOE273" s="50"/>
      <c r="NOF273" s="50"/>
      <c r="NOG273" s="50"/>
      <c r="NOH273" s="50"/>
      <c r="NOI273" s="50"/>
      <c r="NOJ273" s="50"/>
      <c r="NOK273" s="50"/>
      <c r="NOL273" s="50"/>
      <c r="NOM273" s="50"/>
      <c r="NON273" s="50"/>
      <c r="NOO273" s="50"/>
      <c r="NOP273" s="50"/>
      <c r="NOQ273" s="50"/>
      <c r="NOR273" s="50"/>
      <c r="NOS273" s="50"/>
      <c r="NOT273" s="50"/>
      <c r="NOU273" s="50"/>
      <c r="NOV273" s="50"/>
      <c r="NOW273" s="50"/>
      <c r="NOX273" s="50"/>
      <c r="NOY273" s="50"/>
      <c r="NOZ273" s="50"/>
      <c r="NPA273" s="50"/>
      <c r="NPB273" s="50"/>
      <c r="NPC273" s="50"/>
      <c r="NPD273" s="50"/>
      <c r="NPE273" s="50"/>
      <c r="NPF273" s="50"/>
      <c r="NPG273" s="50"/>
      <c r="NPH273" s="50"/>
      <c r="NPI273" s="50"/>
      <c r="NPJ273" s="50"/>
      <c r="NPK273" s="50"/>
      <c r="NPL273" s="50"/>
      <c r="NPM273" s="50"/>
      <c r="NPN273" s="50"/>
      <c r="NPO273" s="50"/>
      <c r="NPP273" s="50"/>
      <c r="NPQ273" s="50"/>
      <c r="NPR273" s="50"/>
      <c r="NPS273" s="50"/>
      <c r="NPT273" s="50"/>
      <c r="NPU273" s="50"/>
      <c r="NPV273" s="50"/>
      <c r="NPW273" s="50"/>
      <c r="NPX273" s="50"/>
      <c r="NPY273" s="50"/>
      <c r="NPZ273" s="50"/>
      <c r="NQA273" s="50"/>
      <c r="NQB273" s="50"/>
      <c r="NQC273" s="50"/>
      <c r="NQD273" s="50"/>
      <c r="NQE273" s="50"/>
      <c r="NQF273" s="50"/>
      <c r="NQG273" s="50"/>
      <c r="NQH273" s="50"/>
      <c r="NQI273" s="50"/>
      <c r="NQJ273" s="50"/>
      <c r="NQK273" s="50"/>
      <c r="NQL273" s="50"/>
      <c r="NQM273" s="50"/>
      <c r="NQN273" s="50"/>
      <c r="NQO273" s="50"/>
      <c r="NQP273" s="50"/>
      <c r="NQQ273" s="50"/>
      <c r="NQR273" s="50"/>
      <c r="NQS273" s="50"/>
      <c r="NQT273" s="50"/>
      <c r="NQU273" s="50"/>
      <c r="NQV273" s="50"/>
      <c r="NQW273" s="50"/>
      <c r="NQX273" s="50"/>
      <c r="NQY273" s="50"/>
      <c r="NQZ273" s="50"/>
      <c r="NRA273" s="50"/>
      <c r="NRB273" s="50"/>
      <c r="NRC273" s="50"/>
      <c r="NRD273" s="50"/>
      <c r="NRE273" s="50"/>
      <c r="NRF273" s="50"/>
      <c r="NRG273" s="50"/>
      <c r="NRH273" s="50"/>
      <c r="NRI273" s="50"/>
      <c r="NRJ273" s="50"/>
      <c r="NRK273" s="50"/>
      <c r="NRL273" s="50"/>
      <c r="NRM273" s="50"/>
      <c r="NRN273" s="50"/>
      <c r="NRO273" s="50"/>
      <c r="NRP273" s="50"/>
      <c r="NRQ273" s="50"/>
      <c r="NRR273" s="50"/>
      <c r="NRS273" s="50"/>
      <c r="NRT273" s="50"/>
      <c r="NRU273" s="50"/>
      <c r="NRV273" s="50"/>
      <c r="NRW273" s="50"/>
      <c r="NRX273" s="50"/>
      <c r="NRY273" s="50"/>
      <c r="NRZ273" s="50"/>
      <c r="NSA273" s="50"/>
      <c r="NSB273" s="50"/>
      <c r="NSC273" s="50"/>
      <c r="NSD273" s="50"/>
      <c r="NSE273" s="50"/>
      <c r="NSF273" s="50"/>
      <c r="NSG273" s="50"/>
      <c r="NSH273" s="50"/>
      <c r="NSI273" s="50"/>
      <c r="NSJ273" s="50"/>
      <c r="NSK273" s="50"/>
      <c r="NSL273" s="50"/>
      <c r="NSM273" s="50"/>
      <c r="NSN273" s="50"/>
      <c r="NSO273" s="50"/>
      <c r="NSP273" s="50"/>
      <c r="NSQ273" s="50"/>
      <c r="NSR273" s="50"/>
      <c r="NSS273" s="50"/>
      <c r="NST273" s="50"/>
      <c r="NSU273" s="50"/>
      <c r="NSV273" s="50"/>
      <c r="NSW273" s="50"/>
      <c r="NSX273" s="50"/>
      <c r="NSY273" s="50"/>
      <c r="NSZ273" s="50"/>
      <c r="NTA273" s="50"/>
      <c r="NTB273" s="50"/>
      <c r="NTC273" s="50"/>
      <c r="NTD273" s="50"/>
      <c r="NTE273" s="50"/>
      <c r="NTF273" s="50"/>
      <c r="NTG273" s="50"/>
      <c r="NTH273" s="50"/>
      <c r="NTI273" s="50"/>
      <c r="NTJ273" s="50"/>
      <c r="NTK273" s="50"/>
      <c r="NTL273" s="50"/>
      <c r="NTM273" s="50"/>
      <c r="NTN273" s="50"/>
      <c r="NTO273" s="50"/>
      <c r="NTP273" s="50"/>
      <c r="NTQ273" s="50"/>
      <c r="NTR273" s="50"/>
      <c r="NTS273" s="50"/>
      <c r="NTT273" s="50"/>
      <c r="NTU273" s="50"/>
      <c r="NTV273" s="50"/>
      <c r="NTW273" s="50"/>
      <c r="NTX273" s="50"/>
      <c r="NTY273" s="50"/>
      <c r="NTZ273" s="50"/>
      <c r="NUA273" s="50"/>
      <c r="NUB273" s="50"/>
      <c r="NUC273" s="50"/>
      <c r="NUD273" s="50"/>
      <c r="NUE273" s="50"/>
      <c r="NUF273" s="50"/>
      <c r="NUG273" s="50"/>
      <c r="NUH273" s="50"/>
      <c r="NUI273" s="50"/>
      <c r="NUJ273" s="50"/>
      <c r="NUK273" s="50"/>
      <c r="NUL273" s="50"/>
      <c r="NUM273" s="50"/>
      <c r="NUN273" s="50"/>
      <c r="NUO273" s="50"/>
      <c r="NUP273" s="50"/>
      <c r="NUQ273" s="50"/>
      <c r="NUR273" s="50"/>
      <c r="NUS273" s="50"/>
      <c r="NUT273" s="50"/>
      <c r="NUU273" s="50"/>
      <c r="NUV273" s="50"/>
      <c r="NUW273" s="50"/>
      <c r="NUX273" s="50"/>
      <c r="NUY273" s="50"/>
      <c r="NUZ273" s="50"/>
      <c r="NVA273" s="50"/>
      <c r="NVB273" s="50"/>
      <c r="NVC273" s="50"/>
      <c r="NVD273" s="50"/>
      <c r="NVE273" s="50"/>
      <c r="NVF273" s="50"/>
      <c r="NVG273" s="50"/>
      <c r="NVH273" s="50"/>
      <c r="NVI273" s="50"/>
      <c r="NVJ273" s="50"/>
      <c r="NVK273" s="50"/>
      <c r="NVL273" s="50"/>
      <c r="NVM273" s="50"/>
      <c r="NVN273" s="50"/>
      <c r="NVO273" s="50"/>
      <c r="NVP273" s="50"/>
      <c r="NVQ273" s="50"/>
      <c r="NVR273" s="50"/>
      <c r="NVS273" s="50"/>
      <c r="NVT273" s="50"/>
      <c r="NVU273" s="50"/>
      <c r="NVV273" s="50"/>
      <c r="NVW273" s="50"/>
      <c r="NVX273" s="50"/>
      <c r="NVY273" s="50"/>
      <c r="NVZ273" s="50"/>
      <c r="NWA273" s="50"/>
      <c r="NWB273" s="50"/>
      <c r="NWC273" s="50"/>
      <c r="NWD273" s="50"/>
      <c r="NWE273" s="50"/>
      <c r="NWF273" s="50"/>
      <c r="NWG273" s="50"/>
      <c r="NWH273" s="50"/>
      <c r="NWI273" s="50"/>
      <c r="NWJ273" s="50"/>
      <c r="NWK273" s="50"/>
      <c r="NWL273" s="50"/>
      <c r="NWM273" s="50"/>
      <c r="NWN273" s="50"/>
      <c r="NWO273" s="50"/>
      <c r="NWP273" s="50"/>
      <c r="NWQ273" s="50"/>
      <c r="NWR273" s="50"/>
      <c r="NWS273" s="50"/>
      <c r="NWT273" s="50"/>
      <c r="NWU273" s="50"/>
      <c r="NWV273" s="50"/>
      <c r="NWW273" s="50"/>
      <c r="NWX273" s="50"/>
      <c r="NWY273" s="50"/>
      <c r="NWZ273" s="50"/>
      <c r="NXA273" s="50"/>
      <c r="NXB273" s="50"/>
      <c r="NXC273" s="50"/>
      <c r="NXD273" s="50"/>
      <c r="NXE273" s="50"/>
      <c r="NXF273" s="50"/>
      <c r="NXG273" s="50"/>
      <c r="NXH273" s="50"/>
      <c r="NXI273" s="50"/>
      <c r="NXJ273" s="50"/>
      <c r="NXK273" s="50"/>
      <c r="NXL273" s="50"/>
      <c r="NXM273" s="50"/>
      <c r="NXN273" s="50"/>
      <c r="NXO273" s="50"/>
      <c r="NXP273" s="50"/>
      <c r="NXQ273" s="50"/>
      <c r="NXR273" s="50"/>
      <c r="NXS273" s="50"/>
      <c r="NXT273" s="50"/>
      <c r="NXU273" s="50"/>
      <c r="NXV273" s="50"/>
      <c r="NXW273" s="50"/>
      <c r="NXX273" s="50"/>
      <c r="NXY273" s="50"/>
      <c r="NXZ273" s="50"/>
      <c r="NYA273" s="50"/>
      <c r="NYB273" s="50"/>
      <c r="NYC273" s="50"/>
      <c r="NYD273" s="50"/>
      <c r="NYE273" s="50"/>
      <c r="NYF273" s="50"/>
      <c r="NYG273" s="50"/>
      <c r="NYH273" s="50"/>
      <c r="NYI273" s="50"/>
      <c r="NYJ273" s="50"/>
      <c r="NYK273" s="50"/>
      <c r="NYL273" s="50"/>
      <c r="NYM273" s="50"/>
      <c r="NYN273" s="50"/>
      <c r="NYO273" s="50"/>
      <c r="NYP273" s="50"/>
      <c r="NYQ273" s="50"/>
      <c r="NYR273" s="50"/>
      <c r="NYS273" s="50"/>
      <c r="NYT273" s="50"/>
      <c r="NYU273" s="50"/>
      <c r="NYV273" s="50"/>
      <c r="NYW273" s="50"/>
      <c r="NYX273" s="50"/>
      <c r="NYY273" s="50"/>
      <c r="NYZ273" s="50"/>
      <c r="NZA273" s="50"/>
      <c r="NZB273" s="50"/>
      <c r="NZC273" s="50"/>
      <c r="NZD273" s="50"/>
      <c r="NZE273" s="50"/>
      <c r="NZF273" s="50"/>
      <c r="NZG273" s="50"/>
      <c r="NZH273" s="50"/>
      <c r="NZI273" s="50"/>
      <c r="NZJ273" s="50"/>
      <c r="NZK273" s="50"/>
      <c r="NZL273" s="50"/>
      <c r="NZM273" s="50"/>
      <c r="NZN273" s="50"/>
      <c r="NZO273" s="50"/>
      <c r="NZP273" s="50"/>
      <c r="NZQ273" s="50"/>
      <c r="NZR273" s="50"/>
      <c r="NZS273" s="50"/>
      <c r="NZT273" s="50"/>
      <c r="NZU273" s="50"/>
      <c r="NZV273" s="50"/>
      <c r="NZW273" s="50"/>
      <c r="NZX273" s="50"/>
      <c r="NZY273" s="50"/>
      <c r="NZZ273" s="50"/>
      <c r="OAA273" s="50"/>
      <c r="OAB273" s="50"/>
      <c r="OAC273" s="50"/>
      <c r="OAD273" s="50"/>
      <c r="OAE273" s="50"/>
      <c r="OAF273" s="50"/>
      <c r="OAG273" s="50"/>
      <c r="OAH273" s="50"/>
      <c r="OAI273" s="50"/>
      <c r="OAJ273" s="50"/>
      <c r="OAK273" s="50"/>
      <c r="OAL273" s="50"/>
      <c r="OAM273" s="50"/>
      <c r="OAN273" s="50"/>
      <c r="OAO273" s="50"/>
      <c r="OAP273" s="50"/>
      <c r="OAQ273" s="50"/>
      <c r="OAR273" s="50"/>
      <c r="OAS273" s="50"/>
      <c r="OAT273" s="50"/>
      <c r="OAU273" s="50"/>
      <c r="OAV273" s="50"/>
      <c r="OAW273" s="50"/>
      <c r="OAX273" s="50"/>
      <c r="OAY273" s="50"/>
      <c r="OAZ273" s="50"/>
      <c r="OBA273" s="50"/>
      <c r="OBB273" s="50"/>
      <c r="OBC273" s="50"/>
      <c r="OBD273" s="50"/>
      <c r="OBE273" s="50"/>
      <c r="OBF273" s="50"/>
      <c r="OBG273" s="50"/>
      <c r="OBH273" s="50"/>
      <c r="OBI273" s="50"/>
      <c r="OBJ273" s="50"/>
      <c r="OBK273" s="50"/>
      <c r="OBL273" s="50"/>
      <c r="OBM273" s="50"/>
      <c r="OBN273" s="50"/>
      <c r="OBO273" s="50"/>
      <c r="OBP273" s="50"/>
      <c r="OBQ273" s="50"/>
      <c r="OBR273" s="50"/>
      <c r="OBS273" s="50"/>
      <c r="OBT273" s="50"/>
      <c r="OBU273" s="50"/>
      <c r="OBV273" s="50"/>
      <c r="OBW273" s="50"/>
      <c r="OBX273" s="50"/>
      <c r="OBY273" s="50"/>
      <c r="OBZ273" s="50"/>
      <c r="OCA273" s="50"/>
      <c r="OCB273" s="50"/>
      <c r="OCC273" s="50"/>
      <c r="OCD273" s="50"/>
      <c r="OCE273" s="50"/>
      <c r="OCF273" s="50"/>
      <c r="OCG273" s="50"/>
      <c r="OCH273" s="50"/>
      <c r="OCI273" s="50"/>
      <c r="OCJ273" s="50"/>
      <c r="OCK273" s="50"/>
      <c r="OCL273" s="50"/>
      <c r="OCM273" s="50"/>
      <c r="OCN273" s="50"/>
      <c r="OCO273" s="50"/>
      <c r="OCP273" s="50"/>
      <c r="OCQ273" s="50"/>
      <c r="OCR273" s="50"/>
      <c r="OCS273" s="50"/>
      <c r="OCT273" s="50"/>
      <c r="OCU273" s="50"/>
      <c r="OCV273" s="50"/>
      <c r="OCW273" s="50"/>
      <c r="OCX273" s="50"/>
      <c r="OCY273" s="50"/>
      <c r="OCZ273" s="50"/>
      <c r="ODA273" s="50"/>
      <c r="ODB273" s="50"/>
      <c r="ODC273" s="50"/>
      <c r="ODD273" s="50"/>
      <c r="ODE273" s="50"/>
      <c r="ODF273" s="50"/>
      <c r="ODG273" s="50"/>
      <c r="ODH273" s="50"/>
      <c r="ODI273" s="50"/>
      <c r="ODJ273" s="50"/>
      <c r="ODK273" s="50"/>
      <c r="ODL273" s="50"/>
      <c r="ODM273" s="50"/>
      <c r="ODN273" s="50"/>
      <c r="ODO273" s="50"/>
      <c r="ODP273" s="50"/>
      <c r="ODQ273" s="50"/>
      <c r="ODR273" s="50"/>
      <c r="ODS273" s="50"/>
      <c r="ODT273" s="50"/>
      <c r="ODU273" s="50"/>
      <c r="ODV273" s="50"/>
      <c r="ODW273" s="50"/>
      <c r="ODX273" s="50"/>
      <c r="ODY273" s="50"/>
      <c r="ODZ273" s="50"/>
      <c r="OEA273" s="50"/>
      <c r="OEB273" s="50"/>
      <c r="OEC273" s="50"/>
      <c r="OED273" s="50"/>
      <c r="OEE273" s="50"/>
      <c r="OEF273" s="50"/>
      <c r="OEG273" s="50"/>
      <c r="OEH273" s="50"/>
      <c r="OEI273" s="50"/>
      <c r="OEJ273" s="50"/>
      <c r="OEK273" s="50"/>
      <c r="OEL273" s="50"/>
      <c r="OEM273" s="50"/>
      <c r="OEN273" s="50"/>
      <c r="OEO273" s="50"/>
      <c r="OEP273" s="50"/>
      <c r="OEQ273" s="50"/>
      <c r="OER273" s="50"/>
      <c r="OES273" s="50"/>
      <c r="OET273" s="50"/>
      <c r="OEU273" s="50"/>
      <c r="OEV273" s="50"/>
      <c r="OEW273" s="50"/>
      <c r="OEX273" s="50"/>
      <c r="OEY273" s="50"/>
      <c r="OEZ273" s="50"/>
      <c r="OFA273" s="50"/>
      <c r="OFB273" s="50"/>
      <c r="OFC273" s="50"/>
      <c r="OFD273" s="50"/>
      <c r="OFE273" s="50"/>
      <c r="OFF273" s="50"/>
      <c r="OFG273" s="50"/>
      <c r="OFH273" s="50"/>
      <c r="OFI273" s="50"/>
      <c r="OFJ273" s="50"/>
      <c r="OFK273" s="50"/>
      <c r="OFL273" s="50"/>
      <c r="OFM273" s="50"/>
      <c r="OFN273" s="50"/>
      <c r="OFO273" s="50"/>
      <c r="OFP273" s="50"/>
      <c r="OFQ273" s="50"/>
      <c r="OFR273" s="50"/>
      <c r="OFS273" s="50"/>
      <c r="OFT273" s="50"/>
      <c r="OFU273" s="50"/>
      <c r="OFV273" s="50"/>
      <c r="OFW273" s="50"/>
      <c r="OFX273" s="50"/>
      <c r="OFY273" s="50"/>
      <c r="OFZ273" s="50"/>
      <c r="OGA273" s="50"/>
      <c r="OGB273" s="50"/>
      <c r="OGC273" s="50"/>
      <c r="OGD273" s="50"/>
      <c r="OGE273" s="50"/>
      <c r="OGF273" s="50"/>
      <c r="OGG273" s="50"/>
      <c r="OGH273" s="50"/>
      <c r="OGI273" s="50"/>
      <c r="OGJ273" s="50"/>
      <c r="OGK273" s="50"/>
      <c r="OGL273" s="50"/>
      <c r="OGM273" s="50"/>
      <c r="OGN273" s="50"/>
      <c r="OGO273" s="50"/>
      <c r="OGP273" s="50"/>
      <c r="OGQ273" s="50"/>
      <c r="OGR273" s="50"/>
      <c r="OGS273" s="50"/>
      <c r="OGT273" s="50"/>
      <c r="OGU273" s="50"/>
      <c r="OGV273" s="50"/>
      <c r="OGW273" s="50"/>
      <c r="OGX273" s="50"/>
      <c r="OGY273" s="50"/>
      <c r="OGZ273" s="50"/>
      <c r="OHA273" s="50"/>
      <c r="OHB273" s="50"/>
      <c r="OHC273" s="50"/>
      <c r="OHD273" s="50"/>
      <c r="OHE273" s="50"/>
      <c r="OHF273" s="50"/>
      <c r="OHG273" s="50"/>
      <c r="OHH273" s="50"/>
      <c r="OHI273" s="50"/>
      <c r="OHJ273" s="50"/>
      <c r="OHK273" s="50"/>
      <c r="OHL273" s="50"/>
      <c r="OHM273" s="50"/>
      <c r="OHN273" s="50"/>
      <c r="OHO273" s="50"/>
      <c r="OHP273" s="50"/>
      <c r="OHQ273" s="50"/>
      <c r="OHR273" s="50"/>
      <c r="OHS273" s="50"/>
      <c r="OHT273" s="50"/>
      <c r="OHU273" s="50"/>
      <c r="OHV273" s="50"/>
      <c r="OHW273" s="50"/>
      <c r="OHX273" s="50"/>
      <c r="OHY273" s="50"/>
      <c r="OHZ273" s="50"/>
      <c r="OIA273" s="50"/>
      <c r="OIB273" s="50"/>
      <c r="OIC273" s="50"/>
      <c r="OID273" s="50"/>
      <c r="OIE273" s="50"/>
      <c r="OIF273" s="50"/>
      <c r="OIG273" s="50"/>
      <c r="OIH273" s="50"/>
      <c r="OII273" s="50"/>
      <c r="OIJ273" s="50"/>
      <c r="OIK273" s="50"/>
      <c r="OIL273" s="50"/>
      <c r="OIM273" s="50"/>
      <c r="OIN273" s="50"/>
      <c r="OIO273" s="50"/>
      <c r="OIP273" s="50"/>
      <c r="OIQ273" s="50"/>
      <c r="OIR273" s="50"/>
      <c r="OIS273" s="50"/>
      <c r="OIT273" s="50"/>
      <c r="OIU273" s="50"/>
      <c r="OIV273" s="50"/>
      <c r="OIW273" s="50"/>
      <c r="OIX273" s="50"/>
      <c r="OIY273" s="50"/>
      <c r="OIZ273" s="50"/>
      <c r="OJA273" s="50"/>
      <c r="OJB273" s="50"/>
      <c r="OJC273" s="50"/>
      <c r="OJD273" s="50"/>
      <c r="OJE273" s="50"/>
      <c r="OJF273" s="50"/>
      <c r="OJG273" s="50"/>
      <c r="OJH273" s="50"/>
      <c r="OJI273" s="50"/>
      <c r="OJJ273" s="50"/>
      <c r="OJK273" s="50"/>
      <c r="OJL273" s="50"/>
      <c r="OJM273" s="50"/>
      <c r="OJN273" s="50"/>
      <c r="OJO273" s="50"/>
      <c r="OJP273" s="50"/>
      <c r="OJQ273" s="50"/>
      <c r="OJR273" s="50"/>
      <c r="OJS273" s="50"/>
      <c r="OJT273" s="50"/>
      <c r="OJU273" s="50"/>
      <c r="OJV273" s="50"/>
      <c r="OJW273" s="50"/>
      <c r="OJX273" s="50"/>
      <c r="OJY273" s="50"/>
      <c r="OJZ273" s="50"/>
      <c r="OKA273" s="50"/>
      <c r="OKB273" s="50"/>
      <c r="OKC273" s="50"/>
      <c r="OKD273" s="50"/>
      <c r="OKE273" s="50"/>
      <c r="OKF273" s="50"/>
      <c r="OKG273" s="50"/>
      <c r="OKH273" s="50"/>
      <c r="OKI273" s="50"/>
      <c r="OKJ273" s="50"/>
      <c r="OKK273" s="50"/>
      <c r="OKL273" s="50"/>
      <c r="OKM273" s="50"/>
      <c r="OKN273" s="50"/>
      <c r="OKO273" s="50"/>
      <c r="OKP273" s="50"/>
      <c r="OKQ273" s="50"/>
      <c r="OKR273" s="50"/>
      <c r="OKS273" s="50"/>
      <c r="OKT273" s="50"/>
      <c r="OKU273" s="50"/>
      <c r="OKV273" s="50"/>
      <c r="OKW273" s="50"/>
      <c r="OKX273" s="50"/>
      <c r="OKY273" s="50"/>
      <c r="OKZ273" s="50"/>
      <c r="OLA273" s="50"/>
      <c r="OLB273" s="50"/>
      <c r="OLC273" s="50"/>
      <c r="OLD273" s="50"/>
      <c r="OLE273" s="50"/>
      <c r="OLF273" s="50"/>
      <c r="OLG273" s="50"/>
      <c r="OLH273" s="50"/>
      <c r="OLI273" s="50"/>
      <c r="OLJ273" s="50"/>
      <c r="OLK273" s="50"/>
      <c r="OLL273" s="50"/>
      <c r="OLM273" s="50"/>
      <c r="OLN273" s="50"/>
      <c r="OLO273" s="50"/>
      <c r="OLP273" s="50"/>
      <c r="OLQ273" s="50"/>
      <c r="OLR273" s="50"/>
      <c r="OLS273" s="50"/>
      <c r="OLT273" s="50"/>
      <c r="OLU273" s="50"/>
      <c r="OLV273" s="50"/>
      <c r="OLW273" s="50"/>
      <c r="OLX273" s="50"/>
      <c r="OLY273" s="50"/>
      <c r="OLZ273" s="50"/>
      <c r="OMA273" s="50"/>
      <c r="OMB273" s="50"/>
      <c r="OMC273" s="50"/>
      <c r="OMD273" s="50"/>
      <c r="OME273" s="50"/>
      <c r="OMF273" s="50"/>
      <c r="OMG273" s="50"/>
      <c r="OMH273" s="50"/>
      <c r="OMI273" s="50"/>
      <c r="OMJ273" s="50"/>
      <c r="OMK273" s="50"/>
      <c r="OML273" s="50"/>
      <c r="OMM273" s="50"/>
      <c r="OMN273" s="50"/>
      <c r="OMO273" s="50"/>
      <c r="OMP273" s="50"/>
      <c r="OMQ273" s="50"/>
      <c r="OMR273" s="50"/>
      <c r="OMS273" s="50"/>
      <c r="OMT273" s="50"/>
      <c r="OMU273" s="50"/>
      <c r="OMV273" s="50"/>
      <c r="OMW273" s="50"/>
      <c r="OMX273" s="50"/>
      <c r="OMY273" s="50"/>
      <c r="OMZ273" s="50"/>
      <c r="ONA273" s="50"/>
      <c r="ONB273" s="50"/>
      <c r="ONC273" s="50"/>
      <c r="OND273" s="50"/>
      <c r="ONE273" s="50"/>
      <c r="ONF273" s="50"/>
      <c r="ONG273" s="50"/>
      <c r="ONH273" s="50"/>
      <c r="ONI273" s="50"/>
      <c r="ONJ273" s="50"/>
      <c r="ONK273" s="50"/>
      <c r="ONL273" s="50"/>
      <c r="ONM273" s="50"/>
      <c r="ONN273" s="50"/>
      <c r="ONO273" s="50"/>
      <c r="ONP273" s="50"/>
      <c r="ONQ273" s="50"/>
      <c r="ONR273" s="50"/>
      <c r="ONS273" s="50"/>
      <c r="ONT273" s="50"/>
      <c r="ONU273" s="50"/>
      <c r="ONV273" s="50"/>
      <c r="ONW273" s="50"/>
      <c r="ONX273" s="50"/>
      <c r="ONY273" s="50"/>
      <c r="ONZ273" s="50"/>
      <c r="OOA273" s="50"/>
      <c r="OOB273" s="50"/>
      <c r="OOC273" s="50"/>
      <c r="OOD273" s="50"/>
      <c r="OOE273" s="50"/>
      <c r="OOF273" s="50"/>
      <c r="OOG273" s="50"/>
      <c r="OOH273" s="50"/>
      <c r="OOI273" s="50"/>
      <c r="OOJ273" s="50"/>
      <c r="OOK273" s="50"/>
      <c r="OOL273" s="50"/>
      <c r="OOM273" s="50"/>
      <c r="OON273" s="50"/>
      <c r="OOO273" s="50"/>
      <c r="OOP273" s="50"/>
      <c r="OOQ273" s="50"/>
      <c r="OOR273" s="50"/>
      <c r="OOS273" s="50"/>
      <c r="OOT273" s="50"/>
      <c r="OOU273" s="50"/>
      <c r="OOV273" s="50"/>
      <c r="OOW273" s="50"/>
      <c r="OOX273" s="50"/>
      <c r="OOY273" s="50"/>
      <c r="OOZ273" s="50"/>
      <c r="OPA273" s="50"/>
      <c r="OPB273" s="50"/>
      <c r="OPC273" s="50"/>
      <c r="OPD273" s="50"/>
      <c r="OPE273" s="50"/>
      <c r="OPF273" s="50"/>
      <c r="OPG273" s="50"/>
      <c r="OPH273" s="50"/>
      <c r="OPI273" s="50"/>
      <c r="OPJ273" s="50"/>
      <c r="OPK273" s="50"/>
      <c r="OPL273" s="50"/>
      <c r="OPM273" s="50"/>
      <c r="OPN273" s="50"/>
      <c r="OPO273" s="50"/>
      <c r="OPP273" s="50"/>
      <c r="OPQ273" s="50"/>
      <c r="OPR273" s="50"/>
      <c r="OPS273" s="50"/>
      <c r="OPT273" s="50"/>
      <c r="OPU273" s="50"/>
      <c r="OPV273" s="50"/>
      <c r="OPW273" s="50"/>
      <c r="OPX273" s="50"/>
      <c r="OPY273" s="50"/>
      <c r="OPZ273" s="50"/>
      <c r="OQA273" s="50"/>
      <c r="OQB273" s="50"/>
      <c r="OQC273" s="50"/>
      <c r="OQD273" s="50"/>
      <c r="OQE273" s="50"/>
      <c r="OQF273" s="50"/>
      <c r="OQG273" s="50"/>
      <c r="OQH273" s="50"/>
      <c r="OQI273" s="50"/>
      <c r="OQJ273" s="50"/>
      <c r="OQK273" s="50"/>
      <c r="OQL273" s="50"/>
      <c r="OQM273" s="50"/>
      <c r="OQN273" s="50"/>
      <c r="OQO273" s="50"/>
      <c r="OQP273" s="50"/>
      <c r="OQQ273" s="50"/>
      <c r="OQR273" s="50"/>
      <c r="OQS273" s="50"/>
      <c r="OQT273" s="50"/>
      <c r="OQU273" s="50"/>
      <c r="OQV273" s="50"/>
      <c r="OQW273" s="50"/>
      <c r="OQX273" s="50"/>
      <c r="OQY273" s="50"/>
      <c r="OQZ273" s="50"/>
      <c r="ORA273" s="50"/>
      <c r="ORB273" s="50"/>
      <c r="ORC273" s="50"/>
      <c r="ORD273" s="50"/>
      <c r="ORE273" s="50"/>
      <c r="ORF273" s="50"/>
      <c r="ORG273" s="50"/>
      <c r="ORH273" s="50"/>
      <c r="ORI273" s="50"/>
      <c r="ORJ273" s="50"/>
      <c r="ORK273" s="50"/>
      <c r="ORL273" s="50"/>
      <c r="ORM273" s="50"/>
      <c r="ORN273" s="50"/>
      <c r="ORO273" s="50"/>
      <c r="ORP273" s="50"/>
      <c r="ORQ273" s="50"/>
      <c r="ORR273" s="50"/>
      <c r="ORS273" s="50"/>
      <c r="ORT273" s="50"/>
      <c r="ORU273" s="50"/>
      <c r="ORV273" s="50"/>
      <c r="ORW273" s="50"/>
      <c r="ORX273" s="50"/>
      <c r="ORY273" s="50"/>
      <c r="ORZ273" s="50"/>
      <c r="OSA273" s="50"/>
      <c r="OSB273" s="50"/>
      <c r="OSC273" s="50"/>
      <c r="OSD273" s="50"/>
      <c r="OSE273" s="50"/>
      <c r="OSF273" s="50"/>
      <c r="OSG273" s="50"/>
      <c r="OSH273" s="50"/>
      <c r="OSI273" s="50"/>
      <c r="OSJ273" s="50"/>
      <c r="OSK273" s="50"/>
      <c r="OSL273" s="50"/>
      <c r="OSM273" s="50"/>
      <c r="OSN273" s="50"/>
      <c r="OSO273" s="50"/>
      <c r="OSP273" s="50"/>
      <c r="OSQ273" s="50"/>
      <c r="OSR273" s="50"/>
      <c r="OSS273" s="50"/>
      <c r="OST273" s="50"/>
      <c r="OSU273" s="50"/>
      <c r="OSV273" s="50"/>
      <c r="OSW273" s="50"/>
      <c r="OSX273" s="50"/>
      <c r="OSY273" s="50"/>
      <c r="OSZ273" s="50"/>
      <c r="OTA273" s="50"/>
      <c r="OTB273" s="50"/>
      <c r="OTC273" s="50"/>
      <c r="OTD273" s="50"/>
      <c r="OTE273" s="50"/>
      <c r="OTF273" s="50"/>
      <c r="OTG273" s="50"/>
      <c r="OTH273" s="50"/>
      <c r="OTI273" s="50"/>
      <c r="OTJ273" s="50"/>
      <c r="OTK273" s="50"/>
      <c r="OTL273" s="50"/>
      <c r="OTM273" s="50"/>
      <c r="OTN273" s="50"/>
      <c r="OTO273" s="50"/>
      <c r="OTP273" s="50"/>
      <c r="OTQ273" s="50"/>
      <c r="OTR273" s="50"/>
      <c r="OTS273" s="50"/>
      <c r="OTT273" s="50"/>
      <c r="OTU273" s="50"/>
      <c r="OTV273" s="50"/>
      <c r="OTW273" s="50"/>
      <c r="OTX273" s="50"/>
      <c r="OTY273" s="50"/>
      <c r="OTZ273" s="50"/>
      <c r="OUA273" s="50"/>
      <c r="OUB273" s="50"/>
      <c r="OUC273" s="50"/>
      <c r="OUD273" s="50"/>
      <c r="OUE273" s="50"/>
      <c r="OUF273" s="50"/>
      <c r="OUG273" s="50"/>
      <c r="OUH273" s="50"/>
      <c r="OUI273" s="50"/>
      <c r="OUJ273" s="50"/>
      <c r="OUK273" s="50"/>
      <c r="OUL273" s="50"/>
      <c r="OUM273" s="50"/>
      <c r="OUN273" s="50"/>
      <c r="OUO273" s="50"/>
      <c r="OUP273" s="50"/>
      <c r="OUQ273" s="50"/>
      <c r="OUR273" s="50"/>
      <c r="OUS273" s="50"/>
      <c r="OUT273" s="50"/>
      <c r="OUU273" s="50"/>
      <c r="OUV273" s="50"/>
      <c r="OUW273" s="50"/>
      <c r="OUX273" s="50"/>
      <c r="OUY273" s="50"/>
      <c r="OUZ273" s="50"/>
      <c r="OVA273" s="50"/>
      <c r="OVB273" s="50"/>
      <c r="OVC273" s="50"/>
      <c r="OVD273" s="50"/>
      <c r="OVE273" s="50"/>
      <c r="OVF273" s="50"/>
      <c r="OVG273" s="50"/>
      <c r="OVH273" s="50"/>
      <c r="OVI273" s="50"/>
      <c r="OVJ273" s="50"/>
      <c r="OVK273" s="50"/>
      <c r="OVL273" s="50"/>
      <c r="OVM273" s="50"/>
      <c r="OVN273" s="50"/>
      <c r="OVO273" s="50"/>
      <c r="OVP273" s="50"/>
      <c r="OVQ273" s="50"/>
      <c r="OVR273" s="50"/>
      <c r="OVS273" s="50"/>
      <c r="OVT273" s="50"/>
      <c r="OVU273" s="50"/>
      <c r="OVV273" s="50"/>
      <c r="OVW273" s="50"/>
      <c r="OVX273" s="50"/>
      <c r="OVY273" s="50"/>
      <c r="OVZ273" s="50"/>
      <c r="OWA273" s="50"/>
      <c r="OWB273" s="50"/>
      <c r="OWC273" s="50"/>
      <c r="OWD273" s="50"/>
      <c r="OWE273" s="50"/>
      <c r="OWF273" s="50"/>
      <c r="OWG273" s="50"/>
      <c r="OWH273" s="50"/>
      <c r="OWI273" s="50"/>
      <c r="OWJ273" s="50"/>
      <c r="OWK273" s="50"/>
      <c r="OWL273" s="50"/>
      <c r="OWM273" s="50"/>
      <c r="OWN273" s="50"/>
      <c r="OWO273" s="50"/>
      <c r="OWP273" s="50"/>
      <c r="OWQ273" s="50"/>
      <c r="OWR273" s="50"/>
      <c r="OWS273" s="50"/>
      <c r="OWT273" s="50"/>
      <c r="OWU273" s="50"/>
      <c r="OWV273" s="50"/>
      <c r="OWW273" s="50"/>
      <c r="OWX273" s="50"/>
      <c r="OWY273" s="50"/>
      <c r="OWZ273" s="50"/>
      <c r="OXA273" s="50"/>
      <c r="OXB273" s="50"/>
      <c r="OXC273" s="50"/>
      <c r="OXD273" s="50"/>
      <c r="OXE273" s="50"/>
      <c r="OXF273" s="50"/>
      <c r="OXG273" s="50"/>
      <c r="OXH273" s="50"/>
      <c r="OXI273" s="50"/>
      <c r="OXJ273" s="50"/>
      <c r="OXK273" s="50"/>
      <c r="OXL273" s="50"/>
      <c r="OXM273" s="50"/>
      <c r="OXN273" s="50"/>
      <c r="OXO273" s="50"/>
      <c r="OXP273" s="50"/>
      <c r="OXQ273" s="50"/>
      <c r="OXR273" s="50"/>
      <c r="OXS273" s="50"/>
      <c r="OXT273" s="50"/>
      <c r="OXU273" s="50"/>
      <c r="OXV273" s="50"/>
      <c r="OXW273" s="50"/>
      <c r="OXX273" s="50"/>
      <c r="OXY273" s="50"/>
      <c r="OXZ273" s="50"/>
      <c r="OYA273" s="50"/>
      <c r="OYB273" s="50"/>
      <c r="OYC273" s="50"/>
      <c r="OYD273" s="50"/>
      <c r="OYE273" s="50"/>
      <c r="OYF273" s="50"/>
      <c r="OYG273" s="50"/>
      <c r="OYH273" s="50"/>
      <c r="OYI273" s="50"/>
      <c r="OYJ273" s="50"/>
      <c r="OYK273" s="50"/>
      <c r="OYL273" s="50"/>
      <c r="OYM273" s="50"/>
      <c r="OYN273" s="50"/>
      <c r="OYO273" s="50"/>
      <c r="OYP273" s="50"/>
      <c r="OYQ273" s="50"/>
      <c r="OYR273" s="50"/>
      <c r="OYS273" s="50"/>
      <c r="OYT273" s="50"/>
      <c r="OYU273" s="50"/>
      <c r="OYV273" s="50"/>
      <c r="OYW273" s="50"/>
      <c r="OYX273" s="50"/>
      <c r="OYY273" s="50"/>
      <c r="OYZ273" s="50"/>
      <c r="OZA273" s="50"/>
      <c r="OZB273" s="50"/>
      <c r="OZC273" s="50"/>
      <c r="OZD273" s="50"/>
      <c r="OZE273" s="50"/>
      <c r="OZF273" s="50"/>
      <c r="OZG273" s="50"/>
      <c r="OZH273" s="50"/>
      <c r="OZI273" s="50"/>
      <c r="OZJ273" s="50"/>
      <c r="OZK273" s="50"/>
      <c r="OZL273" s="50"/>
      <c r="OZM273" s="50"/>
      <c r="OZN273" s="50"/>
      <c r="OZO273" s="50"/>
      <c r="OZP273" s="50"/>
      <c r="OZQ273" s="50"/>
      <c r="OZR273" s="50"/>
      <c r="OZS273" s="50"/>
      <c r="OZT273" s="50"/>
      <c r="OZU273" s="50"/>
      <c r="OZV273" s="50"/>
      <c r="OZW273" s="50"/>
      <c r="OZX273" s="50"/>
      <c r="OZY273" s="50"/>
      <c r="OZZ273" s="50"/>
      <c r="PAA273" s="50"/>
      <c r="PAB273" s="50"/>
      <c r="PAC273" s="50"/>
      <c r="PAD273" s="50"/>
      <c r="PAE273" s="50"/>
      <c r="PAF273" s="50"/>
      <c r="PAG273" s="50"/>
      <c r="PAH273" s="50"/>
      <c r="PAI273" s="50"/>
      <c r="PAJ273" s="50"/>
      <c r="PAK273" s="50"/>
      <c r="PAL273" s="50"/>
      <c r="PAM273" s="50"/>
      <c r="PAN273" s="50"/>
      <c r="PAO273" s="50"/>
      <c r="PAP273" s="50"/>
      <c r="PAQ273" s="50"/>
      <c r="PAR273" s="50"/>
      <c r="PAS273" s="50"/>
      <c r="PAT273" s="50"/>
      <c r="PAU273" s="50"/>
      <c r="PAV273" s="50"/>
      <c r="PAW273" s="50"/>
      <c r="PAX273" s="50"/>
      <c r="PAY273" s="50"/>
      <c r="PAZ273" s="50"/>
      <c r="PBA273" s="50"/>
      <c r="PBB273" s="50"/>
      <c r="PBC273" s="50"/>
      <c r="PBD273" s="50"/>
      <c r="PBE273" s="50"/>
      <c r="PBF273" s="50"/>
      <c r="PBG273" s="50"/>
      <c r="PBH273" s="50"/>
      <c r="PBI273" s="50"/>
      <c r="PBJ273" s="50"/>
      <c r="PBK273" s="50"/>
      <c r="PBL273" s="50"/>
      <c r="PBM273" s="50"/>
      <c r="PBN273" s="50"/>
      <c r="PBO273" s="50"/>
      <c r="PBP273" s="50"/>
      <c r="PBQ273" s="50"/>
      <c r="PBR273" s="50"/>
      <c r="PBS273" s="50"/>
      <c r="PBT273" s="50"/>
      <c r="PBU273" s="50"/>
      <c r="PBV273" s="50"/>
      <c r="PBW273" s="50"/>
      <c r="PBX273" s="50"/>
      <c r="PBY273" s="50"/>
      <c r="PBZ273" s="50"/>
      <c r="PCA273" s="50"/>
      <c r="PCB273" s="50"/>
      <c r="PCC273" s="50"/>
      <c r="PCD273" s="50"/>
      <c r="PCE273" s="50"/>
      <c r="PCF273" s="50"/>
      <c r="PCG273" s="50"/>
      <c r="PCH273" s="50"/>
      <c r="PCI273" s="50"/>
      <c r="PCJ273" s="50"/>
      <c r="PCK273" s="50"/>
      <c r="PCL273" s="50"/>
      <c r="PCM273" s="50"/>
      <c r="PCN273" s="50"/>
      <c r="PCO273" s="50"/>
      <c r="PCP273" s="50"/>
      <c r="PCQ273" s="50"/>
      <c r="PCR273" s="50"/>
      <c r="PCS273" s="50"/>
      <c r="PCT273" s="50"/>
      <c r="PCU273" s="50"/>
      <c r="PCV273" s="50"/>
      <c r="PCW273" s="50"/>
      <c r="PCX273" s="50"/>
      <c r="PCY273" s="50"/>
      <c r="PCZ273" s="50"/>
      <c r="PDA273" s="50"/>
      <c r="PDB273" s="50"/>
      <c r="PDC273" s="50"/>
      <c r="PDD273" s="50"/>
      <c r="PDE273" s="50"/>
      <c r="PDF273" s="50"/>
      <c r="PDG273" s="50"/>
      <c r="PDH273" s="50"/>
      <c r="PDI273" s="50"/>
      <c r="PDJ273" s="50"/>
      <c r="PDK273" s="50"/>
      <c r="PDL273" s="50"/>
      <c r="PDM273" s="50"/>
      <c r="PDN273" s="50"/>
      <c r="PDO273" s="50"/>
      <c r="PDP273" s="50"/>
      <c r="PDQ273" s="50"/>
      <c r="PDR273" s="50"/>
      <c r="PDS273" s="50"/>
      <c r="PDT273" s="50"/>
      <c r="PDU273" s="50"/>
      <c r="PDV273" s="50"/>
      <c r="PDW273" s="50"/>
      <c r="PDX273" s="50"/>
      <c r="PDY273" s="50"/>
      <c r="PDZ273" s="50"/>
      <c r="PEA273" s="50"/>
      <c r="PEB273" s="50"/>
      <c r="PEC273" s="50"/>
      <c r="PED273" s="50"/>
      <c r="PEE273" s="50"/>
      <c r="PEF273" s="50"/>
      <c r="PEG273" s="50"/>
      <c r="PEH273" s="50"/>
      <c r="PEI273" s="50"/>
      <c r="PEJ273" s="50"/>
      <c r="PEK273" s="50"/>
      <c r="PEL273" s="50"/>
      <c r="PEM273" s="50"/>
      <c r="PEN273" s="50"/>
      <c r="PEO273" s="50"/>
      <c r="PEP273" s="50"/>
      <c r="PEQ273" s="50"/>
      <c r="PER273" s="50"/>
      <c r="PES273" s="50"/>
      <c r="PET273" s="50"/>
      <c r="PEU273" s="50"/>
      <c r="PEV273" s="50"/>
      <c r="PEW273" s="50"/>
      <c r="PEX273" s="50"/>
      <c r="PEY273" s="50"/>
      <c r="PEZ273" s="50"/>
      <c r="PFA273" s="50"/>
      <c r="PFB273" s="50"/>
      <c r="PFC273" s="50"/>
      <c r="PFD273" s="50"/>
      <c r="PFE273" s="50"/>
      <c r="PFF273" s="50"/>
      <c r="PFG273" s="50"/>
      <c r="PFH273" s="50"/>
      <c r="PFI273" s="50"/>
      <c r="PFJ273" s="50"/>
      <c r="PFK273" s="50"/>
      <c r="PFL273" s="50"/>
      <c r="PFM273" s="50"/>
      <c r="PFN273" s="50"/>
      <c r="PFO273" s="50"/>
      <c r="PFP273" s="50"/>
      <c r="PFQ273" s="50"/>
      <c r="PFR273" s="50"/>
      <c r="PFS273" s="50"/>
      <c r="PFT273" s="50"/>
      <c r="PFU273" s="50"/>
      <c r="PFV273" s="50"/>
      <c r="PFW273" s="50"/>
      <c r="PFX273" s="50"/>
      <c r="PFY273" s="50"/>
      <c r="PFZ273" s="50"/>
      <c r="PGA273" s="50"/>
      <c r="PGB273" s="50"/>
      <c r="PGC273" s="50"/>
      <c r="PGD273" s="50"/>
      <c r="PGE273" s="50"/>
      <c r="PGF273" s="50"/>
      <c r="PGG273" s="50"/>
      <c r="PGH273" s="50"/>
      <c r="PGI273" s="50"/>
      <c r="PGJ273" s="50"/>
      <c r="PGK273" s="50"/>
      <c r="PGL273" s="50"/>
      <c r="PGM273" s="50"/>
      <c r="PGN273" s="50"/>
      <c r="PGO273" s="50"/>
      <c r="PGP273" s="50"/>
      <c r="PGQ273" s="50"/>
      <c r="PGR273" s="50"/>
      <c r="PGS273" s="50"/>
      <c r="PGT273" s="50"/>
      <c r="PGU273" s="50"/>
      <c r="PGV273" s="50"/>
      <c r="PGW273" s="50"/>
      <c r="PGX273" s="50"/>
      <c r="PGY273" s="50"/>
      <c r="PGZ273" s="50"/>
      <c r="PHA273" s="50"/>
      <c r="PHB273" s="50"/>
      <c r="PHC273" s="50"/>
      <c r="PHD273" s="50"/>
      <c r="PHE273" s="50"/>
      <c r="PHF273" s="50"/>
      <c r="PHG273" s="50"/>
      <c r="PHH273" s="50"/>
      <c r="PHI273" s="50"/>
      <c r="PHJ273" s="50"/>
      <c r="PHK273" s="50"/>
      <c r="PHL273" s="50"/>
      <c r="PHM273" s="50"/>
      <c r="PHN273" s="50"/>
      <c r="PHO273" s="50"/>
      <c r="PHP273" s="50"/>
      <c r="PHQ273" s="50"/>
      <c r="PHR273" s="50"/>
      <c r="PHS273" s="50"/>
      <c r="PHT273" s="50"/>
      <c r="PHU273" s="50"/>
      <c r="PHV273" s="50"/>
      <c r="PHW273" s="50"/>
      <c r="PHX273" s="50"/>
      <c r="PHY273" s="50"/>
      <c r="PHZ273" s="50"/>
      <c r="PIA273" s="50"/>
      <c r="PIB273" s="50"/>
      <c r="PIC273" s="50"/>
      <c r="PID273" s="50"/>
      <c r="PIE273" s="50"/>
      <c r="PIF273" s="50"/>
      <c r="PIG273" s="50"/>
      <c r="PIH273" s="50"/>
      <c r="PII273" s="50"/>
      <c r="PIJ273" s="50"/>
      <c r="PIK273" s="50"/>
      <c r="PIL273" s="50"/>
      <c r="PIM273" s="50"/>
      <c r="PIN273" s="50"/>
      <c r="PIO273" s="50"/>
      <c r="PIP273" s="50"/>
      <c r="PIQ273" s="50"/>
      <c r="PIR273" s="50"/>
      <c r="PIS273" s="50"/>
      <c r="PIT273" s="50"/>
      <c r="PIU273" s="50"/>
      <c r="PIV273" s="50"/>
      <c r="PIW273" s="50"/>
      <c r="PIX273" s="50"/>
      <c r="PIY273" s="50"/>
      <c r="PIZ273" s="50"/>
      <c r="PJA273" s="50"/>
      <c r="PJB273" s="50"/>
      <c r="PJC273" s="50"/>
      <c r="PJD273" s="50"/>
      <c r="PJE273" s="50"/>
      <c r="PJF273" s="50"/>
      <c r="PJG273" s="50"/>
      <c r="PJH273" s="50"/>
      <c r="PJI273" s="50"/>
      <c r="PJJ273" s="50"/>
      <c r="PJK273" s="50"/>
      <c r="PJL273" s="50"/>
      <c r="PJM273" s="50"/>
      <c r="PJN273" s="50"/>
      <c r="PJO273" s="50"/>
      <c r="PJP273" s="50"/>
      <c r="PJQ273" s="50"/>
      <c r="PJR273" s="50"/>
      <c r="PJS273" s="50"/>
      <c r="PJT273" s="50"/>
      <c r="PJU273" s="50"/>
      <c r="PJV273" s="50"/>
      <c r="PJW273" s="50"/>
      <c r="PJX273" s="50"/>
      <c r="PJY273" s="50"/>
      <c r="PJZ273" s="50"/>
      <c r="PKA273" s="50"/>
      <c r="PKB273" s="50"/>
      <c r="PKC273" s="50"/>
      <c r="PKD273" s="50"/>
      <c r="PKE273" s="50"/>
      <c r="PKF273" s="50"/>
      <c r="PKG273" s="50"/>
      <c r="PKH273" s="50"/>
      <c r="PKI273" s="50"/>
      <c r="PKJ273" s="50"/>
      <c r="PKK273" s="50"/>
      <c r="PKL273" s="50"/>
      <c r="PKM273" s="50"/>
      <c r="PKN273" s="50"/>
      <c r="PKO273" s="50"/>
      <c r="PKP273" s="50"/>
      <c r="PKQ273" s="50"/>
      <c r="PKR273" s="50"/>
      <c r="PKS273" s="50"/>
      <c r="PKT273" s="50"/>
      <c r="PKU273" s="50"/>
      <c r="PKV273" s="50"/>
      <c r="PKW273" s="50"/>
      <c r="PKX273" s="50"/>
      <c r="PKY273" s="50"/>
      <c r="PKZ273" s="50"/>
      <c r="PLA273" s="50"/>
      <c r="PLB273" s="50"/>
      <c r="PLC273" s="50"/>
      <c r="PLD273" s="50"/>
      <c r="PLE273" s="50"/>
      <c r="PLF273" s="50"/>
      <c r="PLG273" s="50"/>
      <c r="PLH273" s="50"/>
      <c r="PLI273" s="50"/>
      <c r="PLJ273" s="50"/>
      <c r="PLK273" s="50"/>
      <c r="PLL273" s="50"/>
      <c r="PLM273" s="50"/>
      <c r="PLN273" s="50"/>
      <c r="PLO273" s="50"/>
      <c r="PLP273" s="50"/>
      <c r="PLQ273" s="50"/>
      <c r="PLR273" s="50"/>
      <c r="PLS273" s="50"/>
      <c r="PLT273" s="50"/>
      <c r="PLU273" s="50"/>
      <c r="PLV273" s="50"/>
      <c r="PLW273" s="50"/>
      <c r="PLX273" s="50"/>
      <c r="PLY273" s="50"/>
      <c r="PLZ273" s="50"/>
      <c r="PMA273" s="50"/>
      <c r="PMB273" s="50"/>
      <c r="PMC273" s="50"/>
      <c r="PMD273" s="50"/>
      <c r="PME273" s="50"/>
      <c r="PMF273" s="50"/>
      <c r="PMG273" s="50"/>
      <c r="PMH273" s="50"/>
      <c r="PMI273" s="50"/>
      <c r="PMJ273" s="50"/>
      <c r="PMK273" s="50"/>
      <c r="PML273" s="50"/>
      <c r="PMM273" s="50"/>
      <c r="PMN273" s="50"/>
      <c r="PMO273" s="50"/>
      <c r="PMP273" s="50"/>
      <c r="PMQ273" s="50"/>
      <c r="PMR273" s="50"/>
      <c r="PMS273" s="50"/>
      <c r="PMT273" s="50"/>
      <c r="PMU273" s="50"/>
      <c r="PMV273" s="50"/>
      <c r="PMW273" s="50"/>
      <c r="PMX273" s="50"/>
      <c r="PMY273" s="50"/>
      <c r="PMZ273" s="50"/>
      <c r="PNA273" s="50"/>
      <c r="PNB273" s="50"/>
      <c r="PNC273" s="50"/>
      <c r="PND273" s="50"/>
      <c r="PNE273" s="50"/>
      <c r="PNF273" s="50"/>
      <c r="PNG273" s="50"/>
      <c r="PNH273" s="50"/>
      <c r="PNI273" s="50"/>
      <c r="PNJ273" s="50"/>
      <c r="PNK273" s="50"/>
      <c r="PNL273" s="50"/>
      <c r="PNM273" s="50"/>
      <c r="PNN273" s="50"/>
      <c r="PNO273" s="50"/>
      <c r="PNP273" s="50"/>
      <c r="PNQ273" s="50"/>
      <c r="PNR273" s="50"/>
      <c r="PNS273" s="50"/>
      <c r="PNT273" s="50"/>
      <c r="PNU273" s="50"/>
      <c r="PNV273" s="50"/>
      <c r="PNW273" s="50"/>
      <c r="PNX273" s="50"/>
      <c r="PNY273" s="50"/>
      <c r="PNZ273" s="50"/>
      <c r="POA273" s="50"/>
      <c r="POB273" s="50"/>
      <c r="POC273" s="50"/>
      <c r="POD273" s="50"/>
      <c r="POE273" s="50"/>
      <c r="POF273" s="50"/>
      <c r="POG273" s="50"/>
      <c r="POH273" s="50"/>
      <c r="POI273" s="50"/>
      <c r="POJ273" s="50"/>
      <c r="POK273" s="50"/>
      <c r="POL273" s="50"/>
      <c r="POM273" s="50"/>
      <c r="PON273" s="50"/>
      <c r="POO273" s="50"/>
      <c r="POP273" s="50"/>
      <c r="POQ273" s="50"/>
      <c r="POR273" s="50"/>
      <c r="POS273" s="50"/>
      <c r="POT273" s="50"/>
      <c r="POU273" s="50"/>
      <c r="POV273" s="50"/>
      <c r="POW273" s="50"/>
      <c r="POX273" s="50"/>
      <c r="POY273" s="50"/>
      <c r="POZ273" s="50"/>
      <c r="PPA273" s="50"/>
      <c r="PPB273" s="50"/>
      <c r="PPC273" s="50"/>
      <c r="PPD273" s="50"/>
      <c r="PPE273" s="50"/>
      <c r="PPF273" s="50"/>
      <c r="PPG273" s="50"/>
      <c r="PPH273" s="50"/>
      <c r="PPI273" s="50"/>
      <c r="PPJ273" s="50"/>
      <c r="PPK273" s="50"/>
      <c r="PPL273" s="50"/>
      <c r="PPM273" s="50"/>
      <c r="PPN273" s="50"/>
      <c r="PPO273" s="50"/>
      <c r="PPP273" s="50"/>
      <c r="PPQ273" s="50"/>
      <c r="PPR273" s="50"/>
      <c r="PPS273" s="50"/>
      <c r="PPT273" s="50"/>
      <c r="PPU273" s="50"/>
      <c r="PPV273" s="50"/>
      <c r="PPW273" s="50"/>
      <c r="PPX273" s="50"/>
      <c r="PPY273" s="50"/>
      <c r="PPZ273" s="50"/>
      <c r="PQA273" s="50"/>
      <c r="PQB273" s="50"/>
      <c r="PQC273" s="50"/>
      <c r="PQD273" s="50"/>
      <c r="PQE273" s="50"/>
      <c r="PQF273" s="50"/>
      <c r="PQG273" s="50"/>
      <c r="PQH273" s="50"/>
      <c r="PQI273" s="50"/>
      <c r="PQJ273" s="50"/>
      <c r="PQK273" s="50"/>
      <c r="PQL273" s="50"/>
      <c r="PQM273" s="50"/>
      <c r="PQN273" s="50"/>
      <c r="PQO273" s="50"/>
      <c r="PQP273" s="50"/>
      <c r="PQQ273" s="50"/>
      <c r="PQR273" s="50"/>
      <c r="PQS273" s="50"/>
      <c r="PQT273" s="50"/>
      <c r="PQU273" s="50"/>
      <c r="PQV273" s="50"/>
      <c r="PQW273" s="50"/>
      <c r="PQX273" s="50"/>
      <c r="PQY273" s="50"/>
      <c r="PQZ273" s="50"/>
      <c r="PRA273" s="50"/>
      <c r="PRB273" s="50"/>
      <c r="PRC273" s="50"/>
      <c r="PRD273" s="50"/>
      <c r="PRE273" s="50"/>
      <c r="PRF273" s="50"/>
      <c r="PRG273" s="50"/>
      <c r="PRH273" s="50"/>
      <c r="PRI273" s="50"/>
      <c r="PRJ273" s="50"/>
      <c r="PRK273" s="50"/>
      <c r="PRL273" s="50"/>
      <c r="PRM273" s="50"/>
      <c r="PRN273" s="50"/>
      <c r="PRO273" s="50"/>
      <c r="PRP273" s="50"/>
      <c r="PRQ273" s="50"/>
      <c r="PRR273" s="50"/>
      <c r="PRS273" s="50"/>
      <c r="PRT273" s="50"/>
      <c r="PRU273" s="50"/>
      <c r="PRV273" s="50"/>
      <c r="PRW273" s="50"/>
      <c r="PRX273" s="50"/>
      <c r="PRY273" s="50"/>
      <c r="PRZ273" s="50"/>
      <c r="PSA273" s="50"/>
      <c r="PSB273" s="50"/>
      <c r="PSC273" s="50"/>
      <c r="PSD273" s="50"/>
      <c r="PSE273" s="50"/>
      <c r="PSF273" s="50"/>
      <c r="PSG273" s="50"/>
      <c r="PSH273" s="50"/>
      <c r="PSI273" s="50"/>
      <c r="PSJ273" s="50"/>
      <c r="PSK273" s="50"/>
      <c r="PSL273" s="50"/>
      <c r="PSM273" s="50"/>
      <c r="PSN273" s="50"/>
      <c r="PSO273" s="50"/>
      <c r="PSP273" s="50"/>
      <c r="PSQ273" s="50"/>
      <c r="PSR273" s="50"/>
      <c r="PSS273" s="50"/>
      <c r="PST273" s="50"/>
      <c r="PSU273" s="50"/>
      <c r="PSV273" s="50"/>
      <c r="PSW273" s="50"/>
      <c r="PSX273" s="50"/>
      <c r="PSY273" s="50"/>
      <c r="PSZ273" s="50"/>
      <c r="PTA273" s="50"/>
      <c r="PTB273" s="50"/>
      <c r="PTC273" s="50"/>
      <c r="PTD273" s="50"/>
      <c r="PTE273" s="50"/>
      <c r="PTF273" s="50"/>
      <c r="PTG273" s="50"/>
      <c r="PTH273" s="50"/>
      <c r="PTI273" s="50"/>
      <c r="PTJ273" s="50"/>
      <c r="PTK273" s="50"/>
      <c r="PTL273" s="50"/>
      <c r="PTM273" s="50"/>
      <c r="PTN273" s="50"/>
      <c r="PTO273" s="50"/>
      <c r="PTP273" s="50"/>
      <c r="PTQ273" s="50"/>
      <c r="PTR273" s="50"/>
      <c r="PTS273" s="50"/>
      <c r="PTT273" s="50"/>
      <c r="PTU273" s="50"/>
      <c r="PTV273" s="50"/>
      <c r="PTW273" s="50"/>
      <c r="PTX273" s="50"/>
      <c r="PTY273" s="50"/>
      <c r="PTZ273" s="50"/>
      <c r="PUA273" s="50"/>
      <c r="PUB273" s="50"/>
      <c r="PUC273" s="50"/>
      <c r="PUD273" s="50"/>
      <c r="PUE273" s="50"/>
      <c r="PUF273" s="50"/>
      <c r="PUG273" s="50"/>
      <c r="PUH273" s="50"/>
      <c r="PUI273" s="50"/>
      <c r="PUJ273" s="50"/>
      <c r="PUK273" s="50"/>
      <c r="PUL273" s="50"/>
      <c r="PUM273" s="50"/>
      <c r="PUN273" s="50"/>
      <c r="PUO273" s="50"/>
      <c r="PUP273" s="50"/>
      <c r="PUQ273" s="50"/>
      <c r="PUR273" s="50"/>
      <c r="PUS273" s="50"/>
      <c r="PUT273" s="50"/>
      <c r="PUU273" s="50"/>
      <c r="PUV273" s="50"/>
      <c r="PUW273" s="50"/>
      <c r="PUX273" s="50"/>
      <c r="PUY273" s="50"/>
      <c r="PUZ273" s="50"/>
      <c r="PVA273" s="50"/>
      <c r="PVB273" s="50"/>
      <c r="PVC273" s="50"/>
      <c r="PVD273" s="50"/>
      <c r="PVE273" s="50"/>
      <c r="PVF273" s="50"/>
      <c r="PVG273" s="50"/>
      <c r="PVH273" s="50"/>
      <c r="PVI273" s="50"/>
      <c r="PVJ273" s="50"/>
      <c r="PVK273" s="50"/>
      <c r="PVL273" s="50"/>
      <c r="PVM273" s="50"/>
      <c r="PVN273" s="50"/>
      <c r="PVO273" s="50"/>
      <c r="PVP273" s="50"/>
      <c r="PVQ273" s="50"/>
      <c r="PVR273" s="50"/>
      <c r="PVS273" s="50"/>
      <c r="PVT273" s="50"/>
      <c r="PVU273" s="50"/>
      <c r="PVV273" s="50"/>
      <c r="PVW273" s="50"/>
      <c r="PVX273" s="50"/>
      <c r="PVY273" s="50"/>
      <c r="PVZ273" s="50"/>
      <c r="PWA273" s="50"/>
      <c r="PWB273" s="50"/>
      <c r="PWC273" s="50"/>
      <c r="PWD273" s="50"/>
      <c r="PWE273" s="50"/>
      <c r="PWF273" s="50"/>
      <c r="PWG273" s="50"/>
      <c r="PWH273" s="50"/>
      <c r="PWI273" s="50"/>
      <c r="PWJ273" s="50"/>
      <c r="PWK273" s="50"/>
      <c r="PWL273" s="50"/>
      <c r="PWM273" s="50"/>
      <c r="PWN273" s="50"/>
      <c r="PWO273" s="50"/>
      <c r="PWP273" s="50"/>
      <c r="PWQ273" s="50"/>
      <c r="PWR273" s="50"/>
      <c r="PWS273" s="50"/>
      <c r="PWT273" s="50"/>
      <c r="PWU273" s="50"/>
      <c r="PWV273" s="50"/>
      <c r="PWW273" s="50"/>
      <c r="PWX273" s="50"/>
      <c r="PWY273" s="50"/>
      <c r="PWZ273" s="50"/>
      <c r="PXA273" s="50"/>
      <c r="PXB273" s="50"/>
      <c r="PXC273" s="50"/>
      <c r="PXD273" s="50"/>
      <c r="PXE273" s="50"/>
      <c r="PXF273" s="50"/>
      <c r="PXG273" s="50"/>
      <c r="PXH273" s="50"/>
      <c r="PXI273" s="50"/>
      <c r="PXJ273" s="50"/>
      <c r="PXK273" s="50"/>
      <c r="PXL273" s="50"/>
      <c r="PXM273" s="50"/>
      <c r="PXN273" s="50"/>
      <c r="PXO273" s="50"/>
      <c r="PXP273" s="50"/>
      <c r="PXQ273" s="50"/>
      <c r="PXR273" s="50"/>
      <c r="PXS273" s="50"/>
      <c r="PXT273" s="50"/>
      <c r="PXU273" s="50"/>
      <c r="PXV273" s="50"/>
      <c r="PXW273" s="50"/>
      <c r="PXX273" s="50"/>
      <c r="PXY273" s="50"/>
      <c r="PXZ273" s="50"/>
      <c r="PYA273" s="50"/>
      <c r="PYB273" s="50"/>
      <c r="PYC273" s="50"/>
      <c r="PYD273" s="50"/>
      <c r="PYE273" s="50"/>
      <c r="PYF273" s="50"/>
      <c r="PYG273" s="50"/>
      <c r="PYH273" s="50"/>
      <c r="PYI273" s="50"/>
      <c r="PYJ273" s="50"/>
      <c r="PYK273" s="50"/>
      <c r="PYL273" s="50"/>
      <c r="PYM273" s="50"/>
      <c r="PYN273" s="50"/>
      <c r="PYO273" s="50"/>
      <c r="PYP273" s="50"/>
      <c r="PYQ273" s="50"/>
      <c r="PYR273" s="50"/>
      <c r="PYS273" s="50"/>
      <c r="PYT273" s="50"/>
      <c r="PYU273" s="50"/>
      <c r="PYV273" s="50"/>
      <c r="PYW273" s="50"/>
      <c r="PYX273" s="50"/>
      <c r="PYY273" s="50"/>
      <c r="PYZ273" s="50"/>
      <c r="PZA273" s="50"/>
      <c r="PZB273" s="50"/>
      <c r="PZC273" s="50"/>
      <c r="PZD273" s="50"/>
      <c r="PZE273" s="50"/>
      <c r="PZF273" s="50"/>
      <c r="PZG273" s="50"/>
      <c r="PZH273" s="50"/>
      <c r="PZI273" s="50"/>
      <c r="PZJ273" s="50"/>
      <c r="PZK273" s="50"/>
      <c r="PZL273" s="50"/>
      <c r="PZM273" s="50"/>
      <c r="PZN273" s="50"/>
      <c r="PZO273" s="50"/>
      <c r="PZP273" s="50"/>
      <c r="PZQ273" s="50"/>
      <c r="PZR273" s="50"/>
      <c r="PZS273" s="50"/>
      <c r="PZT273" s="50"/>
      <c r="PZU273" s="50"/>
      <c r="PZV273" s="50"/>
      <c r="PZW273" s="50"/>
      <c r="PZX273" s="50"/>
      <c r="PZY273" s="50"/>
      <c r="PZZ273" s="50"/>
      <c r="QAA273" s="50"/>
      <c r="QAB273" s="50"/>
      <c r="QAC273" s="50"/>
      <c r="QAD273" s="50"/>
      <c r="QAE273" s="50"/>
      <c r="QAF273" s="50"/>
      <c r="QAG273" s="50"/>
      <c r="QAH273" s="50"/>
      <c r="QAI273" s="50"/>
      <c r="QAJ273" s="50"/>
      <c r="QAK273" s="50"/>
      <c r="QAL273" s="50"/>
      <c r="QAM273" s="50"/>
      <c r="QAN273" s="50"/>
      <c r="QAO273" s="50"/>
      <c r="QAP273" s="50"/>
      <c r="QAQ273" s="50"/>
      <c r="QAR273" s="50"/>
      <c r="QAS273" s="50"/>
      <c r="QAT273" s="50"/>
      <c r="QAU273" s="50"/>
      <c r="QAV273" s="50"/>
      <c r="QAW273" s="50"/>
      <c r="QAX273" s="50"/>
      <c r="QAY273" s="50"/>
      <c r="QAZ273" s="50"/>
      <c r="QBA273" s="50"/>
      <c r="QBB273" s="50"/>
      <c r="QBC273" s="50"/>
      <c r="QBD273" s="50"/>
      <c r="QBE273" s="50"/>
      <c r="QBF273" s="50"/>
      <c r="QBG273" s="50"/>
      <c r="QBH273" s="50"/>
      <c r="QBI273" s="50"/>
      <c r="QBJ273" s="50"/>
      <c r="QBK273" s="50"/>
      <c r="QBL273" s="50"/>
      <c r="QBM273" s="50"/>
      <c r="QBN273" s="50"/>
      <c r="QBO273" s="50"/>
      <c r="QBP273" s="50"/>
      <c r="QBQ273" s="50"/>
      <c r="QBR273" s="50"/>
      <c r="QBS273" s="50"/>
      <c r="QBT273" s="50"/>
      <c r="QBU273" s="50"/>
      <c r="QBV273" s="50"/>
      <c r="QBW273" s="50"/>
      <c r="QBX273" s="50"/>
      <c r="QBY273" s="50"/>
      <c r="QBZ273" s="50"/>
      <c r="QCA273" s="50"/>
      <c r="QCB273" s="50"/>
      <c r="QCC273" s="50"/>
      <c r="QCD273" s="50"/>
      <c r="QCE273" s="50"/>
      <c r="QCF273" s="50"/>
      <c r="QCG273" s="50"/>
      <c r="QCH273" s="50"/>
      <c r="QCI273" s="50"/>
      <c r="QCJ273" s="50"/>
      <c r="QCK273" s="50"/>
      <c r="QCL273" s="50"/>
      <c r="QCM273" s="50"/>
      <c r="QCN273" s="50"/>
      <c r="QCO273" s="50"/>
      <c r="QCP273" s="50"/>
      <c r="QCQ273" s="50"/>
      <c r="QCR273" s="50"/>
      <c r="QCS273" s="50"/>
      <c r="QCT273" s="50"/>
      <c r="QCU273" s="50"/>
      <c r="QCV273" s="50"/>
      <c r="QCW273" s="50"/>
      <c r="QCX273" s="50"/>
      <c r="QCY273" s="50"/>
      <c r="QCZ273" s="50"/>
      <c r="QDA273" s="50"/>
      <c r="QDB273" s="50"/>
      <c r="QDC273" s="50"/>
      <c r="QDD273" s="50"/>
      <c r="QDE273" s="50"/>
      <c r="QDF273" s="50"/>
      <c r="QDG273" s="50"/>
      <c r="QDH273" s="50"/>
      <c r="QDI273" s="50"/>
      <c r="QDJ273" s="50"/>
      <c r="QDK273" s="50"/>
      <c r="QDL273" s="50"/>
      <c r="QDM273" s="50"/>
      <c r="QDN273" s="50"/>
      <c r="QDO273" s="50"/>
      <c r="QDP273" s="50"/>
      <c r="QDQ273" s="50"/>
      <c r="QDR273" s="50"/>
      <c r="QDS273" s="50"/>
      <c r="QDT273" s="50"/>
      <c r="QDU273" s="50"/>
      <c r="QDV273" s="50"/>
      <c r="QDW273" s="50"/>
      <c r="QDX273" s="50"/>
      <c r="QDY273" s="50"/>
      <c r="QDZ273" s="50"/>
      <c r="QEA273" s="50"/>
      <c r="QEB273" s="50"/>
      <c r="QEC273" s="50"/>
      <c r="QED273" s="50"/>
      <c r="QEE273" s="50"/>
      <c r="QEF273" s="50"/>
      <c r="QEG273" s="50"/>
      <c r="QEH273" s="50"/>
      <c r="QEI273" s="50"/>
      <c r="QEJ273" s="50"/>
      <c r="QEK273" s="50"/>
      <c r="QEL273" s="50"/>
      <c r="QEM273" s="50"/>
      <c r="QEN273" s="50"/>
      <c r="QEO273" s="50"/>
      <c r="QEP273" s="50"/>
      <c r="QEQ273" s="50"/>
      <c r="QER273" s="50"/>
      <c r="QES273" s="50"/>
      <c r="QET273" s="50"/>
      <c r="QEU273" s="50"/>
      <c r="QEV273" s="50"/>
      <c r="QEW273" s="50"/>
      <c r="QEX273" s="50"/>
      <c r="QEY273" s="50"/>
      <c r="QEZ273" s="50"/>
      <c r="QFA273" s="50"/>
      <c r="QFB273" s="50"/>
      <c r="QFC273" s="50"/>
      <c r="QFD273" s="50"/>
      <c r="QFE273" s="50"/>
      <c r="QFF273" s="50"/>
      <c r="QFG273" s="50"/>
      <c r="QFH273" s="50"/>
      <c r="QFI273" s="50"/>
      <c r="QFJ273" s="50"/>
      <c r="QFK273" s="50"/>
      <c r="QFL273" s="50"/>
      <c r="QFM273" s="50"/>
      <c r="QFN273" s="50"/>
      <c r="QFO273" s="50"/>
      <c r="QFP273" s="50"/>
      <c r="QFQ273" s="50"/>
      <c r="QFR273" s="50"/>
      <c r="QFS273" s="50"/>
      <c r="QFT273" s="50"/>
      <c r="QFU273" s="50"/>
      <c r="QFV273" s="50"/>
      <c r="QFW273" s="50"/>
      <c r="QFX273" s="50"/>
      <c r="QFY273" s="50"/>
      <c r="QFZ273" s="50"/>
      <c r="QGA273" s="50"/>
      <c r="QGB273" s="50"/>
      <c r="QGC273" s="50"/>
      <c r="QGD273" s="50"/>
      <c r="QGE273" s="50"/>
      <c r="QGF273" s="50"/>
      <c r="QGG273" s="50"/>
      <c r="QGH273" s="50"/>
      <c r="QGI273" s="50"/>
      <c r="QGJ273" s="50"/>
      <c r="QGK273" s="50"/>
      <c r="QGL273" s="50"/>
      <c r="QGM273" s="50"/>
      <c r="QGN273" s="50"/>
      <c r="QGO273" s="50"/>
      <c r="QGP273" s="50"/>
      <c r="QGQ273" s="50"/>
      <c r="QGR273" s="50"/>
      <c r="QGS273" s="50"/>
      <c r="QGT273" s="50"/>
      <c r="QGU273" s="50"/>
      <c r="QGV273" s="50"/>
      <c r="QGW273" s="50"/>
      <c r="QGX273" s="50"/>
      <c r="QGY273" s="50"/>
      <c r="QGZ273" s="50"/>
      <c r="QHA273" s="50"/>
      <c r="QHB273" s="50"/>
      <c r="QHC273" s="50"/>
      <c r="QHD273" s="50"/>
      <c r="QHE273" s="50"/>
      <c r="QHF273" s="50"/>
      <c r="QHG273" s="50"/>
      <c r="QHH273" s="50"/>
      <c r="QHI273" s="50"/>
      <c r="QHJ273" s="50"/>
      <c r="QHK273" s="50"/>
      <c r="QHL273" s="50"/>
      <c r="QHM273" s="50"/>
      <c r="QHN273" s="50"/>
      <c r="QHO273" s="50"/>
      <c r="QHP273" s="50"/>
      <c r="QHQ273" s="50"/>
      <c r="QHR273" s="50"/>
      <c r="QHS273" s="50"/>
      <c r="QHT273" s="50"/>
      <c r="QHU273" s="50"/>
      <c r="QHV273" s="50"/>
      <c r="QHW273" s="50"/>
      <c r="QHX273" s="50"/>
      <c r="QHY273" s="50"/>
      <c r="QHZ273" s="50"/>
      <c r="QIA273" s="50"/>
      <c r="QIB273" s="50"/>
      <c r="QIC273" s="50"/>
      <c r="QID273" s="50"/>
      <c r="QIE273" s="50"/>
      <c r="QIF273" s="50"/>
      <c r="QIG273" s="50"/>
      <c r="QIH273" s="50"/>
      <c r="QII273" s="50"/>
      <c r="QIJ273" s="50"/>
      <c r="QIK273" s="50"/>
      <c r="QIL273" s="50"/>
      <c r="QIM273" s="50"/>
      <c r="QIN273" s="50"/>
      <c r="QIO273" s="50"/>
      <c r="QIP273" s="50"/>
      <c r="QIQ273" s="50"/>
      <c r="QIR273" s="50"/>
      <c r="QIS273" s="50"/>
      <c r="QIT273" s="50"/>
      <c r="QIU273" s="50"/>
      <c r="QIV273" s="50"/>
      <c r="QIW273" s="50"/>
      <c r="QIX273" s="50"/>
      <c r="QIY273" s="50"/>
      <c r="QIZ273" s="50"/>
      <c r="QJA273" s="50"/>
      <c r="QJB273" s="50"/>
      <c r="QJC273" s="50"/>
      <c r="QJD273" s="50"/>
      <c r="QJE273" s="50"/>
      <c r="QJF273" s="50"/>
      <c r="QJG273" s="50"/>
      <c r="QJH273" s="50"/>
      <c r="QJI273" s="50"/>
      <c r="QJJ273" s="50"/>
      <c r="QJK273" s="50"/>
      <c r="QJL273" s="50"/>
      <c r="QJM273" s="50"/>
      <c r="QJN273" s="50"/>
      <c r="QJO273" s="50"/>
      <c r="QJP273" s="50"/>
      <c r="QJQ273" s="50"/>
      <c r="QJR273" s="50"/>
      <c r="QJS273" s="50"/>
      <c r="QJT273" s="50"/>
      <c r="QJU273" s="50"/>
      <c r="QJV273" s="50"/>
      <c r="QJW273" s="50"/>
      <c r="QJX273" s="50"/>
      <c r="QJY273" s="50"/>
      <c r="QJZ273" s="50"/>
      <c r="QKA273" s="50"/>
      <c r="QKB273" s="50"/>
      <c r="QKC273" s="50"/>
      <c r="QKD273" s="50"/>
      <c r="QKE273" s="50"/>
      <c r="QKF273" s="50"/>
      <c r="QKG273" s="50"/>
      <c r="QKH273" s="50"/>
      <c r="QKI273" s="50"/>
      <c r="QKJ273" s="50"/>
      <c r="QKK273" s="50"/>
      <c r="QKL273" s="50"/>
      <c r="QKM273" s="50"/>
      <c r="QKN273" s="50"/>
      <c r="QKO273" s="50"/>
      <c r="QKP273" s="50"/>
      <c r="QKQ273" s="50"/>
      <c r="QKR273" s="50"/>
      <c r="QKS273" s="50"/>
      <c r="QKT273" s="50"/>
      <c r="QKU273" s="50"/>
      <c r="QKV273" s="50"/>
      <c r="QKW273" s="50"/>
      <c r="QKX273" s="50"/>
      <c r="QKY273" s="50"/>
      <c r="QKZ273" s="50"/>
      <c r="QLA273" s="50"/>
      <c r="QLB273" s="50"/>
      <c r="QLC273" s="50"/>
      <c r="QLD273" s="50"/>
      <c r="QLE273" s="50"/>
      <c r="QLF273" s="50"/>
      <c r="QLG273" s="50"/>
      <c r="QLH273" s="50"/>
      <c r="QLI273" s="50"/>
      <c r="QLJ273" s="50"/>
      <c r="QLK273" s="50"/>
      <c r="QLL273" s="50"/>
      <c r="QLM273" s="50"/>
      <c r="QLN273" s="50"/>
      <c r="QLO273" s="50"/>
      <c r="QLP273" s="50"/>
      <c r="QLQ273" s="50"/>
      <c r="QLR273" s="50"/>
      <c r="QLS273" s="50"/>
      <c r="QLT273" s="50"/>
      <c r="QLU273" s="50"/>
      <c r="QLV273" s="50"/>
      <c r="QLW273" s="50"/>
      <c r="QLX273" s="50"/>
      <c r="QLY273" s="50"/>
      <c r="QLZ273" s="50"/>
      <c r="QMA273" s="50"/>
      <c r="QMB273" s="50"/>
      <c r="QMC273" s="50"/>
      <c r="QMD273" s="50"/>
      <c r="QME273" s="50"/>
      <c r="QMF273" s="50"/>
      <c r="QMG273" s="50"/>
      <c r="QMH273" s="50"/>
      <c r="QMI273" s="50"/>
      <c r="QMJ273" s="50"/>
      <c r="QMK273" s="50"/>
      <c r="QML273" s="50"/>
      <c r="QMM273" s="50"/>
      <c r="QMN273" s="50"/>
      <c r="QMO273" s="50"/>
      <c r="QMP273" s="50"/>
      <c r="QMQ273" s="50"/>
      <c r="QMR273" s="50"/>
      <c r="QMS273" s="50"/>
      <c r="QMT273" s="50"/>
      <c r="QMU273" s="50"/>
      <c r="QMV273" s="50"/>
      <c r="QMW273" s="50"/>
      <c r="QMX273" s="50"/>
      <c r="QMY273" s="50"/>
      <c r="QMZ273" s="50"/>
      <c r="QNA273" s="50"/>
      <c r="QNB273" s="50"/>
      <c r="QNC273" s="50"/>
      <c r="QND273" s="50"/>
      <c r="QNE273" s="50"/>
      <c r="QNF273" s="50"/>
      <c r="QNG273" s="50"/>
      <c r="QNH273" s="50"/>
      <c r="QNI273" s="50"/>
      <c r="QNJ273" s="50"/>
      <c r="QNK273" s="50"/>
      <c r="QNL273" s="50"/>
      <c r="QNM273" s="50"/>
      <c r="QNN273" s="50"/>
      <c r="QNO273" s="50"/>
      <c r="QNP273" s="50"/>
      <c r="QNQ273" s="50"/>
      <c r="QNR273" s="50"/>
      <c r="QNS273" s="50"/>
      <c r="QNT273" s="50"/>
      <c r="QNU273" s="50"/>
      <c r="QNV273" s="50"/>
      <c r="QNW273" s="50"/>
      <c r="QNX273" s="50"/>
      <c r="QNY273" s="50"/>
      <c r="QNZ273" s="50"/>
      <c r="QOA273" s="50"/>
      <c r="QOB273" s="50"/>
      <c r="QOC273" s="50"/>
      <c r="QOD273" s="50"/>
      <c r="QOE273" s="50"/>
      <c r="QOF273" s="50"/>
      <c r="QOG273" s="50"/>
      <c r="QOH273" s="50"/>
      <c r="QOI273" s="50"/>
      <c r="QOJ273" s="50"/>
      <c r="QOK273" s="50"/>
      <c r="QOL273" s="50"/>
      <c r="QOM273" s="50"/>
      <c r="QON273" s="50"/>
      <c r="QOO273" s="50"/>
      <c r="QOP273" s="50"/>
      <c r="QOQ273" s="50"/>
      <c r="QOR273" s="50"/>
      <c r="QOS273" s="50"/>
      <c r="QOT273" s="50"/>
      <c r="QOU273" s="50"/>
      <c r="QOV273" s="50"/>
      <c r="QOW273" s="50"/>
      <c r="QOX273" s="50"/>
      <c r="QOY273" s="50"/>
      <c r="QOZ273" s="50"/>
      <c r="QPA273" s="50"/>
      <c r="QPB273" s="50"/>
      <c r="QPC273" s="50"/>
      <c r="QPD273" s="50"/>
      <c r="QPE273" s="50"/>
      <c r="QPF273" s="50"/>
      <c r="QPG273" s="50"/>
      <c r="QPH273" s="50"/>
      <c r="QPI273" s="50"/>
      <c r="QPJ273" s="50"/>
      <c r="QPK273" s="50"/>
      <c r="QPL273" s="50"/>
      <c r="QPM273" s="50"/>
      <c r="QPN273" s="50"/>
      <c r="QPO273" s="50"/>
      <c r="QPP273" s="50"/>
      <c r="QPQ273" s="50"/>
      <c r="QPR273" s="50"/>
      <c r="QPS273" s="50"/>
      <c r="QPT273" s="50"/>
      <c r="QPU273" s="50"/>
      <c r="QPV273" s="50"/>
      <c r="QPW273" s="50"/>
      <c r="QPX273" s="50"/>
      <c r="QPY273" s="50"/>
      <c r="QPZ273" s="50"/>
      <c r="QQA273" s="50"/>
      <c r="QQB273" s="50"/>
      <c r="QQC273" s="50"/>
      <c r="QQD273" s="50"/>
      <c r="QQE273" s="50"/>
      <c r="QQF273" s="50"/>
      <c r="QQG273" s="50"/>
      <c r="QQH273" s="50"/>
      <c r="QQI273" s="50"/>
      <c r="QQJ273" s="50"/>
      <c r="QQK273" s="50"/>
      <c r="QQL273" s="50"/>
      <c r="QQM273" s="50"/>
      <c r="QQN273" s="50"/>
      <c r="QQO273" s="50"/>
      <c r="QQP273" s="50"/>
      <c r="QQQ273" s="50"/>
      <c r="QQR273" s="50"/>
      <c r="QQS273" s="50"/>
      <c r="QQT273" s="50"/>
      <c r="QQU273" s="50"/>
      <c r="QQV273" s="50"/>
      <c r="QQW273" s="50"/>
      <c r="QQX273" s="50"/>
      <c r="QQY273" s="50"/>
      <c r="QQZ273" s="50"/>
      <c r="QRA273" s="50"/>
      <c r="QRB273" s="50"/>
      <c r="QRC273" s="50"/>
      <c r="QRD273" s="50"/>
      <c r="QRE273" s="50"/>
      <c r="QRF273" s="50"/>
      <c r="QRG273" s="50"/>
      <c r="QRH273" s="50"/>
      <c r="QRI273" s="50"/>
      <c r="QRJ273" s="50"/>
      <c r="QRK273" s="50"/>
      <c r="QRL273" s="50"/>
      <c r="QRM273" s="50"/>
      <c r="QRN273" s="50"/>
      <c r="QRO273" s="50"/>
      <c r="QRP273" s="50"/>
      <c r="QRQ273" s="50"/>
      <c r="QRR273" s="50"/>
      <c r="QRS273" s="50"/>
      <c r="QRT273" s="50"/>
      <c r="QRU273" s="50"/>
      <c r="QRV273" s="50"/>
      <c r="QRW273" s="50"/>
      <c r="QRX273" s="50"/>
      <c r="QRY273" s="50"/>
      <c r="QRZ273" s="50"/>
      <c r="QSA273" s="50"/>
      <c r="QSB273" s="50"/>
      <c r="QSC273" s="50"/>
      <c r="QSD273" s="50"/>
      <c r="QSE273" s="50"/>
      <c r="QSF273" s="50"/>
      <c r="QSG273" s="50"/>
      <c r="QSH273" s="50"/>
      <c r="QSI273" s="50"/>
      <c r="QSJ273" s="50"/>
      <c r="QSK273" s="50"/>
      <c r="QSL273" s="50"/>
      <c r="QSM273" s="50"/>
      <c r="QSN273" s="50"/>
      <c r="QSO273" s="50"/>
      <c r="QSP273" s="50"/>
      <c r="QSQ273" s="50"/>
      <c r="QSR273" s="50"/>
      <c r="QSS273" s="50"/>
      <c r="QST273" s="50"/>
      <c r="QSU273" s="50"/>
      <c r="QSV273" s="50"/>
      <c r="QSW273" s="50"/>
      <c r="QSX273" s="50"/>
      <c r="QSY273" s="50"/>
      <c r="QSZ273" s="50"/>
      <c r="QTA273" s="50"/>
      <c r="QTB273" s="50"/>
      <c r="QTC273" s="50"/>
      <c r="QTD273" s="50"/>
      <c r="QTE273" s="50"/>
      <c r="QTF273" s="50"/>
      <c r="QTG273" s="50"/>
      <c r="QTH273" s="50"/>
      <c r="QTI273" s="50"/>
      <c r="QTJ273" s="50"/>
      <c r="QTK273" s="50"/>
      <c r="QTL273" s="50"/>
      <c r="QTM273" s="50"/>
      <c r="QTN273" s="50"/>
      <c r="QTO273" s="50"/>
      <c r="QTP273" s="50"/>
      <c r="QTQ273" s="50"/>
      <c r="QTR273" s="50"/>
      <c r="QTS273" s="50"/>
      <c r="QTT273" s="50"/>
      <c r="QTU273" s="50"/>
      <c r="QTV273" s="50"/>
      <c r="QTW273" s="50"/>
      <c r="QTX273" s="50"/>
      <c r="QTY273" s="50"/>
      <c r="QTZ273" s="50"/>
      <c r="QUA273" s="50"/>
      <c r="QUB273" s="50"/>
      <c r="QUC273" s="50"/>
      <c r="QUD273" s="50"/>
      <c r="QUE273" s="50"/>
      <c r="QUF273" s="50"/>
      <c r="QUG273" s="50"/>
      <c r="QUH273" s="50"/>
      <c r="QUI273" s="50"/>
      <c r="QUJ273" s="50"/>
      <c r="QUK273" s="50"/>
      <c r="QUL273" s="50"/>
      <c r="QUM273" s="50"/>
      <c r="QUN273" s="50"/>
      <c r="QUO273" s="50"/>
      <c r="QUP273" s="50"/>
      <c r="QUQ273" s="50"/>
      <c r="QUR273" s="50"/>
      <c r="QUS273" s="50"/>
      <c r="QUT273" s="50"/>
      <c r="QUU273" s="50"/>
      <c r="QUV273" s="50"/>
      <c r="QUW273" s="50"/>
      <c r="QUX273" s="50"/>
      <c r="QUY273" s="50"/>
      <c r="QUZ273" s="50"/>
      <c r="QVA273" s="50"/>
      <c r="QVB273" s="50"/>
      <c r="QVC273" s="50"/>
      <c r="QVD273" s="50"/>
      <c r="QVE273" s="50"/>
      <c r="QVF273" s="50"/>
      <c r="QVG273" s="50"/>
      <c r="QVH273" s="50"/>
      <c r="QVI273" s="50"/>
      <c r="QVJ273" s="50"/>
      <c r="QVK273" s="50"/>
      <c r="QVL273" s="50"/>
      <c r="QVM273" s="50"/>
      <c r="QVN273" s="50"/>
      <c r="QVO273" s="50"/>
      <c r="QVP273" s="50"/>
      <c r="QVQ273" s="50"/>
      <c r="QVR273" s="50"/>
      <c r="QVS273" s="50"/>
      <c r="QVT273" s="50"/>
      <c r="QVU273" s="50"/>
      <c r="QVV273" s="50"/>
      <c r="QVW273" s="50"/>
      <c r="QVX273" s="50"/>
      <c r="QVY273" s="50"/>
      <c r="QVZ273" s="50"/>
      <c r="QWA273" s="50"/>
      <c r="QWB273" s="50"/>
      <c r="QWC273" s="50"/>
      <c r="QWD273" s="50"/>
      <c r="QWE273" s="50"/>
      <c r="QWF273" s="50"/>
      <c r="QWG273" s="50"/>
      <c r="QWH273" s="50"/>
      <c r="QWI273" s="50"/>
      <c r="QWJ273" s="50"/>
      <c r="QWK273" s="50"/>
      <c r="QWL273" s="50"/>
      <c r="QWM273" s="50"/>
      <c r="QWN273" s="50"/>
      <c r="QWO273" s="50"/>
      <c r="QWP273" s="50"/>
      <c r="QWQ273" s="50"/>
      <c r="QWR273" s="50"/>
      <c r="QWS273" s="50"/>
      <c r="QWT273" s="50"/>
      <c r="QWU273" s="50"/>
      <c r="QWV273" s="50"/>
      <c r="QWW273" s="50"/>
      <c r="QWX273" s="50"/>
      <c r="QWY273" s="50"/>
      <c r="QWZ273" s="50"/>
      <c r="QXA273" s="50"/>
      <c r="QXB273" s="50"/>
      <c r="QXC273" s="50"/>
      <c r="QXD273" s="50"/>
      <c r="QXE273" s="50"/>
      <c r="QXF273" s="50"/>
      <c r="QXG273" s="50"/>
      <c r="QXH273" s="50"/>
      <c r="QXI273" s="50"/>
      <c r="QXJ273" s="50"/>
      <c r="QXK273" s="50"/>
      <c r="QXL273" s="50"/>
      <c r="QXM273" s="50"/>
      <c r="QXN273" s="50"/>
      <c r="QXO273" s="50"/>
      <c r="QXP273" s="50"/>
      <c r="QXQ273" s="50"/>
      <c r="QXR273" s="50"/>
      <c r="QXS273" s="50"/>
      <c r="QXT273" s="50"/>
      <c r="QXU273" s="50"/>
      <c r="QXV273" s="50"/>
      <c r="QXW273" s="50"/>
      <c r="QXX273" s="50"/>
      <c r="QXY273" s="50"/>
      <c r="QXZ273" s="50"/>
      <c r="QYA273" s="50"/>
      <c r="QYB273" s="50"/>
      <c r="QYC273" s="50"/>
      <c r="QYD273" s="50"/>
      <c r="QYE273" s="50"/>
      <c r="QYF273" s="50"/>
      <c r="QYG273" s="50"/>
      <c r="QYH273" s="50"/>
      <c r="QYI273" s="50"/>
      <c r="QYJ273" s="50"/>
      <c r="QYK273" s="50"/>
      <c r="QYL273" s="50"/>
      <c r="QYM273" s="50"/>
      <c r="QYN273" s="50"/>
      <c r="QYO273" s="50"/>
      <c r="QYP273" s="50"/>
      <c r="QYQ273" s="50"/>
      <c r="QYR273" s="50"/>
      <c r="QYS273" s="50"/>
      <c r="QYT273" s="50"/>
      <c r="QYU273" s="50"/>
      <c r="QYV273" s="50"/>
      <c r="QYW273" s="50"/>
      <c r="QYX273" s="50"/>
      <c r="QYY273" s="50"/>
      <c r="QYZ273" s="50"/>
      <c r="QZA273" s="50"/>
      <c r="QZB273" s="50"/>
      <c r="QZC273" s="50"/>
      <c r="QZD273" s="50"/>
      <c r="QZE273" s="50"/>
      <c r="QZF273" s="50"/>
      <c r="QZG273" s="50"/>
      <c r="QZH273" s="50"/>
      <c r="QZI273" s="50"/>
      <c r="QZJ273" s="50"/>
      <c r="QZK273" s="50"/>
      <c r="QZL273" s="50"/>
      <c r="QZM273" s="50"/>
      <c r="QZN273" s="50"/>
      <c r="QZO273" s="50"/>
      <c r="QZP273" s="50"/>
      <c r="QZQ273" s="50"/>
      <c r="QZR273" s="50"/>
      <c r="QZS273" s="50"/>
      <c r="QZT273" s="50"/>
      <c r="QZU273" s="50"/>
      <c r="QZV273" s="50"/>
      <c r="QZW273" s="50"/>
      <c r="QZX273" s="50"/>
      <c r="QZY273" s="50"/>
      <c r="QZZ273" s="50"/>
      <c r="RAA273" s="50"/>
      <c r="RAB273" s="50"/>
      <c r="RAC273" s="50"/>
      <c r="RAD273" s="50"/>
      <c r="RAE273" s="50"/>
      <c r="RAF273" s="50"/>
      <c r="RAG273" s="50"/>
      <c r="RAH273" s="50"/>
      <c r="RAI273" s="50"/>
      <c r="RAJ273" s="50"/>
      <c r="RAK273" s="50"/>
      <c r="RAL273" s="50"/>
      <c r="RAM273" s="50"/>
      <c r="RAN273" s="50"/>
      <c r="RAO273" s="50"/>
      <c r="RAP273" s="50"/>
      <c r="RAQ273" s="50"/>
      <c r="RAR273" s="50"/>
      <c r="RAS273" s="50"/>
      <c r="RAT273" s="50"/>
      <c r="RAU273" s="50"/>
      <c r="RAV273" s="50"/>
      <c r="RAW273" s="50"/>
      <c r="RAX273" s="50"/>
      <c r="RAY273" s="50"/>
      <c r="RAZ273" s="50"/>
      <c r="RBA273" s="50"/>
      <c r="RBB273" s="50"/>
      <c r="RBC273" s="50"/>
      <c r="RBD273" s="50"/>
      <c r="RBE273" s="50"/>
      <c r="RBF273" s="50"/>
      <c r="RBG273" s="50"/>
      <c r="RBH273" s="50"/>
      <c r="RBI273" s="50"/>
      <c r="RBJ273" s="50"/>
      <c r="RBK273" s="50"/>
      <c r="RBL273" s="50"/>
      <c r="RBM273" s="50"/>
      <c r="RBN273" s="50"/>
      <c r="RBO273" s="50"/>
      <c r="RBP273" s="50"/>
      <c r="RBQ273" s="50"/>
      <c r="RBR273" s="50"/>
      <c r="RBS273" s="50"/>
      <c r="RBT273" s="50"/>
      <c r="RBU273" s="50"/>
      <c r="RBV273" s="50"/>
      <c r="RBW273" s="50"/>
      <c r="RBX273" s="50"/>
      <c r="RBY273" s="50"/>
      <c r="RBZ273" s="50"/>
      <c r="RCA273" s="50"/>
      <c r="RCB273" s="50"/>
      <c r="RCC273" s="50"/>
      <c r="RCD273" s="50"/>
      <c r="RCE273" s="50"/>
      <c r="RCF273" s="50"/>
      <c r="RCG273" s="50"/>
      <c r="RCH273" s="50"/>
      <c r="RCI273" s="50"/>
      <c r="RCJ273" s="50"/>
      <c r="RCK273" s="50"/>
      <c r="RCL273" s="50"/>
      <c r="RCM273" s="50"/>
      <c r="RCN273" s="50"/>
      <c r="RCO273" s="50"/>
      <c r="RCP273" s="50"/>
      <c r="RCQ273" s="50"/>
      <c r="RCR273" s="50"/>
      <c r="RCS273" s="50"/>
      <c r="RCT273" s="50"/>
      <c r="RCU273" s="50"/>
      <c r="RCV273" s="50"/>
      <c r="RCW273" s="50"/>
      <c r="RCX273" s="50"/>
      <c r="RCY273" s="50"/>
      <c r="RCZ273" s="50"/>
      <c r="RDA273" s="50"/>
      <c r="RDB273" s="50"/>
      <c r="RDC273" s="50"/>
      <c r="RDD273" s="50"/>
      <c r="RDE273" s="50"/>
      <c r="RDF273" s="50"/>
      <c r="RDG273" s="50"/>
      <c r="RDH273" s="50"/>
      <c r="RDI273" s="50"/>
      <c r="RDJ273" s="50"/>
      <c r="RDK273" s="50"/>
      <c r="RDL273" s="50"/>
      <c r="RDM273" s="50"/>
      <c r="RDN273" s="50"/>
      <c r="RDO273" s="50"/>
      <c r="RDP273" s="50"/>
      <c r="RDQ273" s="50"/>
      <c r="RDR273" s="50"/>
      <c r="RDS273" s="50"/>
      <c r="RDT273" s="50"/>
      <c r="RDU273" s="50"/>
      <c r="RDV273" s="50"/>
      <c r="RDW273" s="50"/>
      <c r="RDX273" s="50"/>
      <c r="RDY273" s="50"/>
      <c r="RDZ273" s="50"/>
      <c r="REA273" s="50"/>
      <c r="REB273" s="50"/>
      <c r="REC273" s="50"/>
      <c r="RED273" s="50"/>
      <c r="REE273" s="50"/>
      <c r="REF273" s="50"/>
      <c r="REG273" s="50"/>
      <c r="REH273" s="50"/>
      <c r="REI273" s="50"/>
      <c r="REJ273" s="50"/>
      <c r="REK273" s="50"/>
      <c r="REL273" s="50"/>
      <c r="REM273" s="50"/>
      <c r="REN273" s="50"/>
      <c r="REO273" s="50"/>
      <c r="REP273" s="50"/>
      <c r="REQ273" s="50"/>
      <c r="RER273" s="50"/>
      <c r="RES273" s="50"/>
      <c r="RET273" s="50"/>
      <c r="REU273" s="50"/>
      <c r="REV273" s="50"/>
      <c r="REW273" s="50"/>
      <c r="REX273" s="50"/>
      <c r="REY273" s="50"/>
      <c r="REZ273" s="50"/>
      <c r="RFA273" s="50"/>
      <c r="RFB273" s="50"/>
      <c r="RFC273" s="50"/>
      <c r="RFD273" s="50"/>
      <c r="RFE273" s="50"/>
      <c r="RFF273" s="50"/>
      <c r="RFG273" s="50"/>
      <c r="RFH273" s="50"/>
      <c r="RFI273" s="50"/>
      <c r="RFJ273" s="50"/>
      <c r="RFK273" s="50"/>
      <c r="RFL273" s="50"/>
      <c r="RFM273" s="50"/>
      <c r="RFN273" s="50"/>
      <c r="RFO273" s="50"/>
      <c r="RFP273" s="50"/>
      <c r="RFQ273" s="50"/>
      <c r="RFR273" s="50"/>
      <c r="RFS273" s="50"/>
      <c r="RFT273" s="50"/>
      <c r="RFU273" s="50"/>
      <c r="RFV273" s="50"/>
      <c r="RFW273" s="50"/>
      <c r="RFX273" s="50"/>
      <c r="RFY273" s="50"/>
      <c r="RFZ273" s="50"/>
      <c r="RGA273" s="50"/>
      <c r="RGB273" s="50"/>
      <c r="RGC273" s="50"/>
      <c r="RGD273" s="50"/>
      <c r="RGE273" s="50"/>
      <c r="RGF273" s="50"/>
      <c r="RGG273" s="50"/>
      <c r="RGH273" s="50"/>
      <c r="RGI273" s="50"/>
      <c r="RGJ273" s="50"/>
      <c r="RGK273" s="50"/>
      <c r="RGL273" s="50"/>
      <c r="RGM273" s="50"/>
      <c r="RGN273" s="50"/>
      <c r="RGO273" s="50"/>
      <c r="RGP273" s="50"/>
      <c r="RGQ273" s="50"/>
      <c r="RGR273" s="50"/>
      <c r="RGS273" s="50"/>
      <c r="RGT273" s="50"/>
      <c r="RGU273" s="50"/>
      <c r="RGV273" s="50"/>
      <c r="RGW273" s="50"/>
      <c r="RGX273" s="50"/>
      <c r="RGY273" s="50"/>
      <c r="RGZ273" s="50"/>
      <c r="RHA273" s="50"/>
      <c r="RHB273" s="50"/>
      <c r="RHC273" s="50"/>
      <c r="RHD273" s="50"/>
      <c r="RHE273" s="50"/>
      <c r="RHF273" s="50"/>
      <c r="RHG273" s="50"/>
      <c r="RHH273" s="50"/>
      <c r="RHI273" s="50"/>
      <c r="RHJ273" s="50"/>
      <c r="RHK273" s="50"/>
      <c r="RHL273" s="50"/>
      <c r="RHM273" s="50"/>
      <c r="RHN273" s="50"/>
      <c r="RHO273" s="50"/>
      <c r="RHP273" s="50"/>
      <c r="RHQ273" s="50"/>
      <c r="RHR273" s="50"/>
      <c r="RHS273" s="50"/>
      <c r="RHT273" s="50"/>
      <c r="RHU273" s="50"/>
      <c r="RHV273" s="50"/>
      <c r="RHW273" s="50"/>
      <c r="RHX273" s="50"/>
      <c r="RHY273" s="50"/>
      <c r="RHZ273" s="50"/>
      <c r="RIA273" s="50"/>
      <c r="RIB273" s="50"/>
      <c r="RIC273" s="50"/>
      <c r="RID273" s="50"/>
      <c r="RIE273" s="50"/>
      <c r="RIF273" s="50"/>
      <c r="RIG273" s="50"/>
      <c r="RIH273" s="50"/>
      <c r="RII273" s="50"/>
      <c r="RIJ273" s="50"/>
      <c r="RIK273" s="50"/>
      <c r="RIL273" s="50"/>
      <c r="RIM273" s="50"/>
      <c r="RIN273" s="50"/>
      <c r="RIO273" s="50"/>
      <c r="RIP273" s="50"/>
      <c r="RIQ273" s="50"/>
      <c r="RIR273" s="50"/>
      <c r="RIS273" s="50"/>
      <c r="RIT273" s="50"/>
      <c r="RIU273" s="50"/>
      <c r="RIV273" s="50"/>
      <c r="RIW273" s="50"/>
      <c r="RIX273" s="50"/>
      <c r="RIY273" s="50"/>
      <c r="RIZ273" s="50"/>
      <c r="RJA273" s="50"/>
      <c r="RJB273" s="50"/>
      <c r="RJC273" s="50"/>
      <c r="RJD273" s="50"/>
      <c r="RJE273" s="50"/>
      <c r="RJF273" s="50"/>
      <c r="RJG273" s="50"/>
      <c r="RJH273" s="50"/>
      <c r="RJI273" s="50"/>
      <c r="RJJ273" s="50"/>
      <c r="RJK273" s="50"/>
      <c r="RJL273" s="50"/>
      <c r="RJM273" s="50"/>
      <c r="RJN273" s="50"/>
      <c r="RJO273" s="50"/>
      <c r="RJP273" s="50"/>
      <c r="RJQ273" s="50"/>
      <c r="RJR273" s="50"/>
      <c r="RJS273" s="50"/>
      <c r="RJT273" s="50"/>
      <c r="RJU273" s="50"/>
      <c r="RJV273" s="50"/>
      <c r="RJW273" s="50"/>
      <c r="RJX273" s="50"/>
      <c r="RJY273" s="50"/>
      <c r="RJZ273" s="50"/>
      <c r="RKA273" s="50"/>
      <c r="RKB273" s="50"/>
      <c r="RKC273" s="50"/>
      <c r="RKD273" s="50"/>
      <c r="RKE273" s="50"/>
      <c r="RKF273" s="50"/>
      <c r="RKG273" s="50"/>
      <c r="RKH273" s="50"/>
      <c r="RKI273" s="50"/>
      <c r="RKJ273" s="50"/>
      <c r="RKK273" s="50"/>
      <c r="RKL273" s="50"/>
      <c r="RKM273" s="50"/>
      <c r="RKN273" s="50"/>
      <c r="RKO273" s="50"/>
      <c r="RKP273" s="50"/>
      <c r="RKQ273" s="50"/>
      <c r="RKR273" s="50"/>
      <c r="RKS273" s="50"/>
      <c r="RKT273" s="50"/>
      <c r="RKU273" s="50"/>
      <c r="RKV273" s="50"/>
      <c r="RKW273" s="50"/>
      <c r="RKX273" s="50"/>
      <c r="RKY273" s="50"/>
      <c r="RKZ273" s="50"/>
      <c r="RLA273" s="50"/>
      <c r="RLB273" s="50"/>
      <c r="RLC273" s="50"/>
      <c r="RLD273" s="50"/>
      <c r="RLE273" s="50"/>
      <c r="RLF273" s="50"/>
      <c r="RLG273" s="50"/>
      <c r="RLH273" s="50"/>
      <c r="RLI273" s="50"/>
      <c r="RLJ273" s="50"/>
      <c r="RLK273" s="50"/>
      <c r="RLL273" s="50"/>
      <c r="RLM273" s="50"/>
      <c r="RLN273" s="50"/>
      <c r="RLO273" s="50"/>
      <c r="RLP273" s="50"/>
      <c r="RLQ273" s="50"/>
      <c r="RLR273" s="50"/>
      <c r="RLS273" s="50"/>
      <c r="RLT273" s="50"/>
      <c r="RLU273" s="50"/>
      <c r="RLV273" s="50"/>
      <c r="RLW273" s="50"/>
      <c r="RLX273" s="50"/>
      <c r="RLY273" s="50"/>
      <c r="RLZ273" s="50"/>
      <c r="RMA273" s="50"/>
      <c r="RMB273" s="50"/>
      <c r="RMC273" s="50"/>
      <c r="RMD273" s="50"/>
      <c r="RME273" s="50"/>
      <c r="RMF273" s="50"/>
      <c r="RMG273" s="50"/>
      <c r="RMH273" s="50"/>
      <c r="RMI273" s="50"/>
      <c r="RMJ273" s="50"/>
      <c r="RMK273" s="50"/>
      <c r="RML273" s="50"/>
      <c r="RMM273" s="50"/>
      <c r="RMN273" s="50"/>
      <c r="RMO273" s="50"/>
      <c r="RMP273" s="50"/>
      <c r="RMQ273" s="50"/>
      <c r="RMR273" s="50"/>
      <c r="RMS273" s="50"/>
      <c r="RMT273" s="50"/>
      <c r="RMU273" s="50"/>
      <c r="RMV273" s="50"/>
      <c r="RMW273" s="50"/>
      <c r="RMX273" s="50"/>
      <c r="RMY273" s="50"/>
      <c r="RMZ273" s="50"/>
      <c r="RNA273" s="50"/>
      <c r="RNB273" s="50"/>
      <c r="RNC273" s="50"/>
      <c r="RND273" s="50"/>
      <c r="RNE273" s="50"/>
      <c r="RNF273" s="50"/>
      <c r="RNG273" s="50"/>
      <c r="RNH273" s="50"/>
      <c r="RNI273" s="50"/>
      <c r="RNJ273" s="50"/>
      <c r="RNK273" s="50"/>
      <c r="RNL273" s="50"/>
      <c r="RNM273" s="50"/>
      <c r="RNN273" s="50"/>
      <c r="RNO273" s="50"/>
      <c r="RNP273" s="50"/>
      <c r="RNQ273" s="50"/>
      <c r="RNR273" s="50"/>
      <c r="RNS273" s="50"/>
      <c r="RNT273" s="50"/>
      <c r="RNU273" s="50"/>
      <c r="RNV273" s="50"/>
      <c r="RNW273" s="50"/>
      <c r="RNX273" s="50"/>
      <c r="RNY273" s="50"/>
      <c r="RNZ273" s="50"/>
      <c r="ROA273" s="50"/>
      <c r="ROB273" s="50"/>
      <c r="ROC273" s="50"/>
      <c r="ROD273" s="50"/>
      <c r="ROE273" s="50"/>
      <c r="ROF273" s="50"/>
      <c r="ROG273" s="50"/>
      <c r="ROH273" s="50"/>
      <c r="ROI273" s="50"/>
      <c r="ROJ273" s="50"/>
      <c r="ROK273" s="50"/>
      <c r="ROL273" s="50"/>
      <c r="ROM273" s="50"/>
      <c r="RON273" s="50"/>
      <c r="ROO273" s="50"/>
      <c r="ROP273" s="50"/>
      <c r="ROQ273" s="50"/>
      <c r="ROR273" s="50"/>
      <c r="ROS273" s="50"/>
      <c r="ROT273" s="50"/>
      <c r="ROU273" s="50"/>
      <c r="ROV273" s="50"/>
      <c r="ROW273" s="50"/>
      <c r="ROX273" s="50"/>
      <c r="ROY273" s="50"/>
      <c r="ROZ273" s="50"/>
      <c r="RPA273" s="50"/>
      <c r="RPB273" s="50"/>
      <c r="RPC273" s="50"/>
      <c r="RPD273" s="50"/>
      <c r="RPE273" s="50"/>
      <c r="RPF273" s="50"/>
      <c r="RPG273" s="50"/>
      <c r="RPH273" s="50"/>
      <c r="RPI273" s="50"/>
      <c r="RPJ273" s="50"/>
      <c r="RPK273" s="50"/>
      <c r="RPL273" s="50"/>
      <c r="RPM273" s="50"/>
      <c r="RPN273" s="50"/>
      <c r="RPO273" s="50"/>
      <c r="RPP273" s="50"/>
      <c r="RPQ273" s="50"/>
      <c r="RPR273" s="50"/>
      <c r="RPS273" s="50"/>
      <c r="RPT273" s="50"/>
      <c r="RPU273" s="50"/>
      <c r="RPV273" s="50"/>
      <c r="RPW273" s="50"/>
      <c r="RPX273" s="50"/>
      <c r="RPY273" s="50"/>
      <c r="RPZ273" s="50"/>
      <c r="RQA273" s="50"/>
      <c r="RQB273" s="50"/>
      <c r="RQC273" s="50"/>
      <c r="RQD273" s="50"/>
      <c r="RQE273" s="50"/>
      <c r="RQF273" s="50"/>
      <c r="RQG273" s="50"/>
      <c r="RQH273" s="50"/>
      <c r="RQI273" s="50"/>
      <c r="RQJ273" s="50"/>
      <c r="RQK273" s="50"/>
      <c r="RQL273" s="50"/>
      <c r="RQM273" s="50"/>
      <c r="RQN273" s="50"/>
      <c r="RQO273" s="50"/>
      <c r="RQP273" s="50"/>
      <c r="RQQ273" s="50"/>
      <c r="RQR273" s="50"/>
      <c r="RQS273" s="50"/>
      <c r="RQT273" s="50"/>
      <c r="RQU273" s="50"/>
      <c r="RQV273" s="50"/>
      <c r="RQW273" s="50"/>
      <c r="RQX273" s="50"/>
      <c r="RQY273" s="50"/>
      <c r="RQZ273" s="50"/>
      <c r="RRA273" s="50"/>
      <c r="RRB273" s="50"/>
      <c r="RRC273" s="50"/>
      <c r="RRD273" s="50"/>
      <c r="RRE273" s="50"/>
      <c r="RRF273" s="50"/>
      <c r="RRG273" s="50"/>
      <c r="RRH273" s="50"/>
      <c r="RRI273" s="50"/>
      <c r="RRJ273" s="50"/>
      <c r="RRK273" s="50"/>
      <c r="RRL273" s="50"/>
      <c r="RRM273" s="50"/>
      <c r="RRN273" s="50"/>
      <c r="RRO273" s="50"/>
      <c r="RRP273" s="50"/>
      <c r="RRQ273" s="50"/>
      <c r="RRR273" s="50"/>
      <c r="RRS273" s="50"/>
      <c r="RRT273" s="50"/>
      <c r="RRU273" s="50"/>
      <c r="RRV273" s="50"/>
      <c r="RRW273" s="50"/>
      <c r="RRX273" s="50"/>
      <c r="RRY273" s="50"/>
      <c r="RRZ273" s="50"/>
      <c r="RSA273" s="50"/>
      <c r="RSB273" s="50"/>
      <c r="RSC273" s="50"/>
      <c r="RSD273" s="50"/>
      <c r="RSE273" s="50"/>
      <c r="RSF273" s="50"/>
      <c r="RSG273" s="50"/>
      <c r="RSH273" s="50"/>
      <c r="RSI273" s="50"/>
      <c r="RSJ273" s="50"/>
      <c r="RSK273" s="50"/>
      <c r="RSL273" s="50"/>
      <c r="RSM273" s="50"/>
      <c r="RSN273" s="50"/>
      <c r="RSO273" s="50"/>
      <c r="RSP273" s="50"/>
      <c r="RSQ273" s="50"/>
      <c r="RSR273" s="50"/>
      <c r="RSS273" s="50"/>
      <c r="RST273" s="50"/>
      <c r="RSU273" s="50"/>
      <c r="RSV273" s="50"/>
      <c r="RSW273" s="50"/>
      <c r="RSX273" s="50"/>
      <c r="RSY273" s="50"/>
      <c r="RSZ273" s="50"/>
      <c r="RTA273" s="50"/>
      <c r="RTB273" s="50"/>
      <c r="RTC273" s="50"/>
      <c r="RTD273" s="50"/>
      <c r="RTE273" s="50"/>
      <c r="RTF273" s="50"/>
      <c r="RTG273" s="50"/>
      <c r="RTH273" s="50"/>
      <c r="RTI273" s="50"/>
      <c r="RTJ273" s="50"/>
      <c r="RTK273" s="50"/>
      <c r="RTL273" s="50"/>
      <c r="RTM273" s="50"/>
      <c r="RTN273" s="50"/>
      <c r="RTO273" s="50"/>
      <c r="RTP273" s="50"/>
      <c r="RTQ273" s="50"/>
      <c r="RTR273" s="50"/>
      <c r="RTS273" s="50"/>
      <c r="RTT273" s="50"/>
      <c r="RTU273" s="50"/>
      <c r="RTV273" s="50"/>
      <c r="RTW273" s="50"/>
      <c r="RTX273" s="50"/>
      <c r="RTY273" s="50"/>
      <c r="RTZ273" s="50"/>
      <c r="RUA273" s="50"/>
      <c r="RUB273" s="50"/>
      <c r="RUC273" s="50"/>
      <c r="RUD273" s="50"/>
      <c r="RUE273" s="50"/>
      <c r="RUF273" s="50"/>
      <c r="RUG273" s="50"/>
      <c r="RUH273" s="50"/>
      <c r="RUI273" s="50"/>
      <c r="RUJ273" s="50"/>
      <c r="RUK273" s="50"/>
      <c r="RUL273" s="50"/>
      <c r="RUM273" s="50"/>
      <c r="RUN273" s="50"/>
      <c r="RUO273" s="50"/>
      <c r="RUP273" s="50"/>
      <c r="RUQ273" s="50"/>
      <c r="RUR273" s="50"/>
      <c r="RUS273" s="50"/>
      <c r="RUT273" s="50"/>
      <c r="RUU273" s="50"/>
      <c r="RUV273" s="50"/>
      <c r="RUW273" s="50"/>
      <c r="RUX273" s="50"/>
      <c r="RUY273" s="50"/>
      <c r="RUZ273" s="50"/>
      <c r="RVA273" s="50"/>
      <c r="RVB273" s="50"/>
      <c r="RVC273" s="50"/>
      <c r="RVD273" s="50"/>
      <c r="RVE273" s="50"/>
      <c r="RVF273" s="50"/>
      <c r="RVG273" s="50"/>
      <c r="RVH273" s="50"/>
      <c r="RVI273" s="50"/>
      <c r="RVJ273" s="50"/>
      <c r="RVK273" s="50"/>
      <c r="RVL273" s="50"/>
      <c r="RVM273" s="50"/>
      <c r="RVN273" s="50"/>
      <c r="RVO273" s="50"/>
      <c r="RVP273" s="50"/>
      <c r="RVQ273" s="50"/>
      <c r="RVR273" s="50"/>
      <c r="RVS273" s="50"/>
      <c r="RVT273" s="50"/>
      <c r="RVU273" s="50"/>
      <c r="RVV273" s="50"/>
      <c r="RVW273" s="50"/>
      <c r="RVX273" s="50"/>
      <c r="RVY273" s="50"/>
      <c r="RVZ273" s="50"/>
      <c r="RWA273" s="50"/>
      <c r="RWB273" s="50"/>
      <c r="RWC273" s="50"/>
      <c r="RWD273" s="50"/>
      <c r="RWE273" s="50"/>
      <c r="RWF273" s="50"/>
      <c r="RWG273" s="50"/>
      <c r="RWH273" s="50"/>
      <c r="RWI273" s="50"/>
      <c r="RWJ273" s="50"/>
      <c r="RWK273" s="50"/>
      <c r="RWL273" s="50"/>
      <c r="RWM273" s="50"/>
      <c r="RWN273" s="50"/>
      <c r="RWO273" s="50"/>
      <c r="RWP273" s="50"/>
      <c r="RWQ273" s="50"/>
      <c r="RWR273" s="50"/>
      <c r="RWS273" s="50"/>
      <c r="RWT273" s="50"/>
      <c r="RWU273" s="50"/>
      <c r="RWV273" s="50"/>
      <c r="RWW273" s="50"/>
      <c r="RWX273" s="50"/>
      <c r="RWY273" s="50"/>
      <c r="RWZ273" s="50"/>
      <c r="RXA273" s="50"/>
      <c r="RXB273" s="50"/>
      <c r="RXC273" s="50"/>
      <c r="RXD273" s="50"/>
      <c r="RXE273" s="50"/>
      <c r="RXF273" s="50"/>
      <c r="RXG273" s="50"/>
      <c r="RXH273" s="50"/>
      <c r="RXI273" s="50"/>
      <c r="RXJ273" s="50"/>
      <c r="RXK273" s="50"/>
      <c r="RXL273" s="50"/>
      <c r="RXM273" s="50"/>
      <c r="RXN273" s="50"/>
      <c r="RXO273" s="50"/>
      <c r="RXP273" s="50"/>
      <c r="RXQ273" s="50"/>
      <c r="RXR273" s="50"/>
      <c r="RXS273" s="50"/>
      <c r="RXT273" s="50"/>
      <c r="RXU273" s="50"/>
      <c r="RXV273" s="50"/>
      <c r="RXW273" s="50"/>
      <c r="RXX273" s="50"/>
      <c r="RXY273" s="50"/>
      <c r="RXZ273" s="50"/>
      <c r="RYA273" s="50"/>
      <c r="RYB273" s="50"/>
      <c r="RYC273" s="50"/>
      <c r="RYD273" s="50"/>
      <c r="RYE273" s="50"/>
      <c r="RYF273" s="50"/>
      <c r="RYG273" s="50"/>
      <c r="RYH273" s="50"/>
      <c r="RYI273" s="50"/>
      <c r="RYJ273" s="50"/>
      <c r="RYK273" s="50"/>
      <c r="RYL273" s="50"/>
      <c r="RYM273" s="50"/>
      <c r="RYN273" s="50"/>
      <c r="RYO273" s="50"/>
      <c r="RYP273" s="50"/>
      <c r="RYQ273" s="50"/>
      <c r="RYR273" s="50"/>
      <c r="RYS273" s="50"/>
      <c r="RYT273" s="50"/>
      <c r="RYU273" s="50"/>
      <c r="RYV273" s="50"/>
      <c r="RYW273" s="50"/>
      <c r="RYX273" s="50"/>
      <c r="RYY273" s="50"/>
      <c r="RYZ273" s="50"/>
      <c r="RZA273" s="50"/>
      <c r="RZB273" s="50"/>
      <c r="RZC273" s="50"/>
      <c r="RZD273" s="50"/>
      <c r="RZE273" s="50"/>
      <c r="RZF273" s="50"/>
      <c r="RZG273" s="50"/>
      <c r="RZH273" s="50"/>
      <c r="RZI273" s="50"/>
      <c r="RZJ273" s="50"/>
      <c r="RZK273" s="50"/>
      <c r="RZL273" s="50"/>
      <c r="RZM273" s="50"/>
      <c r="RZN273" s="50"/>
      <c r="RZO273" s="50"/>
      <c r="RZP273" s="50"/>
      <c r="RZQ273" s="50"/>
      <c r="RZR273" s="50"/>
      <c r="RZS273" s="50"/>
      <c r="RZT273" s="50"/>
      <c r="RZU273" s="50"/>
      <c r="RZV273" s="50"/>
      <c r="RZW273" s="50"/>
      <c r="RZX273" s="50"/>
      <c r="RZY273" s="50"/>
      <c r="RZZ273" s="50"/>
      <c r="SAA273" s="50"/>
      <c r="SAB273" s="50"/>
      <c r="SAC273" s="50"/>
      <c r="SAD273" s="50"/>
      <c r="SAE273" s="50"/>
      <c r="SAF273" s="50"/>
      <c r="SAG273" s="50"/>
      <c r="SAH273" s="50"/>
      <c r="SAI273" s="50"/>
      <c r="SAJ273" s="50"/>
      <c r="SAK273" s="50"/>
      <c r="SAL273" s="50"/>
      <c r="SAM273" s="50"/>
      <c r="SAN273" s="50"/>
      <c r="SAO273" s="50"/>
      <c r="SAP273" s="50"/>
      <c r="SAQ273" s="50"/>
      <c r="SAR273" s="50"/>
      <c r="SAS273" s="50"/>
      <c r="SAT273" s="50"/>
      <c r="SAU273" s="50"/>
      <c r="SAV273" s="50"/>
      <c r="SAW273" s="50"/>
      <c r="SAX273" s="50"/>
      <c r="SAY273" s="50"/>
      <c r="SAZ273" s="50"/>
      <c r="SBA273" s="50"/>
      <c r="SBB273" s="50"/>
      <c r="SBC273" s="50"/>
      <c r="SBD273" s="50"/>
      <c r="SBE273" s="50"/>
      <c r="SBF273" s="50"/>
      <c r="SBG273" s="50"/>
      <c r="SBH273" s="50"/>
      <c r="SBI273" s="50"/>
      <c r="SBJ273" s="50"/>
      <c r="SBK273" s="50"/>
      <c r="SBL273" s="50"/>
      <c r="SBM273" s="50"/>
      <c r="SBN273" s="50"/>
      <c r="SBO273" s="50"/>
      <c r="SBP273" s="50"/>
      <c r="SBQ273" s="50"/>
      <c r="SBR273" s="50"/>
      <c r="SBS273" s="50"/>
      <c r="SBT273" s="50"/>
      <c r="SBU273" s="50"/>
      <c r="SBV273" s="50"/>
      <c r="SBW273" s="50"/>
      <c r="SBX273" s="50"/>
      <c r="SBY273" s="50"/>
      <c r="SBZ273" s="50"/>
      <c r="SCA273" s="50"/>
      <c r="SCB273" s="50"/>
      <c r="SCC273" s="50"/>
      <c r="SCD273" s="50"/>
      <c r="SCE273" s="50"/>
      <c r="SCF273" s="50"/>
      <c r="SCG273" s="50"/>
      <c r="SCH273" s="50"/>
      <c r="SCI273" s="50"/>
      <c r="SCJ273" s="50"/>
      <c r="SCK273" s="50"/>
      <c r="SCL273" s="50"/>
      <c r="SCM273" s="50"/>
      <c r="SCN273" s="50"/>
      <c r="SCO273" s="50"/>
      <c r="SCP273" s="50"/>
      <c r="SCQ273" s="50"/>
      <c r="SCR273" s="50"/>
      <c r="SCS273" s="50"/>
      <c r="SCT273" s="50"/>
      <c r="SCU273" s="50"/>
      <c r="SCV273" s="50"/>
      <c r="SCW273" s="50"/>
      <c r="SCX273" s="50"/>
      <c r="SCY273" s="50"/>
      <c r="SCZ273" s="50"/>
      <c r="SDA273" s="50"/>
      <c r="SDB273" s="50"/>
      <c r="SDC273" s="50"/>
      <c r="SDD273" s="50"/>
      <c r="SDE273" s="50"/>
      <c r="SDF273" s="50"/>
      <c r="SDG273" s="50"/>
      <c r="SDH273" s="50"/>
      <c r="SDI273" s="50"/>
      <c r="SDJ273" s="50"/>
      <c r="SDK273" s="50"/>
      <c r="SDL273" s="50"/>
      <c r="SDM273" s="50"/>
      <c r="SDN273" s="50"/>
      <c r="SDO273" s="50"/>
      <c r="SDP273" s="50"/>
      <c r="SDQ273" s="50"/>
      <c r="SDR273" s="50"/>
      <c r="SDS273" s="50"/>
      <c r="SDT273" s="50"/>
      <c r="SDU273" s="50"/>
      <c r="SDV273" s="50"/>
      <c r="SDW273" s="50"/>
      <c r="SDX273" s="50"/>
      <c r="SDY273" s="50"/>
      <c r="SDZ273" s="50"/>
      <c r="SEA273" s="50"/>
      <c r="SEB273" s="50"/>
      <c r="SEC273" s="50"/>
      <c r="SED273" s="50"/>
      <c r="SEE273" s="50"/>
      <c r="SEF273" s="50"/>
      <c r="SEG273" s="50"/>
      <c r="SEH273" s="50"/>
      <c r="SEI273" s="50"/>
      <c r="SEJ273" s="50"/>
      <c r="SEK273" s="50"/>
      <c r="SEL273" s="50"/>
      <c r="SEM273" s="50"/>
      <c r="SEN273" s="50"/>
      <c r="SEO273" s="50"/>
      <c r="SEP273" s="50"/>
      <c r="SEQ273" s="50"/>
      <c r="SER273" s="50"/>
      <c r="SES273" s="50"/>
      <c r="SET273" s="50"/>
      <c r="SEU273" s="50"/>
      <c r="SEV273" s="50"/>
      <c r="SEW273" s="50"/>
      <c r="SEX273" s="50"/>
      <c r="SEY273" s="50"/>
      <c r="SEZ273" s="50"/>
      <c r="SFA273" s="50"/>
      <c r="SFB273" s="50"/>
      <c r="SFC273" s="50"/>
      <c r="SFD273" s="50"/>
      <c r="SFE273" s="50"/>
      <c r="SFF273" s="50"/>
      <c r="SFG273" s="50"/>
      <c r="SFH273" s="50"/>
      <c r="SFI273" s="50"/>
      <c r="SFJ273" s="50"/>
      <c r="SFK273" s="50"/>
      <c r="SFL273" s="50"/>
      <c r="SFM273" s="50"/>
      <c r="SFN273" s="50"/>
      <c r="SFO273" s="50"/>
      <c r="SFP273" s="50"/>
      <c r="SFQ273" s="50"/>
      <c r="SFR273" s="50"/>
      <c r="SFS273" s="50"/>
      <c r="SFT273" s="50"/>
      <c r="SFU273" s="50"/>
      <c r="SFV273" s="50"/>
      <c r="SFW273" s="50"/>
      <c r="SFX273" s="50"/>
      <c r="SFY273" s="50"/>
      <c r="SFZ273" s="50"/>
      <c r="SGA273" s="50"/>
      <c r="SGB273" s="50"/>
      <c r="SGC273" s="50"/>
      <c r="SGD273" s="50"/>
      <c r="SGE273" s="50"/>
      <c r="SGF273" s="50"/>
      <c r="SGG273" s="50"/>
      <c r="SGH273" s="50"/>
      <c r="SGI273" s="50"/>
      <c r="SGJ273" s="50"/>
      <c r="SGK273" s="50"/>
      <c r="SGL273" s="50"/>
      <c r="SGM273" s="50"/>
      <c r="SGN273" s="50"/>
      <c r="SGO273" s="50"/>
      <c r="SGP273" s="50"/>
      <c r="SGQ273" s="50"/>
      <c r="SGR273" s="50"/>
      <c r="SGS273" s="50"/>
      <c r="SGT273" s="50"/>
      <c r="SGU273" s="50"/>
      <c r="SGV273" s="50"/>
      <c r="SGW273" s="50"/>
      <c r="SGX273" s="50"/>
      <c r="SGY273" s="50"/>
      <c r="SGZ273" s="50"/>
      <c r="SHA273" s="50"/>
      <c r="SHB273" s="50"/>
      <c r="SHC273" s="50"/>
      <c r="SHD273" s="50"/>
      <c r="SHE273" s="50"/>
      <c r="SHF273" s="50"/>
      <c r="SHG273" s="50"/>
      <c r="SHH273" s="50"/>
      <c r="SHI273" s="50"/>
      <c r="SHJ273" s="50"/>
      <c r="SHK273" s="50"/>
      <c r="SHL273" s="50"/>
      <c r="SHM273" s="50"/>
      <c r="SHN273" s="50"/>
      <c r="SHO273" s="50"/>
      <c r="SHP273" s="50"/>
      <c r="SHQ273" s="50"/>
      <c r="SHR273" s="50"/>
      <c r="SHS273" s="50"/>
      <c r="SHT273" s="50"/>
      <c r="SHU273" s="50"/>
      <c r="SHV273" s="50"/>
      <c r="SHW273" s="50"/>
      <c r="SHX273" s="50"/>
      <c r="SHY273" s="50"/>
      <c r="SHZ273" s="50"/>
      <c r="SIA273" s="50"/>
      <c r="SIB273" s="50"/>
      <c r="SIC273" s="50"/>
      <c r="SID273" s="50"/>
      <c r="SIE273" s="50"/>
      <c r="SIF273" s="50"/>
      <c r="SIG273" s="50"/>
      <c r="SIH273" s="50"/>
      <c r="SII273" s="50"/>
      <c r="SIJ273" s="50"/>
      <c r="SIK273" s="50"/>
      <c r="SIL273" s="50"/>
      <c r="SIM273" s="50"/>
      <c r="SIN273" s="50"/>
      <c r="SIO273" s="50"/>
      <c r="SIP273" s="50"/>
      <c r="SIQ273" s="50"/>
      <c r="SIR273" s="50"/>
      <c r="SIS273" s="50"/>
      <c r="SIT273" s="50"/>
      <c r="SIU273" s="50"/>
      <c r="SIV273" s="50"/>
      <c r="SIW273" s="50"/>
      <c r="SIX273" s="50"/>
      <c r="SIY273" s="50"/>
      <c r="SIZ273" s="50"/>
      <c r="SJA273" s="50"/>
      <c r="SJB273" s="50"/>
      <c r="SJC273" s="50"/>
      <c r="SJD273" s="50"/>
      <c r="SJE273" s="50"/>
      <c r="SJF273" s="50"/>
      <c r="SJG273" s="50"/>
      <c r="SJH273" s="50"/>
      <c r="SJI273" s="50"/>
      <c r="SJJ273" s="50"/>
      <c r="SJK273" s="50"/>
      <c r="SJL273" s="50"/>
      <c r="SJM273" s="50"/>
      <c r="SJN273" s="50"/>
      <c r="SJO273" s="50"/>
      <c r="SJP273" s="50"/>
      <c r="SJQ273" s="50"/>
      <c r="SJR273" s="50"/>
      <c r="SJS273" s="50"/>
      <c r="SJT273" s="50"/>
      <c r="SJU273" s="50"/>
      <c r="SJV273" s="50"/>
      <c r="SJW273" s="50"/>
      <c r="SJX273" s="50"/>
      <c r="SJY273" s="50"/>
      <c r="SJZ273" s="50"/>
      <c r="SKA273" s="50"/>
      <c r="SKB273" s="50"/>
      <c r="SKC273" s="50"/>
      <c r="SKD273" s="50"/>
      <c r="SKE273" s="50"/>
      <c r="SKF273" s="50"/>
      <c r="SKG273" s="50"/>
      <c r="SKH273" s="50"/>
      <c r="SKI273" s="50"/>
      <c r="SKJ273" s="50"/>
      <c r="SKK273" s="50"/>
      <c r="SKL273" s="50"/>
      <c r="SKM273" s="50"/>
      <c r="SKN273" s="50"/>
      <c r="SKO273" s="50"/>
      <c r="SKP273" s="50"/>
      <c r="SKQ273" s="50"/>
      <c r="SKR273" s="50"/>
      <c r="SKS273" s="50"/>
      <c r="SKT273" s="50"/>
      <c r="SKU273" s="50"/>
      <c r="SKV273" s="50"/>
      <c r="SKW273" s="50"/>
      <c r="SKX273" s="50"/>
      <c r="SKY273" s="50"/>
      <c r="SKZ273" s="50"/>
      <c r="SLA273" s="50"/>
      <c r="SLB273" s="50"/>
      <c r="SLC273" s="50"/>
      <c r="SLD273" s="50"/>
      <c r="SLE273" s="50"/>
      <c r="SLF273" s="50"/>
      <c r="SLG273" s="50"/>
      <c r="SLH273" s="50"/>
      <c r="SLI273" s="50"/>
      <c r="SLJ273" s="50"/>
      <c r="SLK273" s="50"/>
      <c r="SLL273" s="50"/>
      <c r="SLM273" s="50"/>
      <c r="SLN273" s="50"/>
      <c r="SLO273" s="50"/>
      <c r="SLP273" s="50"/>
      <c r="SLQ273" s="50"/>
      <c r="SLR273" s="50"/>
      <c r="SLS273" s="50"/>
      <c r="SLT273" s="50"/>
      <c r="SLU273" s="50"/>
      <c r="SLV273" s="50"/>
      <c r="SLW273" s="50"/>
      <c r="SLX273" s="50"/>
      <c r="SLY273" s="50"/>
      <c r="SLZ273" s="50"/>
      <c r="SMA273" s="50"/>
      <c r="SMB273" s="50"/>
      <c r="SMC273" s="50"/>
      <c r="SMD273" s="50"/>
      <c r="SME273" s="50"/>
      <c r="SMF273" s="50"/>
      <c r="SMG273" s="50"/>
      <c r="SMH273" s="50"/>
      <c r="SMI273" s="50"/>
      <c r="SMJ273" s="50"/>
      <c r="SMK273" s="50"/>
      <c r="SML273" s="50"/>
      <c r="SMM273" s="50"/>
      <c r="SMN273" s="50"/>
      <c r="SMO273" s="50"/>
      <c r="SMP273" s="50"/>
      <c r="SMQ273" s="50"/>
      <c r="SMR273" s="50"/>
      <c r="SMS273" s="50"/>
      <c r="SMT273" s="50"/>
      <c r="SMU273" s="50"/>
      <c r="SMV273" s="50"/>
      <c r="SMW273" s="50"/>
      <c r="SMX273" s="50"/>
      <c r="SMY273" s="50"/>
      <c r="SMZ273" s="50"/>
      <c r="SNA273" s="50"/>
      <c r="SNB273" s="50"/>
      <c r="SNC273" s="50"/>
      <c r="SND273" s="50"/>
      <c r="SNE273" s="50"/>
      <c r="SNF273" s="50"/>
      <c r="SNG273" s="50"/>
      <c r="SNH273" s="50"/>
      <c r="SNI273" s="50"/>
      <c r="SNJ273" s="50"/>
      <c r="SNK273" s="50"/>
      <c r="SNL273" s="50"/>
      <c r="SNM273" s="50"/>
      <c r="SNN273" s="50"/>
      <c r="SNO273" s="50"/>
      <c r="SNP273" s="50"/>
      <c r="SNQ273" s="50"/>
      <c r="SNR273" s="50"/>
      <c r="SNS273" s="50"/>
      <c r="SNT273" s="50"/>
      <c r="SNU273" s="50"/>
      <c r="SNV273" s="50"/>
      <c r="SNW273" s="50"/>
      <c r="SNX273" s="50"/>
      <c r="SNY273" s="50"/>
      <c r="SNZ273" s="50"/>
      <c r="SOA273" s="50"/>
      <c r="SOB273" s="50"/>
      <c r="SOC273" s="50"/>
      <c r="SOD273" s="50"/>
      <c r="SOE273" s="50"/>
      <c r="SOF273" s="50"/>
      <c r="SOG273" s="50"/>
      <c r="SOH273" s="50"/>
      <c r="SOI273" s="50"/>
      <c r="SOJ273" s="50"/>
      <c r="SOK273" s="50"/>
      <c r="SOL273" s="50"/>
      <c r="SOM273" s="50"/>
      <c r="SON273" s="50"/>
      <c r="SOO273" s="50"/>
      <c r="SOP273" s="50"/>
      <c r="SOQ273" s="50"/>
      <c r="SOR273" s="50"/>
      <c r="SOS273" s="50"/>
      <c r="SOT273" s="50"/>
      <c r="SOU273" s="50"/>
      <c r="SOV273" s="50"/>
      <c r="SOW273" s="50"/>
      <c r="SOX273" s="50"/>
      <c r="SOY273" s="50"/>
      <c r="SOZ273" s="50"/>
      <c r="SPA273" s="50"/>
      <c r="SPB273" s="50"/>
      <c r="SPC273" s="50"/>
      <c r="SPD273" s="50"/>
      <c r="SPE273" s="50"/>
      <c r="SPF273" s="50"/>
      <c r="SPG273" s="50"/>
      <c r="SPH273" s="50"/>
      <c r="SPI273" s="50"/>
      <c r="SPJ273" s="50"/>
      <c r="SPK273" s="50"/>
      <c r="SPL273" s="50"/>
      <c r="SPM273" s="50"/>
      <c r="SPN273" s="50"/>
      <c r="SPO273" s="50"/>
      <c r="SPP273" s="50"/>
      <c r="SPQ273" s="50"/>
      <c r="SPR273" s="50"/>
      <c r="SPS273" s="50"/>
      <c r="SPT273" s="50"/>
      <c r="SPU273" s="50"/>
      <c r="SPV273" s="50"/>
      <c r="SPW273" s="50"/>
      <c r="SPX273" s="50"/>
      <c r="SPY273" s="50"/>
      <c r="SPZ273" s="50"/>
      <c r="SQA273" s="50"/>
      <c r="SQB273" s="50"/>
      <c r="SQC273" s="50"/>
      <c r="SQD273" s="50"/>
      <c r="SQE273" s="50"/>
      <c r="SQF273" s="50"/>
      <c r="SQG273" s="50"/>
      <c r="SQH273" s="50"/>
      <c r="SQI273" s="50"/>
      <c r="SQJ273" s="50"/>
      <c r="SQK273" s="50"/>
      <c r="SQL273" s="50"/>
      <c r="SQM273" s="50"/>
      <c r="SQN273" s="50"/>
      <c r="SQO273" s="50"/>
      <c r="SQP273" s="50"/>
      <c r="SQQ273" s="50"/>
      <c r="SQR273" s="50"/>
      <c r="SQS273" s="50"/>
      <c r="SQT273" s="50"/>
      <c r="SQU273" s="50"/>
      <c r="SQV273" s="50"/>
      <c r="SQW273" s="50"/>
      <c r="SQX273" s="50"/>
      <c r="SQY273" s="50"/>
      <c r="SQZ273" s="50"/>
      <c r="SRA273" s="50"/>
      <c r="SRB273" s="50"/>
      <c r="SRC273" s="50"/>
      <c r="SRD273" s="50"/>
      <c r="SRE273" s="50"/>
      <c r="SRF273" s="50"/>
      <c r="SRG273" s="50"/>
      <c r="SRH273" s="50"/>
      <c r="SRI273" s="50"/>
      <c r="SRJ273" s="50"/>
      <c r="SRK273" s="50"/>
      <c r="SRL273" s="50"/>
      <c r="SRM273" s="50"/>
      <c r="SRN273" s="50"/>
      <c r="SRO273" s="50"/>
      <c r="SRP273" s="50"/>
      <c r="SRQ273" s="50"/>
      <c r="SRR273" s="50"/>
      <c r="SRS273" s="50"/>
      <c r="SRT273" s="50"/>
      <c r="SRU273" s="50"/>
      <c r="SRV273" s="50"/>
      <c r="SRW273" s="50"/>
      <c r="SRX273" s="50"/>
      <c r="SRY273" s="50"/>
      <c r="SRZ273" s="50"/>
      <c r="SSA273" s="50"/>
      <c r="SSB273" s="50"/>
      <c r="SSC273" s="50"/>
      <c r="SSD273" s="50"/>
      <c r="SSE273" s="50"/>
      <c r="SSF273" s="50"/>
      <c r="SSG273" s="50"/>
      <c r="SSH273" s="50"/>
      <c r="SSI273" s="50"/>
      <c r="SSJ273" s="50"/>
      <c r="SSK273" s="50"/>
      <c r="SSL273" s="50"/>
      <c r="SSM273" s="50"/>
      <c r="SSN273" s="50"/>
      <c r="SSO273" s="50"/>
      <c r="SSP273" s="50"/>
      <c r="SSQ273" s="50"/>
      <c r="SSR273" s="50"/>
      <c r="SSS273" s="50"/>
      <c r="SST273" s="50"/>
      <c r="SSU273" s="50"/>
      <c r="SSV273" s="50"/>
      <c r="SSW273" s="50"/>
      <c r="SSX273" s="50"/>
      <c r="SSY273" s="50"/>
      <c r="SSZ273" s="50"/>
      <c r="STA273" s="50"/>
      <c r="STB273" s="50"/>
      <c r="STC273" s="50"/>
      <c r="STD273" s="50"/>
      <c r="STE273" s="50"/>
      <c r="STF273" s="50"/>
      <c r="STG273" s="50"/>
      <c r="STH273" s="50"/>
      <c r="STI273" s="50"/>
      <c r="STJ273" s="50"/>
      <c r="STK273" s="50"/>
      <c r="STL273" s="50"/>
      <c r="STM273" s="50"/>
      <c r="STN273" s="50"/>
      <c r="STO273" s="50"/>
      <c r="STP273" s="50"/>
      <c r="STQ273" s="50"/>
      <c r="STR273" s="50"/>
      <c r="STS273" s="50"/>
      <c r="STT273" s="50"/>
      <c r="STU273" s="50"/>
      <c r="STV273" s="50"/>
      <c r="STW273" s="50"/>
      <c r="STX273" s="50"/>
      <c r="STY273" s="50"/>
      <c r="STZ273" s="50"/>
      <c r="SUA273" s="50"/>
      <c r="SUB273" s="50"/>
      <c r="SUC273" s="50"/>
      <c r="SUD273" s="50"/>
      <c r="SUE273" s="50"/>
      <c r="SUF273" s="50"/>
      <c r="SUG273" s="50"/>
      <c r="SUH273" s="50"/>
      <c r="SUI273" s="50"/>
      <c r="SUJ273" s="50"/>
      <c r="SUK273" s="50"/>
      <c r="SUL273" s="50"/>
      <c r="SUM273" s="50"/>
      <c r="SUN273" s="50"/>
      <c r="SUO273" s="50"/>
      <c r="SUP273" s="50"/>
      <c r="SUQ273" s="50"/>
      <c r="SUR273" s="50"/>
      <c r="SUS273" s="50"/>
      <c r="SUT273" s="50"/>
      <c r="SUU273" s="50"/>
      <c r="SUV273" s="50"/>
      <c r="SUW273" s="50"/>
      <c r="SUX273" s="50"/>
      <c r="SUY273" s="50"/>
      <c r="SUZ273" s="50"/>
      <c r="SVA273" s="50"/>
      <c r="SVB273" s="50"/>
      <c r="SVC273" s="50"/>
      <c r="SVD273" s="50"/>
      <c r="SVE273" s="50"/>
      <c r="SVF273" s="50"/>
      <c r="SVG273" s="50"/>
      <c r="SVH273" s="50"/>
      <c r="SVI273" s="50"/>
      <c r="SVJ273" s="50"/>
      <c r="SVK273" s="50"/>
      <c r="SVL273" s="50"/>
      <c r="SVM273" s="50"/>
      <c r="SVN273" s="50"/>
      <c r="SVO273" s="50"/>
      <c r="SVP273" s="50"/>
      <c r="SVQ273" s="50"/>
      <c r="SVR273" s="50"/>
      <c r="SVS273" s="50"/>
      <c r="SVT273" s="50"/>
      <c r="SVU273" s="50"/>
      <c r="SVV273" s="50"/>
      <c r="SVW273" s="50"/>
      <c r="SVX273" s="50"/>
      <c r="SVY273" s="50"/>
      <c r="SVZ273" s="50"/>
      <c r="SWA273" s="50"/>
      <c r="SWB273" s="50"/>
      <c r="SWC273" s="50"/>
      <c r="SWD273" s="50"/>
      <c r="SWE273" s="50"/>
      <c r="SWF273" s="50"/>
      <c r="SWG273" s="50"/>
      <c r="SWH273" s="50"/>
      <c r="SWI273" s="50"/>
      <c r="SWJ273" s="50"/>
      <c r="SWK273" s="50"/>
      <c r="SWL273" s="50"/>
      <c r="SWM273" s="50"/>
      <c r="SWN273" s="50"/>
      <c r="SWO273" s="50"/>
      <c r="SWP273" s="50"/>
      <c r="SWQ273" s="50"/>
      <c r="SWR273" s="50"/>
      <c r="SWS273" s="50"/>
      <c r="SWT273" s="50"/>
      <c r="SWU273" s="50"/>
      <c r="SWV273" s="50"/>
      <c r="SWW273" s="50"/>
      <c r="SWX273" s="50"/>
      <c r="SWY273" s="50"/>
      <c r="SWZ273" s="50"/>
      <c r="SXA273" s="50"/>
      <c r="SXB273" s="50"/>
      <c r="SXC273" s="50"/>
      <c r="SXD273" s="50"/>
      <c r="SXE273" s="50"/>
      <c r="SXF273" s="50"/>
      <c r="SXG273" s="50"/>
      <c r="SXH273" s="50"/>
      <c r="SXI273" s="50"/>
      <c r="SXJ273" s="50"/>
      <c r="SXK273" s="50"/>
      <c r="SXL273" s="50"/>
      <c r="SXM273" s="50"/>
      <c r="SXN273" s="50"/>
      <c r="SXO273" s="50"/>
      <c r="SXP273" s="50"/>
      <c r="SXQ273" s="50"/>
      <c r="SXR273" s="50"/>
      <c r="SXS273" s="50"/>
      <c r="SXT273" s="50"/>
      <c r="SXU273" s="50"/>
      <c r="SXV273" s="50"/>
      <c r="SXW273" s="50"/>
      <c r="SXX273" s="50"/>
      <c r="SXY273" s="50"/>
      <c r="SXZ273" s="50"/>
      <c r="SYA273" s="50"/>
      <c r="SYB273" s="50"/>
      <c r="SYC273" s="50"/>
      <c r="SYD273" s="50"/>
      <c r="SYE273" s="50"/>
      <c r="SYF273" s="50"/>
      <c r="SYG273" s="50"/>
      <c r="SYH273" s="50"/>
      <c r="SYI273" s="50"/>
      <c r="SYJ273" s="50"/>
      <c r="SYK273" s="50"/>
      <c r="SYL273" s="50"/>
      <c r="SYM273" s="50"/>
      <c r="SYN273" s="50"/>
      <c r="SYO273" s="50"/>
      <c r="SYP273" s="50"/>
      <c r="SYQ273" s="50"/>
      <c r="SYR273" s="50"/>
      <c r="SYS273" s="50"/>
      <c r="SYT273" s="50"/>
      <c r="SYU273" s="50"/>
      <c r="SYV273" s="50"/>
      <c r="SYW273" s="50"/>
      <c r="SYX273" s="50"/>
      <c r="SYY273" s="50"/>
      <c r="SYZ273" s="50"/>
      <c r="SZA273" s="50"/>
      <c r="SZB273" s="50"/>
      <c r="SZC273" s="50"/>
      <c r="SZD273" s="50"/>
      <c r="SZE273" s="50"/>
      <c r="SZF273" s="50"/>
      <c r="SZG273" s="50"/>
      <c r="SZH273" s="50"/>
      <c r="SZI273" s="50"/>
      <c r="SZJ273" s="50"/>
      <c r="SZK273" s="50"/>
      <c r="SZL273" s="50"/>
      <c r="SZM273" s="50"/>
      <c r="SZN273" s="50"/>
      <c r="SZO273" s="50"/>
      <c r="SZP273" s="50"/>
      <c r="SZQ273" s="50"/>
      <c r="SZR273" s="50"/>
      <c r="SZS273" s="50"/>
      <c r="SZT273" s="50"/>
      <c r="SZU273" s="50"/>
      <c r="SZV273" s="50"/>
      <c r="SZW273" s="50"/>
      <c r="SZX273" s="50"/>
      <c r="SZY273" s="50"/>
      <c r="SZZ273" s="50"/>
      <c r="TAA273" s="50"/>
      <c r="TAB273" s="50"/>
      <c r="TAC273" s="50"/>
      <c r="TAD273" s="50"/>
      <c r="TAE273" s="50"/>
      <c r="TAF273" s="50"/>
      <c r="TAG273" s="50"/>
      <c r="TAH273" s="50"/>
      <c r="TAI273" s="50"/>
      <c r="TAJ273" s="50"/>
      <c r="TAK273" s="50"/>
      <c r="TAL273" s="50"/>
      <c r="TAM273" s="50"/>
      <c r="TAN273" s="50"/>
      <c r="TAO273" s="50"/>
      <c r="TAP273" s="50"/>
      <c r="TAQ273" s="50"/>
      <c r="TAR273" s="50"/>
      <c r="TAS273" s="50"/>
      <c r="TAT273" s="50"/>
      <c r="TAU273" s="50"/>
      <c r="TAV273" s="50"/>
      <c r="TAW273" s="50"/>
      <c r="TAX273" s="50"/>
      <c r="TAY273" s="50"/>
      <c r="TAZ273" s="50"/>
      <c r="TBA273" s="50"/>
      <c r="TBB273" s="50"/>
      <c r="TBC273" s="50"/>
      <c r="TBD273" s="50"/>
      <c r="TBE273" s="50"/>
      <c r="TBF273" s="50"/>
      <c r="TBG273" s="50"/>
      <c r="TBH273" s="50"/>
      <c r="TBI273" s="50"/>
      <c r="TBJ273" s="50"/>
      <c r="TBK273" s="50"/>
      <c r="TBL273" s="50"/>
      <c r="TBM273" s="50"/>
      <c r="TBN273" s="50"/>
      <c r="TBO273" s="50"/>
      <c r="TBP273" s="50"/>
      <c r="TBQ273" s="50"/>
      <c r="TBR273" s="50"/>
      <c r="TBS273" s="50"/>
      <c r="TBT273" s="50"/>
      <c r="TBU273" s="50"/>
      <c r="TBV273" s="50"/>
      <c r="TBW273" s="50"/>
      <c r="TBX273" s="50"/>
      <c r="TBY273" s="50"/>
      <c r="TBZ273" s="50"/>
      <c r="TCA273" s="50"/>
      <c r="TCB273" s="50"/>
      <c r="TCC273" s="50"/>
      <c r="TCD273" s="50"/>
      <c r="TCE273" s="50"/>
      <c r="TCF273" s="50"/>
      <c r="TCG273" s="50"/>
      <c r="TCH273" s="50"/>
      <c r="TCI273" s="50"/>
      <c r="TCJ273" s="50"/>
      <c r="TCK273" s="50"/>
      <c r="TCL273" s="50"/>
      <c r="TCM273" s="50"/>
      <c r="TCN273" s="50"/>
      <c r="TCO273" s="50"/>
      <c r="TCP273" s="50"/>
      <c r="TCQ273" s="50"/>
      <c r="TCR273" s="50"/>
      <c r="TCS273" s="50"/>
      <c r="TCT273" s="50"/>
      <c r="TCU273" s="50"/>
      <c r="TCV273" s="50"/>
      <c r="TCW273" s="50"/>
      <c r="TCX273" s="50"/>
      <c r="TCY273" s="50"/>
      <c r="TCZ273" s="50"/>
      <c r="TDA273" s="50"/>
      <c r="TDB273" s="50"/>
      <c r="TDC273" s="50"/>
      <c r="TDD273" s="50"/>
      <c r="TDE273" s="50"/>
      <c r="TDF273" s="50"/>
      <c r="TDG273" s="50"/>
      <c r="TDH273" s="50"/>
      <c r="TDI273" s="50"/>
      <c r="TDJ273" s="50"/>
      <c r="TDK273" s="50"/>
      <c r="TDL273" s="50"/>
      <c r="TDM273" s="50"/>
      <c r="TDN273" s="50"/>
      <c r="TDO273" s="50"/>
      <c r="TDP273" s="50"/>
      <c r="TDQ273" s="50"/>
      <c r="TDR273" s="50"/>
      <c r="TDS273" s="50"/>
      <c r="TDT273" s="50"/>
      <c r="TDU273" s="50"/>
      <c r="TDV273" s="50"/>
      <c r="TDW273" s="50"/>
      <c r="TDX273" s="50"/>
      <c r="TDY273" s="50"/>
      <c r="TDZ273" s="50"/>
      <c r="TEA273" s="50"/>
      <c r="TEB273" s="50"/>
      <c r="TEC273" s="50"/>
      <c r="TED273" s="50"/>
      <c r="TEE273" s="50"/>
      <c r="TEF273" s="50"/>
      <c r="TEG273" s="50"/>
      <c r="TEH273" s="50"/>
      <c r="TEI273" s="50"/>
      <c r="TEJ273" s="50"/>
      <c r="TEK273" s="50"/>
      <c r="TEL273" s="50"/>
      <c r="TEM273" s="50"/>
      <c r="TEN273" s="50"/>
      <c r="TEO273" s="50"/>
      <c r="TEP273" s="50"/>
      <c r="TEQ273" s="50"/>
      <c r="TER273" s="50"/>
      <c r="TES273" s="50"/>
      <c r="TET273" s="50"/>
      <c r="TEU273" s="50"/>
      <c r="TEV273" s="50"/>
      <c r="TEW273" s="50"/>
      <c r="TEX273" s="50"/>
      <c r="TEY273" s="50"/>
      <c r="TEZ273" s="50"/>
      <c r="TFA273" s="50"/>
      <c r="TFB273" s="50"/>
      <c r="TFC273" s="50"/>
      <c r="TFD273" s="50"/>
      <c r="TFE273" s="50"/>
      <c r="TFF273" s="50"/>
      <c r="TFG273" s="50"/>
      <c r="TFH273" s="50"/>
      <c r="TFI273" s="50"/>
      <c r="TFJ273" s="50"/>
      <c r="TFK273" s="50"/>
      <c r="TFL273" s="50"/>
      <c r="TFM273" s="50"/>
      <c r="TFN273" s="50"/>
      <c r="TFO273" s="50"/>
      <c r="TFP273" s="50"/>
      <c r="TFQ273" s="50"/>
      <c r="TFR273" s="50"/>
      <c r="TFS273" s="50"/>
      <c r="TFT273" s="50"/>
      <c r="TFU273" s="50"/>
      <c r="TFV273" s="50"/>
      <c r="TFW273" s="50"/>
      <c r="TFX273" s="50"/>
      <c r="TFY273" s="50"/>
      <c r="TFZ273" s="50"/>
      <c r="TGA273" s="50"/>
      <c r="TGB273" s="50"/>
      <c r="TGC273" s="50"/>
      <c r="TGD273" s="50"/>
      <c r="TGE273" s="50"/>
      <c r="TGF273" s="50"/>
      <c r="TGG273" s="50"/>
      <c r="TGH273" s="50"/>
      <c r="TGI273" s="50"/>
      <c r="TGJ273" s="50"/>
      <c r="TGK273" s="50"/>
      <c r="TGL273" s="50"/>
      <c r="TGM273" s="50"/>
      <c r="TGN273" s="50"/>
      <c r="TGO273" s="50"/>
      <c r="TGP273" s="50"/>
      <c r="TGQ273" s="50"/>
      <c r="TGR273" s="50"/>
      <c r="TGS273" s="50"/>
      <c r="TGT273" s="50"/>
      <c r="TGU273" s="50"/>
      <c r="TGV273" s="50"/>
      <c r="TGW273" s="50"/>
      <c r="TGX273" s="50"/>
      <c r="TGY273" s="50"/>
      <c r="TGZ273" s="50"/>
      <c r="THA273" s="50"/>
      <c r="THB273" s="50"/>
      <c r="THC273" s="50"/>
      <c r="THD273" s="50"/>
      <c r="THE273" s="50"/>
      <c r="THF273" s="50"/>
      <c r="THG273" s="50"/>
      <c r="THH273" s="50"/>
      <c r="THI273" s="50"/>
      <c r="THJ273" s="50"/>
      <c r="THK273" s="50"/>
      <c r="THL273" s="50"/>
      <c r="THM273" s="50"/>
      <c r="THN273" s="50"/>
      <c r="THO273" s="50"/>
      <c r="THP273" s="50"/>
      <c r="THQ273" s="50"/>
      <c r="THR273" s="50"/>
      <c r="THS273" s="50"/>
      <c r="THT273" s="50"/>
      <c r="THU273" s="50"/>
      <c r="THV273" s="50"/>
      <c r="THW273" s="50"/>
      <c r="THX273" s="50"/>
      <c r="THY273" s="50"/>
      <c r="THZ273" s="50"/>
      <c r="TIA273" s="50"/>
      <c r="TIB273" s="50"/>
      <c r="TIC273" s="50"/>
      <c r="TID273" s="50"/>
      <c r="TIE273" s="50"/>
      <c r="TIF273" s="50"/>
      <c r="TIG273" s="50"/>
      <c r="TIH273" s="50"/>
      <c r="TII273" s="50"/>
      <c r="TIJ273" s="50"/>
      <c r="TIK273" s="50"/>
      <c r="TIL273" s="50"/>
      <c r="TIM273" s="50"/>
      <c r="TIN273" s="50"/>
      <c r="TIO273" s="50"/>
      <c r="TIP273" s="50"/>
      <c r="TIQ273" s="50"/>
      <c r="TIR273" s="50"/>
      <c r="TIS273" s="50"/>
      <c r="TIT273" s="50"/>
      <c r="TIU273" s="50"/>
      <c r="TIV273" s="50"/>
      <c r="TIW273" s="50"/>
      <c r="TIX273" s="50"/>
      <c r="TIY273" s="50"/>
      <c r="TIZ273" s="50"/>
      <c r="TJA273" s="50"/>
      <c r="TJB273" s="50"/>
      <c r="TJC273" s="50"/>
      <c r="TJD273" s="50"/>
      <c r="TJE273" s="50"/>
      <c r="TJF273" s="50"/>
      <c r="TJG273" s="50"/>
      <c r="TJH273" s="50"/>
      <c r="TJI273" s="50"/>
      <c r="TJJ273" s="50"/>
      <c r="TJK273" s="50"/>
      <c r="TJL273" s="50"/>
      <c r="TJM273" s="50"/>
      <c r="TJN273" s="50"/>
      <c r="TJO273" s="50"/>
      <c r="TJP273" s="50"/>
      <c r="TJQ273" s="50"/>
      <c r="TJR273" s="50"/>
      <c r="TJS273" s="50"/>
      <c r="TJT273" s="50"/>
      <c r="TJU273" s="50"/>
      <c r="TJV273" s="50"/>
      <c r="TJW273" s="50"/>
      <c r="TJX273" s="50"/>
      <c r="TJY273" s="50"/>
      <c r="TJZ273" s="50"/>
      <c r="TKA273" s="50"/>
      <c r="TKB273" s="50"/>
      <c r="TKC273" s="50"/>
      <c r="TKD273" s="50"/>
      <c r="TKE273" s="50"/>
      <c r="TKF273" s="50"/>
      <c r="TKG273" s="50"/>
      <c r="TKH273" s="50"/>
      <c r="TKI273" s="50"/>
      <c r="TKJ273" s="50"/>
      <c r="TKK273" s="50"/>
      <c r="TKL273" s="50"/>
      <c r="TKM273" s="50"/>
      <c r="TKN273" s="50"/>
      <c r="TKO273" s="50"/>
      <c r="TKP273" s="50"/>
      <c r="TKQ273" s="50"/>
      <c r="TKR273" s="50"/>
      <c r="TKS273" s="50"/>
      <c r="TKT273" s="50"/>
      <c r="TKU273" s="50"/>
      <c r="TKV273" s="50"/>
      <c r="TKW273" s="50"/>
      <c r="TKX273" s="50"/>
      <c r="TKY273" s="50"/>
      <c r="TKZ273" s="50"/>
      <c r="TLA273" s="50"/>
      <c r="TLB273" s="50"/>
      <c r="TLC273" s="50"/>
      <c r="TLD273" s="50"/>
      <c r="TLE273" s="50"/>
      <c r="TLF273" s="50"/>
      <c r="TLG273" s="50"/>
      <c r="TLH273" s="50"/>
      <c r="TLI273" s="50"/>
      <c r="TLJ273" s="50"/>
      <c r="TLK273" s="50"/>
      <c r="TLL273" s="50"/>
      <c r="TLM273" s="50"/>
      <c r="TLN273" s="50"/>
      <c r="TLO273" s="50"/>
      <c r="TLP273" s="50"/>
      <c r="TLQ273" s="50"/>
      <c r="TLR273" s="50"/>
      <c r="TLS273" s="50"/>
      <c r="TLT273" s="50"/>
      <c r="TLU273" s="50"/>
      <c r="TLV273" s="50"/>
      <c r="TLW273" s="50"/>
      <c r="TLX273" s="50"/>
      <c r="TLY273" s="50"/>
      <c r="TLZ273" s="50"/>
      <c r="TMA273" s="50"/>
      <c r="TMB273" s="50"/>
      <c r="TMC273" s="50"/>
      <c r="TMD273" s="50"/>
      <c r="TME273" s="50"/>
      <c r="TMF273" s="50"/>
      <c r="TMG273" s="50"/>
      <c r="TMH273" s="50"/>
      <c r="TMI273" s="50"/>
      <c r="TMJ273" s="50"/>
      <c r="TMK273" s="50"/>
      <c r="TML273" s="50"/>
      <c r="TMM273" s="50"/>
      <c r="TMN273" s="50"/>
      <c r="TMO273" s="50"/>
      <c r="TMP273" s="50"/>
      <c r="TMQ273" s="50"/>
      <c r="TMR273" s="50"/>
      <c r="TMS273" s="50"/>
      <c r="TMT273" s="50"/>
      <c r="TMU273" s="50"/>
      <c r="TMV273" s="50"/>
      <c r="TMW273" s="50"/>
      <c r="TMX273" s="50"/>
      <c r="TMY273" s="50"/>
      <c r="TMZ273" s="50"/>
      <c r="TNA273" s="50"/>
      <c r="TNB273" s="50"/>
      <c r="TNC273" s="50"/>
      <c r="TND273" s="50"/>
      <c r="TNE273" s="50"/>
      <c r="TNF273" s="50"/>
      <c r="TNG273" s="50"/>
      <c r="TNH273" s="50"/>
      <c r="TNI273" s="50"/>
      <c r="TNJ273" s="50"/>
      <c r="TNK273" s="50"/>
      <c r="TNL273" s="50"/>
      <c r="TNM273" s="50"/>
      <c r="TNN273" s="50"/>
      <c r="TNO273" s="50"/>
      <c r="TNP273" s="50"/>
      <c r="TNQ273" s="50"/>
      <c r="TNR273" s="50"/>
      <c r="TNS273" s="50"/>
      <c r="TNT273" s="50"/>
      <c r="TNU273" s="50"/>
      <c r="TNV273" s="50"/>
      <c r="TNW273" s="50"/>
      <c r="TNX273" s="50"/>
      <c r="TNY273" s="50"/>
      <c r="TNZ273" s="50"/>
      <c r="TOA273" s="50"/>
      <c r="TOB273" s="50"/>
      <c r="TOC273" s="50"/>
      <c r="TOD273" s="50"/>
      <c r="TOE273" s="50"/>
      <c r="TOF273" s="50"/>
      <c r="TOG273" s="50"/>
      <c r="TOH273" s="50"/>
      <c r="TOI273" s="50"/>
      <c r="TOJ273" s="50"/>
      <c r="TOK273" s="50"/>
      <c r="TOL273" s="50"/>
      <c r="TOM273" s="50"/>
      <c r="TON273" s="50"/>
      <c r="TOO273" s="50"/>
      <c r="TOP273" s="50"/>
      <c r="TOQ273" s="50"/>
      <c r="TOR273" s="50"/>
      <c r="TOS273" s="50"/>
      <c r="TOT273" s="50"/>
      <c r="TOU273" s="50"/>
      <c r="TOV273" s="50"/>
      <c r="TOW273" s="50"/>
      <c r="TOX273" s="50"/>
      <c r="TOY273" s="50"/>
      <c r="TOZ273" s="50"/>
      <c r="TPA273" s="50"/>
      <c r="TPB273" s="50"/>
      <c r="TPC273" s="50"/>
      <c r="TPD273" s="50"/>
      <c r="TPE273" s="50"/>
      <c r="TPF273" s="50"/>
      <c r="TPG273" s="50"/>
      <c r="TPH273" s="50"/>
      <c r="TPI273" s="50"/>
      <c r="TPJ273" s="50"/>
      <c r="TPK273" s="50"/>
      <c r="TPL273" s="50"/>
      <c r="TPM273" s="50"/>
      <c r="TPN273" s="50"/>
      <c r="TPO273" s="50"/>
      <c r="TPP273" s="50"/>
      <c r="TPQ273" s="50"/>
      <c r="TPR273" s="50"/>
      <c r="TPS273" s="50"/>
      <c r="TPT273" s="50"/>
      <c r="TPU273" s="50"/>
      <c r="TPV273" s="50"/>
      <c r="TPW273" s="50"/>
      <c r="TPX273" s="50"/>
      <c r="TPY273" s="50"/>
      <c r="TPZ273" s="50"/>
      <c r="TQA273" s="50"/>
      <c r="TQB273" s="50"/>
      <c r="TQC273" s="50"/>
      <c r="TQD273" s="50"/>
      <c r="TQE273" s="50"/>
      <c r="TQF273" s="50"/>
      <c r="TQG273" s="50"/>
      <c r="TQH273" s="50"/>
      <c r="TQI273" s="50"/>
      <c r="TQJ273" s="50"/>
      <c r="TQK273" s="50"/>
      <c r="TQL273" s="50"/>
      <c r="TQM273" s="50"/>
      <c r="TQN273" s="50"/>
      <c r="TQO273" s="50"/>
      <c r="TQP273" s="50"/>
      <c r="TQQ273" s="50"/>
      <c r="TQR273" s="50"/>
      <c r="TQS273" s="50"/>
      <c r="TQT273" s="50"/>
      <c r="TQU273" s="50"/>
      <c r="TQV273" s="50"/>
      <c r="TQW273" s="50"/>
      <c r="TQX273" s="50"/>
      <c r="TQY273" s="50"/>
      <c r="TQZ273" s="50"/>
      <c r="TRA273" s="50"/>
      <c r="TRB273" s="50"/>
      <c r="TRC273" s="50"/>
      <c r="TRD273" s="50"/>
      <c r="TRE273" s="50"/>
      <c r="TRF273" s="50"/>
      <c r="TRG273" s="50"/>
      <c r="TRH273" s="50"/>
      <c r="TRI273" s="50"/>
      <c r="TRJ273" s="50"/>
      <c r="TRK273" s="50"/>
      <c r="TRL273" s="50"/>
      <c r="TRM273" s="50"/>
      <c r="TRN273" s="50"/>
      <c r="TRO273" s="50"/>
      <c r="TRP273" s="50"/>
      <c r="TRQ273" s="50"/>
      <c r="TRR273" s="50"/>
      <c r="TRS273" s="50"/>
      <c r="TRT273" s="50"/>
      <c r="TRU273" s="50"/>
      <c r="TRV273" s="50"/>
      <c r="TRW273" s="50"/>
      <c r="TRX273" s="50"/>
      <c r="TRY273" s="50"/>
      <c r="TRZ273" s="50"/>
      <c r="TSA273" s="50"/>
      <c r="TSB273" s="50"/>
      <c r="TSC273" s="50"/>
      <c r="TSD273" s="50"/>
      <c r="TSE273" s="50"/>
      <c r="TSF273" s="50"/>
      <c r="TSG273" s="50"/>
      <c r="TSH273" s="50"/>
      <c r="TSI273" s="50"/>
      <c r="TSJ273" s="50"/>
      <c r="TSK273" s="50"/>
      <c r="TSL273" s="50"/>
      <c r="TSM273" s="50"/>
      <c r="TSN273" s="50"/>
      <c r="TSO273" s="50"/>
      <c r="TSP273" s="50"/>
      <c r="TSQ273" s="50"/>
      <c r="TSR273" s="50"/>
      <c r="TSS273" s="50"/>
      <c r="TST273" s="50"/>
      <c r="TSU273" s="50"/>
      <c r="TSV273" s="50"/>
      <c r="TSW273" s="50"/>
      <c r="TSX273" s="50"/>
      <c r="TSY273" s="50"/>
      <c r="TSZ273" s="50"/>
      <c r="TTA273" s="50"/>
      <c r="TTB273" s="50"/>
      <c r="TTC273" s="50"/>
      <c r="TTD273" s="50"/>
      <c r="TTE273" s="50"/>
      <c r="TTF273" s="50"/>
      <c r="TTG273" s="50"/>
      <c r="TTH273" s="50"/>
      <c r="TTI273" s="50"/>
      <c r="TTJ273" s="50"/>
      <c r="TTK273" s="50"/>
      <c r="TTL273" s="50"/>
      <c r="TTM273" s="50"/>
      <c r="TTN273" s="50"/>
      <c r="TTO273" s="50"/>
      <c r="TTP273" s="50"/>
      <c r="TTQ273" s="50"/>
      <c r="TTR273" s="50"/>
      <c r="TTS273" s="50"/>
      <c r="TTT273" s="50"/>
      <c r="TTU273" s="50"/>
      <c r="TTV273" s="50"/>
      <c r="TTW273" s="50"/>
      <c r="TTX273" s="50"/>
      <c r="TTY273" s="50"/>
      <c r="TTZ273" s="50"/>
      <c r="TUA273" s="50"/>
      <c r="TUB273" s="50"/>
      <c r="TUC273" s="50"/>
      <c r="TUD273" s="50"/>
      <c r="TUE273" s="50"/>
      <c r="TUF273" s="50"/>
      <c r="TUG273" s="50"/>
      <c r="TUH273" s="50"/>
      <c r="TUI273" s="50"/>
      <c r="TUJ273" s="50"/>
      <c r="TUK273" s="50"/>
      <c r="TUL273" s="50"/>
      <c r="TUM273" s="50"/>
      <c r="TUN273" s="50"/>
      <c r="TUO273" s="50"/>
      <c r="TUP273" s="50"/>
      <c r="TUQ273" s="50"/>
      <c r="TUR273" s="50"/>
      <c r="TUS273" s="50"/>
      <c r="TUT273" s="50"/>
      <c r="TUU273" s="50"/>
      <c r="TUV273" s="50"/>
      <c r="TUW273" s="50"/>
      <c r="TUX273" s="50"/>
      <c r="TUY273" s="50"/>
      <c r="TUZ273" s="50"/>
      <c r="TVA273" s="50"/>
      <c r="TVB273" s="50"/>
      <c r="TVC273" s="50"/>
      <c r="TVD273" s="50"/>
      <c r="TVE273" s="50"/>
      <c r="TVF273" s="50"/>
      <c r="TVG273" s="50"/>
      <c r="TVH273" s="50"/>
      <c r="TVI273" s="50"/>
      <c r="TVJ273" s="50"/>
      <c r="TVK273" s="50"/>
      <c r="TVL273" s="50"/>
      <c r="TVM273" s="50"/>
      <c r="TVN273" s="50"/>
      <c r="TVO273" s="50"/>
      <c r="TVP273" s="50"/>
      <c r="TVQ273" s="50"/>
      <c r="TVR273" s="50"/>
      <c r="TVS273" s="50"/>
      <c r="TVT273" s="50"/>
      <c r="TVU273" s="50"/>
      <c r="TVV273" s="50"/>
      <c r="TVW273" s="50"/>
      <c r="TVX273" s="50"/>
      <c r="TVY273" s="50"/>
      <c r="TVZ273" s="50"/>
      <c r="TWA273" s="50"/>
      <c r="TWB273" s="50"/>
      <c r="TWC273" s="50"/>
      <c r="TWD273" s="50"/>
      <c r="TWE273" s="50"/>
      <c r="TWF273" s="50"/>
      <c r="TWG273" s="50"/>
      <c r="TWH273" s="50"/>
      <c r="TWI273" s="50"/>
      <c r="TWJ273" s="50"/>
      <c r="TWK273" s="50"/>
      <c r="TWL273" s="50"/>
      <c r="TWM273" s="50"/>
      <c r="TWN273" s="50"/>
      <c r="TWO273" s="50"/>
      <c r="TWP273" s="50"/>
      <c r="TWQ273" s="50"/>
      <c r="TWR273" s="50"/>
      <c r="TWS273" s="50"/>
      <c r="TWT273" s="50"/>
      <c r="TWU273" s="50"/>
      <c r="TWV273" s="50"/>
      <c r="TWW273" s="50"/>
      <c r="TWX273" s="50"/>
      <c r="TWY273" s="50"/>
      <c r="TWZ273" s="50"/>
      <c r="TXA273" s="50"/>
      <c r="TXB273" s="50"/>
      <c r="TXC273" s="50"/>
      <c r="TXD273" s="50"/>
      <c r="TXE273" s="50"/>
      <c r="TXF273" s="50"/>
      <c r="TXG273" s="50"/>
      <c r="TXH273" s="50"/>
      <c r="TXI273" s="50"/>
      <c r="TXJ273" s="50"/>
      <c r="TXK273" s="50"/>
      <c r="TXL273" s="50"/>
      <c r="TXM273" s="50"/>
      <c r="TXN273" s="50"/>
      <c r="TXO273" s="50"/>
      <c r="TXP273" s="50"/>
      <c r="TXQ273" s="50"/>
      <c r="TXR273" s="50"/>
      <c r="TXS273" s="50"/>
      <c r="TXT273" s="50"/>
      <c r="TXU273" s="50"/>
      <c r="TXV273" s="50"/>
      <c r="TXW273" s="50"/>
      <c r="TXX273" s="50"/>
      <c r="TXY273" s="50"/>
      <c r="TXZ273" s="50"/>
      <c r="TYA273" s="50"/>
      <c r="TYB273" s="50"/>
      <c r="TYC273" s="50"/>
      <c r="TYD273" s="50"/>
      <c r="TYE273" s="50"/>
      <c r="TYF273" s="50"/>
      <c r="TYG273" s="50"/>
      <c r="TYH273" s="50"/>
      <c r="TYI273" s="50"/>
      <c r="TYJ273" s="50"/>
      <c r="TYK273" s="50"/>
      <c r="TYL273" s="50"/>
      <c r="TYM273" s="50"/>
      <c r="TYN273" s="50"/>
      <c r="TYO273" s="50"/>
      <c r="TYP273" s="50"/>
      <c r="TYQ273" s="50"/>
      <c r="TYR273" s="50"/>
      <c r="TYS273" s="50"/>
      <c r="TYT273" s="50"/>
      <c r="TYU273" s="50"/>
      <c r="TYV273" s="50"/>
      <c r="TYW273" s="50"/>
      <c r="TYX273" s="50"/>
      <c r="TYY273" s="50"/>
      <c r="TYZ273" s="50"/>
      <c r="TZA273" s="50"/>
      <c r="TZB273" s="50"/>
      <c r="TZC273" s="50"/>
      <c r="TZD273" s="50"/>
      <c r="TZE273" s="50"/>
      <c r="TZF273" s="50"/>
      <c r="TZG273" s="50"/>
      <c r="TZH273" s="50"/>
      <c r="TZI273" s="50"/>
      <c r="TZJ273" s="50"/>
      <c r="TZK273" s="50"/>
      <c r="TZL273" s="50"/>
      <c r="TZM273" s="50"/>
      <c r="TZN273" s="50"/>
      <c r="TZO273" s="50"/>
      <c r="TZP273" s="50"/>
      <c r="TZQ273" s="50"/>
      <c r="TZR273" s="50"/>
      <c r="TZS273" s="50"/>
      <c r="TZT273" s="50"/>
      <c r="TZU273" s="50"/>
      <c r="TZV273" s="50"/>
      <c r="TZW273" s="50"/>
      <c r="TZX273" s="50"/>
      <c r="TZY273" s="50"/>
      <c r="TZZ273" s="50"/>
      <c r="UAA273" s="50"/>
      <c r="UAB273" s="50"/>
      <c r="UAC273" s="50"/>
      <c r="UAD273" s="50"/>
      <c r="UAE273" s="50"/>
      <c r="UAF273" s="50"/>
      <c r="UAG273" s="50"/>
      <c r="UAH273" s="50"/>
      <c r="UAI273" s="50"/>
      <c r="UAJ273" s="50"/>
      <c r="UAK273" s="50"/>
      <c r="UAL273" s="50"/>
      <c r="UAM273" s="50"/>
      <c r="UAN273" s="50"/>
      <c r="UAO273" s="50"/>
      <c r="UAP273" s="50"/>
      <c r="UAQ273" s="50"/>
      <c r="UAR273" s="50"/>
      <c r="UAS273" s="50"/>
      <c r="UAT273" s="50"/>
      <c r="UAU273" s="50"/>
      <c r="UAV273" s="50"/>
      <c r="UAW273" s="50"/>
      <c r="UAX273" s="50"/>
      <c r="UAY273" s="50"/>
      <c r="UAZ273" s="50"/>
      <c r="UBA273" s="50"/>
      <c r="UBB273" s="50"/>
      <c r="UBC273" s="50"/>
      <c r="UBD273" s="50"/>
      <c r="UBE273" s="50"/>
      <c r="UBF273" s="50"/>
      <c r="UBG273" s="50"/>
      <c r="UBH273" s="50"/>
      <c r="UBI273" s="50"/>
      <c r="UBJ273" s="50"/>
      <c r="UBK273" s="50"/>
      <c r="UBL273" s="50"/>
      <c r="UBM273" s="50"/>
      <c r="UBN273" s="50"/>
      <c r="UBO273" s="50"/>
      <c r="UBP273" s="50"/>
      <c r="UBQ273" s="50"/>
      <c r="UBR273" s="50"/>
      <c r="UBS273" s="50"/>
      <c r="UBT273" s="50"/>
      <c r="UBU273" s="50"/>
      <c r="UBV273" s="50"/>
      <c r="UBW273" s="50"/>
      <c r="UBX273" s="50"/>
      <c r="UBY273" s="50"/>
      <c r="UBZ273" s="50"/>
      <c r="UCA273" s="50"/>
      <c r="UCB273" s="50"/>
      <c r="UCC273" s="50"/>
      <c r="UCD273" s="50"/>
      <c r="UCE273" s="50"/>
      <c r="UCF273" s="50"/>
      <c r="UCG273" s="50"/>
      <c r="UCH273" s="50"/>
      <c r="UCI273" s="50"/>
      <c r="UCJ273" s="50"/>
      <c r="UCK273" s="50"/>
      <c r="UCL273" s="50"/>
      <c r="UCM273" s="50"/>
      <c r="UCN273" s="50"/>
      <c r="UCO273" s="50"/>
      <c r="UCP273" s="50"/>
      <c r="UCQ273" s="50"/>
      <c r="UCR273" s="50"/>
      <c r="UCS273" s="50"/>
      <c r="UCT273" s="50"/>
      <c r="UCU273" s="50"/>
      <c r="UCV273" s="50"/>
      <c r="UCW273" s="50"/>
      <c r="UCX273" s="50"/>
      <c r="UCY273" s="50"/>
      <c r="UCZ273" s="50"/>
      <c r="UDA273" s="50"/>
      <c r="UDB273" s="50"/>
      <c r="UDC273" s="50"/>
      <c r="UDD273" s="50"/>
      <c r="UDE273" s="50"/>
      <c r="UDF273" s="50"/>
      <c r="UDG273" s="50"/>
      <c r="UDH273" s="50"/>
      <c r="UDI273" s="50"/>
      <c r="UDJ273" s="50"/>
      <c r="UDK273" s="50"/>
      <c r="UDL273" s="50"/>
      <c r="UDM273" s="50"/>
      <c r="UDN273" s="50"/>
      <c r="UDO273" s="50"/>
      <c r="UDP273" s="50"/>
      <c r="UDQ273" s="50"/>
      <c r="UDR273" s="50"/>
      <c r="UDS273" s="50"/>
      <c r="UDT273" s="50"/>
      <c r="UDU273" s="50"/>
      <c r="UDV273" s="50"/>
      <c r="UDW273" s="50"/>
      <c r="UDX273" s="50"/>
      <c r="UDY273" s="50"/>
      <c r="UDZ273" s="50"/>
      <c r="UEA273" s="50"/>
      <c r="UEB273" s="50"/>
      <c r="UEC273" s="50"/>
      <c r="UED273" s="50"/>
      <c r="UEE273" s="50"/>
      <c r="UEF273" s="50"/>
      <c r="UEG273" s="50"/>
      <c r="UEH273" s="50"/>
      <c r="UEI273" s="50"/>
      <c r="UEJ273" s="50"/>
      <c r="UEK273" s="50"/>
      <c r="UEL273" s="50"/>
      <c r="UEM273" s="50"/>
      <c r="UEN273" s="50"/>
      <c r="UEO273" s="50"/>
      <c r="UEP273" s="50"/>
      <c r="UEQ273" s="50"/>
      <c r="UER273" s="50"/>
      <c r="UES273" s="50"/>
      <c r="UET273" s="50"/>
      <c r="UEU273" s="50"/>
      <c r="UEV273" s="50"/>
      <c r="UEW273" s="50"/>
      <c r="UEX273" s="50"/>
      <c r="UEY273" s="50"/>
      <c r="UEZ273" s="50"/>
      <c r="UFA273" s="50"/>
      <c r="UFB273" s="50"/>
      <c r="UFC273" s="50"/>
      <c r="UFD273" s="50"/>
      <c r="UFE273" s="50"/>
      <c r="UFF273" s="50"/>
      <c r="UFG273" s="50"/>
      <c r="UFH273" s="50"/>
      <c r="UFI273" s="50"/>
      <c r="UFJ273" s="50"/>
      <c r="UFK273" s="50"/>
      <c r="UFL273" s="50"/>
      <c r="UFM273" s="50"/>
      <c r="UFN273" s="50"/>
      <c r="UFO273" s="50"/>
      <c r="UFP273" s="50"/>
      <c r="UFQ273" s="50"/>
      <c r="UFR273" s="50"/>
      <c r="UFS273" s="50"/>
      <c r="UFT273" s="50"/>
      <c r="UFU273" s="50"/>
      <c r="UFV273" s="50"/>
      <c r="UFW273" s="50"/>
      <c r="UFX273" s="50"/>
      <c r="UFY273" s="50"/>
      <c r="UFZ273" s="50"/>
      <c r="UGA273" s="50"/>
      <c r="UGB273" s="50"/>
      <c r="UGC273" s="50"/>
      <c r="UGD273" s="50"/>
      <c r="UGE273" s="50"/>
      <c r="UGF273" s="50"/>
      <c r="UGG273" s="50"/>
      <c r="UGH273" s="50"/>
      <c r="UGI273" s="50"/>
      <c r="UGJ273" s="50"/>
      <c r="UGK273" s="50"/>
      <c r="UGL273" s="50"/>
      <c r="UGM273" s="50"/>
      <c r="UGN273" s="50"/>
      <c r="UGO273" s="50"/>
      <c r="UGP273" s="50"/>
      <c r="UGQ273" s="50"/>
      <c r="UGR273" s="50"/>
      <c r="UGS273" s="50"/>
      <c r="UGT273" s="50"/>
      <c r="UGU273" s="50"/>
      <c r="UGV273" s="50"/>
      <c r="UGW273" s="50"/>
      <c r="UGX273" s="50"/>
      <c r="UGY273" s="50"/>
      <c r="UGZ273" s="50"/>
      <c r="UHA273" s="50"/>
      <c r="UHB273" s="50"/>
      <c r="UHC273" s="50"/>
      <c r="UHD273" s="50"/>
      <c r="UHE273" s="50"/>
      <c r="UHF273" s="50"/>
      <c r="UHG273" s="50"/>
      <c r="UHH273" s="50"/>
      <c r="UHI273" s="50"/>
      <c r="UHJ273" s="50"/>
      <c r="UHK273" s="50"/>
      <c r="UHL273" s="50"/>
      <c r="UHM273" s="50"/>
      <c r="UHN273" s="50"/>
      <c r="UHO273" s="50"/>
      <c r="UHP273" s="50"/>
      <c r="UHQ273" s="50"/>
      <c r="UHR273" s="50"/>
      <c r="UHS273" s="50"/>
      <c r="UHT273" s="50"/>
      <c r="UHU273" s="50"/>
      <c r="UHV273" s="50"/>
      <c r="UHW273" s="50"/>
      <c r="UHX273" s="50"/>
      <c r="UHY273" s="50"/>
      <c r="UHZ273" s="50"/>
      <c r="UIA273" s="50"/>
      <c r="UIB273" s="50"/>
      <c r="UIC273" s="50"/>
      <c r="UID273" s="50"/>
      <c r="UIE273" s="50"/>
      <c r="UIF273" s="50"/>
      <c r="UIG273" s="50"/>
      <c r="UIH273" s="50"/>
      <c r="UII273" s="50"/>
      <c r="UIJ273" s="50"/>
      <c r="UIK273" s="50"/>
      <c r="UIL273" s="50"/>
      <c r="UIM273" s="50"/>
      <c r="UIN273" s="50"/>
      <c r="UIO273" s="50"/>
      <c r="UIP273" s="50"/>
      <c r="UIQ273" s="50"/>
      <c r="UIR273" s="50"/>
      <c r="UIS273" s="50"/>
      <c r="UIT273" s="50"/>
      <c r="UIU273" s="50"/>
      <c r="UIV273" s="50"/>
      <c r="UIW273" s="50"/>
      <c r="UIX273" s="50"/>
      <c r="UIY273" s="50"/>
      <c r="UIZ273" s="50"/>
      <c r="UJA273" s="50"/>
      <c r="UJB273" s="50"/>
      <c r="UJC273" s="50"/>
      <c r="UJD273" s="50"/>
      <c r="UJE273" s="50"/>
      <c r="UJF273" s="50"/>
      <c r="UJG273" s="50"/>
      <c r="UJH273" s="50"/>
      <c r="UJI273" s="50"/>
      <c r="UJJ273" s="50"/>
      <c r="UJK273" s="50"/>
      <c r="UJL273" s="50"/>
      <c r="UJM273" s="50"/>
      <c r="UJN273" s="50"/>
      <c r="UJO273" s="50"/>
      <c r="UJP273" s="50"/>
      <c r="UJQ273" s="50"/>
      <c r="UJR273" s="50"/>
      <c r="UJS273" s="50"/>
      <c r="UJT273" s="50"/>
      <c r="UJU273" s="50"/>
      <c r="UJV273" s="50"/>
      <c r="UJW273" s="50"/>
      <c r="UJX273" s="50"/>
      <c r="UJY273" s="50"/>
      <c r="UJZ273" s="50"/>
      <c r="UKA273" s="50"/>
      <c r="UKB273" s="50"/>
      <c r="UKC273" s="50"/>
      <c r="UKD273" s="50"/>
      <c r="UKE273" s="50"/>
      <c r="UKF273" s="50"/>
      <c r="UKG273" s="50"/>
      <c r="UKH273" s="50"/>
      <c r="UKI273" s="50"/>
      <c r="UKJ273" s="50"/>
      <c r="UKK273" s="50"/>
      <c r="UKL273" s="50"/>
      <c r="UKM273" s="50"/>
      <c r="UKN273" s="50"/>
      <c r="UKO273" s="50"/>
      <c r="UKP273" s="50"/>
      <c r="UKQ273" s="50"/>
      <c r="UKR273" s="50"/>
      <c r="UKS273" s="50"/>
      <c r="UKT273" s="50"/>
      <c r="UKU273" s="50"/>
      <c r="UKV273" s="50"/>
      <c r="UKW273" s="50"/>
      <c r="UKX273" s="50"/>
      <c r="UKY273" s="50"/>
      <c r="UKZ273" s="50"/>
      <c r="ULA273" s="50"/>
      <c r="ULB273" s="50"/>
      <c r="ULC273" s="50"/>
      <c r="ULD273" s="50"/>
      <c r="ULE273" s="50"/>
      <c r="ULF273" s="50"/>
      <c r="ULG273" s="50"/>
      <c r="ULH273" s="50"/>
      <c r="ULI273" s="50"/>
      <c r="ULJ273" s="50"/>
      <c r="ULK273" s="50"/>
      <c r="ULL273" s="50"/>
      <c r="ULM273" s="50"/>
      <c r="ULN273" s="50"/>
      <c r="ULO273" s="50"/>
      <c r="ULP273" s="50"/>
      <c r="ULQ273" s="50"/>
      <c r="ULR273" s="50"/>
      <c r="ULS273" s="50"/>
      <c r="ULT273" s="50"/>
      <c r="ULU273" s="50"/>
      <c r="ULV273" s="50"/>
      <c r="ULW273" s="50"/>
      <c r="ULX273" s="50"/>
      <c r="ULY273" s="50"/>
      <c r="ULZ273" s="50"/>
      <c r="UMA273" s="50"/>
      <c r="UMB273" s="50"/>
      <c r="UMC273" s="50"/>
      <c r="UMD273" s="50"/>
      <c r="UME273" s="50"/>
      <c r="UMF273" s="50"/>
      <c r="UMG273" s="50"/>
      <c r="UMH273" s="50"/>
      <c r="UMI273" s="50"/>
      <c r="UMJ273" s="50"/>
      <c r="UMK273" s="50"/>
      <c r="UML273" s="50"/>
      <c r="UMM273" s="50"/>
      <c r="UMN273" s="50"/>
      <c r="UMO273" s="50"/>
      <c r="UMP273" s="50"/>
      <c r="UMQ273" s="50"/>
      <c r="UMR273" s="50"/>
      <c r="UMS273" s="50"/>
      <c r="UMT273" s="50"/>
      <c r="UMU273" s="50"/>
      <c r="UMV273" s="50"/>
      <c r="UMW273" s="50"/>
      <c r="UMX273" s="50"/>
      <c r="UMY273" s="50"/>
      <c r="UMZ273" s="50"/>
      <c r="UNA273" s="50"/>
      <c r="UNB273" s="50"/>
      <c r="UNC273" s="50"/>
      <c r="UND273" s="50"/>
      <c r="UNE273" s="50"/>
      <c r="UNF273" s="50"/>
      <c r="UNG273" s="50"/>
      <c r="UNH273" s="50"/>
      <c r="UNI273" s="50"/>
      <c r="UNJ273" s="50"/>
      <c r="UNK273" s="50"/>
      <c r="UNL273" s="50"/>
      <c r="UNM273" s="50"/>
      <c r="UNN273" s="50"/>
      <c r="UNO273" s="50"/>
      <c r="UNP273" s="50"/>
      <c r="UNQ273" s="50"/>
      <c r="UNR273" s="50"/>
      <c r="UNS273" s="50"/>
      <c r="UNT273" s="50"/>
      <c r="UNU273" s="50"/>
      <c r="UNV273" s="50"/>
      <c r="UNW273" s="50"/>
      <c r="UNX273" s="50"/>
      <c r="UNY273" s="50"/>
      <c r="UNZ273" s="50"/>
      <c r="UOA273" s="50"/>
      <c r="UOB273" s="50"/>
      <c r="UOC273" s="50"/>
      <c r="UOD273" s="50"/>
      <c r="UOE273" s="50"/>
      <c r="UOF273" s="50"/>
      <c r="UOG273" s="50"/>
      <c r="UOH273" s="50"/>
      <c r="UOI273" s="50"/>
      <c r="UOJ273" s="50"/>
      <c r="UOK273" s="50"/>
      <c r="UOL273" s="50"/>
      <c r="UOM273" s="50"/>
      <c r="UON273" s="50"/>
      <c r="UOO273" s="50"/>
      <c r="UOP273" s="50"/>
      <c r="UOQ273" s="50"/>
      <c r="UOR273" s="50"/>
      <c r="UOS273" s="50"/>
      <c r="UOT273" s="50"/>
      <c r="UOU273" s="50"/>
      <c r="UOV273" s="50"/>
      <c r="UOW273" s="50"/>
      <c r="UOX273" s="50"/>
      <c r="UOY273" s="50"/>
      <c r="UOZ273" s="50"/>
      <c r="UPA273" s="50"/>
      <c r="UPB273" s="50"/>
      <c r="UPC273" s="50"/>
      <c r="UPD273" s="50"/>
      <c r="UPE273" s="50"/>
      <c r="UPF273" s="50"/>
      <c r="UPG273" s="50"/>
      <c r="UPH273" s="50"/>
      <c r="UPI273" s="50"/>
      <c r="UPJ273" s="50"/>
      <c r="UPK273" s="50"/>
      <c r="UPL273" s="50"/>
      <c r="UPM273" s="50"/>
      <c r="UPN273" s="50"/>
      <c r="UPO273" s="50"/>
      <c r="UPP273" s="50"/>
      <c r="UPQ273" s="50"/>
      <c r="UPR273" s="50"/>
      <c r="UPS273" s="50"/>
      <c r="UPT273" s="50"/>
      <c r="UPU273" s="50"/>
      <c r="UPV273" s="50"/>
      <c r="UPW273" s="50"/>
      <c r="UPX273" s="50"/>
      <c r="UPY273" s="50"/>
      <c r="UPZ273" s="50"/>
      <c r="UQA273" s="50"/>
      <c r="UQB273" s="50"/>
      <c r="UQC273" s="50"/>
      <c r="UQD273" s="50"/>
      <c r="UQE273" s="50"/>
      <c r="UQF273" s="50"/>
      <c r="UQG273" s="50"/>
      <c r="UQH273" s="50"/>
      <c r="UQI273" s="50"/>
      <c r="UQJ273" s="50"/>
      <c r="UQK273" s="50"/>
      <c r="UQL273" s="50"/>
      <c r="UQM273" s="50"/>
      <c r="UQN273" s="50"/>
      <c r="UQO273" s="50"/>
      <c r="UQP273" s="50"/>
      <c r="UQQ273" s="50"/>
      <c r="UQR273" s="50"/>
      <c r="UQS273" s="50"/>
      <c r="UQT273" s="50"/>
      <c r="UQU273" s="50"/>
      <c r="UQV273" s="50"/>
      <c r="UQW273" s="50"/>
      <c r="UQX273" s="50"/>
      <c r="UQY273" s="50"/>
      <c r="UQZ273" s="50"/>
      <c r="URA273" s="50"/>
      <c r="URB273" s="50"/>
      <c r="URC273" s="50"/>
      <c r="URD273" s="50"/>
      <c r="URE273" s="50"/>
      <c r="URF273" s="50"/>
      <c r="URG273" s="50"/>
      <c r="URH273" s="50"/>
      <c r="URI273" s="50"/>
      <c r="URJ273" s="50"/>
      <c r="URK273" s="50"/>
      <c r="URL273" s="50"/>
      <c r="URM273" s="50"/>
      <c r="URN273" s="50"/>
      <c r="URO273" s="50"/>
      <c r="URP273" s="50"/>
      <c r="URQ273" s="50"/>
      <c r="URR273" s="50"/>
      <c r="URS273" s="50"/>
      <c r="URT273" s="50"/>
      <c r="URU273" s="50"/>
      <c r="URV273" s="50"/>
      <c r="URW273" s="50"/>
      <c r="URX273" s="50"/>
      <c r="URY273" s="50"/>
      <c r="URZ273" s="50"/>
      <c r="USA273" s="50"/>
      <c r="USB273" s="50"/>
      <c r="USC273" s="50"/>
      <c r="USD273" s="50"/>
      <c r="USE273" s="50"/>
      <c r="USF273" s="50"/>
      <c r="USG273" s="50"/>
      <c r="USH273" s="50"/>
      <c r="USI273" s="50"/>
      <c r="USJ273" s="50"/>
      <c r="USK273" s="50"/>
      <c r="USL273" s="50"/>
      <c r="USM273" s="50"/>
      <c r="USN273" s="50"/>
      <c r="USO273" s="50"/>
      <c r="USP273" s="50"/>
      <c r="USQ273" s="50"/>
      <c r="USR273" s="50"/>
      <c r="USS273" s="50"/>
      <c r="UST273" s="50"/>
      <c r="USU273" s="50"/>
      <c r="USV273" s="50"/>
      <c r="USW273" s="50"/>
      <c r="USX273" s="50"/>
      <c r="USY273" s="50"/>
      <c r="USZ273" s="50"/>
      <c r="UTA273" s="50"/>
      <c r="UTB273" s="50"/>
      <c r="UTC273" s="50"/>
      <c r="UTD273" s="50"/>
      <c r="UTE273" s="50"/>
      <c r="UTF273" s="50"/>
      <c r="UTG273" s="50"/>
      <c r="UTH273" s="50"/>
      <c r="UTI273" s="50"/>
      <c r="UTJ273" s="50"/>
      <c r="UTK273" s="50"/>
      <c r="UTL273" s="50"/>
      <c r="UTM273" s="50"/>
      <c r="UTN273" s="50"/>
      <c r="UTO273" s="50"/>
      <c r="UTP273" s="50"/>
      <c r="UTQ273" s="50"/>
      <c r="UTR273" s="50"/>
      <c r="UTS273" s="50"/>
      <c r="UTT273" s="50"/>
      <c r="UTU273" s="50"/>
      <c r="UTV273" s="50"/>
      <c r="UTW273" s="50"/>
      <c r="UTX273" s="50"/>
      <c r="UTY273" s="50"/>
      <c r="UTZ273" s="50"/>
      <c r="UUA273" s="50"/>
      <c r="UUB273" s="50"/>
      <c r="UUC273" s="50"/>
      <c r="UUD273" s="50"/>
      <c r="UUE273" s="50"/>
      <c r="UUF273" s="50"/>
      <c r="UUG273" s="50"/>
      <c r="UUH273" s="50"/>
      <c r="UUI273" s="50"/>
      <c r="UUJ273" s="50"/>
      <c r="UUK273" s="50"/>
      <c r="UUL273" s="50"/>
      <c r="UUM273" s="50"/>
      <c r="UUN273" s="50"/>
      <c r="UUO273" s="50"/>
      <c r="UUP273" s="50"/>
      <c r="UUQ273" s="50"/>
      <c r="UUR273" s="50"/>
      <c r="UUS273" s="50"/>
      <c r="UUT273" s="50"/>
      <c r="UUU273" s="50"/>
      <c r="UUV273" s="50"/>
      <c r="UUW273" s="50"/>
      <c r="UUX273" s="50"/>
      <c r="UUY273" s="50"/>
      <c r="UUZ273" s="50"/>
      <c r="UVA273" s="50"/>
      <c r="UVB273" s="50"/>
      <c r="UVC273" s="50"/>
      <c r="UVD273" s="50"/>
      <c r="UVE273" s="50"/>
      <c r="UVF273" s="50"/>
      <c r="UVG273" s="50"/>
      <c r="UVH273" s="50"/>
      <c r="UVI273" s="50"/>
      <c r="UVJ273" s="50"/>
      <c r="UVK273" s="50"/>
      <c r="UVL273" s="50"/>
      <c r="UVM273" s="50"/>
      <c r="UVN273" s="50"/>
      <c r="UVO273" s="50"/>
      <c r="UVP273" s="50"/>
      <c r="UVQ273" s="50"/>
      <c r="UVR273" s="50"/>
      <c r="UVS273" s="50"/>
      <c r="UVT273" s="50"/>
      <c r="UVU273" s="50"/>
      <c r="UVV273" s="50"/>
      <c r="UVW273" s="50"/>
      <c r="UVX273" s="50"/>
      <c r="UVY273" s="50"/>
      <c r="UVZ273" s="50"/>
      <c r="UWA273" s="50"/>
      <c r="UWB273" s="50"/>
      <c r="UWC273" s="50"/>
      <c r="UWD273" s="50"/>
      <c r="UWE273" s="50"/>
      <c r="UWF273" s="50"/>
      <c r="UWG273" s="50"/>
      <c r="UWH273" s="50"/>
      <c r="UWI273" s="50"/>
      <c r="UWJ273" s="50"/>
      <c r="UWK273" s="50"/>
      <c r="UWL273" s="50"/>
      <c r="UWM273" s="50"/>
      <c r="UWN273" s="50"/>
      <c r="UWO273" s="50"/>
      <c r="UWP273" s="50"/>
      <c r="UWQ273" s="50"/>
      <c r="UWR273" s="50"/>
      <c r="UWS273" s="50"/>
      <c r="UWT273" s="50"/>
      <c r="UWU273" s="50"/>
      <c r="UWV273" s="50"/>
      <c r="UWW273" s="50"/>
      <c r="UWX273" s="50"/>
      <c r="UWY273" s="50"/>
      <c r="UWZ273" s="50"/>
      <c r="UXA273" s="50"/>
      <c r="UXB273" s="50"/>
      <c r="UXC273" s="50"/>
      <c r="UXD273" s="50"/>
      <c r="UXE273" s="50"/>
      <c r="UXF273" s="50"/>
      <c r="UXG273" s="50"/>
      <c r="UXH273" s="50"/>
      <c r="UXI273" s="50"/>
      <c r="UXJ273" s="50"/>
      <c r="UXK273" s="50"/>
      <c r="UXL273" s="50"/>
      <c r="UXM273" s="50"/>
      <c r="UXN273" s="50"/>
      <c r="UXO273" s="50"/>
      <c r="UXP273" s="50"/>
      <c r="UXQ273" s="50"/>
      <c r="UXR273" s="50"/>
      <c r="UXS273" s="50"/>
      <c r="UXT273" s="50"/>
      <c r="UXU273" s="50"/>
      <c r="UXV273" s="50"/>
      <c r="UXW273" s="50"/>
      <c r="UXX273" s="50"/>
      <c r="UXY273" s="50"/>
      <c r="UXZ273" s="50"/>
      <c r="UYA273" s="50"/>
      <c r="UYB273" s="50"/>
      <c r="UYC273" s="50"/>
      <c r="UYD273" s="50"/>
      <c r="UYE273" s="50"/>
      <c r="UYF273" s="50"/>
      <c r="UYG273" s="50"/>
      <c r="UYH273" s="50"/>
      <c r="UYI273" s="50"/>
      <c r="UYJ273" s="50"/>
      <c r="UYK273" s="50"/>
      <c r="UYL273" s="50"/>
      <c r="UYM273" s="50"/>
      <c r="UYN273" s="50"/>
      <c r="UYO273" s="50"/>
      <c r="UYP273" s="50"/>
      <c r="UYQ273" s="50"/>
      <c r="UYR273" s="50"/>
      <c r="UYS273" s="50"/>
      <c r="UYT273" s="50"/>
      <c r="UYU273" s="50"/>
      <c r="UYV273" s="50"/>
      <c r="UYW273" s="50"/>
      <c r="UYX273" s="50"/>
      <c r="UYY273" s="50"/>
      <c r="UYZ273" s="50"/>
      <c r="UZA273" s="50"/>
      <c r="UZB273" s="50"/>
      <c r="UZC273" s="50"/>
      <c r="UZD273" s="50"/>
      <c r="UZE273" s="50"/>
      <c r="UZF273" s="50"/>
      <c r="UZG273" s="50"/>
      <c r="UZH273" s="50"/>
      <c r="UZI273" s="50"/>
      <c r="UZJ273" s="50"/>
      <c r="UZK273" s="50"/>
      <c r="UZL273" s="50"/>
      <c r="UZM273" s="50"/>
      <c r="UZN273" s="50"/>
      <c r="UZO273" s="50"/>
      <c r="UZP273" s="50"/>
      <c r="UZQ273" s="50"/>
      <c r="UZR273" s="50"/>
      <c r="UZS273" s="50"/>
      <c r="UZT273" s="50"/>
      <c r="UZU273" s="50"/>
      <c r="UZV273" s="50"/>
      <c r="UZW273" s="50"/>
      <c r="UZX273" s="50"/>
      <c r="UZY273" s="50"/>
      <c r="UZZ273" s="50"/>
      <c r="VAA273" s="50"/>
      <c r="VAB273" s="50"/>
      <c r="VAC273" s="50"/>
      <c r="VAD273" s="50"/>
      <c r="VAE273" s="50"/>
      <c r="VAF273" s="50"/>
      <c r="VAG273" s="50"/>
      <c r="VAH273" s="50"/>
      <c r="VAI273" s="50"/>
      <c r="VAJ273" s="50"/>
      <c r="VAK273" s="50"/>
      <c r="VAL273" s="50"/>
      <c r="VAM273" s="50"/>
      <c r="VAN273" s="50"/>
      <c r="VAO273" s="50"/>
      <c r="VAP273" s="50"/>
      <c r="VAQ273" s="50"/>
      <c r="VAR273" s="50"/>
      <c r="VAS273" s="50"/>
      <c r="VAT273" s="50"/>
      <c r="VAU273" s="50"/>
      <c r="VAV273" s="50"/>
      <c r="VAW273" s="50"/>
      <c r="VAX273" s="50"/>
      <c r="VAY273" s="50"/>
      <c r="VAZ273" s="50"/>
      <c r="VBA273" s="50"/>
      <c r="VBB273" s="50"/>
      <c r="VBC273" s="50"/>
      <c r="VBD273" s="50"/>
      <c r="VBE273" s="50"/>
      <c r="VBF273" s="50"/>
      <c r="VBG273" s="50"/>
      <c r="VBH273" s="50"/>
      <c r="VBI273" s="50"/>
      <c r="VBJ273" s="50"/>
      <c r="VBK273" s="50"/>
      <c r="VBL273" s="50"/>
      <c r="VBM273" s="50"/>
      <c r="VBN273" s="50"/>
      <c r="VBO273" s="50"/>
      <c r="VBP273" s="50"/>
      <c r="VBQ273" s="50"/>
      <c r="VBR273" s="50"/>
      <c r="VBS273" s="50"/>
      <c r="VBT273" s="50"/>
      <c r="VBU273" s="50"/>
      <c r="VBV273" s="50"/>
      <c r="VBW273" s="50"/>
      <c r="VBX273" s="50"/>
      <c r="VBY273" s="50"/>
      <c r="VBZ273" s="50"/>
      <c r="VCA273" s="50"/>
      <c r="VCB273" s="50"/>
      <c r="VCC273" s="50"/>
      <c r="VCD273" s="50"/>
      <c r="VCE273" s="50"/>
      <c r="VCF273" s="50"/>
      <c r="VCG273" s="50"/>
      <c r="VCH273" s="50"/>
      <c r="VCI273" s="50"/>
      <c r="VCJ273" s="50"/>
      <c r="VCK273" s="50"/>
      <c r="VCL273" s="50"/>
      <c r="VCM273" s="50"/>
      <c r="VCN273" s="50"/>
      <c r="VCO273" s="50"/>
      <c r="VCP273" s="50"/>
      <c r="VCQ273" s="50"/>
      <c r="VCR273" s="50"/>
      <c r="VCS273" s="50"/>
      <c r="VCT273" s="50"/>
      <c r="VCU273" s="50"/>
      <c r="VCV273" s="50"/>
      <c r="VCW273" s="50"/>
      <c r="VCX273" s="50"/>
      <c r="VCY273" s="50"/>
      <c r="VCZ273" s="50"/>
      <c r="VDA273" s="50"/>
      <c r="VDB273" s="50"/>
      <c r="VDC273" s="50"/>
      <c r="VDD273" s="50"/>
      <c r="VDE273" s="50"/>
      <c r="VDF273" s="50"/>
      <c r="VDG273" s="50"/>
      <c r="VDH273" s="50"/>
      <c r="VDI273" s="50"/>
      <c r="VDJ273" s="50"/>
      <c r="VDK273" s="50"/>
      <c r="VDL273" s="50"/>
      <c r="VDM273" s="50"/>
      <c r="VDN273" s="50"/>
      <c r="VDO273" s="50"/>
      <c r="VDP273" s="50"/>
      <c r="VDQ273" s="50"/>
      <c r="VDR273" s="50"/>
      <c r="VDS273" s="50"/>
      <c r="VDT273" s="50"/>
      <c r="VDU273" s="50"/>
      <c r="VDV273" s="50"/>
      <c r="VDW273" s="50"/>
      <c r="VDX273" s="50"/>
      <c r="VDY273" s="50"/>
      <c r="VDZ273" s="50"/>
      <c r="VEA273" s="50"/>
      <c r="VEB273" s="50"/>
      <c r="VEC273" s="50"/>
      <c r="VED273" s="50"/>
      <c r="VEE273" s="50"/>
      <c r="VEF273" s="50"/>
      <c r="VEG273" s="50"/>
      <c r="VEH273" s="50"/>
      <c r="VEI273" s="50"/>
      <c r="VEJ273" s="50"/>
      <c r="VEK273" s="50"/>
      <c r="VEL273" s="50"/>
      <c r="VEM273" s="50"/>
      <c r="VEN273" s="50"/>
      <c r="VEO273" s="50"/>
      <c r="VEP273" s="50"/>
      <c r="VEQ273" s="50"/>
      <c r="VER273" s="50"/>
      <c r="VES273" s="50"/>
      <c r="VET273" s="50"/>
      <c r="VEU273" s="50"/>
      <c r="VEV273" s="50"/>
      <c r="VEW273" s="50"/>
      <c r="VEX273" s="50"/>
      <c r="VEY273" s="50"/>
      <c r="VEZ273" s="50"/>
      <c r="VFA273" s="50"/>
      <c r="VFB273" s="50"/>
      <c r="VFC273" s="50"/>
      <c r="VFD273" s="50"/>
      <c r="VFE273" s="50"/>
      <c r="VFF273" s="50"/>
      <c r="VFG273" s="50"/>
      <c r="VFH273" s="50"/>
      <c r="VFI273" s="50"/>
      <c r="VFJ273" s="50"/>
      <c r="VFK273" s="50"/>
      <c r="VFL273" s="50"/>
      <c r="VFM273" s="50"/>
      <c r="VFN273" s="50"/>
      <c r="VFO273" s="50"/>
      <c r="VFP273" s="50"/>
      <c r="VFQ273" s="50"/>
      <c r="VFR273" s="50"/>
      <c r="VFS273" s="50"/>
      <c r="VFT273" s="50"/>
      <c r="VFU273" s="50"/>
      <c r="VFV273" s="50"/>
      <c r="VFW273" s="50"/>
      <c r="VFX273" s="50"/>
      <c r="VFY273" s="50"/>
      <c r="VFZ273" s="50"/>
      <c r="VGA273" s="50"/>
      <c r="VGB273" s="50"/>
      <c r="VGC273" s="50"/>
      <c r="VGD273" s="50"/>
      <c r="VGE273" s="50"/>
      <c r="VGF273" s="50"/>
      <c r="VGG273" s="50"/>
      <c r="VGH273" s="50"/>
      <c r="VGI273" s="50"/>
      <c r="VGJ273" s="50"/>
      <c r="VGK273" s="50"/>
      <c r="VGL273" s="50"/>
      <c r="VGM273" s="50"/>
      <c r="VGN273" s="50"/>
      <c r="VGO273" s="50"/>
      <c r="VGP273" s="50"/>
      <c r="VGQ273" s="50"/>
      <c r="VGR273" s="50"/>
      <c r="VGS273" s="50"/>
      <c r="VGT273" s="50"/>
      <c r="VGU273" s="50"/>
      <c r="VGV273" s="50"/>
      <c r="VGW273" s="50"/>
      <c r="VGX273" s="50"/>
      <c r="VGY273" s="50"/>
      <c r="VGZ273" s="50"/>
      <c r="VHA273" s="50"/>
      <c r="VHB273" s="50"/>
      <c r="VHC273" s="50"/>
      <c r="VHD273" s="50"/>
      <c r="VHE273" s="50"/>
      <c r="VHF273" s="50"/>
      <c r="VHG273" s="50"/>
      <c r="VHH273" s="50"/>
      <c r="VHI273" s="50"/>
      <c r="VHJ273" s="50"/>
      <c r="VHK273" s="50"/>
      <c r="VHL273" s="50"/>
      <c r="VHM273" s="50"/>
      <c r="VHN273" s="50"/>
      <c r="VHO273" s="50"/>
      <c r="VHP273" s="50"/>
      <c r="VHQ273" s="50"/>
      <c r="VHR273" s="50"/>
      <c r="VHS273" s="50"/>
      <c r="VHT273" s="50"/>
      <c r="VHU273" s="50"/>
      <c r="VHV273" s="50"/>
      <c r="VHW273" s="50"/>
      <c r="VHX273" s="50"/>
      <c r="VHY273" s="50"/>
      <c r="VHZ273" s="50"/>
      <c r="VIA273" s="50"/>
      <c r="VIB273" s="50"/>
      <c r="VIC273" s="50"/>
      <c r="VID273" s="50"/>
      <c r="VIE273" s="50"/>
      <c r="VIF273" s="50"/>
      <c r="VIG273" s="50"/>
      <c r="VIH273" s="50"/>
      <c r="VII273" s="50"/>
      <c r="VIJ273" s="50"/>
      <c r="VIK273" s="50"/>
      <c r="VIL273" s="50"/>
      <c r="VIM273" s="50"/>
      <c r="VIN273" s="50"/>
      <c r="VIO273" s="50"/>
      <c r="VIP273" s="50"/>
      <c r="VIQ273" s="50"/>
      <c r="VIR273" s="50"/>
      <c r="VIS273" s="50"/>
      <c r="VIT273" s="50"/>
      <c r="VIU273" s="50"/>
      <c r="VIV273" s="50"/>
      <c r="VIW273" s="50"/>
      <c r="VIX273" s="50"/>
      <c r="VIY273" s="50"/>
      <c r="VIZ273" s="50"/>
      <c r="VJA273" s="50"/>
      <c r="VJB273" s="50"/>
      <c r="VJC273" s="50"/>
      <c r="VJD273" s="50"/>
      <c r="VJE273" s="50"/>
      <c r="VJF273" s="50"/>
      <c r="VJG273" s="50"/>
      <c r="VJH273" s="50"/>
      <c r="VJI273" s="50"/>
      <c r="VJJ273" s="50"/>
      <c r="VJK273" s="50"/>
      <c r="VJL273" s="50"/>
      <c r="VJM273" s="50"/>
      <c r="VJN273" s="50"/>
      <c r="VJO273" s="50"/>
      <c r="VJP273" s="50"/>
      <c r="VJQ273" s="50"/>
      <c r="VJR273" s="50"/>
      <c r="VJS273" s="50"/>
      <c r="VJT273" s="50"/>
      <c r="VJU273" s="50"/>
      <c r="VJV273" s="50"/>
      <c r="VJW273" s="50"/>
      <c r="VJX273" s="50"/>
      <c r="VJY273" s="50"/>
      <c r="VJZ273" s="50"/>
      <c r="VKA273" s="50"/>
      <c r="VKB273" s="50"/>
      <c r="VKC273" s="50"/>
      <c r="VKD273" s="50"/>
      <c r="VKE273" s="50"/>
      <c r="VKF273" s="50"/>
      <c r="VKG273" s="50"/>
      <c r="VKH273" s="50"/>
      <c r="VKI273" s="50"/>
      <c r="VKJ273" s="50"/>
      <c r="VKK273" s="50"/>
      <c r="VKL273" s="50"/>
      <c r="VKM273" s="50"/>
      <c r="VKN273" s="50"/>
      <c r="VKO273" s="50"/>
      <c r="VKP273" s="50"/>
      <c r="VKQ273" s="50"/>
      <c r="VKR273" s="50"/>
      <c r="VKS273" s="50"/>
      <c r="VKT273" s="50"/>
      <c r="VKU273" s="50"/>
      <c r="VKV273" s="50"/>
      <c r="VKW273" s="50"/>
      <c r="VKX273" s="50"/>
      <c r="VKY273" s="50"/>
      <c r="VKZ273" s="50"/>
      <c r="VLA273" s="50"/>
      <c r="VLB273" s="50"/>
      <c r="VLC273" s="50"/>
      <c r="VLD273" s="50"/>
      <c r="VLE273" s="50"/>
      <c r="VLF273" s="50"/>
      <c r="VLG273" s="50"/>
      <c r="VLH273" s="50"/>
      <c r="VLI273" s="50"/>
      <c r="VLJ273" s="50"/>
      <c r="VLK273" s="50"/>
      <c r="VLL273" s="50"/>
      <c r="VLM273" s="50"/>
      <c r="VLN273" s="50"/>
      <c r="VLO273" s="50"/>
      <c r="VLP273" s="50"/>
      <c r="VLQ273" s="50"/>
      <c r="VLR273" s="50"/>
      <c r="VLS273" s="50"/>
      <c r="VLT273" s="50"/>
      <c r="VLU273" s="50"/>
      <c r="VLV273" s="50"/>
      <c r="VLW273" s="50"/>
      <c r="VLX273" s="50"/>
      <c r="VLY273" s="50"/>
      <c r="VLZ273" s="50"/>
      <c r="VMA273" s="50"/>
      <c r="VMB273" s="50"/>
      <c r="VMC273" s="50"/>
      <c r="VMD273" s="50"/>
      <c r="VME273" s="50"/>
      <c r="VMF273" s="50"/>
      <c r="VMG273" s="50"/>
      <c r="VMH273" s="50"/>
      <c r="VMI273" s="50"/>
      <c r="VMJ273" s="50"/>
      <c r="VMK273" s="50"/>
      <c r="VML273" s="50"/>
      <c r="VMM273" s="50"/>
      <c r="VMN273" s="50"/>
      <c r="VMO273" s="50"/>
      <c r="VMP273" s="50"/>
      <c r="VMQ273" s="50"/>
      <c r="VMR273" s="50"/>
      <c r="VMS273" s="50"/>
      <c r="VMT273" s="50"/>
      <c r="VMU273" s="50"/>
      <c r="VMV273" s="50"/>
      <c r="VMW273" s="50"/>
      <c r="VMX273" s="50"/>
      <c r="VMY273" s="50"/>
      <c r="VMZ273" s="50"/>
      <c r="VNA273" s="50"/>
      <c r="VNB273" s="50"/>
      <c r="VNC273" s="50"/>
      <c r="VND273" s="50"/>
      <c r="VNE273" s="50"/>
      <c r="VNF273" s="50"/>
      <c r="VNG273" s="50"/>
      <c r="VNH273" s="50"/>
      <c r="VNI273" s="50"/>
      <c r="VNJ273" s="50"/>
      <c r="VNK273" s="50"/>
      <c r="VNL273" s="50"/>
      <c r="VNM273" s="50"/>
      <c r="VNN273" s="50"/>
      <c r="VNO273" s="50"/>
      <c r="VNP273" s="50"/>
      <c r="VNQ273" s="50"/>
      <c r="VNR273" s="50"/>
      <c r="VNS273" s="50"/>
      <c r="VNT273" s="50"/>
      <c r="VNU273" s="50"/>
      <c r="VNV273" s="50"/>
      <c r="VNW273" s="50"/>
      <c r="VNX273" s="50"/>
      <c r="VNY273" s="50"/>
      <c r="VNZ273" s="50"/>
      <c r="VOA273" s="50"/>
      <c r="VOB273" s="50"/>
      <c r="VOC273" s="50"/>
      <c r="VOD273" s="50"/>
      <c r="VOE273" s="50"/>
      <c r="VOF273" s="50"/>
      <c r="VOG273" s="50"/>
      <c r="VOH273" s="50"/>
      <c r="VOI273" s="50"/>
      <c r="VOJ273" s="50"/>
      <c r="VOK273" s="50"/>
      <c r="VOL273" s="50"/>
      <c r="VOM273" s="50"/>
      <c r="VON273" s="50"/>
      <c r="VOO273" s="50"/>
      <c r="VOP273" s="50"/>
      <c r="VOQ273" s="50"/>
      <c r="VOR273" s="50"/>
      <c r="VOS273" s="50"/>
      <c r="VOT273" s="50"/>
      <c r="VOU273" s="50"/>
      <c r="VOV273" s="50"/>
      <c r="VOW273" s="50"/>
      <c r="VOX273" s="50"/>
      <c r="VOY273" s="50"/>
      <c r="VOZ273" s="50"/>
      <c r="VPA273" s="50"/>
      <c r="VPB273" s="50"/>
      <c r="VPC273" s="50"/>
      <c r="VPD273" s="50"/>
      <c r="VPE273" s="50"/>
      <c r="VPF273" s="50"/>
      <c r="VPG273" s="50"/>
      <c r="VPH273" s="50"/>
      <c r="VPI273" s="50"/>
      <c r="VPJ273" s="50"/>
      <c r="VPK273" s="50"/>
      <c r="VPL273" s="50"/>
      <c r="VPM273" s="50"/>
      <c r="VPN273" s="50"/>
      <c r="VPO273" s="50"/>
      <c r="VPP273" s="50"/>
      <c r="VPQ273" s="50"/>
      <c r="VPR273" s="50"/>
      <c r="VPS273" s="50"/>
      <c r="VPT273" s="50"/>
      <c r="VPU273" s="50"/>
      <c r="VPV273" s="50"/>
      <c r="VPW273" s="50"/>
      <c r="VPX273" s="50"/>
      <c r="VPY273" s="50"/>
      <c r="VPZ273" s="50"/>
      <c r="VQA273" s="50"/>
      <c r="VQB273" s="50"/>
      <c r="VQC273" s="50"/>
      <c r="VQD273" s="50"/>
      <c r="VQE273" s="50"/>
      <c r="VQF273" s="50"/>
      <c r="VQG273" s="50"/>
      <c r="VQH273" s="50"/>
      <c r="VQI273" s="50"/>
      <c r="VQJ273" s="50"/>
      <c r="VQK273" s="50"/>
      <c r="VQL273" s="50"/>
      <c r="VQM273" s="50"/>
      <c r="VQN273" s="50"/>
      <c r="VQO273" s="50"/>
      <c r="VQP273" s="50"/>
      <c r="VQQ273" s="50"/>
      <c r="VQR273" s="50"/>
      <c r="VQS273" s="50"/>
      <c r="VQT273" s="50"/>
      <c r="VQU273" s="50"/>
      <c r="VQV273" s="50"/>
      <c r="VQW273" s="50"/>
      <c r="VQX273" s="50"/>
      <c r="VQY273" s="50"/>
      <c r="VQZ273" s="50"/>
      <c r="VRA273" s="50"/>
      <c r="VRB273" s="50"/>
      <c r="VRC273" s="50"/>
      <c r="VRD273" s="50"/>
      <c r="VRE273" s="50"/>
      <c r="VRF273" s="50"/>
      <c r="VRG273" s="50"/>
      <c r="VRH273" s="50"/>
      <c r="VRI273" s="50"/>
      <c r="VRJ273" s="50"/>
      <c r="VRK273" s="50"/>
      <c r="VRL273" s="50"/>
      <c r="VRM273" s="50"/>
      <c r="VRN273" s="50"/>
      <c r="VRO273" s="50"/>
      <c r="VRP273" s="50"/>
      <c r="VRQ273" s="50"/>
      <c r="VRR273" s="50"/>
      <c r="VRS273" s="50"/>
      <c r="VRT273" s="50"/>
      <c r="VRU273" s="50"/>
      <c r="VRV273" s="50"/>
      <c r="VRW273" s="50"/>
      <c r="VRX273" s="50"/>
      <c r="VRY273" s="50"/>
      <c r="VRZ273" s="50"/>
      <c r="VSA273" s="50"/>
      <c r="VSB273" s="50"/>
      <c r="VSC273" s="50"/>
      <c r="VSD273" s="50"/>
      <c r="VSE273" s="50"/>
      <c r="VSF273" s="50"/>
      <c r="VSG273" s="50"/>
      <c r="VSH273" s="50"/>
      <c r="VSI273" s="50"/>
      <c r="VSJ273" s="50"/>
      <c r="VSK273" s="50"/>
      <c r="VSL273" s="50"/>
      <c r="VSM273" s="50"/>
      <c r="VSN273" s="50"/>
      <c r="VSO273" s="50"/>
      <c r="VSP273" s="50"/>
      <c r="VSQ273" s="50"/>
      <c r="VSR273" s="50"/>
      <c r="VSS273" s="50"/>
      <c r="VST273" s="50"/>
      <c r="VSU273" s="50"/>
      <c r="VSV273" s="50"/>
      <c r="VSW273" s="50"/>
      <c r="VSX273" s="50"/>
      <c r="VSY273" s="50"/>
      <c r="VSZ273" s="50"/>
      <c r="VTA273" s="50"/>
      <c r="VTB273" s="50"/>
      <c r="VTC273" s="50"/>
      <c r="VTD273" s="50"/>
      <c r="VTE273" s="50"/>
      <c r="VTF273" s="50"/>
      <c r="VTG273" s="50"/>
      <c r="VTH273" s="50"/>
      <c r="VTI273" s="50"/>
      <c r="VTJ273" s="50"/>
      <c r="VTK273" s="50"/>
      <c r="VTL273" s="50"/>
      <c r="VTM273" s="50"/>
      <c r="VTN273" s="50"/>
      <c r="VTO273" s="50"/>
      <c r="VTP273" s="50"/>
      <c r="VTQ273" s="50"/>
      <c r="VTR273" s="50"/>
      <c r="VTS273" s="50"/>
      <c r="VTT273" s="50"/>
      <c r="VTU273" s="50"/>
      <c r="VTV273" s="50"/>
      <c r="VTW273" s="50"/>
      <c r="VTX273" s="50"/>
      <c r="VTY273" s="50"/>
      <c r="VTZ273" s="50"/>
      <c r="VUA273" s="50"/>
      <c r="VUB273" s="50"/>
      <c r="VUC273" s="50"/>
      <c r="VUD273" s="50"/>
      <c r="VUE273" s="50"/>
      <c r="VUF273" s="50"/>
      <c r="VUG273" s="50"/>
      <c r="VUH273" s="50"/>
      <c r="VUI273" s="50"/>
      <c r="VUJ273" s="50"/>
      <c r="VUK273" s="50"/>
      <c r="VUL273" s="50"/>
      <c r="VUM273" s="50"/>
      <c r="VUN273" s="50"/>
      <c r="VUO273" s="50"/>
      <c r="VUP273" s="50"/>
      <c r="VUQ273" s="50"/>
      <c r="VUR273" s="50"/>
      <c r="VUS273" s="50"/>
      <c r="VUT273" s="50"/>
      <c r="VUU273" s="50"/>
      <c r="VUV273" s="50"/>
      <c r="VUW273" s="50"/>
      <c r="VUX273" s="50"/>
      <c r="VUY273" s="50"/>
      <c r="VUZ273" s="50"/>
      <c r="VVA273" s="50"/>
      <c r="VVB273" s="50"/>
      <c r="VVC273" s="50"/>
      <c r="VVD273" s="50"/>
      <c r="VVE273" s="50"/>
      <c r="VVF273" s="50"/>
      <c r="VVG273" s="50"/>
      <c r="VVH273" s="50"/>
      <c r="VVI273" s="50"/>
      <c r="VVJ273" s="50"/>
      <c r="VVK273" s="50"/>
      <c r="VVL273" s="50"/>
      <c r="VVM273" s="50"/>
      <c r="VVN273" s="50"/>
      <c r="VVO273" s="50"/>
      <c r="VVP273" s="50"/>
      <c r="VVQ273" s="50"/>
      <c r="VVR273" s="50"/>
      <c r="VVS273" s="50"/>
      <c r="VVT273" s="50"/>
      <c r="VVU273" s="50"/>
      <c r="VVV273" s="50"/>
      <c r="VVW273" s="50"/>
      <c r="VVX273" s="50"/>
      <c r="VVY273" s="50"/>
      <c r="VVZ273" s="50"/>
      <c r="VWA273" s="50"/>
      <c r="VWB273" s="50"/>
      <c r="VWC273" s="50"/>
      <c r="VWD273" s="50"/>
      <c r="VWE273" s="50"/>
      <c r="VWF273" s="50"/>
      <c r="VWG273" s="50"/>
      <c r="VWH273" s="50"/>
      <c r="VWI273" s="50"/>
      <c r="VWJ273" s="50"/>
      <c r="VWK273" s="50"/>
      <c r="VWL273" s="50"/>
      <c r="VWM273" s="50"/>
      <c r="VWN273" s="50"/>
      <c r="VWO273" s="50"/>
      <c r="VWP273" s="50"/>
      <c r="VWQ273" s="50"/>
      <c r="VWR273" s="50"/>
      <c r="VWS273" s="50"/>
      <c r="VWT273" s="50"/>
      <c r="VWU273" s="50"/>
      <c r="VWV273" s="50"/>
      <c r="VWW273" s="50"/>
      <c r="VWX273" s="50"/>
      <c r="VWY273" s="50"/>
      <c r="VWZ273" s="50"/>
      <c r="VXA273" s="50"/>
      <c r="VXB273" s="50"/>
      <c r="VXC273" s="50"/>
      <c r="VXD273" s="50"/>
      <c r="VXE273" s="50"/>
      <c r="VXF273" s="50"/>
      <c r="VXG273" s="50"/>
      <c r="VXH273" s="50"/>
      <c r="VXI273" s="50"/>
      <c r="VXJ273" s="50"/>
      <c r="VXK273" s="50"/>
      <c r="VXL273" s="50"/>
      <c r="VXM273" s="50"/>
      <c r="VXN273" s="50"/>
      <c r="VXO273" s="50"/>
      <c r="VXP273" s="50"/>
      <c r="VXQ273" s="50"/>
      <c r="VXR273" s="50"/>
      <c r="VXS273" s="50"/>
      <c r="VXT273" s="50"/>
      <c r="VXU273" s="50"/>
      <c r="VXV273" s="50"/>
      <c r="VXW273" s="50"/>
      <c r="VXX273" s="50"/>
      <c r="VXY273" s="50"/>
      <c r="VXZ273" s="50"/>
      <c r="VYA273" s="50"/>
      <c r="VYB273" s="50"/>
      <c r="VYC273" s="50"/>
      <c r="VYD273" s="50"/>
      <c r="VYE273" s="50"/>
      <c r="VYF273" s="50"/>
      <c r="VYG273" s="50"/>
      <c r="VYH273" s="50"/>
      <c r="VYI273" s="50"/>
      <c r="VYJ273" s="50"/>
      <c r="VYK273" s="50"/>
      <c r="VYL273" s="50"/>
      <c r="VYM273" s="50"/>
      <c r="VYN273" s="50"/>
      <c r="VYO273" s="50"/>
      <c r="VYP273" s="50"/>
      <c r="VYQ273" s="50"/>
      <c r="VYR273" s="50"/>
      <c r="VYS273" s="50"/>
      <c r="VYT273" s="50"/>
      <c r="VYU273" s="50"/>
      <c r="VYV273" s="50"/>
      <c r="VYW273" s="50"/>
      <c r="VYX273" s="50"/>
      <c r="VYY273" s="50"/>
      <c r="VYZ273" s="50"/>
      <c r="VZA273" s="50"/>
      <c r="VZB273" s="50"/>
      <c r="VZC273" s="50"/>
      <c r="VZD273" s="50"/>
      <c r="VZE273" s="50"/>
      <c r="VZF273" s="50"/>
      <c r="VZG273" s="50"/>
      <c r="VZH273" s="50"/>
      <c r="VZI273" s="50"/>
      <c r="VZJ273" s="50"/>
      <c r="VZK273" s="50"/>
      <c r="VZL273" s="50"/>
      <c r="VZM273" s="50"/>
      <c r="VZN273" s="50"/>
      <c r="VZO273" s="50"/>
      <c r="VZP273" s="50"/>
      <c r="VZQ273" s="50"/>
      <c r="VZR273" s="50"/>
      <c r="VZS273" s="50"/>
      <c r="VZT273" s="50"/>
      <c r="VZU273" s="50"/>
      <c r="VZV273" s="50"/>
      <c r="VZW273" s="50"/>
      <c r="VZX273" s="50"/>
      <c r="VZY273" s="50"/>
      <c r="VZZ273" s="50"/>
      <c r="WAA273" s="50"/>
      <c r="WAB273" s="50"/>
      <c r="WAC273" s="50"/>
      <c r="WAD273" s="50"/>
      <c r="WAE273" s="50"/>
      <c r="WAF273" s="50"/>
      <c r="WAG273" s="50"/>
      <c r="WAH273" s="50"/>
      <c r="WAI273" s="50"/>
      <c r="WAJ273" s="50"/>
      <c r="WAK273" s="50"/>
      <c r="WAL273" s="50"/>
      <c r="WAM273" s="50"/>
      <c r="WAN273" s="50"/>
      <c r="WAO273" s="50"/>
      <c r="WAP273" s="50"/>
      <c r="WAQ273" s="50"/>
      <c r="WAR273" s="50"/>
      <c r="WAS273" s="50"/>
      <c r="WAT273" s="50"/>
      <c r="WAU273" s="50"/>
      <c r="WAV273" s="50"/>
      <c r="WAW273" s="50"/>
      <c r="WAX273" s="50"/>
      <c r="WAY273" s="50"/>
      <c r="WAZ273" s="50"/>
      <c r="WBA273" s="50"/>
      <c r="WBB273" s="50"/>
      <c r="WBC273" s="50"/>
      <c r="WBD273" s="50"/>
      <c r="WBE273" s="50"/>
      <c r="WBF273" s="50"/>
      <c r="WBG273" s="50"/>
      <c r="WBH273" s="50"/>
      <c r="WBI273" s="50"/>
      <c r="WBJ273" s="50"/>
      <c r="WBK273" s="50"/>
      <c r="WBL273" s="50"/>
      <c r="WBM273" s="50"/>
      <c r="WBN273" s="50"/>
      <c r="WBO273" s="50"/>
      <c r="WBP273" s="50"/>
      <c r="WBQ273" s="50"/>
      <c r="WBR273" s="50"/>
      <c r="WBS273" s="50"/>
      <c r="WBT273" s="50"/>
      <c r="WBU273" s="50"/>
      <c r="WBV273" s="50"/>
      <c r="WBW273" s="50"/>
      <c r="WBX273" s="50"/>
      <c r="WBY273" s="50"/>
      <c r="WBZ273" s="50"/>
      <c r="WCA273" s="50"/>
      <c r="WCB273" s="50"/>
      <c r="WCC273" s="50"/>
      <c r="WCD273" s="50"/>
      <c r="WCE273" s="50"/>
      <c r="WCF273" s="50"/>
      <c r="WCG273" s="50"/>
      <c r="WCH273" s="50"/>
      <c r="WCI273" s="50"/>
      <c r="WCJ273" s="50"/>
      <c r="WCK273" s="50"/>
      <c r="WCL273" s="50"/>
      <c r="WCM273" s="50"/>
      <c r="WCN273" s="50"/>
      <c r="WCO273" s="50"/>
      <c r="WCP273" s="50"/>
      <c r="WCQ273" s="50"/>
      <c r="WCR273" s="50"/>
      <c r="WCS273" s="50"/>
      <c r="WCT273" s="50"/>
      <c r="WCU273" s="50"/>
      <c r="WCV273" s="50"/>
      <c r="WCW273" s="50"/>
      <c r="WCX273" s="50"/>
      <c r="WCY273" s="50"/>
      <c r="WCZ273" s="50"/>
      <c r="WDA273" s="50"/>
      <c r="WDB273" s="50"/>
      <c r="WDC273" s="50"/>
      <c r="WDD273" s="50"/>
      <c r="WDE273" s="50"/>
      <c r="WDF273" s="50"/>
      <c r="WDG273" s="50"/>
      <c r="WDH273" s="50"/>
      <c r="WDI273" s="50"/>
      <c r="WDJ273" s="50"/>
      <c r="WDK273" s="50"/>
      <c r="WDL273" s="50"/>
      <c r="WDM273" s="50"/>
      <c r="WDN273" s="50"/>
      <c r="WDO273" s="50"/>
      <c r="WDP273" s="50"/>
      <c r="WDQ273" s="50"/>
      <c r="WDR273" s="50"/>
      <c r="WDS273" s="50"/>
      <c r="WDT273" s="50"/>
      <c r="WDU273" s="50"/>
      <c r="WDV273" s="50"/>
      <c r="WDW273" s="50"/>
      <c r="WDX273" s="50"/>
      <c r="WDY273" s="50"/>
      <c r="WDZ273" s="50"/>
      <c r="WEA273" s="50"/>
      <c r="WEB273" s="50"/>
      <c r="WEC273" s="50"/>
      <c r="WED273" s="50"/>
      <c r="WEE273" s="50"/>
      <c r="WEF273" s="50"/>
      <c r="WEG273" s="50"/>
      <c r="WEH273" s="50"/>
      <c r="WEI273" s="50"/>
      <c r="WEJ273" s="50"/>
      <c r="WEK273" s="50"/>
      <c r="WEL273" s="50"/>
      <c r="WEM273" s="50"/>
      <c r="WEN273" s="50"/>
      <c r="WEO273" s="50"/>
      <c r="WEP273" s="50"/>
      <c r="WEQ273" s="50"/>
      <c r="WER273" s="50"/>
      <c r="WES273" s="50"/>
      <c r="WET273" s="50"/>
      <c r="WEU273" s="50"/>
      <c r="WEV273" s="50"/>
      <c r="WEW273" s="50"/>
      <c r="WEX273" s="50"/>
      <c r="WEY273" s="50"/>
      <c r="WEZ273" s="50"/>
      <c r="WFA273" s="50"/>
      <c r="WFB273" s="50"/>
      <c r="WFC273" s="50"/>
      <c r="WFD273" s="50"/>
      <c r="WFE273" s="50"/>
      <c r="WFF273" s="50"/>
      <c r="WFG273" s="50"/>
      <c r="WFH273" s="50"/>
      <c r="WFI273" s="50"/>
      <c r="WFJ273" s="50"/>
      <c r="WFK273" s="50"/>
      <c r="WFL273" s="50"/>
      <c r="WFM273" s="50"/>
      <c r="WFN273" s="50"/>
      <c r="WFO273" s="50"/>
      <c r="WFP273" s="50"/>
      <c r="WFQ273" s="50"/>
      <c r="WFR273" s="50"/>
      <c r="WFS273" s="50"/>
      <c r="WFT273" s="50"/>
      <c r="WFU273" s="50"/>
      <c r="WFV273" s="50"/>
      <c r="WFW273" s="50"/>
      <c r="WFX273" s="50"/>
      <c r="WFY273" s="50"/>
      <c r="WFZ273" s="50"/>
      <c r="WGA273" s="50"/>
      <c r="WGB273" s="50"/>
      <c r="WGC273" s="50"/>
      <c r="WGD273" s="50"/>
      <c r="WGE273" s="50"/>
      <c r="WGF273" s="50"/>
      <c r="WGG273" s="50"/>
      <c r="WGH273" s="50"/>
      <c r="WGI273" s="50"/>
      <c r="WGJ273" s="50"/>
      <c r="WGK273" s="50"/>
      <c r="WGL273" s="50"/>
      <c r="WGM273" s="50"/>
      <c r="WGN273" s="50"/>
      <c r="WGO273" s="50"/>
      <c r="WGP273" s="50"/>
      <c r="WGQ273" s="50"/>
      <c r="WGR273" s="50"/>
      <c r="WGS273" s="50"/>
      <c r="WGT273" s="50"/>
      <c r="WGU273" s="50"/>
      <c r="WGV273" s="50"/>
      <c r="WGW273" s="50"/>
      <c r="WGX273" s="50"/>
      <c r="WGY273" s="50"/>
      <c r="WGZ273" s="50"/>
      <c r="WHA273" s="50"/>
      <c r="WHB273" s="50"/>
      <c r="WHC273" s="50"/>
      <c r="WHD273" s="50"/>
      <c r="WHE273" s="50"/>
      <c r="WHF273" s="50"/>
      <c r="WHG273" s="50"/>
      <c r="WHH273" s="50"/>
      <c r="WHI273" s="50"/>
      <c r="WHJ273" s="50"/>
      <c r="WHK273" s="50"/>
      <c r="WHL273" s="50"/>
      <c r="WHM273" s="50"/>
      <c r="WHN273" s="50"/>
      <c r="WHO273" s="50"/>
      <c r="WHP273" s="50"/>
      <c r="WHQ273" s="50"/>
      <c r="WHR273" s="50"/>
      <c r="WHS273" s="50"/>
      <c r="WHT273" s="50"/>
      <c r="WHU273" s="50"/>
      <c r="WHV273" s="50"/>
      <c r="WHW273" s="50"/>
      <c r="WHX273" s="50"/>
      <c r="WHY273" s="50"/>
      <c r="WHZ273" s="50"/>
      <c r="WIA273" s="50"/>
      <c r="WIB273" s="50"/>
      <c r="WIC273" s="50"/>
      <c r="WID273" s="50"/>
      <c r="WIE273" s="50"/>
      <c r="WIF273" s="50"/>
      <c r="WIG273" s="50"/>
      <c r="WIH273" s="50"/>
      <c r="WII273" s="50"/>
      <c r="WIJ273" s="50"/>
      <c r="WIK273" s="50"/>
      <c r="WIL273" s="50"/>
      <c r="WIM273" s="50"/>
      <c r="WIN273" s="50"/>
      <c r="WIO273" s="50"/>
      <c r="WIP273" s="50"/>
      <c r="WIQ273" s="50"/>
      <c r="WIR273" s="50"/>
      <c r="WIS273" s="50"/>
      <c r="WIT273" s="50"/>
      <c r="WIU273" s="50"/>
      <c r="WIV273" s="50"/>
      <c r="WIW273" s="50"/>
      <c r="WIX273" s="50"/>
      <c r="WIY273" s="50"/>
      <c r="WIZ273" s="50"/>
      <c r="WJA273" s="50"/>
      <c r="WJB273" s="50"/>
      <c r="WJC273" s="50"/>
      <c r="WJD273" s="50"/>
      <c r="WJE273" s="50"/>
      <c r="WJF273" s="50"/>
      <c r="WJG273" s="50"/>
      <c r="WJH273" s="50"/>
      <c r="WJI273" s="50"/>
      <c r="WJJ273" s="50"/>
      <c r="WJK273" s="50"/>
      <c r="WJL273" s="50"/>
      <c r="WJM273" s="50"/>
      <c r="WJN273" s="50"/>
      <c r="WJO273" s="50"/>
      <c r="WJP273" s="50"/>
      <c r="WJQ273" s="50"/>
      <c r="WJR273" s="50"/>
      <c r="WJS273" s="50"/>
      <c r="WJT273" s="50"/>
      <c r="WJU273" s="50"/>
      <c r="WJV273" s="50"/>
      <c r="WJW273" s="50"/>
      <c r="WJX273" s="50"/>
      <c r="WJY273" s="50"/>
      <c r="WJZ273" s="50"/>
      <c r="WKA273" s="50"/>
      <c r="WKB273" s="50"/>
      <c r="WKC273" s="50"/>
      <c r="WKD273" s="50"/>
      <c r="WKE273" s="50"/>
      <c r="WKF273" s="50"/>
      <c r="WKG273" s="50"/>
      <c r="WKH273" s="50"/>
      <c r="WKI273" s="50"/>
      <c r="WKJ273" s="50"/>
      <c r="WKK273" s="50"/>
      <c r="WKL273" s="50"/>
      <c r="WKM273" s="50"/>
      <c r="WKN273" s="50"/>
      <c r="WKO273" s="50"/>
      <c r="WKP273" s="50"/>
      <c r="WKQ273" s="50"/>
      <c r="WKR273" s="50"/>
      <c r="WKS273" s="50"/>
      <c r="WKT273" s="50"/>
      <c r="WKU273" s="50"/>
      <c r="WKV273" s="50"/>
      <c r="WKW273" s="50"/>
      <c r="WKX273" s="50"/>
      <c r="WKY273" s="50"/>
      <c r="WKZ273" s="50"/>
      <c r="WLA273" s="50"/>
      <c r="WLB273" s="50"/>
      <c r="WLC273" s="50"/>
      <c r="WLD273" s="50"/>
      <c r="WLE273" s="50"/>
      <c r="WLF273" s="50"/>
      <c r="WLG273" s="50"/>
      <c r="WLH273" s="50"/>
      <c r="WLI273" s="50"/>
      <c r="WLJ273" s="50"/>
      <c r="WLK273" s="50"/>
      <c r="WLL273" s="50"/>
      <c r="WLM273" s="50"/>
      <c r="WLN273" s="50"/>
      <c r="WLO273" s="50"/>
      <c r="WLP273" s="50"/>
      <c r="WLQ273" s="50"/>
      <c r="WLR273" s="50"/>
      <c r="WLS273" s="50"/>
      <c r="WLT273" s="50"/>
      <c r="WLU273" s="50"/>
      <c r="WLV273" s="50"/>
      <c r="WLW273" s="50"/>
      <c r="WLX273" s="50"/>
      <c r="WLY273" s="50"/>
      <c r="WLZ273" s="50"/>
      <c r="WMA273" s="50"/>
      <c r="WMB273" s="50"/>
      <c r="WMC273" s="50"/>
      <c r="WMD273" s="50"/>
      <c r="WME273" s="50"/>
      <c r="WMF273" s="50"/>
      <c r="WMG273" s="50"/>
      <c r="WMH273" s="50"/>
      <c r="WMI273" s="50"/>
      <c r="WMJ273" s="50"/>
      <c r="WMK273" s="50"/>
      <c r="WML273" s="50"/>
      <c r="WMM273" s="50"/>
      <c r="WMN273" s="50"/>
      <c r="WMO273" s="50"/>
      <c r="WMP273" s="50"/>
      <c r="WMQ273" s="50"/>
      <c r="WMR273" s="50"/>
      <c r="WMS273" s="50"/>
      <c r="WMT273" s="50"/>
      <c r="WMU273" s="50"/>
      <c r="WMV273" s="50"/>
      <c r="WMW273" s="50"/>
      <c r="WMX273" s="50"/>
      <c r="WMY273" s="50"/>
      <c r="WMZ273" s="50"/>
      <c r="WNA273" s="50"/>
      <c r="WNB273" s="50"/>
      <c r="WNC273" s="50"/>
      <c r="WND273" s="50"/>
      <c r="WNE273" s="50"/>
      <c r="WNF273" s="50"/>
      <c r="WNG273" s="50"/>
      <c r="WNH273" s="50"/>
      <c r="WNI273" s="50"/>
      <c r="WNJ273" s="50"/>
      <c r="WNK273" s="50"/>
      <c r="WNL273" s="50"/>
      <c r="WNM273" s="50"/>
      <c r="WNN273" s="50"/>
      <c r="WNO273" s="50"/>
      <c r="WNP273" s="50"/>
      <c r="WNQ273" s="50"/>
      <c r="WNR273" s="50"/>
      <c r="WNS273" s="50"/>
      <c r="WNT273" s="50"/>
      <c r="WNU273" s="50"/>
      <c r="WNV273" s="50"/>
      <c r="WNW273" s="50"/>
      <c r="WNX273" s="50"/>
      <c r="WNY273" s="50"/>
      <c r="WNZ273" s="50"/>
      <c r="WOA273" s="50"/>
      <c r="WOB273" s="50"/>
      <c r="WOC273" s="50"/>
      <c r="WOD273" s="50"/>
      <c r="WOE273" s="50"/>
      <c r="WOF273" s="50"/>
      <c r="WOG273" s="50"/>
      <c r="WOH273" s="50"/>
      <c r="WOI273" s="50"/>
      <c r="WOJ273" s="50"/>
      <c r="WOK273" s="50"/>
      <c r="WOL273" s="50"/>
      <c r="WOM273" s="50"/>
      <c r="WON273" s="50"/>
      <c r="WOO273" s="50"/>
      <c r="WOP273" s="50"/>
      <c r="WOQ273" s="50"/>
      <c r="WOR273" s="50"/>
      <c r="WOS273" s="50"/>
      <c r="WOT273" s="50"/>
      <c r="WOU273" s="50"/>
      <c r="WOV273" s="50"/>
      <c r="WOW273" s="50"/>
      <c r="WOX273" s="50"/>
      <c r="WOY273" s="50"/>
      <c r="WOZ273" s="50"/>
      <c r="WPA273" s="50"/>
      <c r="WPB273" s="50"/>
      <c r="WPC273" s="50"/>
      <c r="WPD273" s="50"/>
      <c r="WPE273" s="50"/>
      <c r="WPF273" s="50"/>
      <c r="WPG273" s="50"/>
      <c r="WPH273" s="50"/>
      <c r="WPI273" s="50"/>
      <c r="WPJ273" s="50"/>
      <c r="WPK273" s="50"/>
      <c r="WPL273" s="50"/>
      <c r="WPM273" s="50"/>
      <c r="WPN273" s="50"/>
      <c r="WPO273" s="50"/>
      <c r="WPP273" s="50"/>
      <c r="WPQ273" s="50"/>
      <c r="WPR273" s="50"/>
      <c r="WPS273" s="50"/>
      <c r="WPT273" s="50"/>
      <c r="WPU273" s="50"/>
      <c r="WPV273" s="50"/>
      <c r="WPW273" s="50"/>
      <c r="WPX273" s="50"/>
      <c r="WPY273" s="50"/>
      <c r="WPZ273" s="50"/>
      <c r="WQA273" s="50"/>
      <c r="WQB273" s="50"/>
      <c r="WQC273" s="50"/>
      <c r="WQD273" s="50"/>
      <c r="WQE273" s="50"/>
      <c r="WQF273" s="50"/>
      <c r="WQG273" s="50"/>
      <c r="WQH273" s="50"/>
      <c r="WQI273" s="50"/>
      <c r="WQJ273" s="50"/>
      <c r="WQK273" s="50"/>
      <c r="WQL273" s="50"/>
      <c r="WQM273" s="50"/>
      <c r="WQN273" s="50"/>
      <c r="WQO273" s="50"/>
      <c r="WQP273" s="50"/>
      <c r="WQQ273" s="50"/>
      <c r="WQR273" s="50"/>
      <c r="WQS273" s="50"/>
      <c r="WQT273" s="50"/>
      <c r="WQU273" s="50"/>
      <c r="WQV273" s="50"/>
      <c r="WQW273" s="50"/>
      <c r="WQX273" s="50"/>
      <c r="WQY273" s="50"/>
      <c r="WQZ273" s="50"/>
      <c r="WRA273" s="50"/>
      <c r="WRB273" s="50"/>
      <c r="WRC273" s="50"/>
      <c r="WRD273" s="50"/>
      <c r="WRE273" s="50"/>
      <c r="WRF273" s="50"/>
      <c r="WRG273" s="50"/>
      <c r="WRH273" s="50"/>
      <c r="WRI273" s="50"/>
      <c r="WRJ273" s="50"/>
      <c r="WRK273" s="50"/>
      <c r="WRL273" s="50"/>
      <c r="WRM273" s="50"/>
      <c r="WRN273" s="50"/>
      <c r="WRO273" s="50"/>
      <c r="WRP273" s="50"/>
      <c r="WRQ273" s="50"/>
      <c r="WRR273" s="50"/>
      <c r="WRS273" s="50"/>
      <c r="WRT273" s="50"/>
      <c r="WRU273" s="50"/>
      <c r="WRV273" s="50"/>
      <c r="WRW273" s="50"/>
      <c r="WRX273" s="50"/>
      <c r="WRY273" s="50"/>
      <c r="WRZ273" s="50"/>
      <c r="WSA273" s="50"/>
      <c r="WSB273" s="50"/>
      <c r="WSC273" s="50"/>
      <c r="WSD273" s="50"/>
      <c r="WSE273" s="50"/>
      <c r="WSF273" s="50"/>
      <c r="WSG273" s="50"/>
      <c r="WSH273" s="50"/>
      <c r="WSI273" s="50"/>
      <c r="WSJ273" s="50"/>
      <c r="WSK273" s="50"/>
      <c r="WSL273" s="50"/>
      <c r="WSM273" s="50"/>
      <c r="WSN273" s="50"/>
      <c r="WSO273" s="50"/>
      <c r="WSP273" s="50"/>
      <c r="WSQ273" s="50"/>
      <c r="WSR273" s="50"/>
      <c r="WSS273" s="50"/>
      <c r="WST273" s="50"/>
      <c r="WSU273" s="50"/>
      <c r="WSV273" s="50"/>
      <c r="WSW273" s="50"/>
      <c r="WSX273" s="50"/>
      <c r="WSY273" s="50"/>
      <c r="WSZ273" s="50"/>
      <c r="WTA273" s="50"/>
      <c r="WTB273" s="50"/>
      <c r="WTC273" s="50"/>
      <c r="WTD273" s="50"/>
      <c r="WTE273" s="50"/>
      <c r="WTF273" s="50"/>
      <c r="WTG273" s="50"/>
      <c r="WTH273" s="50"/>
      <c r="WTI273" s="50"/>
      <c r="WTJ273" s="50"/>
      <c r="WTK273" s="50"/>
      <c r="WTL273" s="50"/>
      <c r="WTM273" s="50"/>
      <c r="WTN273" s="50"/>
      <c r="WTO273" s="50"/>
      <c r="WTP273" s="50"/>
      <c r="WTQ273" s="50"/>
      <c r="WTR273" s="50"/>
      <c r="WTS273" s="50"/>
      <c r="WTT273" s="50"/>
      <c r="WTU273" s="50"/>
      <c r="WTV273" s="50"/>
      <c r="WTW273" s="50"/>
      <c r="WTX273" s="50"/>
      <c r="WTY273" s="50"/>
      <c r="WTZ273" s="50"/>
      <c r="WUA273" s="50"/>
      <c r="WUB273" s="50"/>
      <c r="WUC273" s="50"/>
      <c r="WUD273" s="50"/>
      <c r="WUE273" s="50"/>
      <c r="WUF273" s="50"/>
      <c r="WUG273" s="50"/>
      <c r="WUH273" s="50"/>
      <c r="WUI273" s="50"/>
      <c r="WUJ273" s="50"/>
      <c r="WUK273" s="50"/>
      <c r="WUL273" s="50"/>
      <c r="WUM273" s="50"/>
      <c r="WUN273" s="50"/>
      <c r="WUO273" s="50"/>
      <c r="WUP273" s="50"/>
      <c r="WUQ273" s="50"/>
      <c r="WUR273" s="50"/>
      <c r="WUS273" s="50"/>
      <c r="WUT273" s="50"/>
      <c r="WUU273" s="50"/>
      <c r="WUV273" s="50"/>
      <c r="WUW273" s="50"/>
      <c r="WUX273" s="50"/>
      <c r="WUY273" s="50"/>
      <c r="WUZ273" s="50"/>
      <c r="WVA273" s="50"/>
      <c r="WVB273" s="50"/>
      <c r="WVC273" s="50"/>
      <c r="WVD273" s="50"/>
      <c r="WVE273" s="50"/>
      <c r="WVF273" s="50"/>
      <c r="WVG273" s="50"/>
      <c r="WVH273" s="50"/>
      <c r="WVI273" s="50"/>
      <c r="WVJ273" s="50"/>
      <c r="WVK273" s="50"/>
      <c r="WVL273" s="50"/>
      <c r="WVM273" s="50"/>
      <c r="WVN273" s="50"/>
      <c r="WVO273" s="50"/>
      <c r="WVP273" s="50"/>
      <c r="WVQ273" s="50"/>
      <c r="WVR273" s="50"/>
      <c r="WVS273" s="50"/>
      <c r="WVT273" s="50"/>
      <c r="WVU273" s="50"/>
      <c r="WVV273" s="50"/>
      <c r="WVW273" s="50"/>
      <c r="WVX273" s="50"/>
      <c r="WVY273" s="50"/>
      <c r="WVZ273" s="50"/>
      <c r="WWA273" s="50"/>
      <c r="WWB273" s="50"/>
      <c r="WWC273" s="50"/>
      <c r="WWD273" s="50"/>
      <c r="WWE273" s="50"/>
      <c r="WWF273" s="50"/>
      <c r="WWG273" s="50"/>
      <c r="WWH273" s="50"/>
      <c r="WWI273" s="50"/>
      <c r="WWJ273" s="50"/>
      <c r="WWK273" s="50"/>
      <c r="WWL273" s="50"/>
      <c r="WWM273" s="50"/>
      <c r="WWN273" s="50"/>
      <c r="WWO273" s="50"/>
      <c r="WWP273" s="50"/>
      <c r="WWQ273" s="50"/>
      <c r="WWR273" s="50"/>
      <c r="WWS273" s="50"/>
      <c r="WWT273" s="50"/>
      <c r="WWU273" s="50"/>
      <c r="WWV273" s="50"/>
      <c r="WWW273" s="50"/>
      <c r="WWX273" s="50"/>
      <c r="WWY273" s="50"/>
      <c r="WWZ273" s="50"/>
      <c r="WXA273" s="50"/>
      <c r="WXB273" s="50"/>
      <c r="WXC273" s="50"/>
      <c r="WXD273" s="50"/>
      <c r="WXE273" s="50"/>
      <c r="WXF273" s="50"/>
      <c r="WXG273" s="50"/>
      <c r="WXH273" s="50"/>
      <c r="WXI273" s="50"/>
      <c r="WXJ273" s="50"/>
      <c r="WXK273" s="50"/>
      <c r="WXL273" s="50"/>
      <c r="WXM273" s="50"/>
      <c r="WXN273" s="50"/>
      <c r="WXO273" s="50"/>
      <c r="WXP273" s="50"/>
      <c r="WXQ273" s="50"/>
      <c r="WXR273" s="50"/>
      <c r="WXS273" s="50"/>
      <c r="WXT273" s="50"/>
      <c r="WXU273" s="50"/>
      <c r="WXV273" s="50"/>
      <c r="WXW273" s="50"/>
      <c r="WXX273" s="50"/>
      <c r="WXY273" s="50"/>
      <c r="WXZ273" s="50"/>
      <c r="WYA273" s="50"/>
      <c r="WYB273" s="50"/>
    </row>
    <row r="274" spans="1:16200" s="9" customFormat="1" ht="99" x14ac:dyDescent="0.25">
      <c r="A274" s="6" t="s">
        <v>582</v>
      </c>
      <c r="B274" s="6" t="s">
        <v>583</v>
      </c>
      <c r="C274" s="6" t="s">
        <v>584</v>
      </c>
      <c r="D274" s="6" t="s">
        <v>585</v>
      </c>
      <c r="E274" s="7"/>
      <c r="F274" s="7"/>
      <c r="G274" s="4" t="s">
        <v>618</v>
      </c>
      <c r="H274" s="8">
        <v>1</v>
      </c>
      <c r="I274" s="4" t="s">
        <v>109</v>
      </c>
      <c r="J274" s="4" t="s">
        <v>109</v>
      </c>
      <c r="K274" s="4" t="s">
        <v>109</v>
      </c>
      <c r="L274" s="4" t="s">
        <v>110</v>
      </c>
      <c r="M274" s="4" t="s">
        <v>109</v>
      </c>
      <c r="N274" s="6" t="s">
        <v>439</v>
      </c>
      <c r="O274" s="6" t="s">
        <v>440</v>
      </c>
      <c r="P274" s="6" t="s">
        <v>440</v>
      </c>
      <c r="Q274" s="6" t="s">
        <v>440</v>
      </c>
      <c r="R274" s="6" t="s">
        <v>440</v>
      </c>
      <c r="S274" s="6" t="s">
        <v>440</v>
      </c>
      <c r="T274" s="6" t="s">
        <v>440</v>
      </c>
      <c r="U274" s="6" t="s">
        <v>440</v>
      </c>
      <c r="V274" s="6" t="s">
        <v>624</v>
      </c>
      <c r="W274" s="6" t="s">
        <v>625</v>
      </c>
      <c r="X274" s="6" t="s">
        <v>626</v>
      </c>
      <c r="Y274" s="7">
        <v>2</v>
      </c>
      <c r="Z274" s="7">
        <v>3</v>
      </c>
      <c r="AA274" s="7">
        <v>4</v>
      </c>
      <c r="AB274" s="7">
        <v>5</v>
      </c>
      <c r="AC274" s="5" t="s">
        <v>1391</v>
      </c>
      <c r="AD274" s="6" t="s">
        <v>1392</v>
      </c>
      <c r="AE274" s="6" t="s">
        <v>1377</v>
      </c>
      <c r="AF274" s="6"/>
      <c r="AG274" s="6"/>
      <c r="AH274" s="98"/>
      <c r="AI274" s="6"/>
      <c r="AJ274" s="6"/>
      <c r="AK274" s="6"/>
      <c r="AL274" s="6"/>
      <c r="AM274" s="6"/>
      <c r="AN274" s="6"/>
      <c r="AO274" s="6"/>
      <c r="AP274" s="104">
        <v>1</v>
      </c>
      <c r="AQ274" s="6"/>
      <c r="AR274" s="6" t="s">
        <v>1393</v>
      </c>
      <c r="AS274" s="25"/>
      <c r="AT274" s="6" t="s">
        <v>131</v>
      </c>
      <c r="AU274" s="6" t="s">
        <v>132</v>
      </c>
      <c r="AV274" s="4" t="s">
        <v>1394</v>
      </c>
      <c r="AW274" s="7" t="s">
        <v>229</v>
      </c>
      <c r="AX274" s="7" t="s">
        <v>229</v>
      </c>
      <c r="AY274" s="7" t="s">
        <v>229</v>
      </c>
      <c r="AZ274" s="7" t="s">
        <v>229</v>
      </c>
      <c r="BA274" s="7" t="s">
        <v>110</v>
      </c>
      <c r="BB274" s="7" t="s">
        <v>229</v>
      </c>
      <c r="BC274" s="7" t="s">
        <v>229</v>
      </c>
      <c r="BD274" s="7" t="s">
        <v>229</v>
      </c>
      <c r="BE274" s="7" t="s">
        <v>229</v>
      </c>
      <c r="BF274" s="7" t="s">
        <v>229</v>
      </c>
      <c r="BG274" s="7" t="s">
        <v>229</v>
      </c>
      <c r="BH274" s="7" t="s">
        <v>229</v>
      </c>
      <c r="BI274" s="7" t="s">
        <v>229</v>
      </c>
      <c r="BJ274" s="7" t="s">
        <v>229</v>
      </c>
      <c r="BK274" s="7" t="s">
        <v>229</v>
      </c>
      <c r="BL274" s="7" t="s">
        <v>230</v>
      </c>
      <c r="BM274" s="28"/>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50"/>
      <c r="ZZ274" s="50"/>
      <c r="AAA274" s="50"/>
      <c r="AAB274" s="50"/>
      <c r="AAC274" s="50"/>
      <c r="AAD274" s="50"/>
      <c r="AAE274" s="50"/>
      <c r="AAF274" s="50"/>
      <c r="AAG274" s="50"/>
      <c r="AAH274" s="50"/>
      <c r="AAI274" s="50"/>
      <c r="AAJ274" s="50"/>
      <c r="AAK274" s="50"/>
      <c r="AAL274" s="50"/>
      <c r="AAM274" s="50"/>
      <c r="AAN274" s="50"/>
      <c r="AAO274" s="50"/>
      <c r="AAP274" s="50"/>
      <c r="AAQ274" s="50"/>
      <c r="AAR274" s="50"/>
      <c r="AAS274" s="50"/>
      <c r="AAT274" s="50"/>
      <c r="AAU274" s="50"/>
      <c r="AAV274" s="50"/>
      <c r="AAW274" s="50"/>
      <c r="AAX274" s="50"/>
      <c r="AAY274" s="50"/>
      <c r="AAZ274" s="50"/>
      <c r="ABA274" s="50"/>
      <c r="ABB274" s="50"/>
      <c r="ABC274" s="50"/>
      <c r="ABD274" s="50"/>
      <c r="ABE274" s="50"/>
      <c r="ABF274" s="50"/>
      <c r="ABG274" s="50"/>
      <c r="ABH274" s="50"/>
      <c r="ABI274" s="50"/>
      <c r="ABJ274" s="50"/>
      <c r="ABK274" s="50"/>
      <c r="ABL274" s="50"/>
      <c r="ABM274" s="50"/>
      <c r="ABN274" s="50"/>
      <c r="ABO274" s="50"/>
      <c r="ABP274" s="50"/>
      <c r="ABQ274" s="50"/>
      <c r="ABR274" s="50"/>
      <c r="ABS274" s="50"/>
      <c r="ABT274" s="50"/>
      <c r="ABU274" s="50"/>
      <c r="ABV274" s="50"/>
      <c r="ABW274" s="50"/>
      <c r="ABX274" s="50"/>
      <c r="ABY274" s="50"/>
      <c r="ABZ274" s="50"/>
      <c r="ACA274" s="50"/>
      <c r="ACB274" s="50"/>
      <c r="ACC274" s="50"/>
      <c r="ACD274" s="50"/>
      <c r="ACE274" s="50"/>
      <c r="ACF274" s="50"/>
      <c r="ACG274" s="50"/>
      <c r="ACH274" s="50"/>
      <c r="ACI274" s="50"/>
      <c r="ACJ274" s="50"/>
      <c r="ACK274" s="50"/>
      <c r="ACL274" s="50"/>
      <c r="ACM274" s="50"/>
      <c r="ACN274" s="50"/>
      <c r="ACO274" s="50"/>
      <c r="ACP274" s="50"/>
      <c r="ACQ274" s="50"/>
      <c r="ACR274" s="50"/>
      <c r="ACS274" s="50"/>
      <c r="ACT274" s="50"/>
      <c r="ACU274" s="50"/>
      <c r="ACV274" s="50"/>
      <c r="ACW274" s="50"/>
      <c r="ACX274" s="50"/>
      <c r="ACY274" s="50"/>
      <c r="ACZ274" s="50"/>
      <c r="ADA274" s="50"/>
      <c r="ADB274" s="50"/>
      <c r="ADC274" s="50"/>
      <c r="ADD274" s="50"/>
      <c r="ADE274" s="50"/>
      <c r="ADF274" s="50"/>
      <c r="ADG274" s="50"/>
      <c r="ADH274" s="50"/>
      <c r="ADI274" s="50"/>
      <c r="ADJ274" s="50"/>
      <c r="ADK274" s="50"/>
      <c r="ADL274" s="50"/>
      <c r="ADM274" s="50"/>
      <c r="ADN274" s="50"/>
      <c r="ADO274" s="50"/>
      <c r="ADP274" s="50"/>
      <c r="ADQ274" s="50"/>
      <c r="ADR274" s="50"/>
      <c r="ADS274" s="50"/>
      <c r="ADT274" s="50"/>
      <c r="ADU274" s="50"/>
      <c r="ADV274" s="50"/>
      <c r="ADW274" s="50"/>
      <c r="ADX274" s="50"/>
      <c r="ADY274" s="50"/>
      <c r="ADZ274" s="50"/>
      <c r="AEA274" s="50"/>
      <c r="AEB274" s="50"/>
      <c r="AEC274" s="50"/>
      <c r="AED274" s="50"/>
      <c r="AEE274" s="50"/>
      <c r="AEF274" s="50"/>
      <c r="AEG274" s="50"/>
      <c r="AEH274" s="50"/>
      <c r="AEI274" s="50"/>
      <c r="AEJ274" s="50"/>
      <c r="AEK274" s="50"/>
      <c r="AEL274" s="50"/>
      <c r="AEM274" s="50"/>
      <c r="AEN274" s="50"/>
      <c r="AEO274" s="50"/>
      <c r="AEP274" s="50"/>
      <c r="AEQ274" s="50"/>
      <c r="AER274" s="50"/>
      <c r="AES274" s="50"/>
      <c r="AET274" s="50"/>
      <c r="AEU274" s="50"/>
      <c r="AEV274" s="50"/>
      <c r="AEW274" s="50"/>
      <c r="AEX274" s="50"/>
      <c r="AEY274" s="50"/>
      <c r="AEZ274" s="50"/>
      <c r="AFA274" s="50"/>
      <c r="AFB274" s="50"/>
      <c r="AFC274" s="50"/>
      <c r="AFD274" s="50"/>
      <c r="AFE274" s="50"/>
      <c r="AFF274" s="50"/>
      <c r="AFG274" s="50"/>
      <c r="AFH274" s="50"/>
      <c r="AFI274" s="50"/>
      <c r="AFJ274" s="50"/>
      <c r="AFK274" s="50"/>
      <c r="AFL274" s="50"/>
      <c r="AFM274" s="50"/>
      <c r="AFN274" s="50"/>
      <c r="AFO274" s="50"/>
      <c r="AFP274" s="50"/>
      <c r="AFQ274" s="50"/>
      <c r="AFR274" s="50"/>
      <c r="AFS274" s="50"/>
      <c r="AFT274" s="50"/>
      <c r="AFU274" s="50"/>
      <c r="AFV274" s="50"/>
      <c r="AFW274" s="50"/>
      <c r="AFX274" s="50"/>
      <c r="AFY274" s="50"/>
      <c r="AFZ274" s="50"/>
      <c r="AGA274" s="50"/>
      <c r="AGB274" s="50"/>
      <c r="AGC274" s="50"/>
      <c r="AGD274" s="50"/>
      <c r="AGE274" s="50"/>
      <c r="AGF274" s="50"/>
      <c r="AGG274" s="50"/>
      <c r="AGH274" s="50"/>
      <c r="AGI274" s="50"/>
      <c r="AGJ274" s="50"/>
      <c r="AGK274" s="50"/>
      <c r="AGL274" s="50"/>
      <c r="AGM274" s="50"/>
      <c r="AGN274" s="50"/>
      <c r="AGO274" s="50"/>
      <c r="AGP274" s="50"/>
      <c r="AGQ274" s="50"/>
      <c r="AGR274" s="50"/>
      <c r="AGS274" s="50"/>
      <c r="AGT274" s="50"/>
      <c r="AGU274" s="50"/>
      <c r="AGV274" s="50"/>
      <c r="AGW274" s="50"/>
      <c r="AGX274" s="50"/>
      <c r="AGY274" s="50"/>
      <c r="AGZ274" s="50"/>
      <c r="AHA274" s="50"/>
      <c r="AHB274" s="50"/>
      <c r="AHC274" s="50"/>
      <c r="AHD274" s="50"/>
      <c r="AHE274" s="50"/>
      <c r="AHF274" s="50"/>
      <c r="AHG274" s="50"/>
      <c r="AHH274" s="50"/>
      <c r="AHI274" s="50"/>
      <c r="AHJ274" s="50"/>
      <c r="AHK274" s="50"/>
      <c r="AHL274" s="50"/>
      <c r="AHM274" s="50"/>
      <c r="AHN274" s="50"/>
      <c r="AHO274" s="50"/>
      <c r="AHP274" s="50"/>
      <c r="AHQ274" s="50"/>
      <c r="AHR274" s="50"/>
      <c r="AHS274" s="50"/>
      <c r="AHT274" s="50"/>
      <c r="AHU274" s="50"/>
      <c r="AHV274" s="50"/>
      <c r="AHW274" s="50"/>
      <c r="AHX274" s="50"/>
      <c r="AHY274" s="50"/>
      <c r="AHZ274" s="50"/>
      <c r="AIA274" s="50"/>
      <c r="AIB274" s="50"/>
      <c r="AIC274" s="50"/>
      <c r="AID274" s="50"/>
      <c r="AIE274" s="50"/>
      <c r="AIF274" s="50"/>
      <c r="AIG274" s="50"/>
      <c r="AIH274" s="50"/>
      <c r="AII274" s="50"/>
      <c r="AIJ274" s="50"/>
      <c r="AIK274" s="50"/>
      <c r="AIL274" s="50"/>
      <c r="AIM274" s="50"/>
      <c r="AIN274" s="50"/>
      <c r="AIO274" s="50"/>
      <c r="AIP274" s="50"/>
      <c r="AIQ274" s="50"/>
      <c r="AIR274" s="50"/>
      <c r="AIS274" s="50"/>
      <c r="AIT274" s="50"/>
      <c r="AIU274" s="50"/>
      <c r="AIV274" s="50"/>
      <c r="AIW274" s="50"/>
      <c r="AIX274" s="50"/>
      <c r="AIY274" s="50"/>
      <c r="AIZ274" s="50"/>
      <c r="AJA274" s="50"/>
      <c r="AJB274" s="50"/>
      <c r="AJC274" s="50"/>
      <c r="AJD274" s="50"/>
      <c r="AJE274" s="50"/>
      <c r="AJF274" s="50"/>
      <c r="AJG274" s="50"/>
      <c r="AJH274" s="50"/>
      <c r="AJI274" s="50"/>
      <c r="AJJ274" s="50"/>
      <c r="AJK274" s="50"/>
      <c r="AJL274" s="50"/>
      <c r="AJM274" s="50"/>
      <c r="AJN274" s="50"/>
      <c r="AJO274" s="50"/>
      <c r="AJP274" s="50"/>
      <c r="AJQ274" s="50"/>
      <c r="AJR274" s="50"/>
      <c r="AJS274" s="50"/>
      <c r="AJT274" s="50"/>
      <c r="AJU274" s="50"/>
      <c r="AJV274" s="50"/>
      <c r="AJW274" s="50"/>
      <c r="AJX274" s="50"/>
      <c r="AJY274" s="50"/>
      <c r="AJZ274" s="50"/>
      <c r="AKA274" s="50"/>
      <c r="AKB274" s="50"/>
      <c r="AKC274" s="50"/>
      <c r="AKD274" s="50"/>
      <c r="AKE274" s="50"/>
      <c r="AKF274" s="50"/>
      <c r="AKG274" s="50"/>
      <c r="AKH274" s="50"/>
      <c r="AKI274" s="50"/>
      <c r="AKJ274" s="50"/>
      <c r="AKK274" s="50"/>
      <c r="AKL274" s="50"/>
      <c r="AKM274" s="50"/>
      <c r="AKN274" s="50"/>
      <c r="AKO274" s="50"/>
      <c r="AKP274" s="50"/>
      <c r="AKQ274" s="50"/>
      <c r="AKR274" s="50"/>
      <c r="AKS274" s="50"/>
      <c r="AKT274" s="50"/>
      <c r="AKU274" s="50"/>
      <c r="AKV274" s="50"/>
      <c r="AKW274" s="50"/>
      <c r="AKX274" s="50"/>
      <c r="AKY274" s="50"/>
      <c r="AKZ274" s="50"/>
      <c r="ALA274" s="50"/>
      <c r="ALB274" s="50"/>
      <c r="ALC274" s="50"/>
      <c r="ALD274" s="50"/>
      <c r="ALE274" s="50"/>
      <c r="ALF274" s="50"/>
      <c r="ALG274" s="50"/>
      <c r="ALH274" s="50"/>
      <c r="ALI274" s="50"/>
      <c r="ALJ274" s="50"/>
      <c r="ALK274" s="50"/>
      <c r="ALL274" s="50"/>
      <c r="ALM274" s="50"/>
      <c r="ALN274" s="50"/>
      <c r="ALO274" s="50"/>
      <c r="ALP274" s="50"/>
      <c r="ALQ274" s="50"/>
      <c r="ALR274" s="50"/>
      <c r="ALS274" s="50"/>
      <c r="ALT274" s="50"/>
      <c r="ALU274" s="50"/>
      <c r="ALV274" s="50"/>
      <c r="ALW274" s="50"/>
      <c r="ALX274" s="50"/>
      <c r="ALY274" s="50"/>
      <c r="ALZ274" s="50"/>
      <c r="AMA274" s="50"/>
      <c r="AMB274" s="50"/>
      <c r="AMC274" s="50"/>
      <c r="AMD274" s="50"/>
      <c r="AME274" s="50"/>
      <c r="AMF274" s="50"/>
      <c r="AMG274" s="50"/>
      <c r="AMH274" s="50"/>
      <c r="AMI274" s="50"/>
      <c r="AMJ274" s="50"/>
      <c r="AMK274" s="50"/>
      <c r="AML274" s="50"/>
      <c r="AMM274" s="50"/>
      <c r="AMN274" s="50"/>
      <c r="AMO274" s="50"/>
      <c r="AMP274" s="50"/>
      <c r="AMQ274" s="50"/>
      <c r="AMR274" s="50"/>
      <c r="AMS274" s="50"/>
      <c r="AMT274" s="50"/>
      <c r="AMU274" s="50"/>
      <c r="AMV274" s="50"/>
      <c r="AMW274" s="50"/>
      <c r="AMX274" s="50"/>
      <c r="AMY274" s="50"/>
      <c r="AMZ274" s="50"/>
      <c r="ANA274" s="50"/>
      <c r="ANB274" s="50"/>
      <c r="ANC274" s="50"/>
      <c r="AND274" s="50"/>
      <c r="ANE274" s="50"/>
      <c r="ANF274" s="50"/>
      <c r="ANG274" s="50"/>
      <c r="ANH274" s="50"/>
      <c r="ANI274" s="50"/>
      <c r="ANJ274" s="50"/>
      <c r="ANK274" s="50"/>
      <c r="ANL274" s="50"/>
      <c r="ANM274" s="50"/>
      <c r="ANN274" s="50"/>
      <c r="ANO274" s="50"/>
      <c r="ANP274" s="50"/>
      <c r="ANQ274" s="50"/>
      <c r="ANR274" s="50"/>
      <c r="ANS274" s="50"/>
      <c r="ANT274" s="50"/>
      <c r="ANU274" s="50"/>
      <c r="ANV274" s="50"/>
      <c r="ANW274" s="50"/>
      <c r="ANX274" s="50"/>
      <c r="ANY274" s="50"/>
      <c r="ANZ274" s="50"/>
      <c r="AOA274" s="50"/>
      <c r="AOB274" s="50"/>
      <c r="AOC274" s="50"/>
      <c r="AOD274" s="50"/>
      <c r="AOE274" s="50"/>
      <c r="AOF274" s="50"/>
      <c r="AOG274" s="50"/>
      <c r="AOH274" s="50"/>
      <c r="AOI274" s="50"/>
      <c r="AOJ274" s="50"/>
      <c r="AOK274" s="50"/>
      <c r="AOL274" s="50"/>
      <c r="AOM274" s="50"/>
      <c r="AON274" s="50"/>
      <c r="AOO274" s="50"/>
      <c r="AOP274" s="50"/>
      <c r="AOQ274" s="50"/>
      <c r="AOR274" s="50"/>
      <c r="AOS274" s="50"/>
      <c r="AOT274" s="50"/>
      <c r="AOU274" s="50"/>
      <c r="AOV274" s="50"/>
      <c r="AOW274" s="50"/>
      <c r="AOX274" s="50"/>
      <c r="AOY274" s="50"/>
      <c r="AOZ274" s="50"/>
      <c r="APA274" s="50"/>
      <c r="APB274" s="50"/>
      <c r="APC274" s="50"/>
      <c r="APD274" s="50"/>
      <c r="APE274" s="50"/>
      <c r="APF274" s="50"/>
      <c r="APG274" s="50"/>
      <c r="APH274" s="50"/>
      <c r="API274" s="50"/>
      <c r="APJ274" s="50"/>
      <c r="APK274" s="50"/>
      <c r="APL274" s="50"/>
      <c r="APM274" s="50"/>
      <c r="APN274" s="50"/>
      <c r="APO274" s="50"/>
      <c r="APP274" s="50"/>
      <c r="APQ274" s="50"/>
      <c r="APR274" s="50"/>
      <c r="APS274" s="50"/>
      <c r="APT274" s="50"/>
      <c r="APU274" s="50"/>
      <c r="APV274" s="50"/>
      <c r="APW274" s="50"/>
      <c r="APX274" s="50"/>
      <c r="APY274" s="50"/>
      <c r="APZ274" s="50"/>
      <c r="AQA274" s="50"/>
      <c r="AQB274" s="50"/>
      <c r="AQC274" s="50"/>
      <c r="AQD274" s="50"/>
      <c r="AQE274" s="50"/>
      <c r="AQF274" s="50"/>
      <c r="AQG274" s="50"/>
      <c r="AQH274" s="50"/>
      <c r="AQI274" s="50"/>
      <c r="AQJ274" s="50"/>
      <c r="AQK274" s="50"/>
      <c r="AQL274" s="50"/>
      <c r="AQM274" s="50"/>
      <c r="AQN274" s="50"/>
      <c r="AQO274" s="50"/>
      <c r="AQP274" s="50"/>
      <c r="AQQ274" s="50"/>
      <c r="AQR274" s="50"/>
      <c r="AQS274" s="50"/>
      <c r="AQT274" s="50"/>
      <c r="AQU274" s="50"/>
      <c r="AQV274" s="50"/>
      <c r="AQW274" s="50"/>
      <c r="AQX274" s="50"/>
      <c r="AQY274" s="50"/>
      <c r="AQZ274" s="50"/>
      <c r="ARA274" s="50"/>
      <c r="ARB274" s="50"/>
      <c r="ARC274" s="50"/>
      <c r="ARD274" s="50"/>
      <c r="ARE274" s="50"/>
      <c r="ARF274" s="50"/>
      <c r="ARG274" s="50"/>
      <c r="ARH274" s="50"/>
      <c r="ARI274" s="50"/>
      <c r="ARJ274" s="50"/>
      <c r="ARK274" s="50"/>
      <c r="ARL274" s="50"/>
      <c r="ARM274" s="50"/>
      <c r="ARN274" s="50"/>
      <c r="ARO274" s="50"/>
      <c r="ARP274" s="50"/>
      <c r="ARQ274" s="50"/>
      <c r="ARR274" s="50"/>
      <c r="ARS274" s="50"/>
      <c r="ART274" s="50"/>
      <c r="ARU274" s="50"/>
      <c r="ARV274" s="50"/>
      <c r="ARW274" s="50"/>
      <c r="ARX274" s="50"/>
      <c r="ARY274" s="50"/>
      <c r="ARZ274" s="50"/>
      <c r="ASA274" s="50"/>
      <c r="ASB274" s="50"/>
      <c r="ASC274" s="50"/>
      <c r="ASD274" s="50"/>
      <c r="ASE274" s="50"/>
      <c r="ASF274" s="50"/>
      <c r="ASG274" s="50"/>
      <c r="ASH274" s="50"/>
      <c r="ASI274" s="50"/>
      <c r="ASJ274" s="50"/>
      <c r="ASK274" s="50"/>
      <c r="ASL274" s="50"/>
      <c r="ASM274" s="50"/>
      <c r="ASN274" s="50"/>
      <c r="ASO274" s="50"/>
      <c r="ASP274" s="50"/>
      <c r="ASQ274" s="50"/>
      <c r="ASR274" s="50"/>
      <c r="ASS274" s="50"/>
      <c r="AST274" s="50"/>
      <c r="ASU274" s="50"/>
      <c r="ASV274" s="50"/>
      <c r="ASW274" s="50"/>
      <c r="ASX274" s="50"/>
      <c r="ASY274" s="50"/>
      <c r="ASZ274" s="50"/>
      <c r="ATA274" s="50"/>
      <c r="ATB274" s="50"/>
      <c r="ATC274" s="50"/>
      <c r="ATD274" s="50"/>
      <c r="ATE274" s="50"/>
      <c r="ATF274" s="50"/>
      <c r="ATG274" s="50"/>
      <c r="ATH274" s="50"/>
      <c r="ATI274" s="50"/>
      <c r="ATJ274" s="50"/>
      <c r="ATK274" s="50"/>
      <c r="ATL274" s="50"/>
      <c r="ATM274" s="50"/>
      <c r="ATN274" s="50"/>
      <c r="ATO274" s="50"/>
      <c r="ATP274" s="50"/>
      <c r="ATQ274" s="50"/>
      <c r="ATR274" s="50"/>
      <c r="ATS274" s="50"/>
      <c r="ATT274" s="50"/>
      <c r="ATU274" s="50"/>
      <c r="ATV274" s="50"/>
      <c r="ATW274" s="50"/>
      <c r="ATX274" s="50"/>
      <c r="ATY274" s="50"/>
      <c r="ATZ274" s="50"/>
      <c r="AUA274" s="50"/>
      <c r="AUB274" s="50"/>
      <c r="AUC274" s="50"/>
      <c r="AUD274" s="50"/>
      <c r="AUE274" s="50"/>
      <c r="AUF274" s="50"/>
      <c r="AUG274" s="50"/>
      <c r="AUH274" s="50"/>
      <c r="AUI274" s="50"/>
      <c r="AUJ274" s="50"/>
      <c r="AUK274" s="50"/>
      <c r="AUL274" s="50"/>
      <c r="AUM274" s="50"/>
      <c r="AUN274" s="50"/>
      <c r="AUO274" s="50"/>
      <c r="AUP274" s="50"/>
      <c r="AUQ274" s="50"/>
      <c r="AUR274" s="50"/>
      <c r="AUS274" s="50"/>
      <c r="AUT274" s="50"/>
      <c r="AUU274" s="50"/>
      <c r="AUV274" s="50"/>
      <c r="AUW274" s="50"/>
      <c r="AUX274" s="50"/>
      <c r="AUY274" s="50"/>
      <c r="AUZ274" s="50"/>
      <c r="AVA274" s="50"/>
      <c r="AVB274" s="50"/>
      <c r="AVC274" s="50"/>
      <c r="AVD274" s="50"/>
      <c r="AVE274" s="50"/>
      <c r="AVF274" s="50"/>
      <c r="AVG274" s="50"/>
      <c r="AVH274" s="50"/>
      <c r="AVI274" s="50"/>
      <c r="AVJ274" s="50"/>
      <c r="AVK274" s="50"/>
      <c r="AVL274" s="50"/>
      <c r="AVM274" s="50"/>
      <c r="AVN274" s="50"/>
      <c r="AVO274" s="50"/>
      <c r="AVP274" s="50"/>
      <c r="AVQ274" s="50"/>
      <c r="AVR274" s="50"/>
      <c r="AVS274" s="50"/>
      <c r="AVT274" s="50"/>
      <c r="AVU274" s="50"/>
      <c r="AVV274" s="50"/>
      <c r="AVW274" s="50"/>
      <c r="AVX274" s="50"/>
      <c r="AVY274" s="50"/>
      <c r="AVZ274" s="50"/>
      <c r="AWA274" s="50"/>
      <c r="AWB274" s="50"/>
      <c r="AWC274" s="50"/>
      <c r="AWD274" s="50"/>
      <c r="AWE274" s="50"/>
      <c r="AWF274" s="50"/>
      <c r="AWG274" s="50"/>
      <c r="AWH274" s="50"/>
      <c r="AWI274" s="50"/>
      <c r="AWJ274" s="50"/>
      <c r="AWK274" s="50"/>
      <c r="AWL274" s="50"/>
      <c r="AWM274" s="50"/>
      <c r="AWN274" s="50"/>
      <c r="AWO274" s="50"/>
      <c r="AWP274" s="50"/>
      <c r="AWQ274" s="50"/>
      <c r="AWR274" s="50"/>
      <c r="AWS274" s="50"/>
      <c r="AWT274" s="50"/>
      <c r="AWU274" s="50"/>
      <c r="AWV274" s="50"/>
      <c r="AWW274" s="50"/>
      <c r="AWX274" s="50"/>
      <c r="AWY274" s="50"/>
      <c r="AWZ274" s="50"/>
      <c r="AXA274" s="50"/>
      <c r="AXB274" s="50"/>
      <c r="AXC274" s="50"/>
      <c r="AXD274" s="50"/>
      <c r="AXE274" s="50"/>
      <c r="AXF274" s="50"/>
      <c r="AXG274" s="50"/>
      <c r="AXH274" s="50"/>
      <c r="AXI274" s="50"/>
      <c r="AXJ274" s="50"/>
      <c r="AXK274" s="50"/>
      <c r="AXL274" s="50"/>
      <c r="AXM274" s="50"/>
      <c r="AXN274" s="50"/>
      <c r="AXO274" s="50"/>
      <c r="AXP274" s="50"/>
      <c r="AXQ274" s="50"/>
      <c r="AXR274" s="50"/>
      <c r="AXS274" s="50"/>
      <c r="AXT274" s="50"/>
      <c r="AXU274" s="50"/>
      <c r="AXV274" s="50"/>
      <c r="AXW274" s="50"/>
      <c r="AXX274" s="50"/>
      <c r="AXY274" s="50"/>
      <c r="AXZ274" s="50"/>
      <c r="AYA274" s="50"/>
      <c r="AYB274" s="50"/>
      <c r="AYC274" s="50"/>
      <c r="AYD274" s="50"/>
      <c r="AYE274" s="50"/>
      <c r="AYF274" s="50"/>
      <c r="AYG274" s="50"/>
      <c r="AYH274" s="50"/>
      <c r="AYI274" s="50"/>
      <c r="AYJ274" s="50"/>
      <c r="AYK274" s="50"/>
      <c r="AYL274" s="50"/>
      <c r="AYM274" s="50"/>
      <c r="AYN274" s="50"/>
      <c r="AYO274" s="50"/>
      <c r="AYP274" s="50"/>
      <c r="AYQ274" s="50"/>
      <c r="AYR274" s="50"/>
      <c r="AYS274" s="50"/>
      <c r="AYT274" s="50"/>
      <c r="AYU274" s="50"/>
      <c r="AYV274" s="50"/>
      <c r="AYW274" s="50"/>
      <c r="AYX274" s="50"/>
      <c r="AYY274" s="50"/>
      <c r="AYZ274" s="50"/>
      <c r="AZA274" s="50"/>
      <c r="AZB274" s="50"/>
      <c r="AZC274" s="50"/>
      <c r="AZD274" s="50"/>
      <c r="AZE274" s="50"/>
      <c r="AZF274" s="50"/>
      <c r="AZG274" s="50"/>
      <c r="AZH274" s="50"/>
      <c r="AZI274" s="50"/>
      <c r="AZJ274" s="50"/>
      <c r="AZK274" s="50"/>
      <c r="AZL274" s="50"/>
      <c r="AZM274" s="50"/>
      <c r="AZN274" s="50"/>
      <c r="AZO274" s="50"/>
      <c r="AZP274" s="50"/>
      <c r="AZQ274" s="50"/>
      <c r="AZR274" s="50"/>
      <c r="AZS274" s="50"/>
      <c r="AZT274" s="50"/>
      <c r="AZU274" s="50"/>
      <c r="AZV274" s="50"/>
      <c r="AZW274" s="50"/>
      <c r="AZX274" s="50"/>
      <c r="AZY274" s="50"/>
      <c r="AZZ274" s="50"/>
      <c r="BAA274" s="50"/>
      <c r="BAB274" s="50"/>
      <c r="BAC274" s="50"/>
      <c r="BAD274" s="50"/>
      <c r="BAE274" s="50"/>
      <c r="BAF274" s="50"/>
      <c r="BAG274" s="50"/>
      <c r="BAH274" s="50"/>
      <c r="BAI274" s="50"/>
      <c r="BAJ274" s="50"/>
      <c r="BAK274" s="50"/>
      <c r="BAL274" s="50"/>
      <c r="BAM274" s="50"/>
      <c r="BAN274" s="50"/>
      <c r="BAO274" s="50"/>
      <c r="BAP274" s="50"/>
      <c r="BAQ274" s="50"/>
      <c r="BAR274" s="50"/>
      <c r="BAS274" s="50"/>
      <c r="BAT274" s="50"/>
      <c r="BAU274" s="50"/>
      <c r="BAV274" s="50"/>
      <c r="BAW274" s="50"/>
      <c r="BAX274" s="50"/>
      <c r="BAY274" s="50"/>
      <c r="BAZ274" s="50"/>
      <c r="BBA274" s="50"/>
      <c r="BBB274" s="50"/>
      <c r="BBC274" s="50"/>
      <c r="BBD274" s="50"/>
      <c r="BBE274" s="50"/>
      <c r="BBF274" s="50"/>
      <c r="BBG274" s="50"/>
      <c r="BBH274" s="50"/>
      <c r="BBI274" s="50"/>
      <c r="BBJ274" s="50"/>
      <c r="BBK274" s="50"/>
      <c r="BBL274" s="50"/>
      <c r="BBM274" s="50"/>
      <c r="BBN274" s="50"/>
      <c r="BBO274" s="50"/>
      <c r="BBP274" s="50"/>
      <c r="BBQ274" s="50"/>
      <c r="BBR274" s="50"/>
      <c r="BBS274" s="50"/>
      <c r="BBT274" s="50"/>
      <c r="BBU274" s="50"/>
      <c r="BBV274" s="50"/>
      <c r="BBW274" s="50"/>
      <c r="BBX274" s="50"/>
      <c r="BBY274" s="50"/>
      <c r="BBZ274" s="50"/>
      <c r="BCA274" s="50"/>
      <c r="BCB274" s="50"/>
      <c r="BCC274" s="50"/>
      <c r="BCD274" s="50"/>
      <c r="BCE274" s="50"/>
      <c r="BCF274" s="50"/>
      <c r="BCG274" s="50"/>
      <c r="BCH274" s="50"/>
      <c r="BCI274" s="50"/>
      <c r="BCJ274" s="50"/>
      <c r="BCK274" s="50"/>
      <c r="BCL274" s="50"/>
      <c r="BCM274" s="50"/>
      <c r="BCN274" s="50"/>
      <c r="BCO274" s="50"/>
      <c r="BCP274" s="50"/>
      <c r="BCQ274" s="50"/>
      <c r="BCR274" s="50"/>
      <c r="BCS274" s="50"/>
      <c r="BCT274" s="50"/>
      <c r="BCU274" s="50"/>
      <c r="BCV274" s="50"/>
      <c r="BCW274" s="50"/>
      <c r="BCX274" s="50"/>
      <c r="BCY274" s="50"/>
      <c r="BCZ274" s="50"/>
      <c r="BDA274" s="50"/>
      <c r="BDB274" s="50"/>
      <c r="BDC274" s="50"/>
      <c r="BDD274" s="50"/>
      <c r="BDE274" s="50"/>
      <c r="BDF274" s="50"/>
      <c r="BDG274" s="50"/>
      <c r="BDH274" s="50"/>
      <c r="BDI274" s="50"/>
      <c r="BDJ274" s="50"/>
      <c r="BDK274" s="50"/>
      <c r="BDL274" s="50"/>
      <c r="BDM274" s="50"/>
      <c r="BDN274" s="50"/>
      <c r="BDO274" s="50"/>
      <c r="BDP274" s="50"/>
      <c r="BDQ274" s="50"/>
      <c r="BDR274" s="50"/>
      <c r="BDS274" s="50"/>
      <c r="BDT274" s="50"/>
      <c r="BDU274" s="50"/>
      <c r="BDV274" s="50"/>
      <c r="BDW274" s="50"/>
      <c r="BDX274" s="50"/>
      <c r="BDY274" s="50"/>
      <c r="BDZ274" s="50"/>
      <c r="BEA274" s="50"/>
      <c r="BEB274" s="50"/>
      <c r="BEC274" s="50"/>
      <c r="BED274" s="50"/>
      <c r="BEE274" s="50"/>
      <c r="BEF274" s="50"/>
      <c r="BEG274" s="50"/>
      <c r="BEH274" s="50"/>
      <c r="BEI274" s="50"/>
      <c r="BEJ274" s="50"/>
      <c r="BEK274" s="50"/>
      <c r="BEL274" s="50"/>
      <c r="BEM274" s="50"/>
      <c r="BEN274" s="50"/>
      <c r="BEO274" s="50"/>
      <c r="BEP274" s="50"/>
      <c r="BEQ274" s="50"/>
      <c r="BER274" s="50"/>
      <c r="BES274" s="50"/>
      <c r="BET274" s="50"/>
      <c r="BEU274" s="50"/>
      <c r="BEV274" s="50"/>
      <c r="BEW274" s="50"/>
      <c r="BEX274" s="50"/>
      <c r="BEY274" s="50"/>
      <c r="BEZ274" s="50"/>
      <c r="BFA274" s="50"/>
      <c r="BFB274" s="50"/>
      <c r="BFC274" s="50"/>
      <c r="BFD274" s="50"/>
      <c r="BFE274" s="50"/>
      <c r="BFF274" s="50"/>
      <c r="BFG274" s="50"/>
      <c r="BFH274" s="50"/>
      <c r="BFI274" s="50"/>
      <c r="BFJ274" s="50"/>
      <c r="BFK274" s="50"/>
      <c r="BFL274" s="50"/>
      <c r="BFM274" s="50"/>
      <c r="BFN274" s="50"/>
      <c r="BFO274" s="50"/>
      <c r="BFP274" s="50"/>
      <c r="BFQ274" s="50"/>
      <c r="BFR274" s="50"/>
      <c r="BFS274" s="50"/>
      <c r="BFT274" s="50"/>
      <c r="BFU274" s="50"/>
      <c r="BFV274" s="50"/>
      <c r="BFW274" s="50"/>
      <c r="BFX274" s="50"/>
      <c r="BFY274" s="50"/>
      <c r="BFZ274" s="50"/>
      <c r="BGA274" s="50"/>
      <c r="BGB274" s="50"/>
      <c r="BGC274" s="50"/>
      <c r="BGD274" s="50"/>
      <c r="BGE274" s="50"/>
      <c r="BGF274" s="50"/>
      <c r="BGG274" s="50"/>
      <c r="BGH274" s="50"/>
      <c r="BGI274" s="50"/>
      <c r="BGJ274" s="50"/>
      <c r="BGK274" s="50"/>
      <c r="BGL274" s="50"/>
      <c r="BGM274" s="50"/>
      <c r="BGN274" s="50"/>
      <c r="BGO274" s="50"/>
      <c r="BGP274" s="50"/>
      <c r="BGQ274" s="50"/>
      <c r="BGR274" s="50"/>
      <c r="BGS274" s="50"/>
      <c r="BGT274" s="50"/>
      <c r="BGU274" s="50"/>
      <c r="BGV274" s="50"/>
      <c r="BGW274" s="50"/>
      <c r="BGX274" s="50"/>
      <c r="BGY274" s="50"/>
      <c r="BGZ274" s="50"/>
      <c r="BHA274" s="50"/>
      <c r="BHB274" s="50"/>
      <c r="BHC274" s="50"/>
      <c r="BHD274" s="50"/>
      <c r="BHE274" s="50"/>
      <c r="BHF274" s="50"/>
      <c r="BHG274" s="50"/>
      <c r="BHH274" s="50"/>
      <c r="BHI274" s="50"/>
      <c r="BHJ274" s="50"/>
      <c r="BHK274" s="50"/>
      <c r="BHL274" s="50"/>
      <c r="BHM274" s="50"/>
      <c r="BHN274" s="50"/>
      <c r="BHO274" s="50"/>
      <c r="BHP274" s="50"/>
      <c r="BHQ274" s="50"/>
      <c r="BHR274" s="50"/>
      <c r="BHS274" s="50"/>
      <c r="BHT274" s="50"/>
      <c r="BHU274" s="50"/>
      <c r="BHV274" s="50"/>
      <c r="BHW274" s="50"/>
      <c r="BHX274" s="50"/>
      <c r="BHY274" s="50"/>
      <c r="BHZ274" s="50"/>
      <c r="BIA274" s="50"/>
      <c r="BIB274" s="50"/>
      <c r="BIC274" s="50"/>
      <c r="BID274" s="50"/>
      <c r="BIE274" s="50"/>
      <c r="BIF274" s="50"/>
      <c r="BIG274" s="50"/>
      <c r="BIH274" s="50"/>
      <c r="BII274" s="50"/>
      <c r="BIJ274" s="50"/>
      <c r="BIK274" s="50"/>
      <c r="BIL274" s="50"/>
      <c r="BIM274" s="50"/>
      <c r="BIN274" s="50"/>
      <c r="BIO274" s="50"/>
      <c r="BIP274" s="50"/>
      <c r="BIQ274" s="50"/>
      <c r="BIR274" s="50"/>
      <c r="BIS274" s="50"/>
      <c r="BIT274" s="50"/>
      <c r="BIU274" s="50"/>
      <c r="BIV274" s="50"/>
      <c r="BIW274" s="50"/>
      <c r="BIX274" s="50"/>
      <c r="BIY274" s="50"/>
      <c r="BIZ274" s="50"/>
      <c r="BJA274" s="50"/>
      <c r="BJB274" s="50"/>
      <c r="BJC274" s="50"/>
      <c r="BJD274" s="50"/>
      <c r="BJE274" s="50"/>
      <c r="BJF274" s="50"/>
      <c r="BJG274" s="50"/>
      <c r="BJH274" s="50"/>
      <c r="BJI274" s="50"/>
      <c r="BJJ274" s="50"/>
      <c r="BJK274" s="50"/>
      <c r="BJL274" s="50"/>
      <c r="BJM274" s="50"/>
      <c r="BJN274" s="50"/>
      <c r="BJO274" s="50"/>
      <c r="BJP274" s="50"/>
      <c r="BJQ274" s="50"/>
      <c r="BJR274" s="50"/>
      <c r="BJS274" s="50"/>
      <c r="BJT274" s="50"/>
      <c r="BJU274" s="50"/>
      <c r="BJV274" s="50"/>
      <c r="BJW274" s="50"/>
      <c r="BJX274" s="50"/>
      <c r="BJY274" s="50"/>
      <c r="BJZ274" s="50"/>
      <c r="BKA274" s="50"/>
      <c r="BKB274" s="50"/>
      <c r="BKC274" s="50"/>
      <c r="BKD274" s="50"/>
      <c r="BKE274" s="50"/>
      <c r="BKF274" s="50"/>
      <c r="BKG274" s="50"/>
      <c r="BKH274" s="50"/>
      <c r="BKI274" s="50"/>
      <c r="BKJ274" s="50"/>
      <c r="BKK274" s="50"/>
      <c r="BKL274" s="50"/>
      <c r="BKM274" s="50"/>
      <c r="BKN274" s="50"/>
      <c r="BKO274" s="50"/>
      <c r="BKP274" s="50"/>
      <c r="BKQ274" s="50"/>
      <c r="BKR274" s="50"/>
      <c r="BKS274" s="50"/>
      <c r="BKT274" s="50"/>
      <c r="BKU274" s="50"/>
      <c r="BKV274" s="50"/>
      <c r="BKW274" s="50"/>
      <c r="BKX274" s="50"/>
      <c r="BKY274" s="50"/>
      <c r="BKZ274" s="50"/>
      <c r="BLA274" s="50"/>
      <c r="BLB274" s="50"/>
      <c r="BLC274" s="50"/>
      <c r="BLD274" s="50"/>
      <c r="BLE274" s="50"/>
      <c r="BLF274" s="50"/>
      <c r="BLG274" s="50"/>
      <c r="BLH274" s="50"/>
      <c r="BLI274" s="50"/>
      <c r="BLJ274" s="50"/>
      <c r="BLK274" s="50"/>
      <c r="BLL274" s="50"/>
      <c r="BLM274" s="50"/>
      <c r="BLN274" s="50"/>
      <c r="BLO274" s="50"/>
      <c r="BLP274" s="50"/>
      <c r="BLQ274" s="50"/>
      <c r="BLR274" s="50"/>
      <c r="BLS274" s="50"/>
      <c r="BLT274" s="50"/>
      <c r="BLU274" s="50"/>
      <c r="BLV274" s="50"/>
      <c r="BLW274" s="50"/>
      <c r="BLX274" s="50"/>
      <c r="BLY274" s="50"/>
      <c r="BLZ274" s="50"/>
      <c r="BMA274" s="50"/>
      <c r="BMB274" s="50"/>
      <c r="BMC274" s="50"/>
      <c r="BMD274" s="50"/>
      <c r="BME274" s="50"/>
      <c r="BMF274" s="50"/>
      <c r="BMG274" s="50"/>
      <c r="BMH274" s="50"/>
      <c r="BMI274" s="50"/>
      <c r="BMJ274" s="50"/>
      <c r="BMK274" s="50"/>
      <c r="BML274" s="50"/>
      <c r="BMM274" s="50"/>
      <c r="BMN274" s="50"/>
      <c r="BMO274" s="50"/>
      <c r="BMP274" s="50"/>
      <c r="BMQ274" s="50"/>
      <c r="BMR274" s="50"/>
      <c r="BMS274" s="50"/>
      <c r="BMT274" s="50"/>
      <c r="BMU274" s="50"/>
      <c r="BMV274" s="50"/>
      <c r="BMW274" s="50"/>
      <c r="BMX274" s="50"/>
      <c r="BMY274" s="50"/>
      <c r="BMZ274" s="50"/>
      <c r="BNA274" s="50"/>
      <c r="BNB274" s="50"/>
      <c r="BNC274" s="50"/>
      <c r="BND274" s="50"/>
      <c r="BNE274" s="50"/>
      <c r="BNF274" s="50"/>
      <c r="BNG274" s="50"/>
      <c r="BNH274" s="50"/>
      <c r="BNI274" s="50"/>
      <c r="BNJ274" s="50"/>
      <c r="BNK274" s="50"/>
      <c r="BNL274" s="50"/>
      <c r="BNM274" s="50"/>
      <c r="BNN274" s="50"/>
      <c r="BNO274" s="50"/>
      <c r="BNP274" s="50"/>
      <c r="BNQ274" s="50"/>
      <c r="BNR274" s="50"/>
      <c r="BNS274" s="50"/>
      <c r="BNT274" s="50"/>
      <c r="BNU274" s="50"/>
      <c r="BNV274" s="50"/>
      <c r="BNW274" s="50"/>
      <c r="BNX274" s="50"/>
      <c r="BNY274" s="50"/>
      <c r="BNZ274" s="50"/>
      <c r="BOA274" s="50"/>
      <c r="BOB274" s="50"/>
      <c r="BOC274" s="50"/>
      <c r="BOD274" s="50"/>
      <c r="BOE274" s="50"/>
      <c r="BOF274" s="50"/>
      <c r="BOG274" s="50"/>
      <c r="BOH274" s="50"/>
      <c r="BOI274" s="50"/>
      <c r="BOJ274" s="50"/>
      <c r="BOK274" s="50"/>
      <c r="BOL274" s="50"/>
      <c r="BOM274" s="50"/>
      <c r="BON274" s="50"/>
      <c r="BOO274" s="50"/>
      <c r="BOP274" s="50"/>
      <c r="BOQ274" s="50"/>
      <c r="BOR274" s="50"/>
      <c r="BOS274" s="50"/>
      <c r="BOT274" s="50"/>
      <c r="BOU274" s="50"/>
      <c r="BOV274" s="50"/>
      <c r="BOW274" s="50"/>
      <c r="BOX274" s="50"/>
      <c r="BOY274" s="50"/>
      <c r="BOZ274" s="50"/>
      <c r="BPA274" s="50"/>
      <c r="BPB274" s="50"/>
      <c r="BPC274" s="50"/>
      <c r="BPD274" s="50"/>
      <c r="BPE274" s="50"/>
      <c r="BPF274" s="50"/>
      <c r="BPG274" s="50"/>
      <c r="BPH274" s="50"/>
      <c r="BPI274" s="50"/>
      <c r="BPJ274" s="50"/>
      <c r="BPK274" s="50"/>
      <c r="BPL274" s="50"/>
      <c r="BPM274" s="50"/>
      <c r="BPN274" s="50"/>
      <c r="BPO274" s="50"/>
      <c r="BPP274" s="50"/>
      <c r="BPQ274" s="50"/>
      <c r="BPR274" s="50"/>
      <c r="BPS274" s="50"/>
      <c r="BPT274" s="50"/>
      <c r="BPU274" s="50"/>
      <c r="BPV274" s="50"/>
      <c r="BPW274" s="50"/>
      <c r="BPX274" s="50"/>
      <c r="BPY274" s="50"/>
      <c r="BPZ274" s="50"/>
      <c r="BQA274" s="50"/>
      <c r="BQB274" s="50"/>
      <c r="BQC274" s="50"/>
      <c r="BQD274" s="50"/>
      <c r="BQE274" s="50"/>
      <c r="BQF274" s="50"/>
      <c r="BQG274" s="50"/>
      <c r="BQH274" s="50"/>
      <c r="BQI274" s="50"/>
      <c r="BQJ274" s="50"/>
      <c r="BQK274" s="50"/>
      <c r="BQL274" s="50"/>
      <c r="BQM274" s="50"/>
      <c r="BQN274" s="50"/>
      <c r="BQO274" s="50"/>
      <c r="BQP274" s="50"/>
      <c r="BQQ274" s="50"/>
      <c r="BQR274" s="50"/>
      <c r="BQS274" s="50"/>
      <c r="BQT274" s="50"/>
      <c r="BQU274" s="50"/>
      <c r="BQV274" s="50"/>
      <c r="BQW274" s="50"/>
      <c r="BQX274" s="50"/>
      <c r="BQY274" s="50"/>
      <c r="BQZ274" s="50"/>
      <c r="BRA274" s="50"/>
      <c r="BRB274" s="50"/>
      <c r="BRC274" s="50"/>
      <c r="BRD274" s="50"/>
      <c r="BRE274" s="50"/>
      <c r="BRF274" s="50"/>
      <c r="BRG274" s="50"/>
      <c r="BRH274" s="50"/>
      <c r="BRI274" s="50"/>
      <c r="BRJ274" s="50"/>
      <c r="BRK274" s="50"/>
      <c r="BRL274" s="50"/>
      <c r="BRM274" s="50"/>
      <c r="BRN274" s="50"/>
      <c r="BRO274" s="50"/>
      <c r="BRP274" s="50"/>
      <c r="BRQ274" s="50"/>
      <c r="BRR274" s="50"/>
      <c r="BRS274" s="50"/>
      <c r="BRT274" s="50"/>
      <c r="BRU274" s="50"/>
      <c r="BRV274" s="50"/>
      <c r="BRW274" s="50"/>
      <c r="BRX274" s="50"/>
      <c r="BRY274" s="50"/>
      <c r="BRZ274" s="50"/>
      <c r="BSA274" s="50"/>
      <c r="BSB274" s="50"/>
      <c r="BSC274" s="50"/>
      <c r="BSD274" s="50"/>
      <c r="BSE274" s="50"/>
      <c r="BSF274" s="50"/>
      <c r="BSG274" s="50"/>
      <c r="BSH274" s="50"/>
      <c r="BSI274" s="50"/>
      <c r="BSJ274" s="50"/>
      <c r="BSK274" s="50"/>
      <c r="BSL274" s="50"/>
      <c r="BSM274" s="50"/>
      <c r="BSN274" s="50"/>
      <c r="BSO274" s="50"/>
      <c r="BSP274" s="50"/>
      <c r="BSQ274" s="50"/>
      <c r="BSR274" s="50"/>
      <c r="BSS274" s="50"/>
      <c r="BST274" s="50"/>
      <c r="BSU274" s="50"/>
      <c r="BSV274" s="50"/>
      <c r="BSW274" s="50"/>
      <c r="BSX274" s="50"/>
      <c r="BSY274" s="50"/>
      <c r="BSZ274" s="50"/>
      <c r="BTA274" s="50"/>
      <c r="BTB274" s="50"/>
      <c r="BTC274" s="50"/>
      <c r="BTD274" s="50"/>
      <c r="BTE274" s="50"/>
      <c r="BTF274" s="50"/>
      <c r="BTG274" s="50"/>
      <c r="BTH274" s="50"/>
      <c r="BTI274" s="50"/>
      <c r="BTJ274" s="50"/>
      <c r="BTK274" s="50"/>
      <c r="BTL274" s="50"/>
      <c r="BTM274" s="50"/>
      <c r="BTN274" s="50"/>
      <c r="BTO274" s="50"/>
      <c r="BTP274" s="50"/>
      <c r="BTQ274" s="50"/>
      <c r="BTR274" s="50"/>
      <c r="BTS274" s="50"/>
      <c r="BTT274" s="50"/>
      <c r="BTU274" s="50"/>
      <c r="BTV274" s="50"/>
      <c r="BTW274" s="50"/>
      <c r="BTX274" s="50"/>
      <c r="BTY274" s="50"/>
      <c r="BTZ274" s="50"/>
      <c r="BUA274" s="50"/>
      <c r="BUB274" s="50"/>
      <c r="BUC274" s="50"/>
      <c r="BUD274" s="50"/>
      <c r="BUE274" s="50"/>
      <c r="BUF274" s="50"/>
      <c r="BUG274" s="50"/>
      <c r="BUH274" s="50"/>
      <c r="BUI274" s="50"/>
      <c r="BUJ274" s="50"/>
      <c r="BUK274" s="50"/>
      <c r="BUL274" s="50"/>
      <c r="BUM274" s="50"/>
      <c r="BUN274" s="50"/>
      <c r="BUO274" s="50"/>
      <c r="BUP274" s="50"/>
      <c r="BUQ274" s="50"/>
      <c r="BUR274" s="50"/>
      <c r="BUS274" s="50"/>
      <c r="BUT274" s="50"/>
      <c r="BUU274" s="50"/>
      <c r="BUV274" s="50"/>
      <c r="BUW274" s="50"/>
      <c r="BUX274" s="50"/>
      <c r="BUY274" s="50"/>
      <c r="BUZ274" s="50"/>
      <c r="BVA274" s="50"/>
      <c r="BVB274" s="50"/>
      <c r="BVC274" s="50"/>
      <c r="BVD274" s="50"/>
      <c r="BVE274" s="50"/>
      <c r="BVF274" s="50"/>
      <c r="BVG274" s="50"/>
      <c r="BVH274" s="50"/>
      <c r="BVI274" s="50"/>
      <c r="BVJ274" s="50"/>
      <c r="BVK274" s="50"/>
      <c r="BVL274" s="50"/>
      <c r="BVM274" s="50"/>
      <c r="BVN274" s="50"/>
      <c r="BVO274" s="50"/>
      <c r="BVP274" s="50"/>
      <c r="BVQ274" s="50"/>
      <c r="BVR274" s="50"/>
      <c r="BVS274" s="50"/>
      <c r="BVT274" s="50"/>
      <c r="BVU274" s="50"/>
      <c r="BVV274" s="50"/>
      <c r="BVW274" s="50"/>
      <c r="BVX274" s="50"/>
      <c r="BVY274" s="50"/>
      <c r="BVZ274" s="50"/>
      <c r="BWA274" s="50"/>
      <c r="BWB274" s="50"/>
      <c r="BWC274" s="50"/>
      <c r="BWD274" s="50"/>
      <c r="BWE274" s="50"/>
      <c r="BWF274" s="50"/>
      <c r="BWG274" s="50"/>
      <c r="BWH274" s="50"/>
      <c r="BWI274" s="50"/>
      <c r="BWJ274" s="50"/>
      <c r="BWK274" s="50"/>
      <c r="BWL274" s="50"/>
      <c r="BWM274" s="50"/>
      <c r="BWN274" s="50"/>
      <c r="BWO274" s="50"/>
      <c r="BWP274" s="50"/>
      <c r="BWQ274" s="50"/>
      <c r="BWR274" s="50"/>
      <c r="BWS274" s="50"/>
      <c r="BWT274" s="50"/>
      <c r="BWU274" s="50"/>
      <c r="BWV274" s="50"/>
      <c r="BWW274" s="50"/>
      <c r="BWX274" s="50"/>
      <c r="BWY274" s="50"/>
      <c r="BWZ274" s="50"/>
      <c r="BXA274" s="50"/>
      <c r="BXB274" s="50"/>
      <c r="BXC274" s="50"/>
      <c r="BXD274" s="50"/>
      <c r="BXE274" s="50"/>
      <c r="BXF274" s="50"/>
      <c r="BXG274" s="50"/>
      <c r="BXH274" s="50"/>
      <c r="BXI274" s="50"/>
      <c r="BXJ274" s="50"/>
      <c r="BXK274" s="50"/>
      <c r="BXL274" s="50"/>
      <c r="BXM274" s="50"/>
      <c r="BXN274" s="50"/>
      <c r="BXO274" s="50"/>
      <c r="BXP274" s="50"/>
      <c r="BXQ274" s="50"/>
      <c r="BXR274" s="50"/>
      <c r="BXS274" s="50"/>
      <c r="BXT274" s="50"/>
      <c r="BXU274" s="50"/>
      <c r="BXV274" s="50"/>
      <c r="BXW274" s="50"/>
      <c r="BXX274" s="50"/>
      <c r="BXY274" s="50"/>
      <c r="BXZ274" s="50"/>
      <c r="BYA274" s="50"/>
      <c r="BYB274" s="50"/>
      <c r="BYC274" s="50"/>
      <c r="BYD274" s="50"/>
      <c r="BYE274" s="50"/>
      <c r="BYF274" s="50"/>
      <c r="BYG274" s="50"/>
      <c r="BYH274" s="50"/>
      <c r="BYI274" s="50"/>
      <c r="BYJ274" s="50"/>
      <c r="BYK274" s="50"/>
      <c r="BYL274" s="50"/>
      <c r="BYM274" s="50"/>
      <c r="BYN274" s="50"/>
      <c r="BYO274" s="50"/>
      <c r="BYP274" s="50"/>
      <c r="BYQ274" s="50"/>
      <c r="BYR274" s="50"/>
      <c r="BYS274" s="50"/>
      <c r="BYT274" s="50"/>
      <c r="BYU274" s="50"/>
      <c r="BYV274" s="50"/>
      <c r="BYW274" s="50"/>
      <c r="BYX274" s="50"/>
      <c r="BYY274" s="50"/>
      <c r="BYZ274" s="50"/>
      <c r="BZA274" s="50"/>
      <c r="BZB274" s="50"/>
      <c r="BZC274" s="50"/>
      <c r="BZD274" s="50"/>
      <c r="BZE274" s="50"/>
      <c r="BZF274" s="50"/>
      <c r="BZG274" s="50"/>
      <c r="BZH274" s="50"/>
      <c r="BZI274" s="50"/>
      <c r="BZJ274" s="50"/>
      <c r="BZK274" s="50"/>
      <c r="BZL274" s="50"/>
      <c r="BZM274" s="50"/>
      <c r="BZN274" s="50"/>
      <c r="BZO274" s="50"/>
      <c r="BZP274" s="50"/>
      <c r="BZQ274" s="50"/>
      <c r="BZR274" s="50"/>
      <c r="BZS274" s="50"/>
      <c r="BZT274" s="50"/>
      <c r="BZU274" s="50"/>
      <c r="BZV274" s="50"/>
      <c r="BZW274" s="50"/>
      <c r="BZX274" s="50"/>
      <c r="BZY274" s="50"/>
      <c r="BZZ274" s="50"/>
      <c r="CAA274" s="50"/>
      <c r="CAB274" s="50"/>
      <c r="CAC274" s="50"/>
      <c r="CAD274" s="50"/>
      <c r="CAE274" s="50"/>
      <c r="CAF274" s="50"/>
      <c r="CAG274" s="50"/>
      <c r="CAH274" s="50"/>
      <c r="CAI274" s="50"/>
      <c r="CAJ274" s="50"/>
      <c r="CAK274" s="50"/>
      <c r="CAL274" s="50"/>
      <c r="CAM274" s="50"/>
      <c r="CAN274" s="50"/>
      <c r="CAO274" s="50"/>
      <c r="CAP274" s="50"/>
      <c r="CAQ274" s="50"/>
      <c r="CAR274" s="50"/>
      <c r="CAS274" s="50"/>
      <c r="CAT274" s="50"/>
      <c r="CAU274" s="50"/>
      <c r="CAV274" s="50"/>
      <c r="CAW274" s="50"/>
      <c r="CAX274" s="50"/>
      <c r="CAY274" s="50"/>
      <c r="CAZ274" s="50"/>
      <c r="CBA274" s="50"/>
      <c r="CBB274" s="50"/>
      <c r="CBC274" s="50"/>
      <c r="CBD274" s="50"/>
      <c r="CBE274" s="50"/>
      <c r="CBF274" s="50"/>
      <c r="CBG274" s="50"/>
      <c r="CBH274" s="50"/>
      <c r="CBI274" s="50"/>
      <c r="CBJ274" s="50"/>
      <c r="CBK274" s="50"/>
      <c r="CBL274" s="50"/>
      <c r="CBM274" s="50"/>
      <c r="CBN274" s="50"/>
      <c r="CBO274" s="50"/>
      <c r="CBP274" s="50"/>
      <c r="CBQ274" s="50"/>
      <c r="CBR274" s="50"/>
      <c r="CBS274" s="50"/>
      <c r="CBT274" s="50"/>
      <c r="CBU274" s="50"/>
      <c r="CBV274" s="50"/>
      <c r="CBW274" s="50"/>
      <c r="CBX274" s="50"/>
      <c r="CBY274" s="50"/>
      <c r="CBZ274" s="50"/>
      <c r="CCA274" s="50"/>
      <c r="CCB274" s="50"/>
      <c r="CCC274" s="50"/>
      <c r="CCD274" s="50"/>
      <c r="CCE274" s="50"/>
      <c r="CCF274" s="50"/>
      <c r="CCG274" s="50"/>
      <c r="CCH274" s="50"/>
      <c r="CCI274" s="50"/>
      <c r="CCJ274" s="50"/>
      <c r="CCK274" s="50"/>
      <c r="CCL274" s="50"/>
      <c r="CCM274" s="50"/>
      <c r="CCN274" s="50"/>
      <c r="CCO274" s="50"/>
      <c r="CCP274" s="50"/>
      <c r="CCQ274" s="50"/>
      <c r="CCR274" s="50"/>
      <c r="CCS274" s="50"/>
      <c r="CCT274" s="50"/>
      <c r="CCU274" s="50"/>
      <c r="CCV274" s="50"/>
      <c r="CCW274" s="50"/>
      <c r="CCX274" s="50"/>
      <c r="CCY274" s="50"/>
      <c r="CCZ274" s="50"/>
      <c r="CDA274" s="50"/>
      <c r="CDB274" s="50"/>
      <c r="CDC274" s="50"/>
      <c r="CDD274" s="50"/>
      <c r="CDE274" s="50"/>
      <c r="CDF274" s="50"/>
      <c r="CDG274" s="50"/>
      <c r="CDH274" s="50"/>
      <c r="CDI274" s="50"/>
      <c r="CDJ274" s="50"/>
      <c r="CDK274" s="50"/>
      <c r="CDL274" s="50"/>
      <c r="CDM274" s="50"/>
      <c r="CDN274" s="50"/>
      <c r="CDO274" s="50"/>
      <c r="CDP274" s="50"/>
      <c r="CDQ274" s="50"/>
      <c r="CDR274" s="50"/>
      <c r="CDS274" s="50"/>
      <c r="CDT274" s="50"/>
      <c r="CDU274" s="50"/>
      <c r="CDV274" s="50"/>
      <c r="CDW274" s="50"/>
      <c r="CDX274" s="50"/>
      <c r="CDY274" s="50"/>
      <c r="CDZ274" s="50"/>
      <c r="CEA274" s="50"/>
      <c r="CEB274" s="50"/>
      <c r="CEC274" s="50"/>
      <c r="CED274" s="50"/>
      <c r="CEE274" s="50"/>
      <c r="CEF274" s="50"/>
      <c r="CEG274" s="50"/>
      <c r="CEH274" s="50"/>
      <c r="CEI274" s="50"/>
      <c r="CEJ274" s="50"/>
      <c r="CEK274" s="50"/>
      <c r="CEL274" s="50"/>
      <c r="CEM274" s="50"/>
      <c r="CEN274" s="50"/>
      <c r="CEO274" s="50"/>
      <c r="CEP274" s="50"/>
      <c r="CEQ274" s="50"/>
      <c r="CER274" s="50"/>
      <c r="CES274" s="50"/>
      <c r="CET274" s="50"/>
      <c r="CEU274" s="50"/>
      <c r="CEV274" s="50"/>
      <c r="CEW274" s="50"/>
      <c r="CEX274" s="50"/>
      <c r="CEY274" s="50"/>
      <c r="CEZ274" s="50"/>
      <c r="CFA274" s="50"/>
      <c r="CFB274" s="50"/>
      <c r="CFC274" s="50"/>
      <c r="CFD274" s="50"/>
      <c r="CFE274" s="50"/>
      <c r="CFF274" s="50"/>
      <c r="CFG274" s="50"/>
      <c r="CFH274" s="50"/>
      <c r="CFI274" s="50"/>
      <c r="CFJ274" s="50"/>
      <c r="CFK274" s="50"/>
      <c r="CFL274" s="50"/>
      <c r="CFM274" s="50"/>
      <c r="CFN274" s="50"/>
      <c r="CFO274" s="50"/>
      <c r="CFP274" s="50"/>
      <c r="CFQ274" s="50"/>
      <c r="CFR274" s="50"/>
      <c r="CFS274" s="50"/>
      <c r="CFT274" s="50"/>
      <c r="CFU274" s="50"/>
      <c r="CFV274" s="50"/>
      <c r="CFW274" s="50"/>
      <c r="CFX274" s="50"/>
      <c r="CFY274" s="50"/>
      <c r="CFZ274" s="50"/>
      <c r="CGA274" s="50"/>
      <c r="CGB274" s="50"/>
      <c r="CGC274" s="50"/>
      <c r="CGD274" s="50"/>
      <c r="CGE274" s="50"/>
      <c r="CGF274" s="50"/>
      <c r="CGG274" s="50"/>
      <c r="CGH274" s="50"/>
      <c r="CGI274" s="50"/>
      <c r="CGJ274" s="50"/>
      <c r="CGK274" s="50"/>
      <c r="CGL274" s="50"/>
      <c r="CGM274" s="50"/>
      <c r="CGN274" s="50"/>
      <c r="CGO274" s="50"/>
      <c r="CGP274" s="50"/>
      <c r="CGQ274" s="50"/>
      <c r="CGR274" s="50"/>
      <c r="CGS274" s="50"/>
      <c r="CGT274" s="50"/>
      <c r="CGU274" s="50"/>
      <c r="CGV274" s="50"/>
      <c r="CGW274" s="50"/>
      <c r="CGX274" s="50"/>
      <c r="CGY274" s="50"/>
      <c r="CGZ274" s="50"/>
      <c r="CHA274" s="50"/>
      <c r="CHB274" s="50"/>
      <c r="CHC274" s="50"/>
      <c r="CHD274" s="50"/>
      <c r="CHE274" s="50"/>
      <c r="CHF274" s="50"/>
      <c r="CHG274" s="50"/>
      <c r="CHH274" s="50"/>
      <c r="CHI274" s="50"/>
      <c r="CHJ274" s="50"/>
      <c r="CHK274" s="50"/>
      <c r="CHL274" s="50"/>
      <c r="CHM274" s="50"/>
      <c r="CHN274" s="50"/>
      <c r="CHO274" s="50"/>
      <c r="CHP274" s="50"/>
      <c r="CHQ274" s="50"/>
      <c r="CHR274" s="50"/>
      <c r="CHS274" s="50"/>
      <c r="CHT274" s="50"/>
      <c r="CHU274" s="50"/>
      <c r="CHV274" s="50"/>
      <c r="CHW274" s="50"/>
      <c r="CHX274" s="50"/>
      <c r="CHY274" s="50"/>
      <c r="CHZ274" s="50"/>
      <c r="CIA274" s="50"/>
      <c r="CIB274" s="50"/>
      <c r="CIC274" s="50"/>
      <c r="CID274" s="50"/>
      <c r="CIE274" s="50"/>
      <c r="CIF274" s="50"/>
      <c r="CIG274" s="50"/>
      <c r="CIH274" s="50"/>
      <c r="CII274" s="50"/>
      <c r="CIJ274" s="50"/>
      <c r="CIK274" s="50"/>
      <c r="CIL274" s="50"/>
      <c r="CIM274" s="50"/>
      <c r="CIN274" s="50"/>
      <c r="CIO274" s="50"/>
      <c r="CIP274" s="50"/>
      <c r="CIQ274" s="50"/>
      <c r="CIR274" s="50"/>
      <c r="CIS274" s="50"/>
      <c r="CIT274" s="50"/>
      <c r="CIU274" s="50"/>
      <c r="CIV274" s="50"/>
      <c r="CIW274" s="50"/>
      <c r="CIX274" s="50"/>
      <c r="CIY274" s="50"/>
      <c r="CIZ274" s="50"/>
      <c r="CJA274" s="50"/>
      <c r="CJB274" s="50"/>
      <c r="CJC274" s="50"/>
      <c r="CJD274" s="50"/>
      <c r="CJE274" s="50"/>
      <c r="CJF274" s="50"/>
      <c r="CJG274" s="50"/>
      <c r="CJH274" s="50"/>
      <c r="CJI274" s="50"/>
      <c r="CJJ274" s="50"/>
      <c r="CJK274" s="50"/>
      <c r="CJL274" s="50"/>
      <c r="CJM274" s="50"/>
      <c r="CJN274" s="50"/>
      <c r="CJO274" s="50"/>
      <c r="CJP274" s="50"/>
      <c r="CJQ274" s="50"/>
      <c r="CJR274" s="50"/>
      <c r="CJS274" s="50"/>
      <c r="CJT274" s="50"/>
      <c r="CJU274" s="50"/>
      <c r="CJV274" s="50"/>
      <c r="CJW274" s="50"/>
      <c r="CJX274" s="50"/>
      <c r="CJY274" s="50"/>
      <c r="CJZ274" s="50"/>
      <c r="CKA274" s="50"/>
      <c r="CKB274" s="50"/>
      <c r="CKC274" s="50"/>
      <c r="CKD274" s="50"/>
      <c r="CKE274" s="50"/>
      <c r="CKF274" s="50"/>
      <c r="CKG274" s="50"/>
      <c r="CKH274" s="50"/>
      <c r="CKI274" s="50"/>
      <c r="CKJ274" s="50"/>
      <c r="CKK274" s="50"/>
      <c r="CKL274" s="50"/>
      <c r="CKM274" s="50"/>
      <c r="CKN274" s="50"/>
      <c r="CKO274" s="50"/>
      <c r="CKP274" s="50"/>
      <c r="CKQ274" s="50"/>
      <c r="CKR274" s="50"/>
      <c r="CKS274" s="50"/>
      <c r="CKT274" s="50"/>
      <c r="CKU274" s="50"/>
      <c r="CKV274" s="50"/>
      <c r="CKW274" s="50"/>
      <c r="CKX274" s="50"/>
      <c r="CKY274" s="50"/>
      <c r="CKZ274" s="50"/>
      <c r="CLA274" s="50"/>
      <c r="CLB274" s="50"/>
      <c r="CLC274" s="50"/>
      <c r="CLD274" s="50"/>
      <c r="CLE274" s="50"/>
      <c r="CLF274" s="50"/>
      <c r="CLG274" s="50"/>
      <c r="CLH274" s="50"/>
      <c r="CLI274" s="50"/>
      <c r="CLJ274" s="50"/>
      <c r="CLK274" s="50"/>
      <c r="CLL274" s="50"/>
      <c r="CLM274" s="50"/>
      <c r="CLN274" s="50"/>
      <c r="CLO274" s="50"/>
      <c r="CLP274" s="50"/>
      <c r="CLQ274" s="50"/>
      <c r="CLR274" s="50"/>
      <c r="CLS274" s="50"/>
      <c r="CLT274" s="50"/>
      <c r="CLU274" s="50"/>
      <c r="CLV274" s="50"/>
      <c r="CLW274" s="50"/>
      <c r="CLX274" s="50"/>
      <c r="CLY274" s="50"/>
      <c r="CLZ274" s="50"/>
      <c r="CMA274" s="50"/>
      <c r="CMB274" s="50"/>
      <c r="CMC274" s="50"/>
      <c r="CMD274" s="50"/>
      <c r="CME274" s="50"/>
      <c r="CMF274" s="50"/>
      <c r="CMG274" s="50"/>
      <c r="CMH274" s="50"/>
      <c r="CMI274" s="50"/>
      <c r="CMJ274" s="50"/>
      <c r="CMK274" s="50"/>
      <c r="CML274" s="50"/>
      <c r="CMM274" s="50"/>
      <c r="CMN274" s="50"/>
      <c r="CMO274" s="50"/>
      <c r="CMP274" s="50"/>
      <c r="CMQ274" s="50"/>
      <c r="CMR274" s="50"/>
      <c r="CMS274" s="50"/>
      <c r="CMT274" s="50"/>
      <c r="CMU274" s="50"/>
      <c r="CMV274" s="50"/>
      <c r="CMW274" s="50"/>
      <c r="CMX274" s="50"/>
      <c r="CMY274" s="50"/>
      <c r="CMZ274" s="50"/>
      <c r="CNA274" s="50"/>
      <c r="CNB274" s="50"/>
      <c r="CNC274" s="50"/>
      <c r="CND274" s="50"/>
      <c r="CNE274" s="50"/>
      <c r="CNF274" s="50"/>
      <c r="CNG274" s="50"/>
      <c r="CNH274" s="50"/>
      <c r="CNI274" s="50"/>
      <c r="CNJ274" s="50"/>
      <c r="CNK274" s="50"/>
      <c r="CNL274" s="50"/>
      <c r="CNM274" s="50"/>
      <c r="CNN274" s="50"/>
      <c r="CNO274" s="50"/>
      <c r="CNP274" s="50"/>
      <c r="CNQ274" s="50"/>
      <c r="CNR274" s="50"/>
      <c r="CNS274" s="50"/>
      <c r="CNT274" s="50"/>
      <c r="CNU274" s="50"/>
      <c r="CNV274" s="50"/>
      <c r="CNW274" s="50"/>
      <c r="CNX274" s="50"/>
      <c r="CNY274" s="50"/>
      <c r="CNZ274" s="50"/>
      <c r="COA274" s="50"/>
      <c r="COB274" s="50"/>
      <c r="COC274" s="50"/>
      <c r="COD274" s="50"/>
      <c r="COE274" s="50"/>
      <c r="COF274" s="50"/>
      <c r="COG274" s="50"/>
      <c r="COH274" s="50"/>
      <c r="COI274" s="50"/>
      <c r="COJ274" s="50"/>
      <c r="COK274" s="50"/>
      <c r="COL274" s="50"/>
      <c r="COM274" s="50"/>
      <c r="CON274" s="50"/>
      <c r="COO274" s="50"/>
      <c r="COP274" s="50"/>
      <c r="COQ274" s="50"/>
      <c r="COR274" s="50"/>
      <c r="COS274" s="50"/>
      <c r="COT274" s="50"/>
      <c r="COU274" s="50"/>
      <c r="COV274" s="50"/>
      <c r="COW274" s="50"/>
      <c r="COX274" s="50"/>
      <c r="COY274" s="50"/>
      <c r="COZ274" s="50"/>
      <c r="CPA274" s="50"/>
      <c r="CPB274" s="50"/>
      <c r="CPC274" s="50"/>
      <c r="CPD274" s="50"/>
      <c r="CPE274" s="50"/>
      <c r="CPF274" s="50"/>
      <c r="CPG274" s="50"/>
      <c r="CPH274" s="50"/>
      <c r="CPI274" s="50"/>
      <c r="CPJ274" s="50"/>
      <c r="CPK274" s="50"/>
      <c r="CPL274" s="50"/>
      <c r="CPM274" s="50"/>
      <c r="CPN274" s="50"/>
      <c r="CPO274" s="50"/>
      <c r="CPP274" s="50"/>
      <c r="CPQ274" s="50"/>
      <c r="CPR274" s="50"/>
      <c r="CPS274" s="50"/>
      <c r="CPT274" s="50"/>
      <c r="CPU274" s="50"/>
      <c r="CPV274" s="50"/>
      <c r="CPW274" s="50"/>
      <c r="CPX274" s="50"/>
      <c r="CPY274" s="50"/>
      <c r="CPZ274" s="50"/>
      <c r="CQA274" s="50"/>
      <c r="CQB274" s="50"/>
      <c r="CQC274" s="50"/>
      <c r="CQD274" s="50"/>
      <c r="CQE274" s="50"/>
      <c r="CQF274" s="50"/>
      <c r="CQG274" s="50"/>
      <c r="CQH274" s="50"/>
      <c r="CQI274" s="50"/>
      <c r="CQJ274" s="50"/>
      <c r="CQK274" s="50"/>
      <c r="CQL274" s="50"/>
      <c r="CQM274" s="50"/>
      <c r="CQN274" s="50"/>
      <c r="CQO274" s="50"/>
      <c r="CQP274" s="50"/>
      <c r="CQQ274" s="50"/>
      <c r="CQR274" s="50"/>
      <c r="CQS274" s="50"/>
      <c r="CQT274" s="50"/>
      <c r="CQU274" s="50"/>
      <c r="CQV274" s="50"/>
      <c r="CQW274" s="50"/>
      <c r="CQX274" s="50"/>
      <c r="CQY274" s="50"/>
      <c r="CQZ274" s="50"/>
      <c r="CRA274" s="50"/>
      <c r="CRB274" s="50"/>
      <c r="CRC274" s="50"/>
      <c r="CRD274" s="50"/>
      <c r="CRE274" s="50"/>
      <c r="CRF274" s="50"/>
      <c r="CRG274" s="50"/>
      <c r="CRH274" s="50"/>
      <c r="CRI274" s="50"/>
      <c r="CRJ274" s="50"/>
      <c r="CRK274" s="50"/>
      <c r="CRL274" s="50"/>
      <c r="CRM274" s="50"/>
      <c r="CRN274" s="50"/>
      <c r="CRO274" s="50"/>
      <c r="CRP274" s="50"/>
      <c r="CRQ274" s="50"/>
      <c r="CRR274" s="50"/>
      <c r="CRS274" s="50"/>
      <c r="CRT274" s="50"/>
      <c r="CRU274" s="50"/>
      <c r="CRV274" s="50"/>
      <c r="CRW274" s="50"/>
      <c r="CRX274" s="50"/>
      <c r="CRY274" s="50"/>
      <c r="CRZ274" s="50"/>
      <c r="CSA274" s="50"/>
      <c r="CSB274" s="50"/>
      <c r="CSC274" s="50"/>
      <c r="CSD274" s="50"/>
      <c r="CSE274" s="50"/>
      <c r="CSF274" s="50"/>
      <c r="CSG274" s="50"/>
      <c r="CSH274" s="50"/>
      <c r="CSI274" s="50"/>
      <c r="CSJ274" s="50"/>
      <c r="CSK274" s="50"/>
      <c r="CSL274" s="50"/>
      <c r="CSM274" s="50"/>
      <c r="CSN274" s="50"/>
      <c r="CSO274" s="50"/>
      <c r="CSP274" s="50"/>
      <c r="CSQ274" s="50"/>
      <c r="CSR274" s="50"/>
      <c r="CSS274" s="50"/>
      <c r="CST274" s="50"/>
      <c r="CSU274" s="50"/>
      <c r="CSV274" s="50"/>
      <c r="CSW274" s="50"/>
      <c r="CSX274" s="50"/>
      <c r="CSY274" s="50"/>
      <c r="CSZ274" s="50"/>
      <c r="CTA274" s="50"/>
      <c r="CTB274" s="50"/>
      <c r="CTC274" s="50"/>
      <c r="CTD274" s="50"/>
      <c r="CTE274" s="50"/>
      <c r="CTF274" s="50"/>
      <c r="CTG274" s="50"/>
      <c r="CTH274" s="50"/>
      <c r="CTI274" s="50"/>
      <c r="CTJ274" s="50"/>
      <c r="CTK274" s="50"/>
      <c r="CTL274" s="50"/>
      <c r="CTM274" s="50"/>
      <c r="CTN274" s="50"/>
      <c r="CTO274" s="50"/>
      <c r="CTP274" s="50"/>
      <c r="CTQ274" s="50"/>
      <c r="CTR274" s="50"/>
      <c r="CTS274" s="50"/>
      <c r="CTT274" s="50"/>
      <c r="CTU274" s="50"/>
      <c r="CTV274" s="50"/>
      <c r="CTW274" s="50"/>
      <c r="CTX274" s="50"/>
      <c r="CTY274" s="50"/>
      <c r="CTZ274" s="50"/>
      <c r="CUA274" s="50"/>
      <c r="CUB274" s="50"/>
      <c r="CUC274" s="50"/>
      <c r="CUD274" s="50"/>
      <c r="CUE274" s="50"/>
      <c r="CUF274" s="50"/>
      <c r="CUG274" s="50"/>
      <c r="CUH274" s="50"/>
      <c r="CUI274" s="50"/>
      <c r="CUJ274" s="50"/>
      <c r="CUK274" s="50"/>
      <c r="CUL274" s="50"/>
      <c r="CUM274" s="50"/>
      <c r="CUN274" s="50"/>
      <c r="CUO274" s="50"/>
      <c r="CUP274" s="50"/>
      <c r="CUQ274" s="50"/>
      <c r="CUR274" s="50"/>
      <c r="CUS274" s="50"/>
      <c r="CUT274" s="50"/>
      <c r="CUU274" s="50"/>
      <c r="CUV274" s="50"/>
      <c r="CUW274" s="50"/>
      <c r="CUX274" s="50"/>
      <c r="CUY274" s="50"/>
      <c r="CUZ274" s="50"/>
      <c r="CVA274" s="50"/>
      <c r="CVB274" s="50"/>
      <c r="CVC274" s="50"/>
      <c r="CVD274" s="50"/>
      <c r="CVE274" s="50"/>
      <c r="CVF274" s="50"/>
      <c r="CVG274" s="50"/>
      <c r="CVH274" s="50"/>
      <c r="CVI274" s="50"/>
      <c r="CVJ274" s="50"/>
      <c r="CVK274" s="50"/>
      <c r="CVL274" s="50"/>
      <c r="CVM274" s="50"/>
      <c r="CVN274" s="50"/>
      <c r="CVO274" s="50"/>
      <c r="CVP274" s="50"/>
      <c r="CVQ274" s="50"/>
      <c r="CVR274" s="50"/>
      <c r="CVS274" s="50"/>
      <c r="CVT274" s="50"/>
      <c r="CVU274" s="50"/>
      <c r="CVV274" s="50"/>
      <c r="CVW274" s="50"/>
      <c r="CVX274" s="50"/>
      <c r="CVY274" s="50"/>
      <c r="CVZ274" s="50"/>
      <c r="CWA274" s="50"/>
      <c r="CWB274" s="50"/>
      <c r="CWC274" s="50"/>
      <c r="CWD274" s="50"/>
      <c r="CWE274" s="50"/>
      <c r="CWF274" s="50"/>
      <c r="CWG274" s="50"/>
      <c r="CWH274" s="50"/>
      <c r="CWI274" s="50"/>
      <c r="CWJ274" s="50"/>
      <c r="CWK274" s="50"/>
      <c r="CWL274" s="50"/>
      <c r="CWM274" s="50"/>
      <c r="CWN274" s="50"/>
      <c r="CWO274" s="50"/>
      <c r="CWP274" s="50"/>
      <c r="CWQ274" s="50"/>
      <c r="CWR274" s="50"/>
      <c r="CWS274" s="50"/>
      <c r="CWT274" s="50"/>
      <c r="CWU274" s="50"/>
      <c r="CWV274" s="50"/>
      <c r="CWW274" s="50"/>
      <c r="CWX274" s="50"/>
      <c r="CWY274" s="50"/>
      <c r="CWZ274" s="50"/>
      <c r="CXA274" s="50"/>
      <c r="CXB274" s="50"/>
      <c r="CXC274" s="50"/>
      <c r="CXD274" s="50"/>
      <c r="CXE274" s="50"/>
      <c r="CXF274" s="50"/>
      <c r="CXG274" s="50"/>
      <c r="CXH274" s="50"/>
      <c r="CXI274" s="50"/>
      <c r="CXJ274" s="50"/>
      <c r="CXK274" s="50"/>
      <c r="CXL274" s="50"/>
      <c r="CXM274" s="50"/>
      <c r="CXN274" s="50"/>
      <c r="CXO274" s="50"/>
      <c r="CXP274" s="50"/>
      <c r="CXQ274" s="50"/>
      <c r="CXR274" s="50"/>
      <c r="CXS274" s="50"/>
      <c r="CXT274" s="50"/>
      <c r="CXU274" s="50"/>
      <c r="CXV274" s="50"/>
      <c r="CXW274" s="50"/>
      <c r="CXX274" s="50"/>
      <c r="CXY274" s="50"/>
      <c r="CXZ274" s="50"/>
      <c r="CYA274" s="50"/>
      <c r="CYB274" s="50"/>
      <c r="CYC274" s="50"/>
      <c r="CYD274" s="50"/>
      <c r="CYE274" s="50"/>
      <c r="CYF274" s="50"/>
      <c r="CYG274" s="50"/>
      <c r="CYH274" s="50"/>
      <c r="CYI274" s="50"/>
      <c r="CYJ274" s="50"/>
      <c r="CYK274" s="50"/>
      <c r="CYL274" s="50"/>
      <c r="CYM274" s="50"/>
      <c r="CYN274" s="50"/>
      <c r="CYO274" s="50"/>
      <c r="CYP274" s="50"/>
      <c r="CYQ274" s="50"/>
      <c r="CYR274" s="50"/>
      <c r="CYS274" s="50"/>
      <c r="CYT274" s="50"/>
      <c r="CYU274" s="50"/>
      <c r="CYV274" s="50"/>
      <c r="CYW274" s="50"/>
      <c r="CYX274" s="50"/>
      <c r="CYY274" s="50"/>
      <c r="CYZ274" s="50"/>
      <c r="CZA274" s="50"/>
      <c r="CZB274" s="50"/>
      <c r="CZC274" s="50"/>
      <c r="CZD274" s="50"/>
      <c r="CZE274" s="50"/>
      <c r="CZF274" s="50"/>
      <c r="CZG274" s="50"/>
      <c r="CZH274" s="50"/>
      <c r="CZI274" s="50"/>
      <c r="CZJ274" s="50"/>
      <c r="CZK274" s="50"/>
      <c r="CZL274" s="50"/>
      <c r="CZM274" s="50"/>
      <c r="CZN274" s="50"/>
      <c r="CZO274" s="50"/>
      <c r="CZP274" s="50"/>
      <c r="CZQ274" s="50"/>
      <c r="CZR274" s="50"/>
      <c r="CZS274" s="50"/>
      <c r="CZT274" s="50"/>
      <c r="CZU274" s="50"/>
      <c r="CZV274" s="50"/>
      <c r="CZW274" s="50"/>
      <c r="CZX274" s="50"/>
      <c r="CZY274" s="50"/>
      <c r="CZZ274" s="50"/>
      <c r="DAA274" s="50"/>
      <c r="DAB274" s="50"/>
      <c r="DAC274" s="50"/>
      <c r="DAD274" s="50"/>
      <c r="DAE274" s="50"/>
      <c r="DAF274" s="50"/>
      <c r="DAG274" s="50"/>
      <c r="DAH274" s="50"/>
      <c r="DAI274" s="50"/>
      <c r="DAJ274" s="50"/>
      <c r="DAK274" s="50"/>
      <c r="DAL274" s="50"/>
      <c r="DAM274" s="50"/>
      <c r="DAN274" s="50"/>
      <c r="DAO274" s="50"/>
      <c r="DAP274" s="50"/>
      <c r="DAQ274" s="50"/>
      <c r="DAR274" s="50"/>
      <c r="DAS274" s="50"/>
      <c r="DAT274" s="50"/>
      <c r="DAU274" s="50"/>
      <c r="DAV274" s="50"/>
      <c r="DAW274" s="50"/>
      <c r="DAX274" s="50"/>
      <c r="DAY274" s="50"/>
      <c r="DAZ274" s="50"/>
      <c r="DBA274" s="50"/>
      <c r="DBB274" s="50"/>
      <c r="DBC274" s="50"/>
      <c r="DBD274" s="50"/>
      <c r="DBE274" s="50"/>
      <c r="DBF274" s="50"/>
      <c r="DBG274" s="50"/>
      <c r="DBH274" s="50"/>
      <c r="DBI274" s="50"/>
      <c r="DBJ274" s="50"/>
      <c r="DBK274" s="50"/>
      <c r="DBL274" s="50"/>
      <c r="DBM274" s="50"/>
      <c r="DBN274" s="50"/>
      <c r="DBO274" s="50"/>
      <c r="DBP274" s="50"/>
      <c r="DBQ274" s="50"/>
      <c r="DBR274" s="50"/>
      <c r="DBS274" s="50"/>
      <c r="DBT274" s="50"/>
      <c r="DBU274" s="50"/>
      <c r="DBV274" s="50"/>
      <c r="DBW274" s="50"/>
      <c r="DBX274" s="50"/>
      <c r="DBY274" s="50"/>
      <c r="DBZ274" s="50"/>
      <c r="DCA274" s="50"/>
      <c r="DCB274" s="50"/>
      <c r="DCC274" s="50"/>
      <c r="DCD274" s="50"/>
      <c r="DCE274" s="50"/>
      <c r="DCF274" s="50"/>
      <c r="DCG274" s="50"/>
      <c r="DCH274" s="50"/>
      <c r="DCI274" s="50"/>
      <c r="DCJ274" s="50"/>
      <c r="DCK274" s="50"/>
      <c r="DCL274" s="50"/>
      <c r="DCM274" s="50"/>
      <c r="DCN274" s="50"/>
      <c r="DCO274" s="50"/>
      <c r="DCP274" s="50"/>
      <c r="DCQ274" s="50"/>
      <c r="DCR274" s="50"/>
      <c r="DCS274" s="50"/>
      <c r="DCT274" s="50"/>
      <c r="DCU274" s="50"/>
      <c r="DCV274" s="50"/>
      <c r="DCW274" s="50"/>
      <c r="DCX274" s="50"/>
      <c r="DCY274" s="50"/>
      <c r="DCZ274" s="50"/>
      <c r="DDA274" s="50"/>
      <c r="DDB274" s="50"/>
      <c r="DDC274" s="50"/>
      <c r="DDD274" s="50"/>
      <c r="DDE274" s="50"/>
      <c r="DDF274" s="50"/>
      <c r="DDG274" s="50"/>
      <c r="DDH274" s="50"/>
      <c r="DDI274" s="50"/>
      <c r="DDJ274" s="50"/>
      <c r="DDK274" s="50"/>
      <c r="DDL274" s="50"/>
      <c r="DDM274" s="50"/>
      <c r="DDN274" s="50"/>
      <c r="DDO274" s="50"/>
      <c r="DDP274" s="50"/>
      <c r="DDQ274" s="50"/>
      <c r="DDR274" s="50"/>
      <c r="DDS274" s="50"/>
      <c r="DDT274" s="50"/>
      <c r="DDU274" s="50"/>
      <c r="DDV274" s="50"/>
      <c r="DDW274" s="50"/>
      <c r="DDX274" s="50"/>
      <c r="DDY274" s="50"/>
      <c r="DDZ274" s="50"/>
      <c r="DEA274" s="50"/>
      <c r="DEB274" s="50"/>
      <c r="DEC274" s="50"/>
      <c r="DED274" s="50"/>
      <c r="DEE274" s="50"/>
      <c r="DEF274" s="50"/>
      <c r="DEG274" s="50"/>
      <c r="DEH274" s="50"/>
      <c r="DEI274" s="50"/>
      <c r="DEJ274" s="50"/>
      <c r="DEK274" s="50"/>
      <c r="DEL274" s="50"/>
      <c r="DEM274" s="50"/>
      <c r="DEN274" s="50"/>
      <c r="DEO274" s="50"/>
      <c r="DEP274" s="50"/>
      <c r="DEQ274" s="50"/>
      <c r="DER274" s="50"/>
      <c r="DES274" s="50"/>
      <c r="DET274" s="50"/>
      <c r="DEU274" s="50"/>
      <c r="DEV274" s="50"/>
      <c r="DEW274" s="50"/>
      <c r="DEX274" s="50"/>
      <c r="DEY274" s="50"/>
      <c r="DEZ274" s="50"/>
      <c r="DFA274" s="50"/>
      <c r="DFB274" s="50"/>
      <c r="DFC274" s="50"/>
      <c r="DFD274" s="50"/>
      <c r="DFE274" s="50"/>
      <c r="DFF274" s="50"/>
      <c r="DFG274" s="50"/>
      <c r="DFH274" s="50"/>
      <c r="DFI274" s="50"/>
      <c r="DFJ274" s="50"/>
      <c r="DFK274" s="50"/>
      <c r="DFL274" s="50"/>
      <c r="DFM274" s="50"/>
      <c r="DFN274" s="50"/>
      <c r="DFO274" s="50"/>
      <c r="DFP274" s="50"/>
      <c r="DFQ274" s="50"/>
      <c r="DFR274" s="50"/>
      <c r="DFS274" s="50"/>
      <c r="DFT274" s="50"/>
      <c r="DFU274" s="50"/>
      <c r="DFV274" s="50"/>
      <c r="DFW274" s="50"/>
      <c r="DFX274" s="50"/>
      <c r="DFY274" s="50"/>
      <c r="DFZ274" s="50"/>
      <c r="DGA274" s="50"/>
      <c r="DGB274" s="50"/>
      <c r="DGC274" s="50"/>
      <c r="DGD274" s="50"/>
      <c r="DGE274" s="50"/>
      <c r="DGF274" s="50"/>
      <c r="DGG274" s="50"/>
      <c r="DGH274" s="50"/>
      <c r="DGI274" s="50"/>
      <c r="DGJ274" s="50"/>
      <c r="DGK274" s="50"/>
      <c r="DGL274" s="50"/>
      <c r="DGM274" s="50"/>
      <c r="DGN274" s="50"/>
      <c r="DGO274" s="50"/>
      <c r="DGP274" s="50"/>
      <c r="DGQ274" s="50"/>
      <c r="DGR274" s="50"/>
      <c r="DGS274" s="50"/>
      <c r="DGT274" s="50"/>
      <c r="DGU274" s="50"/>
      <c r="DGV274" s="50"/>
      <c r="DGW274" s="50"/>
      <c r="DGX274" s="50"/>
      <c r="DGY274" s="50"/>
      <c r="DGZ274" s="50"/>
      <c r="DHA274" s="50"/>
      <c r="DHB274" s="50"/>
      <c r="DHC274" s="50"/>
      <c r="DHD274" s="50"/>
      <c r="DHE274" s="50"/>
      <c r="DHF274" s="50"/>
      <c r="DHG274" s="50"/>
      <c r="DHH274" s="50"/>
      <c r="DHI274" s="50"/>
      <c r="DHJ274" s="50"/>
      <c r="DHK274" s="50"/>
      <c r="DHL274" s="50"/>
      <c r="DHM274" s="50"/>
      <c r="DHN274" s="50"/>
      <c r="DHO274" s="50"/>
      <c r="DHP274" s="50"/>
      <c r="DHQ274" s="50"/>
      <c r="DHR274" s="50"/>
      <c r="DHS274" s="50"/>
      <c r="DHT274" s="50"/>
      <c r="DHU274" s="50"/>
      <c r="DHV274" s="50"/>
      <c r="DHW274" s="50"/>
      <c r="DHX274" s="50"/>
      <c r="DHY274" s="50"/>
      <c r="DHZ274" s="50"/>
      <c r="DIA274" s="50"/>
      <c r="DIB274" s="50"/>
      <c r="DIC274" s="50"/>
      <c r="DID274" s="50"/>
      <c r="DIE274" s="50"/>
      <c r="DIF274" s="50"/>
      <c r="DIG274" s="50"/>
      <c r="DIH274" s="50"/>
      <c r="DII274" s="50"/>
      <c r="DIJ274" s="50"/>
      <c r="DIK274" s="50"/>
      <c r="DIL274" s="50"/>
      <c r="DIM274" s="50"/>
      <c r="DIN274" s="50"/>
      <c r="DIO274" s="50"/>
      <c r="DIP274" s="50"/>
      <c r="DIQ274" s="50"/>
      <c r="DIR274" s="50"/>
      <c r="DIS274" s="50"/>
      <c r="DIT274" s="50"/>
      <c r="DIU274" s="50"/>
      <c r="DIV274" s="50"/>
      <c r="DIW274" s="50"/>
      <c r="DIX274" s="50"/>
      <c r="DIY274" s="50"/>
      <c r="DIZ274" s="50"/>
      <c r="DJA274" s="50"/>
      <c r="DJB274" s="50"/>
      <c r="DJC274" s="50"/>
      <c r="DJD274" s="50"/>
      <c r="DJE274" s="50"/>
      <c r="DJF274" s="50"/>
      <c r="DJG274" s="50"/>
      <c r="DJH274" s="50"/>
      <c r="DJI274" s="50"/>
      <c r="DJJ274" s="50"/>
      <c r="DJK274" s="50"/>
      <c r="DJL274" s="50"/>
      <c r="DJM274" s="50"/>
      <c r="DJN274" s="50"/>
      <c r="DJO274" s="50"/>
      <c r="DJP274" s="50"/>
      <c r="DJQ274" s="50"/>
      <c r="DJR274" s="50"/>
      <c r="DJS274" s="50"/>
      <c r="DJT274" s="50"/>
      <c r="DJU274" s="50"/>
      <c r="DJV274" s="50"/>
      <c r="DJW274" s="50"/>
      <c r="DJX274" s="50"/>
      <c r="DJY274" s="50"/>
      <c r="DJZ274" s="50"/>
      <c r="DKA274" s="50"/>
      <c r="DKB274" s="50"/>
      <c r="DKC274" s="50"/>
      <c r="DKD274" s="50"/>
      <c r="DKE274" s="50"/>
      <c r="DKF274" s="50"/>
      <c r="DKG274" s="50"/>
      <c r="DKH274" s="50"/>
      <c r="DKI274" s="50"/>
      <c r="DKJ274" s="50"/>
      <c r="DKK274" s="50"/>
      <c r="DKL274" s="50"/>
      <c r="DKM274" s="50"/>
      <c r="DKN274" s="50"/>
      <c r="DKO274" s="50"/>
      <c r="DKP274" s="50"/>
      <c r="DKQ274" s="50"/>
      <c r="DKR274" s="50"/>
      <c r="DKS274" s="50"/>
      <c r="DKT274" s="50"/>
      <c r="DKU274" s="50"/>
      <c r="DKV274" s="50"/>
      <c r="DKW274" s="50"/>
      <c r="DKX274" s="50"/>
      <c r="DKY274" s="50"/>
      <c r="DKZ274" s="50"/>
      <c r="DLA274" s="50"/>
      <c r="DLB274" s="50"/>
      <c r="DLC274" s="50"/>
      <c r="DLD274" s="50"/>
      <c r="DLE274" s="50"/>
      <c r="DLF274" s="50"/>
      <c r="DLG274" s="50"/>
      <c r="DLH274" s="50"/>
      <c r="DLI274" s="50"/>
      <c r="DLJ274" s="50"/>
      <c r="DLK274" s="50"/>
      <c r="DLL274" s="50"/>
      <c r="DLM274" s="50"/>
      <c r="DLN274" s="50"/>
      <c r="DLO274" s="50"/>
      <c r="DLP274" s="50"/>
      <c r="DLQ274" s="50"/>
      <c r="DLR274" s="50"/>
      <c r="DLS274" s="50"/>
      <c r="DLT274" s="50"/>
      <c r="DLU274" s="50"/>
      <c r="DLV274" s="50"/>
      <c r="DLW274" s="50"/>
      <c r="DLX274" s="50"/>
      <c r="DLY274" s="50"/>
      <c r="DLZ274" s="50"/>
      <c r="DMA274" s="50"/>
      <c r="DMB274" s="50"/>
      <c r="DMC274" s="50"/>
      <c r="DMD274" s="50"/>
      <c r="DME274" s="50"/>
      <c r="DMF274" s="50"/>
      <c r="DMG274" s="50"/>
      <c r="DMH274" s="50"/>
      <c r="DMI274" s="50"/>
      <c r="DMJ274" s="50"/>
      <c r="DMK274" s="50"/>
      <c r="DML274" s="50"/>
      <c r="DMM274" s="50"/>
      <c r="DMN274" s="50"/>
      <c r="DMO274" s="50"/>
      <c r="DMP274" s="50"/>
      <c r="DMQ274" s="50"/>
      <c r="DMR274" s="50"/>
      <c r="DMS274" s="50"/>
      <c r="DMT274" s="50"/>
      <c r="DMU274" s="50"/>
      <c r="DMV274" s="50"/>
      <c r="DMW274" s="50"/>
      <c r="DMX274" s="50"/>
      <c r="DMY274" s="50"/>
      <c r="DMZ274" s="50"/>
      <c r="DNA274" s="50"/>
      <c r="DNB274" s="50"/>
      <c r="DNC274" s="50"/>
      <c r="DND274" s="50"/>
      <c r="DNE274" s="50"/>
      <c r="DNF274" s="50"/>
      <c r="DNG274" s="50"/>
      <c r="DNH274" s="50"/>
      <c r="DNI274" s="50"/>
      <c r="DNJ274" s="50"/>
      <c r="DNK274" s="50"/>
      <c r="DNL274" s="50"/>
      <c r="DNM274" s="50"/>
      <c r="DNN274" s="50"/>
      <c r="DNO274" s="50"/>
      <c r="DNP274" s="50"/>
      <c r="DNQ274" s="50"/>
      <c r="DNR274" s="50"/>
      <c r="DNS274" s="50"/>
      <c r="DNT274" s="50"/>
      <c r="DNU274" s="50"/>
      <c r="DNV274" s="50"/>
      <c r="DNW274" s="50"/>
      <c r="DNX274" s="50"/>
      <c r="DNY274" s="50"/>
      <c r="DNZ274" s="50"/>
      <c r="DOA274" s="50"/>
      <c r="DOB274" s="50"/>
      <c r="DOC274" s="50"/>
      <c r="DOD274" s="50"/>
      <c r="DOE274" s="50"/>
      <c r="DOF274" s="50"/>
      <c r="DOG274" s="50"/>
      <c r="DOH274" s="50"/>
      <c r="DOI274" s="50"/>
      <c r="DOJ274" s="50"/>
      <c r="DOK274" s="50"/>
      <c r="DOL274" s="50"/>
      <c r="DOM274" s="50"/>
      <c r="DON274" s="50"/>
      <c r="DOO274" s="50"/>
      <c r="DOP274" s="50"/>
      <c r="DOQ274" s="50"/>
      <c r="DOR274" s="50"/>
      <c r="DOS274" s="50"/>
      <c r="DOT274" s="50"/>
      <c r="DOU274" s="50"/>
      <c r="DOV274" s="50"/>
      <c r="DOW274" s="50"/>
      <c r="DOX274" s="50"/>
      <c r="DOY274" s="50"/>
      <c r="DOZ274" s="50"/>
      <c r="DPA274" s="50"/>
      <c r="DPB274" s="50"/>
      <c r="DPC274" s="50"/>
      <c r="DPD274" s="50"/>
      <c r="DPE274" s="50"/>
      <c r="DPF274" s="50"/>
      <c r="DPG274" s="50"/>
      <c r="DPH274" s="50"/>
      <c r="DPI274" s="50"/>
      <c r="DPJ274" s="50"/>
      <c r="DPK274" s="50"/>
      <c r="DPL274" s="50"/>
      <c r="DPM274" s="50"/>
      <c r="DPN274" s="50"/>
      <c r="DPO274" s="50"/>
      <c r="DPP274" s="50"/>
      <c r="DPQ274" s="50"/>
      <c r="DPR274" s="50"/>
      <c r="DPS274" s="50"/>
      <c r="DPT274" s="50"/>
      <c r="DPU274" s="50"/>
      <c r="DPV274" s="50"/>
      <c r="DPW274" s="50"/>
      <c r="DPX274" s="50"/>
      <c r="DPY274" s="50"/>
      <c r="DPZ274" s="50"/>
      <c r="DQA274" s="50"/>
      <c r="DQB274" s="50"/>
      <c r="DQC274" s="50"/>
      <c r="DQD274" s="50"/>
      <c r="DQE274" s="50"/>
      <c r="DQF274" s="50"/>
      <c r="DQG274" s="50"/>
      <c r="DQH274" s="50"/>
      <c r="DQI274" s="50"/>
      <c r="DQJ274" s="50"/>
      <c r="DQK274" s="50"/>
      <c r="DQL274" s="50"/>
      <c r="DQM274" s="50"/>
      <c r="DQN274" s="50"/>
      <c r="DQO274" s="50"/>
      <c r="DQP274" s="50"/>
      <c r="DQQ274" s="50"/>
      <c r="DQR274" s="50"/>
      <c r="DQS274" s="50"/>
      <c r="DQT274" s="50"/>
      <c r="DQU274" s="50"/>
      <c r="DQV274" s="50"/>
      <c r="DQW274" s="50"/>
      <c r="DQX274" s="50"/>
      <c r="DQY274" s="50"/>
      <c r="DQZ274" s="50"/>
      <c r="DRA274" s="50"/>
      <c r="DRB274" s="50"/>
      <c r="DRC274" s="50"/>
      <c r="DRD274" s="50"/>
      <c r="DRE274" s="50"/>
      <c r="DRF274" s="50"/>
      <c r="DRG274" s="50"/>
      <c r="DRH274" s="50"/>
      <c r="DRI274" s="50"/>
      <c r="DRJ274" s="50"/>
      <c r="DRK274" s="50"/>
      <c r="DRL274" s="50"/>
      <c r="DRM274" s="50"/>
      <c r="DRN274" s="50"/>
      <c r="DRO274" s="50"/>
      <c r="DRP274" s="50"/>
      <c r="DRQ274" s="50"/>
      <c r="DRR274" s="50"/>
      <c r="DRS274" s="50"/>
      <c r="DRT274" s="50"/>
      <c r="DRU274" s="50"/>
      <c r="DRV274" s="50"/>
      <c r="DRW274" s="50"/>
      <c r="DRX274" s="50"/>
      <c r="DRY274" s="50"/>
      <c r="DRZ274" s="50"/>
      <c r="DSA274" s="50"/>
      <c r="DSB274" s="50"/>
      <c r="DSC274" s="50"/>
      <c r="DSD274" s="50"/>
      <c r="DSE274" s="50"/>
      <c r="DSF274" s="50"/>
      <c r="DSG274" s="50"/>
      <c r="DSH274" s="50"/>
      <c r="DSI274" s="50"/>
      <c r="DSJ274" s="50"/>
      <c r="DSK274" s="50"/>
      <c r="DSL274" s="50"/>
      <c r="DSM274" s="50"/>
      <c r="DSN274" s="50"/>
      <c r="DSO274" s="50"/>
      <c r="DSP274" s="50"/>
      <c r="DSQ274" s="50"/>
      <c r="DSR274" s="50"/>
      <c r="DSS274" s="50"/>
      <c r="DST274" s="50"/>
      <c r="DSU274" s="50"/>
      <c r="DSV274" s="50"/>
      <c r="DSW274" s="50"/>
      <c r="DSX274" s="50"/>
      <c r="DSY274" s="50"/>
      <c r="DSZ274" s="50"/>
      <c r="DTA274" s="50"/>
      <c r="DTB274" s="50"/>
      <c r="DTC274" s="50"/>
      <c r="DTD274" s="50"/>
      <c r="DTE274" s="50"/>
      <c r="DTF274" s="50"/>
      <c r="DTG274" s="50"/>
      <c r="DTH274" s="50"/>
      <c r="DTI274" s="50"/>
      <c r="DTJ274" s="50"/>
      <c r="DTK274" s="50"/>
      <c r="DTL274" s="50"/>
      <c r="DTM274" s="50"/>
      <c r="DTN274" s="50"/>
      <c r="DTO274" s="50"/>
      <c r="DTP274" s="50"/>
      <c r="DTQ274" s="50"/>
      <c r="DTR274" s="50"/>
      <c r="DTS274" s="50"/>
      <c r="DTT274" s="50"/>
      <c r="DTU274" s="50"/>
      <c r="DTV274" s="50"/>
      <c r="DTW274" s="50"/>
      <c r="DTX274" s="50"/>
      <c r="DTY274" s="50"/>
      <c r="DTZ274" s="50"/>
      <c r="DUA274" s="50"/>
      <c r="DUB274" s="50"/>
      <c r="DUC274" s="50"/>
      <c r="DUD274" s="50"/>
      <c r="DUE274" s="50"/>
      <c r="DUF274" s="50"/>
      <c r="DUG274" s="50"/>
      <c r="DUH274" s="50"/>
      <c r="DUI274" s="50"/>
      <c r="DUJ274" s="50"/>
      <c r="DUK274" s="50"/>
      <c r="DUL274" s="50"/>
      <c r="DUM274" s="50"/>
      <c r="DUN274" s="50"/>
      <c r="DUO274" s="50"/>
      <c r="DUP274" s="50"/>
      <c r="DUQ274" s="50"/>
      <c r="DUR274" s="50"/>
      <c r="DUS274" s="50"/>
      <c r="DUT274" s="50"/>
      <c r="DUU274" s="50"/>
      <c r="DUV274" s="50"/>
      <c r="DUW274" s="50"/>
      <c r="DUX274" s="50"/>
      <c r="DUY274" s="50"/>
      <c r="DUZ274" s="50"/>
      <c r="DVA274" s="50"/>
      <c r="DVB274" s="50"/>
      <c r="DVC274" s="50"/>
      <c r="DVD274" s="50"/>
      <c r="DVE274" s="50"/>
      <c r="DVF274" s="50"/>
      <c r="DVG274" s="50"/>
      <c r="DVH274" s="50"/>
      <c r="DVI274" s="50"/>
      <c r="DVJ274" s="50"/>
      <c r="DVK274" s="50"/>
      <c r="DVL274" s="50"/>
      <c r="DVM274" s="50"/>
      <c r="DVN274" s="50"/>
      <c r="DVO274" s="50"/>
      <c r="DVP274" s="50"/>
      <c r="DVQ274" s="50"/>
      <c r="DVR274" s="50"/>
      <c r="DVS274" s="50"/>
      <c r="DVT274" s="50"/>
      <c r="DVU274" s="50"/>
      <c r="DVV274" s="50"/>
      <c r="DVW274" s="50"/>
      <c r="DVX274" s="50"/>
      <c r="DVY274" s="50"/>
      <c r="DVZ274" s="50"/>
      <c r="DWA274" s="50"/>
      <c r="DWB274" s="50"/>
      <c r="DWC274" s="50"/>
      <c r="DWD274" s="50"/>
      <c r="DWE274" s="50"/>
      <c r="DWF274" s="50"/>
      <c r="DWG274" s="50"/>
      <c r="DWH274" s="50"/>
      <c r="DWI274" s="50"/>
      <c r="DWJ274" s="50"/>
      <c r="DWK274" s="50"/>
      <c r="DWL274" s="50"/>
      <c r="DWM274" s="50"/>
      <c r="DWN274" s="50"/>
      <c r="DWO274" s="50"/>
      <c r="DWP274" s="50"/>
      <c r="DWQ274" s="50"/>
      <c r="DWR274" s="50"/>
      <c r="DWS274" s="50"/>
      <c r="DWT274" s="50"/>
      <c r="DWU274" s="50"/>
      <c r="DWV274" s="50"/>
      <c r="DWW274" s="50"/>
      <c r="DWX274" s="50"/>
      <c r="DWY274" s="50"/>
      <c r="DWZ274" s="50"/>
      <c r="DXA274" s="50"/>
      <c r="DXB274" s="50"/>
      <c r="DXC274" s="50"/>
      <c r="DXD274" s="50"/>
      <c r="DXE274" s="50"/>
      <c r="DXF274" s="50"/>
      <c r="DXG274" s="50"/>
      <c r="DXH274" s="50"/>
      <c r="DXI274" s="50"/>
      <c r="DXJ274" s="50"/>
      <c r="DXK274" s="50"/>
      <c r="DXL274" s="50"/>
      <c r="DXM274" s="50"/>
      <c r="DXN274" s="50"/>
      <c r="DXO274" s="50"/>
      <c r="DXP274" s="50"/>
      <c r="DXQ274" s="50"/>
      <c r="DXR274" s="50"/>
      <c r="DXS274" s="50"/>
      <c r="DXT274" s="50"/>
      <c r="DXU274" s="50"/>
      <c r="DXV274" s="50"/>
      <c r="DXW274" s="50"/>
      <c r="DXX274" s="50"/>
      <c r="DXY274" s="50"/>
      <c r="DXZ274" s="50"/>
      <c r="DYA274" s="50"/>
      <c r="DYB274" s="50"/>
      <c r="DYC274" s="50"/>
      <c r="DYD274" s="50"/>
      <c r="DYE274" s="50"/>
      <c r="DYF274" s="50"/>
      <c r="DYG274" s="50"/>
      <c r="DYH274" s="50"/>
      <c r="DYI274" s="50"/>
      <c r="DYJ274" s="50"/>
      <c r="DYK274" s="50"/>
      <c r="DYL274" s="50"/>
      <c r="DYM274" s="50"/>
      <c r="DYN274" s="50"/>
      <c r="DYO274" s="50"/>
      <c r="DYP274" s="50"/>
      <c r="DYQ274" s="50"/>
      <c r="DYR274" s="50"/>
      <c r="DYS274" s="50"/>
      <c r="DYT274" s="50"/>
      <c r="DYU274" s="50"/>
      <c r="DYV274" s="50"/>
      <c r="DYW274" s="50"/>
      <c r="DYX274" s="50"/>
      <c r="DYY274" s="50"/>
      <c r="DYZ274" s="50"/>
      <c r="DZA274" s="50"/>
      <c r="DZB274" s="50"/>
      <c r="DZC274" s="50"/>
      <c r="DZD274" s="50"/>
      <c r="DZE274" s="50"/>
      <c r="DZF274" s="50"/>
      <c r="DZG274" s="50"/>
      <c r="DZH274" s="50"/>
      <c r="DZI274" s="50"/>
      <c r="DZJ274" s="50"/>
      <c r="DZK274" s="50"/>
      <c r="DZL274" s="50"/>
      <c r="DZM274" s="50"/>
      <c r="DZN274" s="50"/>
      <c r="DZO274" s="50"/>
      <c r="DZP274" s="50"/>
      <c r="DZQ274" s="50"/>
      <c r="DZR274" s="50"/>
      <c r="DZS274" s="50"/>
      <c r="DZT274" s="50"/>
      <c r="DZU274" s="50"/>
      <c r="DZV274" s="50"/>
      <c r="DZW274" s="50"/>
      <c r="DZX274" s="50"/>
      <c r="DZY274" s="50"/>
      <c r="DZZ274" s="50"/>
      <c r="EAA274" s="50"/>
      <c r="EAB274" s="50"/>
      <c r="EAC274" s="50"/>
      <c r="EAD274" s="50"/>
      <c r="EAE274" s="50"/>
      <c r="EAF274" s="50"/>
      <c r="EAG274" s="50"/>
      <c r="EAH274" s="50"/>
      <c r="EAI274" s="50"/>
      <c r="EAJ274" s="50"/>
      <c r="EAK274" s="50"/>
      <c r="EAL274" s="50"/>
      <c r="EAM274" s="50"/>
      <c r="EAN274" s="50"/>
      <c r="EAO274" s="50"/>
      <c r="EAP274" s="50"/>
      <c r="EAQ274" s="50"/>
      <c r="EAR274" s="50"/>
      <c r="EAS274" s="50"/>
      <c r="EAT274" s="50"/>
      <c r="EAU274" s="50"/>
      <c r="EAV274" s="50"/>
      <c r="EAW274" s="50"/>
      <c r="EAX274" s="50"/>
      <c r="EAY274" s="50"/>
      <c r="EAZ274" s="50"/>
      <c r="EBA274" s="50"/>
      <c r="EBB274" s="50"/>
      <c r="EBC274" s="50"/>
      <c r="EBD274" s="50"/>
      <c r="EBE274" s="50"/>
      <c r="EBF274" s="50"/>
      <c r="EBG274" s="50"/>
      <c r="EBH274" s="50"/>
      <c r="EBI274" s="50"/>
      <c r="EBJ274" s="50"/>
      <c r="EBK274" s="50"/>
      <c r="EBL274" s="50"/>
      <c r="EBM274" s="50"/>
      <c r="EBN274" s="50"/>
      <c r="EBO274" s="50"/>
      <c r="EBP274" s="50"/>
      <c r="EBQ274" s="50"/>
      <c r="EBR274" s="50"/>
      <c r="EBS274" s="50"/>
      <c r="EBT274" s="50"/>
      <c r="EBU274" s="50"/>
      <c r="EBV274" s="50"/>
      <c r="EBW274" s="50"/>
      <c r="EBX274" s="50"/>
      <c r="EBY274" s="50"/>
      <c r="EBZ274" s="50"/>
      <c r="ECA274" s="50"/>
      <c r="ECB274" s="50"/>
      <c r="ECC274" s="50"/>
      <c r="ECD274" s="50"/>
      <c r="ECE274" s="50"/>
      <c r="ECF274" s="50"/>
      <c r="ECG274" s="50"/>
      <c r="ECH274" s="50"/>
      <c r="ECI274" s="50"/>
      <c r="ECJ274" s="50"/>
      <c r="ECK274" s="50"/>
      <c r="ECL274" s="50"/>
      <c r="ECM274" s="50"/>
      <c r="ECN274" s="50"/>
      <c r="ECO274" s="50"/>
      <c r="ECP274" s="50"/>
      <c r="ECQ274" s="50"/>
      <c r="ECR274" s="50"/>
      <c r="ECS274" s="50"/>
      <c r="ECT274" s="50"/>
      <c r="ECU274" s="50"/>
      <c r="ECV274" s="50"/>
      <c r="ECW274" s="50"/>
      <c r="ECX274" s="50"/>
      <c r="ECY274" s="50"/>
      <c r="ECZ274" s="50"/>
      <c r="EDA274" s="50"/>
      <c r="EDB274" s="50"/>
      <c r="EDC274" s="50"/>
      <c r="EDD274" s="50"/>
      <c r="EDE274" s="50"/>
      <c r="EDF274" s="50"/>
      <c r="EDG274" s="50"/>
      <c r="EDH274" s="50"/>
      <c r="EDI274" s="50"/>
      <c r="EDJ274" s="50"/>
      <c r="EDK274" s="50"/>
      <c r="EDL274" s="50"/>
      <c r="EDM274" s="50"/>
      <c r="EDN274" s="50"/>
      <c r="EDO274" s="50"/>
      <c r="EDP274" s="50"/>
      <c r="EDQ274" s="50"/>
      <c r="EDR274" s="50"/>
      <c r="EDS274" s="50"/>
      <c r="EDT274" s="50"/>
      <c r="EDU274" s="50"/>
      <c r="EDV274" s="50"/>
      <c r="EDW274" s="50"/>
      <c r="EDX274" s="50"/>
      <c r="EDY274" s="50"/>
      <c r="EDZ274" s="50"/>
      <c r="EEA274" s="50"/>
      <c r="EEB274" s="50"/>
      <c r="EEC274" s="50"/>
      <c r="EED274" s="50"/>
      <c r="EEE274" s="50"/>
      <c r="EEF274" s="50"/>
      <c r="EEG274" s="50"/>
      <c r="EEH274" s="50"/>
      <c r="EEI274" s="50"/>
      <c r="EEJ274" s="50"/>
      <c r="EEK274" s="50"/>
      <c r="EEL274" s="50"/>
      <c r="EEM274" s="50"/>
      <c r="EEN274" s="50"/>
      <c r="EEO274" s="50"/>
      <c r="EEP274" s="50"/>
      <c r="EEQ274" s="50"/>
      <c r="EER274" s="50"/>
      <c r="EES274" s="50"/>
      <c r="EET274" s="50"/>
      <c r="EEU274" s="50"/>
      <c r="EEV274" s="50"/>
      <c r="EEW274" s="50"/>
      <c r="EEX274" s="50"/>
      <c r="EEY274" s="50"/>
      <c r="EEZ274" s="50"/>
      <c r="EFA274" s="50"/>
      <c r="EFB274" s="50"/>
      <c r="EFC274" s="50"/>
      <c r="EFD274" s="50"/>
      <c r="EFE274" s="50"/>
      <c r="EFF274" s="50"/>
      <c r="EFG274" s="50"/>
      <c r="EFH274" s="50"/>
      <c r="EFI274" s="50"/>
      <c r="EFJ274" s="50"/>
      <c r="EFK274" s="50"/>
      <c r="EFL274" s="50"/>
      <c r="EFM274" s="50"/>
      <c r="EFN274" s="50"/>
      <c r="EFO274" s="50"/>
      <c r="EFP274" s="50"/>
      <c r="EFQ274" s="50"/>
      <c r="EFR274" s="50"/>
      <c r="EFS274" s="50"/>
      <c r="EFT274" s="50"/>
      <c r="EFU274" s="50"/>
      <c r="EFV274" s="50"/>
      <c r="EFW274" s="50"/>
      <c r="EFX274" s="50"/>
      <c r="EFY274" s="50"/>
      <c r="EFZ274" s="50"/>
      <c r="EGA274" s="50"/>
      <c r="EGB274" s="50"/>
      <c r="EGC274" s="50"/>
      <c r="EGD274" s="50"/>
      <c r="EGE274" s="50"/>
      <c r="EGF274" s="50"/>
      <c r="EGG274" s="50"/>
      <c r="EGH274" s="50"/>
      <c r="EGI274" s="50"/>
      <c r="EGJ274" s="50"/>
      <c r="EGK274" s="50"/>
      <c r="EGL274" s="50"/>
      <c r="EGM274" s="50"/>
      <c r="EGN274" s="50"/>
      <c r="EGO274" s="50"/>
      <c r="EGP274" s="50"/>
      <c r="EGQ274" s="50"/>
      <c r="EGR274" s="50"/>
      <c r="EGS274" s="50"/>
      <c r="EGT274" s="50"/>
      <c r="EGU274" s="50"/>
      <c r="EGV274" s="50"/>
      <c r="EGW274" s="50"/>
      <c r="EGX274" s="50"/>
      <c r="EGY274" s="50"/>
      <c r="EGZ274" s="50"/>
      <c r="EHA274" s="50"/>
      <c r="EHB274" s="50"/>
      <c r="EHC274" s="50"/>
      <c r="EHD274" s="50"/>
      <c r="EHE274" s="50"/>
      <c r="EHF274" s="50"/>
      <c r="EHG274" s="50"/>
      <c r="EHH274" s="50"/>
      <c r="EHI274" s="50"/>
      <c r="EHJ274" s="50"/>
      <c r="EHK274" s="50"/>
      <c r="EHL274" s="50"/>
      <c r="EHM274" s="50"/>
      <c r="EHN274" s="50"/>
      <c r="EHO274" s="50"/>
      <c r="EHP274" s="50"/>
      <c r="EHQ274" s="50"/>
      <c r="EHR274" s="50"/>
      <c r="EHS274" s="50"/>
      <c r="EHT274" s="50"/>
      <c r="EHU274" s="50"/>
      <c r="EHV274" s="50"/>
      <c r="EHW274" s="50"/>
      <c r="EHX274" s="50"/>
      <c r="EHY274" s="50"/>
      <c r="EHZ274" s="50"/>
      <c r="EIA274" s="50"/>
      <c r="EIB274" s="50"/>
      <c r="EIC274" s="50"/>
      <c r="EID274" s="50"/>
      <c r="EIE274" s="50"/>
      <c r="EIF274" s="50"/>
      <c r="EIG274" s="50"/>
      <c r="EIH274" s="50"/>
      <c r="EII274" s="50"/>
      <c r="EIJ274" s="50"/>
      <c r="EIK274" s="50"/>
      <c r="EIL274" s="50"/>
      <c r="EIM274" s="50"/>
      <c r="EIN274" s="50"/>
      <c r="EIO274" s="50"/>
      <c r="EIP274" s="50"/>
      <c r="EIQ274" s="50"/>
      <c r="EIR274" s="50"/>
      <c r="EIS274" s="50"/>
      <c r="EIT274" s="50"/>
      <c r="EIU274" s="50"/>
      <c r="EIV274" s="50"/>
      <c r="EIW274" s="50"/>
      <c r="EIX274" s="50"/>
      <c r="EIY274" s="50"/>
      <c r="EIZ274" s="50"/>
      <c r="EJA274" s="50"/>
      <c r="EJB274" s="50"/>
      <c r="EJC274" s="50"/>
      <c r="EJD274" s="50"/>
      <c r="EJE274" s="50"/>
      <c r="EJF274" s="50"/>
      <c r="EJG274" s="50"/>
      <c r="EJH274" s="50"/>
      <c r="EJI274" s="50"/>
      <c r="EJJ274" s="50"/>
      <c r="EJK274" s="50"/>
      <c r="EJL274" s="50"/>
      <c r="EJM274" s="50"/>
      <c r="EJN274" s="50"/>
      <c r="EJO274" s="50"/>
      <c r="EJP274" s="50"/>
      <c r="EJQ274" s="50"/>
      <c r="EJR274" s="50"/>
      <c r="EJS274" s="50"/>
      <c r="EJT274" s="50"/>
      <c r="EJU274" s="50"/>
      <c r="EJV274" s="50"/>
      <c r="EJW274" s="50"/>
      <c r="EJX274" s="50"/>
      <c r="EJY274" s="50"/>
      <c r="EJZ274" s="50"/>
      <c r="EKA274" s="50"/>
      <c r="EKB274" s="50"/>
      <c r="EKC274" s="50"/>
      <c r="EKD274" s="50"/>
      <c r="EKE274" s="50"/>
      <c r="EKF274" s="50"/>
      <c r="EKG274" s="50"/>
      <c r="EKH274" s="50"/>
      <c r="EKI274" s="50"/>
      <c r="EKJ274" s="50"/>
      <c r="EKK274" s="50"/>
      <c r="EKL274" s="50"/>
      <c r="EKM274" s="50"/>
      <c r="EKN274" s="50"/>
      <c r="EKO274" s="50"/>
      <c r="EKP274" s="50"/>
      <c r="EKQ274" s="50"/>
      <c r="EKR274" s="50"/>
      <c r="EKS274" s="50"/>
      <c r="EKT274" s="50"/>
      <c r="EKU274" s="50"/>
      <c r="EKV274" s="50"/>
      <c r="EKW274" s="50"/>
      <c r="EKX274" s="50"/>
      <c r="EKY274" s="50"/>
      <c r="EKZ274" s="50"/>
      <c r="ELA274" s="50"/>
      <c r="ELB274" s="50"/>
      <c r="ELC274" s="50"/>
      <c r="ELD274" s="50"/>
      <c r="ELE274" s="50"/>
      <c r="ELF274" s="50"/>
      <c r="ELG274" s="50"/>
      <c r="ELH274" s="50"/>
      <c r="ELI274" s="50"/>
      <c r="ELJ274" s="50"/>
      <c r="ELK274" s="50"/>
      <c r="ELL274" s="50"/>
      <c r="ELM274" s="50"/>
      <c r="ELN274" s="50"/>
      <c r="ELO274" s="50"/>
      <c r="ELP274" s="50"/>
      <c r="ELQ274" s="50"/>
      <c r="ELR274" s="50"/>
      <c r="ELS274" s="50"/>
      <c r="ELT274" s="50"/>
      <c r="ELU274" s="50"/>
      <c r="ELV274" s="50"/>
      <c r="ELW274" s="50"/>
      <c r="ELX274" s="50"/>
      <c r="ELY274" s="50"/>
      <c r="ELZ274" s="50"/>
      <c r="EMA274" s="50"/>
      <c r="EMB274" s="50"/>
      <c r="EMC274" s="50"/>
      <c r="EMD274" s="50"/>
      <c r="EME274" s="50"/>
      <c r="EMF274" s="50"/>
      <c r="EMG274" s="50"/>
      <c r="EMH274" s="50"/>
      <c r="EMI274" s="50"/>
      <c r="EMJ274" s="50"/>
      <c r="EMK274" s="50"/>
      <c r="EML274" s="50"/>
      <c r="EMM274" s="50"/>
      <c r="EMN274" s="50"/>
      <c r="EMO274" s="50"/>
      <c r="EMP274" s="50"/>
      <c r="EMQ274" s="50"/>
      <c r="EMR274" s="50"/>
      <c r="EMS274" s="50"/>
      <c r="EMT274" s="50"/>
      <c r="EMU274" s="50"/>
      <c r="EMV274" s="50"/>
      <c r="EMW274" s="50"/>
      <c r="EMX274" s="50"/>
      <c r="EMY274" s="50"/>
      <c r="EMZ274" s="50"/>
      <c r="ENA274" s="50"/>
      <c r="ENB274" s="50"/>
      <c r="ENC274" s="50"/>
      <c r="END274" s="50"/>
      <c r="ENE274" s="50"/>
      <c r="ENF274" s="50"/>
      <c r="ENG274" s="50"/>
      <c r="ENH274" s="50"/>
      <c r="ENI274" s="50"/>
      <c r="ENJ274" s="50"/>
      <c r="ENK274" s="50"/>
      <c r="ENL274" s="50"/>
      <c r="ENM274" s="50"/>
      <c r="ENN274" s="50"/>
      <c r="ENO274" s="50"/>
      <c r="ENP274" s="50"/>
      <c r="ENQ274" s="50"/>
      <c r="ENR274" s="50"/>
      <c r="ENS274" s="50"/>
      <c r="ENT274" s="50"/>
      <c r="ENU274" s="50"/>
      <c r="ENV274" s="50"/>
      <c r="ENW274" s="50"/>
      <c r="ENX274" s="50"/>
      <c r="ENY274" s="50"/>
      <c r="ENZ274" s="50"/>
      <c r="EOA274" s="50"/>
      <c r="EOB274" s="50"/>
      <c r="EOC274" s="50"/>
      <c r="EOD274" s="50"/>
      <c r="EOE274" s="50"/>
      <c r="EOF274" s="50"/>
      <c r="EOG274" s="50"/>
      <c r="EOH274" s="50"/>
      <c r="EOI274" s="50"/>
      <c r="EOJ274" s="50"/>
      <c r="EOK274" s="50"/>
      <c r="EOL274" s="50"/>
      <c r="EOM274" s="50"/>
      <c r="EON274" s="50"/>
      <c r="EOO274" s="50"/>
      <c r="EOP274" s="50"/>
      <c r="EOQ274" s="50"/>
      <c r="EOR274" s="50"/>
      <c r="EOS274" s="50"/>
      <c r="EOT274" s="50"/>
      <c r="EOU274" s="50"/>
      <c r="EOV274" s="50"/>
      <c r="EOW274" s="50"/>
      <c r="EOX274" s="50"/>
      <c r="EOY274" s="50"/>
      <c r="EOZ274" s="50"/>
      <c r="EPA274" s="50"/>
      <c r="EPB274" s="50"/>
      <c r="EPC274" s="50"/>
      <c r="EPD274" s="50"/>
      <c r="EPE274" s="50"/>
      <c r="EPF274" s="50"/>
      <c r="EPG274" s="50"/>
      <c r="EPH274" s="50"/>
      <c r="EPI274" s="50"/>
      <c r="EPJ274" s="50"/>
      <c r="EPK274" s="50"/>
      <c r="EPL274" s="50"/>
      <c r="EPM274" s="50"/>
      <c r="EPN274" s="50"/>
      <c r="EPO274" s="50"/>
      <c r="EPP274" s="50"/>
      <c r="EPQ274" s="50"/>
      <c r="EPR274" s="50"/>
      <c r="EPS274" s="50"/>
      <c r="EPT274" s="50"/>
      <c r="EPU274" s="50"/>
      <c r="EPV274" s="50"/>
      <c r="EPW274" s="50"/>
      <c r="EPX274" s="50"/>
      <c r="EPY274" s="50"/>
      <c r="EPZ274" s="50"/>
      <c r="EQA274" s="50"/>
      <c r="EQB274" s="50"/>
      <c r="EQC274" s="50"/>
      <c r="EQD274" s="50"/>
      <c r="EQE274" s="50"/>
      <c r="EQF274" s="50"/>
      <c r="EQG274" s="50"/>
      <c r="EQH274" s="50"/>
      <c r="EQI274" s="50"/>
      <c r="EQJ274" s="50"/>
      <c r="EQK274" s="50"/>
      <c r="EQL274" s="50"/>
      <c r="EQM274" s="50"/>
      <c r="EQN274" s="50"/>
      <c r="EQO274" s="50"/>
      <c r="EQP274" s="50"/>
      <c r="EQQ274" s="50"/>
      <c r="EQR274" s="50"/>
      <c r="EQS274" s="50"/>
      <c r="EQT274" s="50"/>
      <c r="EQU274" s="50"/>
      <c r="EQV274" s="50"/>
      <c r="EQW274" s="50"/>
      <c r="EQX274" s="50"/>
      <c r="EQY274" s="50"/>
      <c r="EQZ274" s="50"/>
      <c r="ERA274" s="50"/>
      <c r="ERB274" s="50"/>
      <c r="ERC274" s="50"/>
      <c r="ERD274" s="50"/>
      <c r="ERE274" s="50"/>
      <c r="ERF274" s="50"/>
      <c r="ERG274" s="50"/>
      <c r="ERH274" s="50"/>
      <c r="ERI274" s="50"/>
      <c r="ERJ274" s="50"/>
      <c r="ERK274" s="50"/>
      <c r="ERL274" s="50"/>
      <c r="ERM274" s="50"/>
      <c r="ERN274" s="50"/>
      <c r="ERO274" s="50"/>
      <c r="ERP274" s="50"/>
      <c r="ERQ274" s="50"/>
      <c r="ERR274" s="50"/>
      <c r="ERS274" s="50"/>
      <c r="ERT274" s="50"/>
      <c r="ERU274" s="50"/>
      <c r="ERV274" s="50"/>
      <c r="ERW274" s="50"/>
      <c r="ERX274" s="50"/>
      <c r="ERY274" s="50"/>
      <c r="ERZ274" s="50"/>
      <c r="ESA274" s="50"/>
      <c r="ESB274" s="50"/>
      <c r="ESC274" s="50"/>
      <c r="ESD274" s="50"/>
      <c r="ESE274" s="50"/>
      <c r="ESF274" s="50"/>
      <c r="ESG274" s="50"/>
      <c r="ESH274" s="50"/>
      <c r="ESI274" s="50"/>
      <c r="ESJ274" s="50"/>
      <c r="ESK274" s="50"/>
      <c r="ESL274" s="50"/>
      <c r="ESM274" s="50"/>
      <c r="ESN274" s="50"/>
      <c r="ESO274" s="50"/>
      <c r="ESP274" s="50"/>
      <c r="ESQ274" s="50"/>
      <c r="ESR274" s="50"/>
      <c r="ESS274" s="50"/>
      <c r="EST274" s="50"/>
      <c r="ESU274" s="50"/>
      <c r="ESV274" s="50"/>
      <c r="ESW274" s="50"/>
      <c r="ESX274" s="50"/>
      <c r="ESY274" s="50"/>
      <c r="ESZ274" s="50"/>
      <c r="ETA274" s="50"/>
      <c r="ETB274" s="50"/>
      <c r="ETC274" s="50"/>
      <c r="ETD274" s="50"/>
      <c r="ETE274" s="50"/>
      <c r="ETF274" s="50"/>
      <c r="ETG274" s="50"/>
      <c r="ETH274" s="50"/>
      <c r="ETI274" s="50"/>
      <c r="ETJ274" s="50"/>
      <c r="ETK274" s="50"/>
      <c r="ETL274" s="50"/>
      <c r="ETM274" s="50"/>
      <c r="ETN274" s="50"/>
      <c r="ETO274" s="50"/>
      <c r="ETP274" s="50"/>
      <c r="ETQ274" s="50"/>
      <c r="ETR274" s="50"/>
      <c r="ETS274" s="50"/>
      <c r="ETT274" s="50"/>
      <c r="ETU274" s="50"/>
      <c r="ETV274" s="50"/>
      <c r="ETW274" s="50"/>
      <c r="ETX274" s="50"/>
      <c r="ETY274" s="50"/>
      <c r="ETZ274" s="50"/>
      <c r="EUA274" s="50"/>
      <c r="EUB274" s="50"/>
      <c r="EUC274" s="50"/>
      <c r="EUD274" s="50"/>
      <c r="EUE274" s="50"/>
      <c r="EUF274" s="50"/>
      <c r="EUG274" s="50"/>
      <c r="EUH274" s="50"/>
      <c r="EUI274" s="50"/>
      <c r="EUJ274" s="50"/>
      <c r="EUK274" s="50"/>
      <c r="EUL274" s="50"/>
      <c r="EUM274" s="50"/>
      <c r="EUN274" s="50"/>
      <c r="EUO274" s="50"/>
      <c r="EUP274" s="50"/>
      <c r="EUQ274" s="50"/>
      <c r="EUR274" s="50"/>
      <c r="EUS274" s="50"/>
      <c r="EUT274" s="50"/>
      <c r="EUU274" s="50"/>
      <c r="EUV274" s="50"/>
      <c r="EUW274" s="50"/>
      <c r="EUX274" s="50"/>
      <c r="EUY274" s="50"/>
      <c r="EUZ274" s="50"/>
      <c r="EVA274" s="50"/>
      <c r="EVB274" s="50"/>
      <c r="EVC274" s="50"/>
      <c r="EVD274" s="50"/>
      <c r="EVE274" s="50"/>
      <c r="EVF274" s="50"/>
      <c r="EVG274" s="50"/>
      <c r="EVH274" s="50"/>
      <c r="EVI274" s="50"/>
      <c r="EVJ274" s="50"/>
      <c r="EVK274" s="50"/>
      <c r="EVL274" s="50"/>
      <c r="EVM274" s="50"/>
      <c r="EVN274" s="50"/>
      <c r="EVO274" s="50"/>
      <c r="EVP274" s="50"/>
      <c r="EVQ274" s="50"/>
      <c r="EVR274" s="50"/>
      <c r="EVS274" s="50"/>
      <c r="EVT274" s="50"/>
      <c r="EVU274" s="50"/>
      <c r="EVV274" s="50"/>
      <c r="EVW274" s="50"/>
      <c r="EVX274" s="50"/>
      <c r="EVY274" s="50"/>
      <c r="EVZ274" s="50"/>
      <c r="EWA274" s="50"/>
      <c r="EWB274" s="50"/>
      <c r="EWC274" s="50"/>
      <c r="EWD274" s="50"/>
      <c r="EWE274" s="50"/>
      <c r="EWF274" s="50"/>
      <c r="EWG274" s="50"/>
      <c r="EWH274" s="50"/>
      <c r="EWI274" s="50"/>
      <c r="EWJ274" s="50"/>
      <c r="EWK274" s="50"/>
      <c r="EWL274" s="50"/>
      <c r="EWM274" s="50"/>
      <c r="EWN274" s="50"/>
      <c r="EWO274" s="50"/>
      <c r="EWP274" s="50"/>
      <c r="EWQ274" s="50"/>
      <c r="EWR274" s="50"/>
      <c r="EWS274" s="50"/>
      <c r="EWT274" s="50"/>
      <c r="EWU274" s="50"/>
      <c r="EWV274" s="50"/>
      <c r="EWW274" s="50"/>
      <c r="EWX274" s="50"/>
      <c r="EWY274" s="50"/>
      <c r="EWZ274" s="50"/>
      <c r="EXA274" s="50"/>
      <c r="EXB274" s="50"/>
      <c r="EXC274" s="50"/>
      <c r="EXD274" s="50"/>
      <c r="EXE274" s="50"/>
      <c r="EXF274" s="50"/>
      <c r="EXG274" s="50"/>
      <c r="EXH274" s="50"/>
      <c r="EXI274" s="50"/>
      <c r="EXJ274" s="50"/>
      <c r="EXK274" s="50"/>
      <c r="EXL274" s="50"/>
      <c r="EXM274" s="50"/>
      <c r="EXN274" s="50"/>
      <c r="EXO274" s="50"/>
      <c r="EXP274" s="50"/>
      <c r="EXQ274" s="50"/>
      <c r="EXR274" s="50"/>
      <c r="EXS274" s="50"/>
      <c r="EXT274" s="50"/>
      <c r="EXU274" s="50"/>
      <c r="EXV274" s="50"/>
      <c r="EXW274" s="50"/>
      <c r="EXX274" s="50"/>
      <c r="EXY274" s="50"/>
      <c r="EXZ274" s="50"/>
      <c r="EYA274" s="50"/>
      <c r="EYB274" s="50"/>
      <c r="EYC274" s="50"/>
      <c r="EYD274" s="50"/>
      <c r="EYE274" s="50"/>
      <c r="EYF274" s="50"/>
      <c r="EYG274" s="50"/>
      <c r="EYH274" s="50"/>
      <c r="EYI274" s="50"/>
      <c r="EYJ274" s="50"/>
      <c r="EYK274" s="50"/>
      <c r="EYL274" s="50"/>
      <c r="EYM274" s="50"/>
      <c r="EYN274" s="50"/>
      <c r="EYO274" s="50"/>
      <c r="EYP274" s="50"/>
      <c r="EYQ274" s="50"/>
      <c r="EYR274" s="50"/>
      <c r="EYS274" s="50"/>
      <c r="EYT274" s="50"/>
      <c r="EYU274" s="50"/>
      <c r="EYV274" s="50"/>
      <c r="EYW274" s="50"/>
      <c r="EYX274" s="50"/>
      <c r="EYY274" s="50"/>
      <c r="EYZ274" s="50"/>
      <c r="EZA274" s="50"/>
      <c r="EZB274" s="50"/>
      <c r="EZC274" s="50"/>
      <c r="EZD274" s="50"/>
      <c r="EZE274" s="50"/>
      <c r="EZF274" s="50"/>
      <c r="EZG274" s="50"/>
      <c r="EZH274" s="50"/>
      <c r="EZI274" s="50"/>
      <c r="EZJ274" s="50"/>
      <c r="EZK274" s="50"/>
      <c r="EZL274" s="50"/>
      <c r="EZM274" s="50"/>
      <c r="EZN274" s="50"/>
      <c r="EZO274" s="50"/>
      <c r="EZP274" s="50"/>
      <c r="EZQ274" s="50"/>
      <c r="EZR274" s="50"/>
      <c r="EZS274" s="50"/>
      <c r="EZT274" s="50"/>
      <c r="EZU274" s="50"/>
      <c r="EZV274" s="50"/>
      <c r="EZW274" s="50"/>
      <c r="EZX274" s="50"/>
      <c r="EZY274" s="50"/>
      <c r="EZZ274" s="50"/>
      <c r="FAA274" s="50"/>
      <c r="FAB274" s="50"/>
      <c r="FAC274" s="50"/>
      <c r="FAD274" s="50"/>
      <c r="FAE274" s="50"/>
      <c r="FAF274" s="50"/>
      <c r="FAG274" s="50"/>
      <c r="FAH274" s="50"/>
      <c r="FAI274" s="50"/>
      <c r="FAJ274" s="50"/>
      <c r="FAK274" s="50"/>
      <c r="FAL274" s="50"/>
      <c r="FAM274" s="50"/>
      <c r="FAN274" s="50"/>
      <c r="FAO274" s="50"/>
      <c r="FAP274" s="50"/>
      <c r="FAQ274" s="50"/>
      <c r="FAR274" s="50"/>
      <c r="FAS274" s="50"/>
      <c r="FAT274" s="50"/>
      <c r="FAU274" s="50"/>
      <c r="FAV274" s="50"/>
      <c r="FAW274" s="50"/>
      <c r="FAX274" s="50"/>
      <c r="FAY274" s="50"/>
      <c r="FAZ274" s="50"/>
      <c r="FBA274" s="50"/>
      <c r="FBB274" s="50"/>
      <c r="FBC274" s="50"/>
      <c r="FBD274" s="50"/>
      <c r="FBE274" s="50"/>
      <c r="FBF274" s="50"/>
      <c r="FBG274" s="50"/>
      <c r="FBH274" s="50"/>
      <c r="FBI274" s="50"/>
      <c r="FBJ274" s="50"/>
      <c r="FBK274" s="50"/>
      <c r="FBL274" s="50"/>
      <c r="FBM274" s="50"/>
      <c r="FBN274" s="50"/>
      <c r="FBO274" s="50"/>
      <c r="FBP274" s="50"/>
      <c r="FBQ274" s="50"/>
      <c r="FBR274" s="50"/>
      <c r="FBS274" s="50"/>
      <c r="FBT274" s="50"/>
      <c r="FBU274" s="50"/>
      <c r="FBV274" s="50"/>
      <c r="FBW274" s="50"/>
      <c r="FBX274" s="50"/>
      <c r="FBY274" s="50"/>
      <c r="FBZ274" s="50"/>
      <c r="FCA274" s="50"/>
      <c r="FCB274" s="50"/>
      <c r="FCC274" s="50"/>
      <c r="FCD274" s="50"/>
      <c r="FCE274" s="50"/>
      <c r="FCF274" s="50"/>
      <c r="FCG274" s="50"/>
      <c r="FCH274" s="50"/>
      <c r="FCI274" s="50"/>
      <c r="FCJ274" s="50"/>
      <c r="FCK274" s="50"/>
      <c r="FCL274" s="50"/>
      <c r="FCM274" s="50"/>
      <c r="FCN274" s="50"/>
      <c r="FCO274" s="50"/>
      <c r="FCP274" s="50"/>
      <c r="FCQ274" s="50"/>
      <c r="FCR274" s="50"/>
      <c r="FCS274" s="50"/>
      <c r="FCT274" s="50"/>
      <c r="FCU274" s="50"/>
      <c r="FCV274" s="50"/>
      <c r="FCW274" s="50"/>
      <c r="FCX274" s="50"/>
      <c r="FCY274" s="50"/>
      <c r="FCZ274" s="50"/>
      <c r="FDA274" s="50"/>
      <c r="FDB274" s="50"/>
      <c r="FDC274" s="50"/>
      <c r="FDD274" s="50"/>
      <c r="FDE274" s="50"/>
      <c r="FDF274" s="50"/>
      <c r="FDG274" s="50"/>
      <c r="FDH274" s="50"/>
      <c r="FDI274" s="50"/>
      <c r="FDJ274" s="50"/>
      <c r="FDK274" s="50"/>
      <c r="FDL274" s="50"/>
      <c r="FDM274" s="50"/>
      <c r="FDN274" s="50"/>
      <c r="FDO274" s="50"/>
      <c r="FDP274" s="50"/>
      <c r="FDQ274" s="50"/>
      <c r="FDR274" s="50"/>
      <c r="FDS274" s="50"/>
      <c r="FDT274" s="50"/>
      <c r="FDU274" s="50"/>
      <c r="FDV274" s="50"/>
      <c r="FDW274" s="50"/>
      <c r="FDX274" s="50"/>
      <c r="FDY274" s="50"/>
      <c r="FDZ274" s="50"/>
      <c r="FEA274" s="50"/>
      <c r="FEB274" s="50"/>
      <c r="FEC274" s="50"/>
      <c r="FED274" s="50"/>
      <c r="FEE274" s="50"/>
      <c r="FEF274" s="50"/>
      <c r="FEG274" s="50"/>
      <c r="FEH274" s="50"/>
      <c r="FEI274" s="50"/>
      <c r="FEJ274" s="50"/>
      <c r="FEK274" s="50"/>
      <c r="FEL274" s="50"/>
      <c r="FEM274" s="50"/>
      <c r="FEN274" s="50"/>
      <c r="FEO274" s="50"/>
      <c r="FEP274" s="50"/>
      <c r="FEQ274" s="50"/>
      <c r="FER274" s="50"/>
      <c r="FES274" s="50"/>
      <c r="FET274" s="50"/>
      <c r="FEU274" s="50"/>
      <c r="FEV274" s="50"/>
      <c r="FEW274" s="50"/>
      <c r="FEX274" s="50"/>
      <c r="FEY274" s="50"/>
      <c r="FEZ274" s="50"/>
      <c r="FFA274" s="50"/>
      <c r="FFB274" s="50"/>
      <c r="FFC274" s="50"/>
      <c r="FFD274" s="50"/>
      <c r="FFE274" s="50"/>
      <c r="FFF274" s="50"/>
      <c r="FFG274" s="50"/>
      <c r="FFH274" s="50"/>
      <c r="FFI274" s="50"/>
      <c r="FFJ274" s="50"/>
      <c r="FFK274" s="50"/>
      <c r="FFL274" s="50"/>
      <c r="FFM274" s="50"/>
      <c r="FFN274" s="50"/>
      <c r="FFO274" s="50"/>
      <c r="FFP274" s="50"/>
      <c r="FFQ274" s="50"/>
      <c r="FFR274" s="50"/>
      <c r="FFS274" s="50"/>
      <c r="FFT274" s="50"/>
      <c r="FFU274" s="50"/>
      <c r="FFV274" s="50"/>
      <c r="FFW274" s="50"/>
      <c r="FFX274" s="50"/>
      <c r="FFY274" s="50"/>
      <c r="FFZ274" s="50"/>
      <c r="FGA274" s="50"/>
      <c r="FGB274" s="50"/>
      <c r="FGC274" s="50"/>
      <c r="FGD274" s="50"/>
      <c r="FGE274" s="50"/>
      <c r="FGF274" s="50"/>
      <c r="FGG274" s="50"/>
      <c r="FGH274" s="50"/>
      <c r="FGI274" s="50"/>
      <c r="FGJ274" s="50"/>
      <c r="FGK274" s="50"/>
      <c r="FGL274" s="50"/>
      <c r="FGM274" s="50"/>
      <c r="FGN274" s="50"/>
      <c r="FGO274" s="50"/>
      <c r="FGP274" s="50"/>
      <c r="FGQ274" s="50"/>
      <c r="FGR274" s="50"/>
      <c r="FGS274" s="50"/>
      <c r="FGT274" s="50"/>
      <c r="FGU274" s="50"/>
      <c r="FGV274" s="50"/>
      <c r="FGW274" s="50"/>
      <c r="FGX274" s="50"/>
      <c r="FGY274" s="50"/>
      <c r="FGZ274" s="50"/>
      <c r="FHA274" s="50"/>
      <c r="FHB274" s="50"/>
      <c r="FHC274" s="50"/>
      <c r="FHD274" s="50"/>
      <c r="FHE274" s="50"/>
      <c r="FHF274" s="50"/>
      <c r="FHG274" s="50"/>
      <c r="FHH274" s="50"/>
      <c r="FHI274" s="50"/>
      <c r="FHJ274" s="50"/>
      <c r="FHK274" s="50"/>
      <c r="FHL274" s="50"/>
      <c r="FHM274" s="50"/>
      <c r="FHN274" s="50"/>
      <c r="FHO274" s="50"/>
      <c r="FHP274" s="50"/>
      <c r="FHQ274" s="50"/>
      <c r="FHR274" s="50"/>
      <c r="FHS274" s="50"/>
      <c r="FHT274" s="50"/>
      <c r="FHU274" s="50"/>
      <c r="FHV274" s="50"/>
      <c r="FHW274" s="50"/>
      <c r="FHX274" s="50"/>
      <c r="FHY274" s="50"/>
      <c r="FHZ274" s="50"/>
      <c r="FIA274" s="50"/>
      <c r="FIB274" s="50"/>
      <c r="FIC274" s="50"/>
      <c r="FID274" s="50"/>
      <c r="FIE274" s="50"/>
      <c r="FIF274" s="50"/>
      <c r="FIG274" s="50"/>
      <c r="FIH274" s="50"/>
      <c r="FII274" s="50"/>
      <c r="FIJ274" s="50"/>
      <c r="FIK274" s="50"/>
      <c r="FIL274" s="50"/>
      <c r="FIM274" s="50"/>
      <c r="FIN274" s="50"/>
      <c r="FIO274" s="50"/>
      <c r="FIP274" s="50"/>
      <c r="FIQ274" s="50"/>
      <c r="FIR274" s="50"/>
      <c r="FIS274" s="50"/>
      <c r="FIT274" s="50"/>
      <c r="FIU274" s="50"/>
      <c r="FIV274" s="50"/>
      <c r="FIW274" s="50"/>
      <c r="FIX274" s="50"/>
      <c r="FIY274" s="50"/>
      <c r="FIZ274" s="50"/>
      <c r="FJA274" s="50"/>
      <c r="FJB274" s="50"/>
      <c r="FJC274" s="50"/>
      <c r="FJD274" s="50"/>
      <c r="FJE274" s="50"/>
      <c r="FJF274" s="50"/>
      <c r="FJG274" s="50"/>
      <c r="FJH274" s="50"/>
      <c r="FJI274" s="50"/>
      <c r="FJJ274" s="50"/>
      <c r="FJK274" s="50"/>
      <c r="FJL274" s="50"/>
      <c r="FJM274" s="50"/>
      <c r="FJN274" s="50"/>
      <c r="FJO274" s="50"/>
      <c r="FJP274" s="50"/>
      <c r="FJQ274" s="50"/>
      <c r="FJR274" s="50"/>
      <c r="FJS274" s="50"/>
      <c r="FJT274" s="50"/>
      <c r="FJU274" s="50"/>
      <c r="FJV274" s="50"/>
      <c r="FJW274" s="50"/>
      <c r="FJX274" s="50"/>
      <c r="FJY274" s="50"/>
      <c r="FJZ274" s="50"/>
      <c r="FKA274" s="50"/>
      <c r="FKB274" s="50"/>
      <c r="FKC274" s="50"/>
      <c r="FKD274" s="50"/>
      <c r="FKE274" s="50"/>
      <c r="FKF274" s="50"/>
      <c r="FKG274" s="50"/>
      <c r="FKH274" s="50"/>
      <c r="FKI274" s="50"/>
      <c r="FKJ274" s="50"/>
      <c r="FKK274" s="50"/>
      <c r="FKL274" s="50"/>
      <c r="FKM274" s="50"/>
      <c r="FKN274" s="50"/>
      <c r="FKO274" s="50"/>
      <c r="FKP274" s="50"/>
      <c r="FKQ274" s="50"/>
      <c r="FKR274" s="50"/>
      <c r="FKS274" s="50"/>
      <c r="FKT274" s="50"/>
      <c r="FKU274" s="50"/>
      <c r="FKV274" s="50"/>
      <c r="FKW274" s="50"/>
      <c r="FKX274" s="50"/>
      <c r="FKY274" s="50"/>
      <c r="FKZ274" s="50"/>
      <c r="FLA274" s="50"/>
      <c r="FLB274" s="50"/>
      <c r="FLC274" s="50"/>
      <c r="FLD274" s="50"/>
      <c r="FLE274" s="50"/>
      <c r="FLF274" s="50"/>
      <c r="FLG274" s="50"/>
      <c r="FLH274" s="50"/>
      <c r="FLI274" s="50"/>
      <c r="FLJ274" s="50"/>
      <c r="FLK274" s="50"/>
      <c r="FLL274" s="50"/>
      <c r="FLM274" s="50"/>
      <c r="FLN274" s="50"/>
      <c r="FLO274" s="50"/>
      <c r="FLP274" s="50"/>
      <c r="FLQ274" s="50"/>
      <c r="FLR274" s="50"/>
      <c r="FLS274" s="50"/>
      <c r="FLT274" s="50"/>
      <c r="FLU274" s="50"/>
      <c r="FLV274" s="50"/>
      <c r="FLW274" s="50"/>
      <c r="FLX274" s="50"/>
      <c r="FLY274" s="50"/>
      <c r="FLZ274" s="50"/>
      <c r="FMA274" s="50"/>
      <c r="FMB274" s="50"/>
      <c r="FMC274" s="50"/>
      <c r="FMD274" s="50"/>
      <c r="FME274" s="50"/>
      <c r="FMF274" s="50"/>
      <c r="FMG274" s="50"/>
      <c r="FMH274" s="50"/>
      <c r="FMI274" s="50"/>
      <c r="FMJ274" s="50"/>
      <c r="FMK274" s="50"/>
      <c r="FML274" s="50"/>
      <c r="FMM274" s="50"/>
      <c r="FMN274" s="50"/>
      <c r="FMO274" s="50"/>
      <c r="FMP274" s="50"/>
      <c r="FMQ274" s="50"/>
      <c r="FMR274" s="50"/>
      <c r="FMS274" s="50"/>
      <c r="FMT274" s="50"/>
      <c r="FMU274" s="50"/>
      <c r="FMV274" s="50"/>
      <c r="FMW274" s="50"/>
      <c r="FMX274" s="50"/>
      <c r="FMY274" s="50"/>
      <c r="FMZ274" s="50"/>
      <c r="FNA274" s="50"/>
      <c r="FNB274" s="50"/>
      <c r="FNC274" s="50"/>
      <c r="FND274" s="50"/>
      <c r="FNE274" s="50"/>
      <c r="FNF274" s="50"/>
      <c r="FNG274" s="50"/>
      <c r="FNH274" s="50"/>
      <c r="FNI274" s="50"/>
      <c r="FNJ274" s="50"/>
      <c r="FNK274" s="50"/>
      <c r="FNL274" s="50"/>
      <c r="FNM274" s="50"/>
      <c r="FNN274" s="50"/>
      <c r="FNO274" s="50"/>
      <c r="FNP274" s="50"/>
      <c r="FNQ274" s="50"/>
      <c r="FNR274" s="50"/>
      <c r="FNS274" s="50"/>
      <c r="FNT274" s="50"/>
      <c r="FNU274" s="50"/>
      <c r="FNV274" s="50"/>
      <c r="FNW274" s="50"/>
      <c r="FNX274" s="50"/>
      <c r="FNY274" s="50"/>
      <c r="FNZ274" s="50"/>
      <c r="FOA274" s="50"/>
      <c r="FOB274" s="50"/>
      <c r="FOC274" s="50"/>
      <c r="FOD274" s="50"/>
      <c r="FOE274" s="50"/>
      <c r="FOF274" s="50"/>
      <c r="FOG274" s="50"/>
      <c r="FOH274" s="50"/>
      <c r="FOI274" s="50"/>
      <c r="FOJ274" s="50"/>
      <c r="FOK274" s="50"/>
      <c r="FOL274" s="50"/>
      <c r="FOM274" s="50"/>
      <c r="FON274" s="50"/>
      <c r="FOO274" s="50"/>
      <c r="FOP274" s="50"/>
      <c r="FOQ274" s="50"/>
      <c r="FOR274" s="50"/>
      <c r="FOS274" s="50"/>
      <c r="FOT274" s="50"/>
      <c r="FOU274" s="50"/>
      <c r="FOV274" s="50"/>
      <c r="FOW274" s="50"/>
      <c r="FOX274" s="50"/>
      <c r="FOY274" s="50"/>
      <c r="FOZ274" s="50"/>
      <c r="FPA274" s="50"/>
      <c r="FPB274" s="50"/>
      <c r="FPC274" s="50"/>
      <c r="FPD274" s="50"/>
      <c r="FPE274" s="50"/>
      <c r="FPF274" s="50"/>
      <c r="FPG274" s="50"/>
      <c r="FPH274" s="50"/>
      <c r="FPI274" s="50"/>
      <c r="FPJ274" s="50"/>
      <c r="FPK274" s="50"/>
      <c r="FPL274" s="50"/>
      <c r="FPM274" s="50"/>
      <c r="FPN274" s="50"/>
      <c r="FPO274" s="50"/>
      <c r="FPP274" s="50"/>
      <c r="FPQ274" s="50"/>
      <c r="FPR274" s="50"/>
      <c r="FPS274" s="50"/>
      <c r="FPT274" s="50"/>
      <c r="FPU274" s="50"/>
      <c r="FPV274" s="50"/>
      <c r="FPW274" s="50"/>
      <c r="FPX274" s="50"/>
      <c r="FPY274" s="50"/>
      <c r="FPZ274" s="50"/>
      <c r="FQA274" s="50"/>
      <c r="FQB274" s="50"/>
      <c r="FQC274" s="50"/>
      <c r="FQD274" s="50"/>
      <c r="FQE274" s="50"/>
      <c r="FQF274" s="50"/>
      <c r="FQG274" s="50"/>
      <c r="FQH274" s="50"/>
      <c r="FQI274" s="50"/>
      <c r="FQJ274" s="50"/>
      <c r="FQK274" s="50"/>
      <c r="FQL274" s="50"/>
      <c r="FQM274" s="50"/>
      <c r="FQN274" s="50"/>
      <c r="FQO274" s="50"/>
      <c r="FQP274" s="50"/>
      <c r="FQQ274" s="50"/>
      <c r="FQR274" s="50"/>
      <c r="FQS274" s="50"/>
      <c r="FQT274" s="50"/>
      <c r="FQU274" s="50"/>
      <c r="FQV274" s="50"/>
      <c r="FQW274" s="50"/>
      <c r="FQX274" s="50"/>
      <c r="FQY274" s="50"/>
      <c r="FQZ274" s="50"/>
      <c r="FRA274" s="50"/>
      <c r="FRB274" s="50"/>
      <c r="FRC274" s="50"/>
      <c r="FRD274" s="50"/>
      <c r="FRE274" s="50"/>
      <c r="FRF274" s="50"/>
      <c r="FRG274" s="50"/>
      <c r="FRH274" s="50"/>
      <c r="FRI274" s="50"/>
      <c r="FRJ274" s="50"/>
      <c r="FRK274" s="50"/>
      <c r="FRL274" s="50"/>
      <c r="FRM274" s="50"/>
      <c r="FRN274" s="50"/>
      <c r="FRO274" s="50"/>
      <c r="FRP274" s="50"/>
      <c r="FRQ274" s="50"/>
      <c r="FRR274" s="50"/>
      <c r="FRS274" s="50"/>
      <c r="FRT274" s="50"/>
      <c r="FRU274" s="50"/>
      <c r="FRV274" s="50"/>
      <c r="FRW274" s="50"/>
      <c r="FRX274" s="50"/>
      <c r="FRY274" s="50"/>
      <c r="FRZ274" s="50"/>
      <c r="FSA274" s="50"/>
      <c r="FSB274" s="50"/>
      <c r="FSC274" s="50"/>
      <c r="FSD274" s="50"/>
      <c r="FSE274" s="50"/>
      <c r="FSF274" s="50"/>
      <c r="FSG274" s="50"/>
      <c r="FSH274" s="50"/>
      <c r="FSI274" s="50"/>
      <c r="FSJ274" s="50"/>
      <c r="FSK274" s="50"/>
      <c r="FSL274" s="50"/>
      <c r="FSM274" s="50"/>
      <c r="FSN274" s="50"/>
      <c r="FSO274" s="50"/>
      <c r="FSP274" s="50"/>
      <c r="FSQ274" s="50"/>
      <c r="FSR274" s="50"/>
      <c r="FSS274" s="50"/>
      <c r="FST274" s="50"/>
      <c r="FSU274" s="50"/>
      <c r="FSV274" s="50"/>
      <c r="FSW274" s="50"/>
      <c r="FSX274" s="50"/>
      <c r="FSY274" s="50"/>
      <c r="FSZ274" s="50"/>
      <c r="FTA274" s="50"/>
      <c r="FTB274" s="50"/>
      <c r="FTC274" s="50"/>
      <c r="FTD274" s="50"/>
      <c r="FTE274" s="50"/>
      <c r="FTF274" s="50"/>
      <c r="FTG274" s="50"/>
      <c r="FTH274" s="50"/>
      <c r="FTI274" s="50"/>
      <c r="FTJ274" s="50"/>
      <c r="FTK274" s="50"/>
      <c r="FTL274" s="50"/>
      <c r="FTM274" s="50"/>
      <c r="FTN274" s="50"/>
      <c r="FTO274" s="50"/>
      <c r="FTP274" s="50"/>
      <c r="FTQ274" s="50"/>
      <c r="FTR274" s="50"/>
      <c r="FTS274" s="50"/>
      <c r="FTT274" s="50"/>
      <c r="FTU274" s="50"/>
      <c r="FTV274" s="50"/>
      <c r="FTW274" s="50"/>
      <c r="FTX274" s="50"/>
      <c r="FTY274" s="50"/>
      <c r="FTZ274" s="50"/>
      <c r="FUA274" s="50"/>
      <c r="FUB274" s="50"/>
      <c r="FUC274" s="50"/>
      <c r="FUD274" s="50"/>
      <c r="FUE274" s="50"/>
      <c r="FUF274" s="50"/>
      <c r="FUG274" s="50"/>
      <c r="FUH274" s="50"/>
      <c r="FUI274" s="50"/>
      <c r="FUJ274" s="50"/>
      <c r="FUK274" s="50"/>
      <c r="FUL274" s="50"/>
      <c r="FUM274" s="50"/>
      <c r="FUN274" s="50"/>
      <c r="FUO274" s="50"/>
      <c r="FUP274" s="50"/>
      <c r="FUQ274" s="50"/>
      <c r="FUR274" s="50"/>
      <c r="FUS274" s="50"/>
      <c r="FUT274" s="50"/>
      <c r="FUU274" s="50"/>
      <c r="FUV274" s="50"/>
      <c r="FUW274" s="50"/>
      <c r="FUX274" s="50"/>
      <c r="FUY274" s="50"/>
      <c r="FUZ274" s="50"/>
      <c r="FVA274" s="50"/>
      <c r="FVB274" s="50"/>
      <c r="FVC274" s="50"/>
      <c r="FVD274" s="50"/>
      <c r="FVE274" s="50"/>
      <c r="FVF274" s="50"/>
      <c r="FVG274" s="50"/>
      <c r="FVH274" s="50"/>
      <c r="FVI274" s="50"/>
      <c r="FVJ274" s="50"/>
      <c r="FVK274" s="50"/>
      <c r="FVL274" s="50"/>
      <c r="FVM274" s="50"/>
      <c r="FVN274" s="50"/>
      <c r="FVO274" s="50"/>
      <c r="FVP274" s="50"/>
      <c r="FVQ274" s="50"/>
      <c r="FVR274" s="50"/>
      <c r="FVS274" s="50"/>
      <c r="FVT274" s="50"/>
      <c r="FVU274" s="50"/>
      <c r="FVV274" s="50"/>
      <c r="FVW274" s="50"/>
      <c r="FVX274" s="50"/>
      <c r="FVY274" s="50"/>
      <c r="FVZ274" s="50"/>
      <c r="FWA274" s="50"/>
      <c r="FWB274" s="50"/>
      <c r="FWC274" s="50"/>
      <c r="FWD274" s="50"/>
      <c r="FWE274" s="50"/>
      <c r="FWF274" s="50"/>
      <c r="FWG274" s="50"/>
      <c r="FWH274" s="50"/>
      <c r="FWI274" s="50"/>
      <c r="FWJ274" s="50"/>
      <c r="FWK274" s="50"/>
      <c r="FWL274" s="50"/>
      <c r="FWM274" s="50"/>
      <c r="FWN274" s="50"/>
      <c r="FWO274" s="50"/>
      <c r="FWP274" s="50"/>
      <c r="FWQ274" s="50"/>
      <c r="FWR274" s="50"/>
      <c r="FWS274" s="50"/>
      <c r="FWT274" s="50"/>
      <c r="FWU274" s="50"/>
      <c r="FWV274" s="50"/>
      <c r="FWW274" s="50"/>
      <c r="FWX274" s="50"/>
      <c r="FWY274" s="50"/>
      <c r="FWZ274" s="50"/>
      <c r="FXA274" s="50"/>
      <c r="FXB274" s="50"/>
      <c r="FXC274" s="50"/>
      <c r="FXD274" s="50"/>
      <c r="FXE274" s="50"/>
      <c r="FXF274" s="50"/>
      <c r="FXG274" s="50"/>
      <c r="FXH274" s="50"/>
      <c r="FXI274" s="50"/>
      <c r="FXJ274" s="50"/>
      <c r="FXK274" s="50"/>
      <c r="FXL274" s="50"/>
      <c r="FXM274" s="50"/>
      <c r="FXN274" s="50"/>
      <c r="FXO274" s="50"/>
      <c r="FXP274" s="50"/>
      <c r="FXQ274" s="50"/>
      <c r="FXR274" s="50"/>
      <c r="FXS274" s="50"/>
      <c r="FXT274" s="50"/>
      <c r="FXU274" s="50"/>
      <c r="FXV274" s="50"/>
      <c r="FXW274" s="50"/>
      <c r="FXX274" s="50"/>
      <c r="FXY274" s="50"/>
      <c r="FXZ274" s="50"/>
      <c r="FYA274" s="50"/>
      <c r="FYB274" s="50"/>
      <c r="FYC274" s="50"/>
      <c r="FYD274" s="50"/>
      <c r="FYE274" s="50"/>
      <c r="FYF274" s="50"/>
      <c r="FYG274" s="50"/>
      <c r="FYH274" s="50"/>
      <c r="FYI274" s="50"/>
      <c r="FYJ274" s="50"/>
      <c r="FYK274" s="50"/>
      <c r="FYL274" s="50"/>
      <c r="FYM274" s="50"/>
      <c r="FYN274" s="50"/>
      <c r="FYO274" s="50"/>
      <c r="FYP274" s="50"/>
      <c r="FYQ274" s="50"/>
      <c r="FYR274" s="50"/>
      <c r="FYS274" s="50"/>
      <c r="FYT274" s="50"/>
      <c r="FYU274" s="50"/>
      <c r="FYV274" s="50"/>
      <c r="FYW274" s="50"/>
      <c r="FYX274" s="50"/>
      <c r="FYY274" s="50"/>
      <c r="FYZ274" s="50"/>
      <c r="FZA274" s="50"/>
      <c r="FZB274" s="50"/>
      <c r="FZC274" s="50"/>
      <c r="FZD274" s="50"/>
      <c r="FZE274" s="50"/>
      <c r="FZF274" s="50"/>
      <c r="FZG274" s="50"/>
      <c r="FZH274" s="50"/>
      <c r="FZI274" s="50"/>
      <c r="FZJ274" s="50"/>
      <c r="FZK274" s="50"/>
      <c r="FZL274" s="50"/>
      <c r="FZM274" s="50"/>
      <c r="FZN274" s="50"/>
      <c r="FZO274" s="50"/>
      <c r="FZP274" s="50"/>
      <c r="FZQ274" s="50"/>
      <c r="FZR274" s="50"/>
      <c r="FZS274" s="50"/>
      <c r="FZT274" s="50"/>
      <c r="FZU274" s="50"/>
      <c r="FZV274" s="50"/>
      <c r="FZW274" s="50"/>
      <c r="FZX274" s="50"/>
      <c r="FZY274" s="50"/>
      <c r="FZZ274" s="50"/>
      <c r="GAA274" s="50"/>
      <c r="GAB274" s="50"/>
      <c r="GAC274" s="50"/>
      <c r="GAD274" s="50"/>
      <c r="GAE274" s="50"/>
      <c r="GAF274" s="50"/>
      <c r="GAG274" s="50"/>
      <c r="GAH274" s="50"/>
      <c r="GAI274" s="50"/>
      <c r="GAJ274" s="50"/>
      <c r="GAK274" s="50"/>
      <c r="GAL274" s="50"/>
      <c r="GAM274" s="50"/>
      <c r="GAN274" s="50"/>
      <c r="GAO274" s="50"/>
      <c r="GAP274" s="50"/>
      <c r="GAQ274" s="50"/>
      <c r="GAR274" s="50"/>
      <c r="GAS274" s="50"/>
      <c r="GAT274" s="50"/>
      <c r="GAU274" s="50"/>
      <c r="GAV274" s="50"/>
      <c r="GAW274" s="50"/>
      <c r="GAX274" s="50"/>
      <c r="GAY274" s="50"/>
      <c r="GAZ274" s="50"/>
      <c r="GBA274" s="50"/>
      <c r="GBB274" s="50"/>
      <c r="GBC274" s="50"/>
      <c r="GBD274" s="50"/>
      <c r="GBE274" s="50"/>
      <c r="GBF274" s="50"/>
      <c r="GBG274" s="50"/>
      <c r="GBH274" s="50"/>
      <c r="GBI274" s="50"/>
      <c r="GBJ274" s="50"/>
      <c r="GBK274" s="50"/>
      <c r="GBL274" s="50"/>
      <c r="GBM274" s="50"/>
      <c r="GBN274" s="50"/>
      <c r="GBO274" s="50"/>
      <c r="GBP274" s="50"/>
      <c r="GBQ274" s="50"/>
      <c r="GBR274" s="50"/>
      <c r="GBS274" s="50"/>
      <c r="GBT274" s="50"/>
      <c r="GBU274" s="50"/>
      <c r="GBV274" s="50"/>
      <c r="GBW274" s="50"/>
      <c r="GBX274" s="50"/>
      <c r="GBY274" s="50"/>
      <c r="GBZ274" s="50"/>
      <c r="GCA274" s="50"/>
      <c r="GCB274" s="50"/>
      <c r="GCC274" s="50"/>
      <c r="GCD274" s="50"/>
      <c r="GCE274" s="50"/>
      <c r="GCF274" s="50"/>
      <c r="GCG274" s="50"/>
      <c r="GCH274" s="50"/>
      <c r="GCI274" s="50"/>
      <c r="GCJ274" s="50"/>
      <c r="GCK274" s="50"/>
      <c r="GCL274" s="50"/>
      <c r="GCM274" s="50"/>
      <c r="GCN274" s="50"/>
      <c r="GCO274" s="50"/>
      <c r="GCP274" s="50"/>
      <c r="GCQ274" s="50"/>
      <c r="GCR274" s="50"/>
      <c r="GCS274" s="50"/>
      <c r="GCT274" s="50"/>
      <c r="GCU274" s="50"/>
      <c r="GCV274" s="50"/>
      <c r="GCW274" s="50"/>
      <c r="GCX274" s="50"/>
      <c r="GCY274" s="50"/>
      <c r="GCZ274" s="50"/>
      <c r="GDA274" s="50"/>
      <c r="GDB274" s="50"/>
      <c r="GDC274" s="50"/>
      <c r="GDD274" s="50"/>
      <c r="GDE274" s="50"/>
      <c r="GDF274" s="50"/>
      <c r="GDG274" s="50"/>
      <c r="GDH274" s="50"/>
      <c r="GDI274" s="50"/>
      <c r="GDJ274" s="50"/>
      <c r="GDK274" s="50"/>
      <c r="GDL274" s="50"/>
      <c r="GDM274" s="50"/>
      <c r="GDN274" s="50"/>
      <c r="GDO274" s="50"/>
      <c r="GDP274" s="50"/>
      <c r="GDQ274" s="50"/>
      <c r="GDR274" s="50"/>
      <c r="GDS274" s="50"/>
      <c r="GDT274" s="50"/>
      <c r="GDU274" s="50"/>
      <c r="GDV274" s="50"/>
      <c r="GDW274" s="50"/>
      <c r="GDX274" s="50"/>
      <c r="GDY274" s="50"/>
      <c r="GDZ274" s="50"/>
      <c r="GEA274" s="50"/>
      <c r="GEB274" s="50"/>
      <c r="GEC274" s="50"/>
      <c r="GED274" s="50"/>
      <c r="GEE274" s="50"/>
      <c r="GEF274" s="50"/>
      <c r="GEG274" s="50"/>
      <c r="GEH274" s="50"/>
      <c r="GEI274" s="50"/>
      <c r="GEJ274" s="50"/>
      <c r="GEK274" s="50"/>
      <c r="GEL274" s="50"/>
      <c r="GEM274" s="50"/>
      <c r="GEN274" s="50"/>
      <c r="GEO274" s="50"/>
      <c r="GEP274" s="50"/>
      <c r="GEQ274" s="50"/>
      <c r="GER274" s="50"/>
      <c r="GES274" s="50"/>
      <c r="GET274" s="50"/>
      <c r="GEU274" s="50"/>
      <c r="GEV274" s="50"/>
      <c r="GEW274" s="50"/>
      <c r="GEX274" s="50"/>
      <c r="GEY274" s="50"/>
      <c r="GEZ274" s="50"/>
      <c r="GFA274" s="50"/>
      <c r="GFB274" s="50"/>
      <c r="GFC274" s="50"/>
      <c r="GFD274" s="50"/>
      <c r="GFE274" s="50"/>
      <c r="GFF274" s="50"/>
      <c r="GFG274" s="50"/>
      <c r="GFH274" s="50"/>
      <c r="GFI274" s="50"/>
      <c r="GFJ274" s="50"/>
      <c r="GFK274" s="50"/>
      <c r="GFL274" s="50"/>
      <c r="GFM274" s="50"/>
      <c r="GFN274" s="50"/>
      <c r="GFO274" s="50"/>
      <c r="GFP274" s="50"/>
      <c r="GFQ274" s="50"/>
      <c r="GFR274" s="50"/>
      <c r="GFS274" s="50"/>
      <c r="GFT274" s="50"/>
      <c r="GFU274" s="50"/>
      <c r="GFV274" s="50"/>
      <c r="GFW274" s="50"/>
      <c r="GFX274" s="50"/>
      <c r="GFY274" s="50"/>
      <c r="GFZ274" s="50"/>
      <c r="GGA274" s="50"/>
      <c r="GGB274" s="50"/>
      <c r="GGC274" s="50"/>
      <c r="GGD274" s="50"/>
      <c r="GGE274" s="50"/>
      <c r="GGF274" s="50"/>
      <c r="GGG274" s="50"/>
      <c r="GGH274" s="50"/>
      <c r="GGI274" s="50"/>
      <c r="GGJ274" s="50"/>
      <c r="GGK274" s="50"/>
      <c r="GGL274" s="50"/>
      <c r="GGM274" s="50"/>
      <c r="GGN274" s="50"/>
      <c r="GGO274" s="50"/>
      <c r="GGP274" s="50"/>
      <c r="GGQ274" s="50"/>
      <c r="GGR274" s="50"/>
      <c r="GGS274" s="50"/>
      <c r="GGT274" s="50"/>
      <c r="GGU274" s="50"/>
      <c r="GGV274" s="50"/>
      <c r="GGW274" s="50"/>
      <c r="GGX274" s="50"/>
      <c r="GGY274" s="50"/>
      <c r="GGZ274" s="50"/>
      <c r="GHA274" s="50"/>
      <c r="GHB274" s="50"/>
      <c r="GHC274" s="50"/>
      <c r="GHD274" s="50"/>
      <c r="GHE274" s="50"/>
      <c r="GHF274" s="50"/>
      <c r="GHG274" s="50"/>
      <c r="GHH274" s="50"/>
      <c r="GHI274" s="50"/>
      <c r="GHJ274" s="50"/>
      <c r="GHK274" s="50"/>
      <c r="GHL274" s="50"/>
      <c r="GHM274" s="50"/>
      <c r="GHN274" s="50"/>
      <c r="GHO274" s="50"/>
      <c r="GHP274" s="50"/>
      <c r="GHQ274" s="50"/>
      <c r="GHR274" s="50"/>
      <c r="GHS274" s="50"/>
      <c r="GHT274" s="50"/>
      <c r="GHU274" s="50"/>
      <c r="GHV274" s="50"/>
      <c r="GHW274" s="50"/>
      <c r="GHX274" s="50"/>
      <c r="GHY274" s="50"/>
      <c r="GHZ274" s="50"/>
      <c r="GIA274" s="50"/>
      <c r="GIB274" s="50"/>
      <c r="GIC274" s="50"/>
      <c r="GID274" s="50"/>
      <c r="GIE274" s="50"/>
      <c r="GIF274" s="50"/>
      <c r="GIG274" s="50"/>
      <c r="GIH274" s="50"/>
      <c r="GII274" s="50"/>
      <c r="GIJ274" s="50"/>
      <c r="GIK274" s="50"/>
      <c r="GIL274" s="50"/>
      <c r="GIM274" s="50"/>
      <c r="GIN274" s="50"/>
      <c r="GIO274" s="50"/>
      <c r="GIP274" s="50"/>
      <c r="GIQ274" s="50"/>
      <c r="GIR274" s="50"/>
      <c r="GIS274" s="50"/>
      <c r="GIT274" s="50"/>
      <c r="GIU274" s="50"/>
      <c r="GIV274" s="50"/>
      <c r="GIW274" s="50"/>
      <c r="GIX274" s="50"/>
      <c r="GIY274" s="50"/>
      <c r="GIZ274" s="50"/>
      <c r="GJA274" s="50"/>
      <c r="GJB274" s="50"/>
      <c r="GJC274" s="50"/>
      <c r="GJD274" s="50"/>
      <c r="GJE274" s="50"/>
      <c r="GJF274" s="50"/>
      <c r="GJG274" s="50"/>
      <c r="GJH274" s="50"/>
      <c r="GJI274" s="50"/>
      <c r="GJJ274" s="50"/>
      <c r="GJK274" s="50"/>
      <c r="GJL274" s="50"/>
      <c r="GJM274" s="50"/>
      <c r="GJN274" s="50"/>
      <c r="GJO274" s="50"/>
      <c r="GJP274" s="50"/>
      <c r="GJQ274" s="50"/>
      <c r="GJR274" s="50"/>
      <c r="GJS274" s="50"/>
      <c r="GJT274" s="50"/>
      <c r="GJU274" s="50"/>
      <c r="GJV274" s="50"/>
      <c r="GJW274" s="50"/>
      <c r="GJX274" s="50"/>
      <c r="GJY274" s="50"/>
      <c r="GJZ274" s="50"/>
      <c r="GKA274" s="50"/>
      <c r="GKB274" s="50"/>
      <c r="GKC274" s="50"/>
      <c r="GKD274" s="50"/>
      <c r="GKE274" s="50"/>
      <c r="GKF274" s="50"/>
      <c r="GKG274" s="50"/>
      <c r="GKH274" s="50"/>
      <c r="GKI274" s="50"/>
      <c r="GKJ274" s="50"/>
      <c r="GKK274" s="50"/>
      <c r="GKL274" s="50"/>
      <c r="GKM274" s="50"/>
      <c r="GKN274" s="50"/>
      <c r="GKO274" s="50"/>
      <c r="GKP274" s="50"/>
      <c r="GKQ274" s="50"/>
      <c r="GKR274" s="50"/>
      <c r="GKS274" s="50"/>
      <c r="GKT274" s="50"/>
      <c r="GKU274" s="50"/>
      <c r="GKV274" s="50"/>
      <c r="GKW274" s="50"/>
      <c r="GKX274" s="50"/>
      <c r="GKY274" s="50"/>
      <c r="GKZ274" s="50"/>
      <c r="GLA274" s="50"/>
      <c r="GLB274" s="50"/>
      <c r="GLC274" s="50"/>
      <c r="GLD274" s="50"/>
      <c r="GLE274" s="50"/>
      <c r="GLF274" s="50"/>
      <c r="GLG274" s="50"/>
      <c r="GLH274" s="50"/>
      <c r="GLI274" s="50"/>
      <c r="GLJ274" s="50"/>
      <c r="GLK274" s="50"/>
      <c r="GLL274" s="50"/>
      <c r="GLM274" s="50"/>
      <c r="GLN274" s="50"/>
      <c r="GLO274" s="50"/>
      <c r="GLP274" s="50"/>
      <c r="GLQ274" s="50"/>
      <c r="GLR274" s="50"/>
      <c r="GLS274" s="50"/>
      <c r="GLT274" s="50"/>
      <c r="GLU274" s="50"/>
      <c r="GLV274" s="50"/>
      <c r="GLW274" s="50"/>
      <c r="GLX274" s="50"/>
      <c r="GLY274" s="50"/>
      <c r="GLZ274" s="50"/>
      <c r="GMA274" s="50"/>
      <c r="GMB274" s="50"/>
      <c r="GMC274" s="50"/>
      <c r="GMD274" s="50"/>
      <c r="GME274" s="50"/>
      <c r="GMF274" s="50"/>
      <c r="GMG274" s="50"/>
      <c r="GMH274" s="50"/>
      <c r="GMI274" s="50"/>
      <c r="GMJ274" s="50"/>
      <c r="GMK274" s="50"/>
      <c r="GML274" s="50"/>
      <c r="GMM274" s="50"/>
      <c r="GMN274" s="50"/>
      <c r="GMO274" s="50"/>
      <c r="GMP274" s="50"/>
      <c r="GMQ274" s="50"/>
      <c r="GMR274" s="50"/>
      <c r="GMS274" s="50"/>
      <c r="GMT274" s="50"/>
      <c r="GMU274" s="50"/>
      <c r="GMV274" s="50"/>
      <c r="GMW274" s="50"/>
      <c r="GMX274" s="50"/>
      <c r="GMY274" s="50"/>
      <c r="GMZ274" s="50"/>
      <c r="GNA274" s="50"/>
      <c r="GNB274" s="50"/>
      <c r="GNC274" s="50"/>
      <c r="GND274" s="50"/>
      <c r="GNE274" s="50"/>
      <c r="GNF274" s="50"/>
      <c r="GNG274" s="50"/>
      <c r="GNH274" s="50"/>
      <c r="GNI274" s="50"/>
      <c r="GNJ274" s="50"/>
      <c r="GNK274" s="50"/>
      <c r="GNL274" s="50"/>
      <c r="GNM274" s="50"/>
      <c r="GNN274" s="50"/>
      <c r="GNO274" s="50"/>
      <c r="GNP274" s="50"/>
      <c r="GNQ274" s="50"/>
      <c r="GNR274" s="50"/>
      <c r="GNS274" s="50"/>
      <c r="GNT274" s="50"/>
      <c r="GNU274" s="50"/>
      <c r="GNV274" s="50"/>
      <c r="GNW274" s="50"/>
      <c r="GNX274" s="50"/>
      <c r="GNY274" s="50"/>
      <c r="GNZ274" s="50"/>
      <c r="GOA274" s="50"/>
      <c r="GOB274" s="50"/>
      <c r="GOC274" s="50"/>
      <c r="GOD274" s="50"/>
      <c r="GOE274" s="50"/>
      <c r="GOF274" s="50"/>
      <c r="GOG274" s="50"/>
      <c r="GOH274" s="50"/>
      <c r="GOI274" s="50"/>
      <c r="GOJ274" s="50"/>
      <c r="GOK274" s="50"/>
      <c r="GOL274" s="50"/>
      <c r="GOM274" s="50"/>
      <c r="GON274" s="50"/>
      <c r="GOO274" s="50"/>
      <c r="GOP274" s="50"/>
      <c r="GOQ274" s="50"/>
      <c r="GOR274" s="50"/>
      <c r="GOS274" s="50"/>
      <c r="GOT274" s="50"/>
      <c r="GOU274" s="50"/>
      <c r="GOV274" s="50"/>
      <c r="GOW274" s="50"/>
      <c r="GOX274" s="50"/>
      <c r="GOY274" s="50"/>
      <c r="GOZ274" s="50"/>
      <c r="GPA274" s="50"/>
      <c r="GPB274" s="50"/>
      <c r="GPC274" s="50"/>
      <c r="GPD274" s="50"/>
      <c r="GPE274" s="50"/>
      <c r="GPF274" s="50"/>
      <c r="GPG274" s="50"/>
      <c r="GPH274" s="50"/>
      <c r="GPI274" s="50"/>
      <c r="GPJ274" s="50"/>
      <c r="GPK274" s="50"/>
      <c r="GPL274" s="50"/>
      <c r="GPM274" s="50"/>
      <c r="GPN274" s="50"/>
      <c r="GPO274" s="50"/>
      <c r="GPP274" s="50"/>
      <c r="GPQ274" s="50"/>
      <c r="GPR274" s="50"/>
      <c r="GPS274" s="50"/>
      <c r="GPT274" s="50"/>
      <c r="GPU274" s="50"/>
      <c r="GPV274" s="50"/>
      <c r="GPW274" s="50"/>
      <c r="GPX274" s="50"/>
      <c r="GPY274" s="50"/>
      <c r="GPZ274" s="50"/>
      <c r="GQA274" s="50"/>
      <c r="GQB274" s="50"/>
      <c r="GQC274" s="50"/>
      <c r="GQD274" s="50"/>
      <c r="GQE274" s="50"/>
      <c r="GQF274" s="50"/>
      <c r="GQG274" s="50"/>
      <c r="GQH274" s="50"/>
      <c r="GQI274" s="50"/>
      <c r="GQJ274" s="50"/>
      <c r="GQK274" s="50"/>
      <c r="GQL274" s="50"/>
      <c r="GQM274" s="50"/>
      <c r="GQN274" s="50"/>
      <c r="GQO274" s="50"/>
      <c r="GQP274" s="50"/>
      <c r="GQQ274" s="50"/>
      <c r="GQR274" s="50"/>
      <c r="GQS274" s="50"/>
      <c r="GQT274" s="50"/>
      <c r="GQU274" s="50"/>
      <c r="GQV274" s="50"/>
      <c r="GQW274" s="50"/>
      <c r="GQX274" s="50"/>
      <c r="GQY274" s="50"/>
      <c r="GQZ274" s="50"/>
      <c r="GRA274" s="50"/>
      <c r="GRB274" s="50"/>
      <c r="GRC274" s="50"/>
      <c r="GRD274" s="50"/>
      <c r="GRE274" s="50"/>
      <c r="GRF274" s="50"/>
      <c r="GRG274" s="50"/>
      <c r="GRH274" s="50"/>
      <c r="GRI274" s="50"/>
      <c r="GRJ274" s="50"/>
      <c r="GRK274" s="50"/>
      <c r="GRL274" s="50"/>
      <c r="GRM274" s="50"/>
      <c r="GRN274" s="50"/>
      <c r="GRO274" s="50"/>
      <c r="GRP274" s="50"/>
      <c r="GRQ274" s="50"/>
      <c r="GRR274" s="50"/>
      <c r="GRS274" s="50"/>
      <c r="GRT274" s="50"/>
      <c r="GRU274" s="50"/>
      <c r="GRV274" s="50"/>
      <c r="GRW274" s="50"/>
      <c r="GRX274" s="50"/>
      <c r="GRY274" s="50"/>
      <c r="GRZ274" s="50"/>
      <c r="GSA274" s="50"/>
      <c r="GSB274" s="50"/>
      <c r="GSC274" s="50"/>
      <c r="GSD274" s="50"/>
      <c r="GSE274" s="50"/>
      <c r="GSF274" s="50"/>
      <c r="GSG274" s="50"/>
      <c r="GSH274" s="50"/>
      <c r="GSI274" s="50"/>
      <c r="GSJ274" s="50"/>
      <c r="GSK274" s="50"/>
      <c r="GSL274" s="50"/>
      <c r="GSM274" s="50"/>
      <c r="GSN274" s="50"/>
      <c r="GSO274" s="50"/>
      <c r="GSP274" s="50"/>
      <c r="GSQ274" s="50"/>
      <c r="GSR274" s="50"/>
      <c r="GSS274" s="50"/>
      <c r="GST274" s="50"/>
      <c r="GSU274" s="50"/>
      <c r="GSV274" s="50"/>
      <c r="GSW274" s="50"/>
      <c r="GSX274" s="50"/>
      <c r="GSY274" s="50"/>
      <c r="GSZ274" s="50"/>
      <c r="GTA274" s="50"/>
      <c r="GTB274" s="50"/>
      <c r="GTC274" s="50"/>
      <c r="GTD274" s="50"/>
      <c r="GTE274" s="50"/>
      <c r="GTF274" s="50"/>
      <c r="GTG274" s="50"/>
      <c r="GTH274" s="50"/>
      <c r="GTI274" s="50"/>
      <c r="GTJ274" s="50"/>
      <c r="GTK274" s="50"/>
      <c r="GTL274" s="50"/>
      <c r="GTM274" s="50"/>
      <c r="GTN274" s="50"/>
      <c r="GTO274" s="50"/>
      <c r="GTP274" s="50"/>
      <c r="GTQ274" s="50"/>
      <c r="GTR274" s="50"/>
      <c r="GTS274" s="50"/>
      <c r="GTT274" s="50"/>
      <c r="GTU274" s="50"/>
      <c r="GTV274" s="50"/>
      <c r="GTW274" s="50"/>
      <c r="GTX274" s="50"/>
      <c r="GTY274" s="50"/>
      <c r="GTZ274" s="50"/>
      <c r="GUA274" s="50"/>
      <c r="GUB274" s="50"/>
      <c r="GUC274" s="50"/>
      <c r="GUD274" s="50"/>
      <c r="GUE274" s="50"/>
      <c r="GUF274" s="50"/>
      <c r="GUG274" s="50"/>
      <c r="GUH274" s="50"/>
      <c r="GUI274" s="50"/>
      <c r="GUJ274" s="50"/>
      <c r="GUK274" s="50"/>
      <c r="GUL274" s="50"/>
      <c r="GUM274" s="50"/>
      <c r="GUN274" s="50"/>
      <c r="GUO274" s="50"/>
      <c r="GUP274" s="50"/>
      <c r="GUQ274" s="50"/>
      <c r="GUR274" s="50"/>
      <c r="GUS274" s="50"/>
      <c r="GUT274" s="50"/>
      <c r="GUU274" s="50"/>
      <c r="GUV274" s="50"/>
      <c r="GUW274" s="50"/>
      <c r="GUX274" s="50"/>
      <c r="GUY274" s="50"/>
      <c r="GUZ274" s="50"/>
      <c r="GVA274" s="50"/>
      <c r="GVB274" s="50"/>
      <c r="GVC274" s="50"/>
      <c r="GVD274" s="50"/>
      <c r="GVE274" s="50"/>
      <c r="GVF274" s="50"/>
      <c r="GVG274" s="50"/>
      <c r="GVH274" s="50"/>
      <c r="GVI274" s="50"/>
      <c r="GVJ274" s="50"/>
      <c r="GVK274" s="50"/>
      <c r="GVL274" s="50"/>
      <c r="GVM274" s="50"/>
      <c r="GVN274" s="50"/>
      <c r="GVO274" s="50"/>
      <c r="GVP274" s="50"/>
      <c r="GVQ274" s="50"/>
      <c r="GVR274" s="50"/>
      <c r="GVS274" s="50"/>
      <c r="GVT274" s="50"/>
      <c r="GVU274" s="50"/>
      <c r="GVV274" s="50"/>
      <c r="GVW274" s="50"/>
      <c r="GVX274" s="50"/>
      <c r="GVY274" s="50"/>
      <c r="GVZ274" s="50"/>
      <c r="GWA274" s="50"/>
      <c r="GWB274" s="50"/>
      <c r="GWC274" s="50"/>
      <c r="GWD274" s="50"/>
      <c r="GWE274" s="50"/>
      <c r="GWF274" s="50"/>
      <c r="GWG274" s="50"/>
      <c r="GWH274" s="50"/>
      <c r="GWI274" s="50"/>
      <c r="GWJ274" s="50"/>
      <c r="GWK274" s="50"/>
      <c r="GWL274" s="50"/>
      <c r="GWM274" s="50"/>
      <c r="GWN274" s="50"/>
      <c r="GWO274" s="50"/>
      <c r="GWP274" s="50"/>
      <c r="GWQ274" s="50"/>
      <c r="GWR274" s="50"/>
      <c r="GWS274" s="50"/>
      <c r="GWT274" s="50"/>
      <c r="GWU274" s="50"/>
      <c r="GWV274" s="50"/>
      <c r="GWW274" s="50"/>
      <c r="GWX274" s="50"/>
      <c r="GWY274" s="50"/>
      <c r="GWZ274" s="50"/>
      <c r="GXA274" s="50"/>
      <c r="GXB274" s="50"/>
      <c r="GXC274" s="50"/>
      <c r="GXD274" s="50"/>
      <c r="GXE274" s="50"/>
      <c r="GXF274" s="50"/>
      <c r="GXG274" s="50"/>
      <c r="GXH274" s="50"/>
      <c r="GXI274" s="50"/>
      <c r="GXJ274" s="50"/>
      <c r="GXK274" s="50"/>
      <c r="GXL274" s="50"/>
      <c r="GXM274" s="50"/>
      <c r="GXN274" s="50"/>
      <c r="GXO274" s="50"/>
      <c r="GXP274" s="50"/>
      <c r="GXQ274" s="50"/>
      <c r="GXR274" s="50"/>
      <c r="GXS274" s="50"/>
      <c r="GXT274" s="50"/>
      <c r="GXU274" s="50"/>
      <c r="GXV274" s="50"/>
      <c r="GXW274" s="50"/>
      <c r="GXX274" s="50"/>
      <c r="GXY274" s="50"/>
      <c r="GXZ274" s="50"/>
      <c r="GYA274" s="50"/>
      <c r="GYB274" s="50"/>
      <c r="GYC274" s="50"/>
      <c r="GYD274" s="50"/>
      <c r="GYE274" s="50"/>
      <c r="GYF274" s="50"/>
      <c r="GYG274" s="50"/>
      <c r="GYH274" s="50"/>
      <c r="GYI274" s="50"/>
      <c r="GYJ274" s="50"/>
      <c r="GYK274" s="50"/>
      <c r="GYL274" s="50"/>
      <c r="GYM274" s="50"/>
      <c r="GYN274" s="50"/>
      <c r="GYO274" s="50"/>
      <c r="GYP274" s="50"/>
      <c r="GYQ274" s="50"/>
      <c r="GYR274" s="50"/>
      <c r="GYS274" s="50"/>
      <c r="GYT274" s="50"/>
      <c r="GYU274" s="50"/>
      <c r="GYV274" s="50"/>
      <c r="GYW274" s="50"/>
      <c r="GYX274" s="50"/>
      <c r="GYY274" s="50"/>
      <c r="GYZ274" s="50"/>
      <c r="GZA274" s="50"/>
      <c r="GZB274" s="50"/>
      <c r="GZC274" s="50"/>
      <c r="GZD274" s="50"/>
      <c r="GZE274" s="50"/>
      <c r="GZF274" s="50"/>
      <c r="GZG274" s="50"/>
      <c r="GZH274" s="50"/>
      <c r="GZI274" s="50"/>
      <c r="GZJ274" s="50"/>
      <c r="GZK274" s="50"/>
      <c r="GZL274" s="50"/>
      <c r="GZM274" s="50"/>
      <c r="GZN274" s="50"/>
      <c r="GZO274" s="50"/>
      <c r="GZP274" s="50"/>
      <c r="GZQ274" s="50"/>
      <c r="GZR274" s="50"/>
      <c r="GZS274" s="50"/>
      <c r="GZT274" s="50"/>
      <c r="GZU274" s="50"/>
      <c r="GZV274" s="50"/>
      <c r="GZW274" s="50"/>
      <c r="GZX274" s="50"/>
      <c r="GZY274" s="50"/>
      <c r="GZZ274" s="50"/>
      <c r="HAA274" s="50"/>
      <c r="HAB274" s="50"/>
      <c r="HAC274" s="50"/>
      <c r="HAD274" s="50"/>
      <c r="HAE274" s="50"/>
      <c r="HAF274" s="50"/>
      <c r="HAG274" s="50"/>
      <c r="HAH274" s="50"/>
      <c r="HAI274" s="50"/>
      <c r="HAJ274" s="50"/>
      <c r="HAK274" s="50"/>
      <c r="HAL274" s="50"/>
      <c r="HAM274" s="50"/>
      <c r="HAN274" s="50"/>
      <c r="HAO274" s="50"/>
      <c r="HAP274" s="50"/>
      <c r="HAQ274" s="50"/>
      <c r="HAR274" s="50"/>
      <c r="HAS274" s="50"/>
      <c r="HAT274" s="50"/>
      <c r="HAU274" s="50"/>
      <c r="HAV274" s="50"/>
      <c r="HAW274" s="50"/>
      <c r="HAX274" s="50"/>
      <c r="HAY274" s="50"/>
      <c r="HAZ274" s="50"/>
      <c r="HBA274" s="50"/>
      <c r="HBB274" s="50"/>
      <c r="HBC274" s="50"/>
      <c r="HBD274" s="50"/>
      <c r="HBE274" s="50"/>
      <c r="HBF274" s="50"/>
      <c r="HBG274" s="50"/>
      <c r="HBH274" s="50"/>
      <c r="HBI274" s="50"/>
      <c r="HBJ274" s="50"/>
      <c r="HBK274" s="50"/>
      <c r="HBL274" s="50"/>
      <c r="HBM274" s="50"/>
      <c r="HBN274" s="50"/>
      <c r="HBO274" s="50"/>
      <c r="HBP274" s="50"/>
      <c r="HBQ274" s="50"/>
      <c r="HBR274" s="50"/>
      <c r="HBS274" s="50"/>
      <c r="HBT274" s="50"/>
      <c r="HBU274" s="50"/>
      <c r="HBV274" s="50"/>
      <c r="HBW274" s="50"/>
      <c r="HBX274" s="50"/>
      <c r="HBY274" s="50"/>
      <c r="HBZ274" s="50"/>
      <c r="HCA274" s="50"/>
      <c r="HCB274" s="50"/>
      <c r="HCC274" s="50"/>
      <c r="HCD274" s="50"/>
      <c r="HCE274" s="50"/>
      <c r="HCF274" s="50"/>
      <c r="HCG274" s="50"/>
      <c r="HCH274" s="50"/>
      <c r="HCI274" s="50"/>
      <c r="HCJ274" s="50"/>
      <c r="HCK274" s="50"/>
      <c r="HCL274" s="50"/>
      <c r="HCM274" s="50"/>
      <c r="HCN274" s="50"/>
      <c r="HCO274" s="50"/>
      <c r="HCP274" s="50"/>
      <c r="HCQ274" s="50"/>
      <c r="HCR274" s="50"/>
      <c r="HCS274" s="50"/>
      <c r="HCT274" s="50"/>
      <c r="HCU274" s="50"/>
      <c r="HCV274" s="50"/>
      <c r="HCW274" s="50"/>
      <c r="HCX274" s="50"/>
      <c r="HCY274" s="50"/>
      <c r="HCZ274" s="50"/>
      <c r="HDA274" s="50"/>
      <c r="HDB274" s="50"/>
      <c r="HDC274" s="50"/>
      <c r="HDD274" s="50"/>
      <c r="HDE274" s="50"/>
      <c r="HDF274" s="50"/>
      <c r="HDG274" s="50"/>
      <c r="HDH274" s="50"/>
      <c r="HDI274" s="50"/>
      <c r="HDJ274" s="50"/>
      <c r="HDK274" s="50"/>
      <c r="HDL274" s="50"/>
      <c r="HDM274" s="50"/>
      <c r="HDN274" s="50"/>
      <c r="HDO274" s="50"/>
      <c r="HDP274" s="50"/>
      <c r="HDQ274" s="50"/>
      <c r="HDR274" s="50"/>
      <c r="HDS274" s="50"/>
      <c r="HDT274" s="50"/>
      <c r="HDU274" s="50"/>
      <c r="HDV274" s="50"/>
      <c r="HDW274" s="50"/>
      <c r="HDX274" s="50"/>
      <c r="HDY274" s="50"/>
      <c r="HDZ274" s="50"/>
      <c r="HEA274" s="50"/>
      <c r="HEB274" s="50"/>
      <c r="HEC274" s="50"/>
      <c r="HED274" s="50"/>
      <c r="HEE274" s="50"/>
      <c r="HEF274" s="50"/>
      <c r="HEG274" s="50"/>
      <c r="HEH274" s="50"/>
      <c r="HEI274" s="50"/>
      <c r="HEJ274" s="50"/>
      <c r="HEK274" s="50"/>
      <c r="HEL274" s="50"/>
      <c r="HEM274" s="50"/>
      <c r="HEN274" s="50"/>
      <c r="HEO274" s="50"/>
      <c r="HEP274" s="50"/>
      <c r="HEQ274" s="50"/>
      <c r="HER274" s="50"/>
      <c r="HES274" s="50"/>
      <c r="HET274" s="50"/>
      <c r="HEU274" s="50"/>
      <c r="HEV274" s="50"/>
      <c r="HEW274" s="50"/>
      <c r="HEX274" s="50"/>
      <c r="HEY274" s="50"/>
      <c r="HEZ274" s="50"/>
      <c r="HFA274" s="50"/>
      <c r="HFB274" s="50"/>
      <c r="HFC274" s="50"/>
      <c r="HFD274" s="50"/>
      <c r="HFE274" s="50"/>
      <c r="HFF274" s="50"/>
      <c r="HFG274" s="50"/>
      <c r="HFH274" s="50"/>
      <c r="HFI274" s="50"/>
      <c r="HFJ274" s="50"/>
      <c r="HFK274" s="50"/>
      <c r="HFL274" s="50"/>
      <c r="HFM274" s="50"/>
      <c r="HFN274" s="50"/>
      <c r="HFO274" s="50"/>
      <c r="HFP274" s="50"/>
      <c r="HFQ274" s="50"/>
      <c r="HFR274" s="50"/>
      <c r="HFS274" s="50"/>
      <c r="HFT274" s="50"/>
      <c r="HFU274" s="50"/>
      <c r="HFV274" s="50"/>
      <c r="HFW274" s="50"/>
      <c r="HFX274" s="50"/>
      <c r="HFY274" s="50"/>
      <c r="HFZ274" s="50"/>
      <c r="HGA274" s="50"/>
      <c r="HGB274" s="50"/>
      <c r="HGC274" s="50"/>
      <c r="HGD274" s="50"/>
      <c r="HGE274" s="50"/>
      <c r="HGF274" s="50"/>
      <c r="HGG274" s="50"/>
      <c r="HGH274" s="50"/>
      <c r="HGI274" s="50"/>
      <c r="HGJ274" s="50"/>
      <c r="HGK274" s="50"/>
      <c r="HGL274" s="50"/>
      <c r="HGM274" s="50"/>
      <c r="HGN274" s="50"/>
      <c r="HGO274" s="50"/>
      <c r="HGP274" s="50"/>
      <c r="HGQ274" s="50"/>
      <c r="HGR274" s="50"/>
      <c r="HGS274" s="50"/>
      <c r="HGT274" s="50"/>
      <c r="HGU274" s="50"/>
      <c r="HGV274" s="50"/>
      <c r="HGW274" s="50"/>
      <c r="HGX274" s="50"/>
      <c r="HGY274" s="50"/>
      <c r="HGZ274" s="50"/>
      <c r="HHA274" s="50"/>
      <c r="HHB274" s="50"/>
      <c r="HHC274" s="50"/>
      <c r="HHD274" s="50"/>
      <c r="HHE274" s="50"/>
      <c r="HHF274" s="50"/>
      <c r="HHG274" s="50"/>
      <c r="HHH274" s="50"/>
      <c r="HHI274" s="50"/>
      <c r="HHJ274" s="50"/>
      <c r="HHK274" s="50"/>
      <c r="HHL274" s="50"/>
      <c r="HHM274" s="50"/>
      <c r="HHN274" s="50"/>
      <c r="HHO274" s="50"/>
      <c r="HHP274" s="50"/>
      <c r="HHQ274" s="50"/>
      <c r="HHR274" s="50"/>
      <c r="HHS274" s="50"/>
      <c r="HHT274" s="50"/>
      <c r="HHU274" s="50"/>
      <c r="HHV274" s="50"/>
      <c r="HHW274" s="50"/>
      <c r="HHX274" s="50"/>
      <c r="HHY274" s="50"/>
      <c r="HHZ274" s="50"/>
      <c r="HIA274" s="50"/>
      <c r="HIB274" s="50"/>
      <c r="HIC274" s="50"/>
      <c r="HID274" s="50"/>
      <c r="HIE274" s="50"/>
      <c r="HIF274" s="50"/>
      <c r="HIG274" s="50"/>
      <c r="HIH274" s="50"/>
      <c r="HII274" s="50"/>
      <c r="HIJ274" s="50"/>
      <c r="HIK274" s="50"/>
      <c r="HIL274" s="50"/>
      <c r="HIM274" s="50"/>
      <c r="HIN274" s="50"/>
      <c r="HIO274" s="50"/>
      <c r="HIP274" s="50"/>
      <c r="HIQ274" s="50"/>
      <c r="HIR274" s="50"/>
      <c r="HIS274" s="50"/>
      <c r="HIT274" s="50"/>
      <c r="HIU274" s="50"/>
      <c r="HIV274" s="50"/>
      <c r="HIW274" s="50"/>
      <c r="HIX274" s="50"/>
      <c r="HIY274" s="50"/>
      <c r="HIZ274" s="50"/>
      <c r="HJA274" s="50"/>
      <c r="HJB274" s="50"/>
      <c r="HJC274" s="50"/>
      <c r="HJD274" s="50"/>
      <c r="HJE274" s="50"/>
      <c r="HJF274" s="50"/>
      <c r="HJG274" s="50"/>
      <c r="HJH274" s="50"/>
      <c r="HJI274" s="50"/>
      <c r="HJJ274" s="50"/>
      <c r="HJK274" s="50"/>
      <c r="HJL274" s="50"/>
      <c r="HJM274" s="50"/>
      <c r="HJN274" s="50"/>
      <c r="HJO274" s="50"/>
      <c r="HJP274" s="50"/>
      <c r="HJQ274" s="50"/>
      <c r="HJR274" s="50"/>
      <c r="HJS274" s="50"/>
      <c r="HJT274" s="50"/>
      <c r="HJU274" s="50"/>
      <c r="HJV274" s="50"/>
      <c r="HJW274" s="50"/>
      <c r="HJX274" s="50"/>
      <c r="HJY274" s="50"/>
      <c r="HJZ274" s="50"/>
      <c r="HKA274" s="50"/>
      <c r="HKB274" s="50"/>
      <c r="HKC274" s="50"/>
      <c r="HKD274" s="50"/>
      <c r="HKE274" s="50"/>
      <c r="HKF274" s="50"/>
      <c r="HKG274" s="50"/>
      <c r="HKH274" s="50"/>
      <c r="HKI274" s="50"/>
      <c r="HKJ274" s="50"/>
      <c r="HKK274" s="50"/>
      <c r="HKL274" s="50"/>
      <c r="HKM274" s="50"/>
      <c r="HKN274" s="50"/>
      <c r="HKO274" s="50"/>
      <c r="HKP274" s="50"/>
      <c r="HKQ274" s="50"/>
      <c r="HKR274" s="50"/>
      <c r="HKS274" s="50"/>
      <c r="HKT274" s="50"/>
      <c r="HKU274" s="50"/>
      <c r="HKV274" s="50"/>
      <c r="HKW274" s="50"/>
      <c r="HKX274" s="50"/>
      <c r="HKY274" s="50"/>
      <c r="HKZ274" s="50"/>
      <c r="HLA274" s="50"/>
      <c r="HLB274" s="50"/>
      <c r="HLC274" s="50"/>
      <c r="HLD274" s="50"/>
      <c r="HLE274" s="50"/>
      <c r="HLF274" s="50"/>
      <c r="HLG274" s="50"/>
      <c r="HLH274" s="50"/>
      <c r="HLI274" s="50"/>
      <c r="HLJ274" s="50"/>
      <c r="HLK274" s="50"/>
      <c r="HLL274" s="50"/>
      <c r="HLM274" s="50"/>
      <c r="HLN274" s="50"/>
      <c r="HLO274" s="50"/>
      <c r="HLP274" s="50"/>
      <c r="HLQ274" s="50"/>
      <c r="HLR274" s="50"/>
      <c r="HLS274" s="50"/>
      <c r="HLT274" s="50"/>
      <c r="HLU274" s="50"/>
      <c r="HLV274" s="50"/>
      <c r="HLW274" s="50"/>
      <c r="HLX274" s="50"/>
      <c r="HLY274" s="50"/>
      <c r="HLZ274" s="50"/>
      <c r="HMA274" s="50"/>
      <c r="HMB274" s="50"/>
      <c r="HMC274" s="50"/>
      <c r="HMD274" s="50"/>
      <c r="HME274" s="50"/>
      <c r="HMF274" s="50"/>
      <c r="HMG274" s="50"/>
      <c r="HMH274" s="50"/>
      <c r="HMI274" s="50"/>
      <c r="HMJ274" s="50"/>
      <c r="HMK274" s="50"/>
      <c r="HML274" s="50"/>
      <c r="HMM274" s="50"/>
      <c r="HMN274" s="50"/>
      <c r="HMO274" s="50"/>
      <c r="HMP274" s="50"/>
      <c r="HMQ274" s="50"/>
      <c r="HMR274" s="50"/>
      <c r="HMS274" s="50"/>
      <c r="HMT274" s="50"/>
      <c r="HMU274" s="50"/>
      <c r="HMV274" s="50"/>
      <c r="HMW274" s="50"/>
      <c r="HMX274" s="50"/>
      <c r="HMY274" s="50"/>
      <c r="HMZ274" s="50"/>
      <c r="HNA274" s="50"/>
      <c r="HNB274" s="50"/>
      <c r="HNC274" s="50"/>
      <c r="HND274" s="50"/>
      <c r="HNE274" s="50"/>
      <c r="HNF274" s="50"/>
      <c r="HNG274" s="50"/>
      <c r="HNH274" s="50"/>
      <c r="HNI274" s="50"/>
      <c r="HNJ274" s="50"/>
      <c r="HNK274" s="50"/>
      <c r="HNL274" s="50"/>
      <c r="HNM274" s="50"/>
      <c r="HNN274" s="50"/>
      <c r="HNO274" s="50"/>
      <c r="HNP274" s="50"/>
      <c r="HNQ274" s="50"/>
      <c r="HNR274" s="50"/>
      <c r="HNS274" s="50"/>
      <c r="HNT274" s="50"/>
      <c r="HNU274" s="50"/>
      <c r="HNV274" s="50"/>
      <c r="HNW274" s="50"/>
      <c r="HNX274" s="50"/>
      <c r="HNY274" s="50"/>
      <c r="HNZ274" s="50"/>
      <c r="HOA274" s="50"/>
      <c r="HOB274" s="50"/>
      <c r="HOC274" s="50"/>
      <c r="HOD274" s="50"/>
      <c r="HOE274" s="50"/>
      <c r="HOF274" s="50"/>
      <c r="HOG274" s="50"/>
      <c r="HOH274" s="50"/>
      <c r="HOI274" s="50"/>
      <c r="HOJ274" s="50"/>
      <c r="HOK274" s="50"/>
      <c r="HOL274" s="50"/>
      <c r="HOM274" s="50"/>
      <c r="HON274" s="50"/>
      <c r="HOO274" s="50"/>
      <c r="HOP274" s="50"/>
      <c r="HOQ274" s="50"/>
      <c r="HOR274" s="50"/>
      <c r="HOS274" s="50"/>
      <c r="HOT274" s="50"/>
      <c r="HOU274" s="50"/>
      <c r="HOV274" s="50"/>
      <c r="HOW274" s="50"/>
      <c r="HOX274" s="50"/>
      <c r="HOY274" s="50"/>
      <c r="HOZ274" s="50"/>
      <c r="HPA274" s="50"/>
      <c r="HPB274" s="50"/>
      <c r="HPC274" s="50"/>
      <c r="HPD274" s="50"/>
      <c r="HPE274" s="50"/>
      <c r="HPF274" s="50"/>
      <c r="HPG274" s="50"/>
      <c r="HPH274" s="50"/>
      <c r="HPI274" s="50"/>
      <c r="HPJ274" s="50"/>
      <c r="HPK274" s="50"/>
      <c r="HPL274" s="50"/>
      <c r="HPM274" s="50"/>
      <c r="HPN274" s="50"/>
      <c r="HPO274" s="50"/>
      <c r="HPP274" s="50"/>
      <c r="HPQ274" s="50"/>
      <c r="HPR274" s="50"/>
      <c r="HPS274" s="50"/>
      <c r="HPT274" s="50"/>
      <c r="HPU274" s="50"/>
      <c r="HPV274" s="50"/>
      <c r="HPW274" s="50"/>
      <c r="HPX274" s="50"/>
      <c r="HPY274" s="50"/>
      <c r="HPZ274" s="50"/>
      <c r="HQA274" s="50"/>
      <c r="HQB274" s="50"/>
      <c r="HQC274" s="50"/>
      <c r="HQD274" s="50"/>
      <c r="HQE274" s="50"/>
      <c r="HQF274" s="50"/>
      <c r="HQG274" s="50"/>
      <c r="HQH274" s="50"/>
      <c r="HQI274" s="50"/>
      <c r="HQJ274" s="50"/>
      <c r="HQK274" s="50"/>
      <c r="HQL274" s="50"/>
      <c r="HQM274" s="50"/>
      <c r="HQN274" s="50"/>
      <c r="HQO274" s="50"/>
      <c r="HQP274" s="50"/>
      <c r="HQQ274" s="50"/>
      <c r="HQR274" s="50"/>
      <c r="HQS274" s="50"/>
      <c r="HQT274" s="50"/>
      <c r="HQU274" s="50"/>
      <c r="HQV274" s="50"/>
      <c r="HQW274" s="50"/>
      <c r="HQX274" s="50"/>
      <c r="HQY274" s="50"/>
      <c r="HQZ274" s="50"/>
      <c r="HRA274" s="50"/>
      <c r="HRB274" s="50"/>
      <c r="HRC274" s="50"/>
      <c r="HRD274" s="50"/>
      <c r="HRE274" s="50"/>
      <c r="HRF274" s="50"/>
      <c r="HRG274" s="50"/>
      <c r="HRH274" s="50"/>
      <c r="HRI274" s="50"/>
      <c r="HRJ274" s="50"/>
      <c r="HRK274" s="50"/>
      <c r="HRL274" s="50"/>
      <c r="HRM274" s="50"/>
      <c r="HRN274" s="50"/>
      <c r="HRO274" s="50"/>
      <c r="HRP274" s="50"/>
      <c r="HRQ274" s="50"/>
      <c r="HRR274" s="50"/>
      <c r="HRS274" s="50"/>
      <c r="HRT274" s="50"/>
      <c r="HRU274" s="50"/>
      <c r="HRV274" s="50"/>
      <c r="HRW274" s="50"/>
      <c r="HRX274" s="50"/>
      <c r="HRY274" s="50"/>
      <c r="HRZ274" s="50"/>
      <c r="HSA274" s="50"/>
      <c r="HSB274" s="50"/>
      <c r="HSC274" s="50"/>
      <c r="HSD274" s="50"/>
      <c r="HSE274" s="50"/>
      <c r="HSF274" s="50"/>
      <c r="HSG274" s="50"/>
      <c r="HSH274" s="50"/>
      <c r="HSI274" s="50"/>
      <c r="HSJ274" s="50"/>
      <c r="HSK274" s="50"/>
      <c r="HSL274" s="50"/>
      <c r="HSM274" s="50"/>
      <c r="HSN274" s="50"/>
      <c r="HSO274" s="50"/>
      <c r="HSP274" s="50"/>
      <c r="HSQ274" s="50"/>
      <c r="HSR274" s="50"/>
      <c r="HSS274" s="50"/>
      <c r="HST274" s="50"/>
      <c r="HSU274" s="50"/>
      <c r="HSV274" s="50"/>
      <c r="HSW274" s="50"/>
      <c r="HSX274" s="50"/>
      <c r="HSY274" s="50"/>
      <c r="HSZ274" s="50"/>
      <c r="HTA274" s="50"/>
      <c r="HTB274" s="50"/>
      <c r="HTC274" s="50"/>
      <c r="HTD274" s="50"/>
      <c r="HTE274" s="50"/>
      <c r="HTF274" s="50"/>
      <c r="HTG274" s="50"/>
      <c r="HTH274" s="50"/>
      <c r="HTI274" s="50"/>
      <c r="HTJ274" s="50"/>
      <c r="HTK274" s="50"/>
      <c r="HTL274" s="50"/>
      <c r="HTM274" s="50"/>
      <c r="HTN274" s="50"/>
      <c r="HTO274" s="50"/>
      <c r="HTP274" s="50"/>
      <c r="HTQ274" s="50"/>
      <c r="HTR274" s="50"/>
      <c r="HTS274" s="50"/>
      <c r="HTT274" s="50"/>
      <c r="HTU274" s="50"/>
      <c r="HTV274" s="50"/>
      <c r="HTW274" s="50"/>
      <c r="HTX274" s="50"/>
      <c r="HTY274" s="50"/>
      <c r="HTZ274" s="50"/>
      <c r="HUA274" s="50"/>
      <c r="HUB274" s="50"/>
      <c r="HUC274" s="50"/>
      <c r="HUD274" s="50"/>
      <c r="HUE274" s="50"/>
      <c r="HUF274" s="50"/>
      <c r="HUG274" s="50"/>
      <c r="HUH274" s="50"/>
      <c r="HUI274" s="50"/>
      <c r="HUJ274" s="50"/>
      <c r="HUK274" s="50"/>
      <c r="HUL274" s="50"/>
      <c r="HUM274" s="50"/>
      <c r="HUN274" s="50"/>
      <c r="HUO274" s="50"/>
      <c r="HUP274" s="50"/>
      <c r="HUQ274" s="50"/>
      <c r="HUR274" s="50"/>
      <c r="HUS274" s="50"/>
      <c r="HUT274" s="50"/>
      <c r="HUU274" s="50"/>
      <c r="HUV274" s="50"/>
      <c r="HUW274" s="50"/>
      <c r="HUX274" s="50"/>
      <c r="HUY274" s="50"/>
      <c r="HUZ274" s="50"/>
      <c r="HVA274" s="50"/>
      <c r="HVB274" s="50"/>
      <c r="HVC274" s="50"/>
      <c r="HVD274" s="50"/>
      <c r="HVE274" s="50"/>
      <c r="HVF274" s="50"/>
      <c r="HVG274" s="50"/>
      <c r="HVH274" s="50"/>
      <c r="HVI274" s="50"/>
      <c r="HVJ274" s="50"/>
      <c r="HVK274" s="50"/>
      <c r="HVL274" s="50"/>
      <c r="HVM274" s="50"/>
      <c r="HVN274" s="50"/>
      <c r="HVO274" s="50"/>
      <c r="HVP274" s="50"/>
      <c r="HVQ274" s="50"/>
      <c r="HVR274" s="50"/>
      <c r="HVS274" s="50"/>
      <c r="HVT274" s="50"/>
      <c r="HVU274" s="50"/>
      <c r="HVV274" s="50"/>
      <c r="HVW274" s="50"/>
      <c r="HVX274" s="50"/>
      <c r="HVY274" s="50"/>
      <c r="HVZ274" s="50"/>
      <c r="HWA274" s="50"/>
      <c r="HWB274" s="50"/>
      <c r="HWC274" s="50"/>
      <c r="HWD274" s="50"/>
      <c r="HWE274" s="50"/>
      <c r="HWF274" s="50"/>
      <c r="HWG274" s="50"/>
      <c r="HWH274" s="50"/>
      <c r="HWI274" s="50"/>
      <c r="HWJ274" s="50"/>
      <c r="HWK274" s="50"/>
      <c r="HWL274" s="50"/>
      <c r="HWM274" s="50"/>
      <c r="HWN274" s="50"/>
      <c r="HWO274" s="50"/>
      <c r="HWP274" s="50"/>
      <c r="HWQ274" s="50"/>
      <c r="HWR274" s="50"/>
      <c r="HWS274" s="50"/>
      <c r="HWT274" s="50"/>
      <c r="HWU274" s="50"/>
      <c r="HWV274" s="50"/>
      <c r="HWW274" s="50"/>
      <c r="HWX274" s="50"/>
      <c r="HWY274" s="50"/>
      <c r="HWZ274" s="50"/>
      <c r="HXA274" s="50"/>
      <c r="HXB274" s="50"/>
      <c r="HXC274" s="50"/>
      <c r="HXD274" s="50"/>
      <c r="HXE274" s="50"/>
      <c r="HXF274" s="50"/>
      <c r="HXG274" s="50"/>
      <c r="HXH274" s="50"/>
      <c r="HXI274" s="50"/>
      <c r="HXJ274" s="50"/>
      <c r="HXK274" s="50"/>
      <c r="HXL274" s="50"/>
      <c r="HXM274" s="50"/>
      <c r="HXN274" s="50"/>
      <c r="HXO274" s="50"/>
      <c r="HXP274" s="50"/>
      <c r="HXQ274" s="50"/>
      <c r="HXR274" s="50"/>
      <c r="HXS274" s="50"/>
      <c r="HXT274" s="50"/>
      <c r="HXU274" s="50"/>
      <c r="HXV274" s="50"/>
      <c r="HXW274" s="50"/>
      <c r="HXX274" s="50"/>
      <c r="HXY274" s="50"/>
      <c r="HXZ274" s="50"/>
      <c r="HYA274" s="50"/>
      <c r="HYB274" s="50"/>
      <c r="HYC274" s="50"/>
      <c r="HYD274" s="50"/>
      <c r="HYE274" s="50"/>
      <c r="HYF274" s="50"/>
      <c r="HYG274" s="50"/>
      <c r="HYH274" s="50"/>
      <c r="HYI274" s="50"/>
      <c r="HYJ274" s="50"/>
      <c r="HYK274" s="50"/>
      <c r="HYL274" s="50"/>
      <c r="HYM274" s="50"/>
      <c r="HYN274" s="50"/>
      <c r="HYO274" s="50"/>
      <c r="HYP274" s="50"/>
      <c r="HYQ274" s="50"/>
      <c r="HYR274" s="50"/>
      <c r="HYS274" s="50"/>
      <c r="HYT274" s="50"/>
      <c r="HYU274" s="50"/>
      <c r="HYV274" s="50"/>
      <c r="HYW274" s="50"/>
      <c r="HYX274" s="50"/>
      <c r="HYY274" s="50"/>
      <c r="HYZ274" s="50"/>
      <c r="HZA274" s="50"/>
      <c r="HZB274" s="50"/>
      <c r="HZC274" s="50"/>
      <c r="HZD274" s="50"/>
      <c r="HZE274" s="50"/>
      <c r="HZF274" s="50"/>
      <c r="HZG274" s="50"/>
      <c r="HZH274" s="50"/>
      <c r="HZI274" s="50"/>
      <c r="HZJ274" s="50"/>
      <c r="HZK274" s="50"/>
      <c r="HZL274" s="50"/>
      <c r="HZM274" s="50"/>
      <c r="HZN274" s="50"/>
      <c r="HZO274" s="50"/>
      <c r="HZP274" s="50"/>
      <c r="HZQ274" s="50"/>
      <c r="HZR274" s="50"/>
      <c r="HZS274" s="50"/>
      <c r="HZT274" s="50"/>
      <c r="HZU274" s="50"/>
      <c r="HZV274" s="50"/>
      <c r="HZW274" s="50"/>
      <c r="HZX274" s="50"/>
      <c r="HZY274" s="50"/>
      <c r="HZZ274" s="50"/>
      <c r="IAA274" s="50"/>
      <c r="IAB274" s="50"/>
      <c r="IAC274" s="50"/>
      <c r="IAD274" s="50"/>
      <c r="IAE274" s="50"/>
      <c r="IAF274" s="50"/>
      <c r="IAG274" s="50"/>
      <c r="IAH274" s="50"/>
      <c r="IAI274" s="50"/>
      <c r="IAJ274" s="50"/>
      <c r="IAK274" s="50"/>
      <c r="IAL274" s="50"/>
      <c r="IAM274" s="50"/>
      <c r="IAN274" s="50"/>
      <c r="IAO274" s="50"/>
      <c r="IAP274" s="50"/>
      <c r="IAQ274" s="50"/>
      <c r="IAR274" s="50"/>
      <c r="IAS274" s="50"/>
      <c r="IAT274" s="50"/>
      <c r="IAU274" s="50"/>
      <c r="IAV274" s="50"/>
      <c r="IAW274" s="50"/>
      <c r="IAX274" s="50"/>
      <c r="IAY274" s="50"/>
      <c r="IAZ274" s="50"/>
      <c r="IBA274" s="50"/>
      <c r="IBB274" s="50"/>
      <c r="IBC274" s="50"/>
      <c r="IBD274" s="50"/>
      <c r="IBE274" s="50"/>
      <c r="IBF274" s="50"/>
      <c r="IBG274" s="50"/>
      <c r="IBH274" s="50"/>
      <c r="IBI274" s="50"/>
      <c r="IBJ274" s="50"/>
      <c r="IBK274" s="50"/>
      <c r="IBL274" s="50"/>
      <c r="IBM274" s="50"/>
      <c r="IBN274" s="50"/>
      <c r="IBO274" s="50"/>
      <c r="IBP274" s="50"/>
      <c r="IBQ274" s="50"/>
      <c r="IBR274" s="50"/>
      <c r="IBS274" s="50"/>
      <c r="IBT274" s="50"/>
      <c r="IBU274" s="50"/>
      <c r="IBV274" s="50"/>
      <c r="IBW274" s="50"/>
      <c r="IBX274" s="50"/>
      <c r="IBY274" s="50"/>
      <c r="IBZ274" s="50"/>
      <c r="ICA274" s="50"/>
      <c r="ICB274" s="50"/>
      <c r="ICC274" s="50"/>
      <c r="ICD274" s="50"/>
      <c r="ICE274" s="50"/>
      <c r="ICF274" s="50"/>
      <c r="ICG274" s="50"/>
      <c r="ICH274" s="50"/>
      <c r="ICI274" s="50"/>
      <c r="ICJ274" s="50"/>
      <c r="ICK274" s="50"/>
      <c r="ICL274" s="50"/>
      <c r="ICM274" s="50"/>
      <c r="ICN274" s="50"/>
      <c r="ICO274" s="50"/>
      <c r="ICP274" s="50"/>
      <c r="ICQ274" s="50"/>
      <c r="ICR274" s="50"/>
      <c r="ICS274" s="50"/>
      <c r="ICT274" s="50"/>
      <c r="ICU274" s="50"/>
      <c r="ICV274" s="50"/>
      <c r="ICW274" s="50"/>
      <c r="ICX274" s="50"/>
      <c r="ICY274" s="50"/>
      <c r="ICZ274" s="50"/>
      <c r="IDA274" s="50"/>
      <c r="IDB274" s="50"/>
      <c r="IDC274" s="50"/>
      <c r="IDD274" s="50"/>
      <c r="IDE274" s="50"/>
      <c r="IDF274" s="50"/>
      <c r="IDG274" s="50"/>
      <c r="IDH274" s="50"/>
      <c r="IDI274" s="50"/>
      <c r="IDJ274" s="50"/>
      <c r="IDK274" s="50"/>
      <c r="IDL274" s="50"/>
      <c r="IDM274" s="50"/>
      <c r="IDN274" s="50"/>
      <c r="IDO274" s="50"/>
      <c r="IDP274" s="50"/>
      <c r="IDQ274" s="50"/>
      <c r="IDR274" s="50"/>
      <c r="IDS274" s="50"/>
      <c r="IDT274" s="50"/>
      <c r="IDU274" s="50"/>
      <c r="IDV274" s="50"/>
      <c r="IDW274" s="50"/>
      <c r="IDX274" s="50"/>
      <c r="IDY274" s="50"/>
      <c r="IDZ274" s="50"/>
      <c r="IEA274" s="50"/>
      <c r="IEB274" s="50"/>
      <c r="IEC274" s="50"/>
      <c r="IED274" s="50"/>
      <c r="IEE274" s="50"/>
      <c r="IEF274" s="50"/>
      <c r="IEG274" s="50"/>
      <c r="IEH274" s="50"/>
      <c r="IEI274" s="50"/>
      <c r="IEJ274" s="50"/>
      <c r="IEK274" s="50"/>
      <c r="IEL274" s="50"/>
      <c r="IEM274" s="50"/>
      <c r="IEN274" s="50"/>
      <c r="IEO274" s="50"/>
      <c r="IEP274" s="50"/>
      <c r="IEQ274" s="50"/>
      <c r="IER274" s="50"/>
      <c r="IES274" s="50"/>
      <c r="IET274" s="50"/>
      <c r="IEU274" s="50"/>
      <c r="IEV274" s="50"/>
      <c r="IEW274" s="50"/>
      <c r="IEX274" s="50"/>
      <c r="IEY274" s="50"/>
      <c r="IEZ274" s="50"/>
      <c r="IFA274" s="50"/>
      <c r="IFB274" s="50"/>
      <c r="IFC274" s="50"/>
      <c r="IFD274" s="50"/>
      <c r="IFE274" s="50"/>
      <c r="IFF274" s="50"/>
      <c r="IFG274" s="50"/>
      <c r="IFH274" s="50"/>
      <c r="IFI274" s="50"/>
      <c r="IFJ274" s="50"/>
      <c r="IFK274" s="50"/>
      <c r="IFL274" s="50"/>
      <c r="IFM274" s="50"/>
      <c r="IFN274" s="50"/>
      <c r="IFO274" s="50"/>
      <c r="IFP274" s="50"/>
      <c r="IFQ274" s="50"/>
      <c r="IFR274" s="50"/>
      <c r="IFS274" s="50"/>
      <c r="IFT274" s="50"/>
      <c r="IFU274" s="50"/>
      <c r="IFV274" s="50"/>
      <c r="IFW274" s="50"/>
      <c r="IFX274" s="50"/>
      <c r="IFY274" s="50"/>
      <c r="IFZ274" s="50"/>
      <c r="IGA274" s="50"/>
      <c r="IGB274" s="50"/>
      <c r="IGC274" s="50"/>
      <c r="IGD274" s="50"/>
      <c r="IGE274" s="50"/>
      <c r="IGF274" s="50"/>
      <c r="IGG274" s="50"/>
      <c r="IGH274" s="50"/>
      <c r="IGI274" s="50"/>
      <c r="IGJ274" s="50"/>
      <c r="IGK274" s="50"/>
      <c r="IGL274" s="50"/>
      <c r="IGM274" s="50"/>
      <c r="IGN274" s="50"/>
      <c r="IGO274" s="50"/>
      <c r="IGP274" s="50"/>
      <c r="IGQ274" s="50"/>
      <c r="IGR274" s="50"/>
      <c r="IGS274" s="50"/>
      <c r="IGT274" s="50"/>
      <c r="IGU274" s="50"/>
      <c r="IGV274" s="50"/>
      <c r="IGW274" s="50"/>
      <c r="IGX274" s="50"/>
      <c r="IGY274" s="50"/>
      <c r="IGZ274" s="50"/>
      <c r="IHA274" s="50"/>
      <c r="IHB274" s="50"/>
      <c r="IHC274" s="50"/>
      <c r="IHD274" s="50"/>
      <c r="IHE274" s="50"/>
      <c r="IHF274" s="50"/>
      <c r="IHG274" s="50"/>
      <c r="IHH274" s="50"/>
      <c r="IHI274" s="50"/>
      <c r="IHJ274" s="50"/>
      <c r="IHK274" s="50"/>
      <c r="IHL274" s="50"/>
      <c r="IHM274" s="50"/>
      <c r="IHN274" s="50"/>
      <c r="IHO274" s="50"/>
      <c r="IHP274" s="50"/>
      <c r="IHQ274" s="50"/>
      <c r="IHR274" s="50"/>
      <c r="IHS274" s="50"/>
      <c r="IHT274" s="50"/>
      <c r="IHU274" s="50"/>
      <c r="IHV274" s="50"/>
      <c r="IHW274" s="50"/>
      <c r="IHX274" s="50"/>
      <c r="IHY274" s="50"/>
      <c r="IHZ274" s="50"/>
      <c r="IIA274" s="50"/>
      <c r="IIB274" s="50"/>
      <c r="IIC274" s="50"/>
      <c r="IID274" s="50"/>
      <c r="IIE274" s="50"/>
      <c r="IIF274" s="50"/>
      <c r="IIG274" s="50"/>
      <c r="IIH274" s="50"/>
      <c r="III274" s="50"/>
      <c r="IIJ274" s="50"/>
      <c r="IIK274" s="50"/>
      <c r="IIL274" s="50"/>
      <c r="IIM274" s="50"/>
      <c r="IIN274" s="50"/>
      <c r="IIO274" s="50"/>
      <c r="IIP274" s="50"/>
      <c r="IIQ274" s="50"/>
      <c r="IIR274" s="50"/>
      <c r="IIS274" s="50"/>
      <c r="IIT274" s="50"/>
      <c r="IIU274" s="50"/>
      <c r="IIV274" s="50"/>
      <c r="IIW274" s="50"/>
      <c r="IIX274" s="50"/>
      <c r="IIY274" s="50"/>
      <c r="IIZ274" s="50"/>
      <c r="IJA274" s="50"/>
      <c r="IJB274" s="50"/>
      <c r="IJC274" s="50"/>
      <c r="IJD274" s="50"/>
      <c r="IJE274" s="50"/>
      <c r="IJF274" s="50"/>
      <c r="IJG274" s="50"/>
      <c r="IJH274" s="50"/>
      <c r="IJI274" s="50"/>
      <c r="IJJ274" s="50"/>
      <c r="IJK274" s="50"/>
      <c r="IJL274" s="50"/>
      <c r="IJM274" s="50"/>
      <c r="IJN274" s="50"/>
      <c r="IJO274" s="50"/>
      <c r="IJP274" s="50"/>
      <c r="IJQ274" s="50"/>
      <c r="IJR274" s="50"/>
      <c r="IJS274" s="50"/>
      <c r="IJT274" s="50"/>
      <c r="IJU274" s="50"/>
      <c r="IJV274" s="50"/>
      <c r="IJW274" s="50"/>
      <c r="IJX274" s="50"/>
      <c r="IJY274" s="50"/>
      <c r="IJZ274" s="50"/>
      <c r="IKA274" s="50"/>
      <c r="IKB274" s="50"/>
      <c r="IKC274" s="50"/>
      <c r="IKD274" s="50"/>
      <c r="IKE274" s="50"/>
      <c r="IKF274" s="50"/>
      <c r="IKG274" s="50"/>
      <c r="IKH274" s="50"/>
      <c r="IKI274" s="50"/>
      <c r="IKJ274" s="50"/>
      <c r="IKK274" s="50"/>
      <c r="IKL274" s="50"/>
      <c r="IKM274" s="50"/>
      <c r="IKN274" s="50"/>
      <c r="IKO274" s="50"/>
      <c r="IKP274" s="50"/>
      <c r="IKQ274" s="50"/>
      <c r="IKR274" s="50"/>
      <c r="IKS274" s="50"/>
      <c r="IKT274" s="50"/>
      <c r="IKU274" s="50"/>
      <c r="IKV274" s="50"/>
      <c r="IKW274" s="50"/>
      <c r="IKX274" s="50"/>
      <c r="IKY274" s="50"/>
      <c r="IKZ274" s="50"/>
      <c r="ILA274" s="50"/>
      <c r="ILB274" s="50"/>
      <c r="ILC274" s="50"/>
      <c r="ILD274" s="50"/>
      <c r="ILE274" s="50"/>
      <c r="ILF274" s="50"/>
      <c r="ILG274" s="50"/>
      <c r="ILH274" s="50"/>
      <c r="ILI274" s="50"/>
      <c r="ILJ274" s="50"/>
      <c r="ILK274" s="50"/>
      <c r="ILL274" s="50"/>
      <c r="ILM274" s="50"/>
      <c r="ILN274" s="50"/>
      <c r="ILO274" s="50"/>
      <c r="ILP274" s="50"/>
      <c r="ILQ274" s="50"/>
      <c r="ILR274" s="50"/>
      <c r="ILS274" s="50"/>
      <c r="ILT274" s="50"/>
      <c r="ILU274" s="50"/>
      <c r="ILV274" s="50"/>
      <c r="ILW274" s="50"/>
      <c r="ILX274" s="50"/>
      <c r="ILY274" s="50"/>
      <c r="ILZ274" s="50"/>
      <c r="IMA274" s="50"/>
      <c r="IMB274" s="50"/>
      <c r="IMC274" s="50"/>
      <c r="IMD274" s="50"/>
      <c r="IME274" s="50"/>
      <c r="IMF274" s="50"/>
      <c r="IMG274" s="50"/>
      <c r="IMH274" s="50"/>
      <c r="IMI274" s="50"/>
      <c r="IMJ274" s="50"/>
      <c r="IMK274" s="50"/>
      <c r="IML274" s="50"/>
      <c r="IMM274" s="50"/>
      <c r="IMN274" s="50"/>
      <c r="IMO274" s="50"/>
      <c r="IMP274" s="50"/>
      <c r="IMQ274" s="50"/>
      <c r="IMR274" s="50"/>
      <c r="IMS274" s="50"/>
      <c r="IMT274" s="50"/>
      <c r="IMU274" s="50"/>
      <c r="IMV274" s="50"/>
      <c r="IMW274" s="50"/>
      <c r="IMX274" s="50"/>
      <c r="IMY274" s="50"/>
      <c r="IMZ274" s="50"/>
      <c r="INA274" s="50"/>
      <c r="INB274" s="50"/>
      <c r="INC274" s="50"/>
      <c r="IND274" s="50"/>
      <c r="INE274" s="50"/>
      <c r="INF274" s="50"/>
      <c r="ING274" s="50"/>
      <c r="INH274" s="50"/>
      <c r="INI274" s="50"/>
      <c r="INJ274" s="50"/>
      <c r="INK274" s="50"/>
      <c r="INL274" s="50"/>
      <c r="INM274" s="50"/>
      <c r="INN274" s="50"/>
      <c r="INO274" s="50"/>
      <c r="INP274" s="50"/>
      <c r="INQ274" s="50"/>
      <c r="INR274" s="50"/>
      <c r="INS274" s="50"/>
      <c r="INT274" s="50"/>
      <c r="INU274" s="50"/>
      <c r="INV274" s="50"/>
      <c r="INW274" s="50"/>
      <c r="INX274" s="50"/>
      <c r="INY274" s="50"/>
      <c r="INZ274" s="50"/>
      <c r="IOA274" s="50"/>
      <c r="IOB274" s="50"/>
      <c r="IOC274" s="50"/>
      <c r="IOD274" s="50"/>
      <c r="IOE274" s="50"/>
      <c r="IOF274" s="50"/>
      <c r="IOG274" s="50"/>
      <c r="IOH274" s="50"/>
      <c r="IOI274" s="50"/>
      <c r="IOJ274" s="50"/>
      <c r="IOK274" s="50"/>
      <c r="IOL274" s="50"/>
      <c r="IOM274" s="50"/>
      <c r="ION274" s="50"/>
      <c r="IOO274" s="50"/>
      <c r="IOP274" s="50"/>
      <c r="IOQ274" s="50"/>
      <c r="IOR274" s="50"/>
      <c r="IOS274" s="50"/>
      <c r="IOT274" s="50"/>
      <c r="IOU274" s="50"/>
      <c r="IOV274" s="50"/>
      <c r="IOW274" s="50"/>
      <c r="IOX274" s="50"/>
      <c r="IOY274" s="50"/>
      <c r="IOZ274" s="50"/>
      <c r="IPA274" s="50"/>
      <c r="IPB274" s="50"/>
      <c r="IPC274" s="50"/>
      <c r="IPD274" s="50"/>
      <c r="IPE274" s="50"/>
      <c r="IPF274" s="50"/>
      <c r="IPG274" s="50"/>
      <c r="IPH274" s="50"/>
      <c r="IPI274" s="50"/>
      <c r="IPJ274" s="50"/>
      <c r="IPK274" s="50"/>
      <c r="IPL274" s="50"/>
      <c r="IPM274" s="50"/>
      <c r="IPN274" s="50"/>
      <c r="IPO274" s="50"/>
      <c r="IPP274" s="50"/>
      <c r="IPQ274" s="50"/>
      <c r="IPR274" s="50"/>
      <c r="IPS274" s="50"/>
      <c r="IPT274" s="50"/>
      <c r="IPU274" s="50"/>
      <c r="IPV274" s="50"/>
      <c r="IPW274" s="50"/>
      <c r="IPX274" s="50"/>
      <c r="IPY274" s="50"/>
      <c r="IPZ274" s="50"/>
      <c r="IQA274" s="50"/>
      <c r="IQB274" s="50"/>
      <c r="IQC274" s="50"/>
      <c r="IQD274" s="50"/>
      <c r="IQE274" s="50"/>
      <c r="IQF274" s="50"/>
      <c r="IQG274" s="50"/>
      <c r="IQH274" s="50"/>
      <c r="IQI274" s="50"/>
      <c r="IQJ274" s="50"/>
      <c r="IQK274" s="50"/>
      <c r="IQL274" s="50"/>
      <c r="IQM274" s="50"/>
      <c r="IQN274" s="50"/>
      <c r="IQO274" s="50"/>
      <c r="IQP274" s="50"/>
      <c r="IQQ274" s="50"/>
      <c r="IQR274" s="50"/>
      <c r="IQS274" s="50"/>
      <c r="IQT274" s="50"/>
      <c r="IQU274" s="50"/>
      <c r="IQV274" s="50"/>
      <c r="IQW274" s="50"/>
      <c r="IQX274" s="50"/>
      <c r="IQY274" s="50"/>
      <c r="IQZ274" s="50"/>
      <c r="IRA274" s="50"/>
      <c r="IRB274" s="50"/>
      <c r="IRC274" s="50"/>
      <c r="IRD274" s="50"/>
      <c r="IRE274" s="50"/>
      <c r="IRF274" s="50"/>
      <c r="IRG274" s="50"/>
      <c r="IRH274" s="50"/>
      <c r="IRI274" s="50"/>
      <c r="IRJ274" s="50"/>
      <c r="IRK274" s="50"/>
      <c r="IRL274" s="50"/>
      <c r="IRM274" s="50"/>
      <c r="IRN274" s="50"/>
      <c r="IRO274" s="50"/>
      <c r="IRP274" s="50"/>
      <c r="IRQ274" s="50"/>
      <c r="IRR274" s="50"/>
      <c r="IRS274" s="50"/>
      <c r="IRT274" s="50"/>
      <c r="IRU274" s="50"/>
      <c r="IRV274" s="50"/>
      <c r="IRW274" s="50"/>
      <c r="IRX274" s="50"/>
      <c r="IRY274" s="50"/>
      <c r="IRZ274" s="50"/>
      <c r="ISA274" s="50"/>
      <c r="ISB274" s="50"/>
      <c r="ISC274" s="50"/>
      <c r="ISD274" s="50"/>
      <c r="ISE274" s="50"/>
      <c r="ISF274" s="50"/>
      <c r="ISG274" s="50"/>
      <c r="ISH274" s="50"/>
      <c r="ISI274" s="50"/>
      <c r="ISJ274" s="50"/>
      <c r="ISK274" s="50"/>
      <c r="ISL274" s="50"/>
      <c r="ISM274" s="50"/>
      <c r="ISN274" s="50"/>
      <c r="ISO274" s="50"/>
      <c r="ISP274" s="50"/>
      <c r="ISQ274" s="50"/>
      <c r="ISR274" s="50"/>
      <c r="ISS274" s="50"/>
      <c r="IST274" s="50"/>
      <c r="ISU274" s="50"/>
      <c r="ISV274" s="50"/>
      <c r="ISW274" s="50"/>
      <c r="ISX274" s="50"/>
      <c r="ISY274" s="50"/>
      <c r="ISZ274" s="50"/>
      <c r="ITA274" s="50"/>
      <c r="ITB274" s="50"/>
      <c r="ITC274" s="50"/>
      <c r="ITD274" s="50"/>
      <c r="ITE274" s="50"/>
      <c r="ITF274" s="50"/>
      <c r="ITG274" s="50"/>
      <c r="ITH274" s="50"/>
      <c r="ITI274" s="50"/>
      <c r="ITJ274" s="50"/>
      <c r="ITK274" s="50"/>
      <c r="ITL274" s="50"/>
      <c r="ITM274" s="50"/>
      <c r="ITN274" s="50"/>
      <c r="ITO274" s="50"/>
      <c r="ITP274" s="50"/>
      <c r="ITQ274" s="50"/>
      <c r="ITR274" s="50"/>
      <c r="ITS274" s="50"/>
      <c r="ITT274" s="50"/>
      <c r="ITU274" s="50"/>
      <c r="ITV274" s="50"/>
      <c r="ITW274" s="50"/>
      <c r="ITX274" s="50"/>
      <c r="ITY274" s="50"/>
      <c r="ITZ274" s="50"/>
      <c r="IUA274" s="50"/>
      <c r="IUB274" s="50"/>
      <c r="IUC274" s="50"/>
      <c r="IUD274" s="50"/>
      <c r="IUE274" s="50"/>
      <c r="IUF274" s="50"/>
      <c r="IUG274" s="50"/>
      <c r="IUH274" s="50"/>
      <c r="IUI274" s="50"/>
      <c r="IUJ274" s="50"/>
      <c r="IUK274" s="50"/>
      <c r="IUL274" s="50"/>
      <c r="IUM274" s="50"/>
      <c r="IUN274" s="50"/>
      <c r="IUO274" s="50"/>
      <c r="IUP274" s="50"/>
      <c r="IUQ274" s="50"/>
      <c r="IUR274" s="50"/>
      <c r="IUS274" s="50"/>
      <c r="IUT274" s="50"/>
      <c r="IUU274" s="50"/>
      <c r="IUV274" s="50"/>
      <c r="IUW274" s="50"/>
      <c r="IUX274" s="50"/>
      <c r="IUY274" s="50"/>
      <c r="IUZ274" s="50"/>
      <c r="IVA274" s="50"/>
      <c r="IVB274" s="50"/>
      <c r="IVC274" s="50"/>
      <c r="IVD274" s="50"/>
      <c r="IVE274" s="50"/>
      <c r="IVF274" s="50"/>
      <c r="IVG274" s="50"/>
      <c r="IVH274" s="50"/>
      <c r="IVI274" s="50"/>
      <c r="IVJ274" s="50"/>
      <c r="IVK274" s="50"/>
      <c r="IVL274" s="50"/>
      <c r="IVM274" s="50"/>
      <c r="IVN274" s="50"/>
      <c r="IVO274" s="50"/>
      <c r="IVP274" s="50"/>
      <c r="IVQ274" s="50"/>
      <c r="IVR274" s="50"/>
      <c r="IVS274" s="50"/>
      <c r="IVT274" s="50"/>
      <c r="IVU274" s="50"/>
      <c r="IVV274" s="50"/>
      <c r="IVW274" s="50"/>
      <c r="IVX274" s="50"/>
      <c r="IVY274" s="50"/>
      <c r="IVZ274" s="50"/>
      <c r="IWA274" s="50"/>
      <c r="IWB274" s="50"/>
      <c r="IWC274" s="50"/>
      <c r="IWD274" s="50"/>
      <c r="IWE274" s="50"/>
      <c r="IWF274" s="50"/>
      <c r="IWG274" s="50"/>
      <c r="IWH274" s="50"/>
      <c r="IWI274" s="50"/>
      <c r="IWJ274" s="50"/>
      <c r="IWK274" s="50"/>
      <c r="IWL274" s="50"/>
      <c r="IWM274" s="50"/>
      <c r="IWN274" s="50"/>
      <c r="IWO274" s="50"/>
      <c r="IWP274" s="50"/>
      <c r="IWQ274" s="50"/>
      <c r="IWR274" s="50"/>
      <c r="IWS274" s="50"/>
      <c r="IWT274" s="50"/>
      <c r="IWU274" s="50"/>
      <c r="IWV274" s="50"/>
      <c r="IWW274" s="50"/>
      <c r="IWX274" s="50"/>
      <c r="IWY274" s="50"/>
      <c r="IWZ274" s="50"/>
      <c r="IXA274" s="50"/>
      <c r="IXB274" s="50"/>
      <c r="IXC274" s="50"/>
      <c r="IXD274" s="50"/>
      <c r="IXE274" s="50"/>
      <c r="IXF274" s="50"/>
      <c r="IXG274" s="50"/>
      <c r="IXH274" s="50"/>
      <c r="IXI274" s="50"/>
      <c r="IXJ274" s="50"/>
      <c r="IXK274" s="50"/>
      <c r="IXL274" s="50"/>
      <c r="IXM274" s="50"/>
      <c r="IXN274" s="50"/>
      <c r="IXO274" s="50"/>
      <c r="IXP274" s="50"/>
      <c r="IXQ274" s="50"/>
      <c r="IXR274" s="50"/>
      <c r="IXS274" s="50"/>
      <c r="IXT274" s="50"/>
      <c r="IXU274" s="50"/>
      <c r="IXV274" s="50"/>
      <c r="IXW274" s="50"/>
      <c r="IXX274" s="50"/>
      <c r="IXY274" s="50"/>
      <c r="IXZ274" s="50"/>
      <c r="IYA274" s="50"/>
      <c r="IYB274" s="50"/>
      <c r="IYC274" s="50"/>
      <c r="IYD274" s="50"/>
      <c r="IYE274" s="50"/>
      <c r="IYF274" s="50"/>
      <c r="IYG274" s="50"/>
      <c r="IYH274" s="50"/>
      <c r="IYI274" s="50"/>
      <c r="IYJ274" s="50"/>
      <c r="IYK274" s="50"/>
      <c r="IYL274" s="50"/>
      <c r="IYM274" s="50"/>
      <c r="IYN274" s="50"/>
      <c r="IYO274" s="50"/>
      <c r="IYP274" s="50"/>
      <c r="IYQ274" s="50"/>
      <c r="IYR274" s="50"/>
      <c r="IYS274" s="50"/>
      <c r="IYT274" s="50"/>
      <c r="IYU274" s="50"/>
      <c r="IYV274" s="50"/>
      <c r="IYW274" s="50"/>
      <c r="IYX274" s="50"/>
      <c r="IYY274" s="50"/>
      <c r="IYZ274" s="50"/>
      <c r="IZA274" s="50"/>
      <c r="IZB274" s="50"/>
      <c r="IZC274" s="50"/>
      <c r="IZD274" s="50"/>
      <c r="IZE274" s="50"/>
      <c r="IZF274" s="50"/>
      <c r="IZG274" s="50"/>
      <c r="IZH274" s="50"/>
      <c r="IZI274" s="50"/>
      <c r="IZJ274" s="50"/>
      <c r="IZK274" s="50"/>
      <c r="IZL274" s="50"/>
      <c r="IZM274" s="50"/>
      <c r="IZN274" s="50"/>
      <c r="IZO274" s="50"/>
      <c r="IZP274" s="50"/>
      <c r="IZQ274" s="50"/>
      <c r="IZR274" s="50"/>
      <c r="IZS274" s="50"/>
      <c r="IZT274" s="50"/>
      <c r="IZU274" s="50"/>
      <c r="IZV274" s="50"/>
      <c r="IZW274" s="50"/>
      <c r="IZX274" s="50"/>
      <c r="IZY274" s="50"/>
      <c r="IZZ274" s="50"/>
      <c r="JAA274" s="50"/>
      <c r="JAB274" s="50"/>
      <c r="JAC274" s="50"/>
      <c r="JAD274" s="50"/>
      <c r="JAE274" s="50"/>
      <c r="JAF274" s="50"/>
      <c r="JAG274" s="50"/>
      <c r="JAH274" s="50"/>
      <c r="JAI274" s="50"/>
      <c r="JAJ274" s="50"/>
      <c r="JAK274" s="50"/>
      <c r="JAL274" s="50"/>
      <c r="JAM274" s="50"/>
      <c r="JAN274" s="50"/>
      <c r="JAO274" s="50"/>
      <c r="JAP274" s="50"/>
      <c r="JAQ274" s="50"/>
      <c r="JAR274" s="50"/>
      <c r="JAS274" s="50"/>
      <c r="JAT274" s="50"/>
      <c r="JAU274" s="50"/>
      <c r="JAV274" s="50"/>
      <c r="JAW274" s="50"/>
      <c r="JAX274" s="50"/>
      <c r="JAY274" s="50"/>
      <c r="JAZ274" s="50"/>
      <c r="JBA274" s="50"/>
      <c r="JBB274" s="50"/>
      <c r="JBC274" s="50"/>
      <c r="JBD274" s="50"/>
      <c r="JBE274" s="50"/>
      <c r="JBF274" s="50"/>
      <c r="JBG274" s="50"/>
      <c r="JBH274" s="50"/>
      <c r="JBI274" s="50"/>
      <c r="JBJ274" s="50"/>
      <c r="JBK274" s="50"/>
      <c r="JBL274" s="50"/>
      <c r="JBM274" s="50"/>
      <c r="JBN274" s="50"/>
      <c r="JBO274" s="50"/>
      <c r="JBP274" s="50"/>
      <c r="JBQ274" s="50"/>
      <c r="JBR274" s="50"/>
      <c r="JBS274" s="50"/>
      <c r="JBT274" s="50"/>
      <c r="JBU274" s="50"/>
      <c r="JBV274" s="50"/>
      <c r="JBW274" s="50"/>
      <c r="JBX274" s="50"/>
      <c r="JBY274" s="50"/>
      <c r="JBZ274" s="50"/>
      <c r="JCA274" s="50"/>
      <c r="JCB274" s="50"/>
      <c r="JCC274" s="50"/>
      <c r="JCD274" s="50"/>
      <c r="JCE274" s="50"/>
      <c r="JCF274" s="50"/>
      <c r="JCG274" s="50"/>
      <c r="JCH274" s="50"/>
      <c r="JCI274" s="50"/>
      <c r="JCJ274" s="50"/>
      <c r="JCK274" s="50"/>
      <c r="JCL274" s="50"/>
      <c r="JCM274" s="50"/>
      <c r="JCN274" s="50"/>
      <c r="JCO274" s="50"/>
      <c r="JCP274" s="50"/>
      <c r="JCQ274" s="50"/>
      <c r="JCR274" s="50"/>
      <c r="JCS274" s="50"/>
      <c r="JCT274" s="50"/>
      <c r="JCU274" s="50"/>
      <c r="JCV274" s="50"/>
      <c r="JCW274" s="50"/>
      <c r="JCX274" s="50"/>
      <c r="JCY274" s="50"/>
      <c r="JCZ274" s="50"/>
      <c r="JDA274" s="50"/>
      <c r="JDB274" s="50"/>
      <c r="JDC274" s="50"/>
      <c r="JDD274" s="50"/>
      <c r="JDE274" s="50"/>
      <c r="JDF274" s="50"/>
      <c r="JDG274" s="50"/>
      <c r="JDH274" s="50"/>
      <c r="JDI274" s="50"/>
      <c r="JDJ274" s="50"/>
      <c r="JDK274" s="50"/>
      <c r="JDL274" s="50"/>
      <c r="JDM274" s="50"/>
      <c r="JDN274" s="50"/>
      <c r="JDO274" s="50"/>
      <c r="JDP274" s="50"/>
      <c r="JDQ274" s="50"/>
      <c r="JDR274" s="50"/>
      <c r="JDS274" s="50"/>
      <c r="JDT274" s="50"/>
      <c r="JDU274" s="50"/>
      <c r="JDV274" s="50"/>
      <c r="JDW274" s="50"/>
      <c r="JDX274" s="50"/>
      <c r="JDY274" s="50"/>
      <c r="JDZ274" s="50"/>
      <c r="JEA274" s="50"/>
      <c r="JEB274" s="50"/>
      <c r="JEC274" s="50"/>
      <c r="JED274" s="50"/>
      <c r="JEE274" s="50"/>
      <c r="JEF274" s="50"/>
      <c r="JEG274" s="50"/>
      <c r="JEH274" s="50"/>
      <c r="JEI274" s="50"/>
      <c r="JEJ274" s="50"/>
      <c r="JEK274" s="50"/>
      <c r="JEL274" s="50"/>
      <c r="JEM274" s="50"/>
      <c r="JEN274" s="50"/>
      <c r="JEO274" s="50"/>
      <c r="JEP274" s="50"/>
      <c r="JEQ274" s="50"/>
      <c r="JER274" s="50"/>
      <c r="JES274" s="50"/>
      <c r="JET274" s="50"/>
      <c r="JEU274" s="50"/>
      <c r="JEV274" s="50"/>
      <c r="JEW274" s="50"/>
      <c r="JEX274" s="50"/>
      <c r="JEY274" s="50"/>
      <c r="JEZ274" s="50"/>
      <c r="JFA274" s="50"/>
      <c r="JFB274" s="50"/>
      <c r="JFC274" s="50"/>
      <c r="JFD274" s="50"/>
      <c r="JFE274" s="50"/>
      <c r="JFF274" s="50"/>
      <c r="JFG274" s="50"/>
      <c r="JFH274" s="50"/>
      <c r="JFI274" s="50"/>
      <c r="JFJ274" s="50"/>
      <c r="JFK274" s="50"/>
      <c r="JFL274" s="50"/>
      <c r="JFM274" s="50"/>
      <c r="JFN274" s="50"/>
      <c r="JFO274" s="50"/>
      <c r="JFP274" s="50"/>
      <c r="JFQ274" s="50"/>
      <c r="JFR274" s="50"/>
      <c r="JFS274" s="50"/>
      <c r="JFT274" s="50"/>
      <c r="JFU274" s="50"/>
      <c r="JFV274" s="50"/>
      <c r="JFW274" s="50"/>
      <c r="JFX274" s="50"/>
      <c r="JFY274" s="50"/>
      <c r="JFZ274" s="50"/>
      <c r="JGA274" s="50"/>
      <c r="JGB274" s="50"/>
      <c r="JGC274" s="50"/>
      <c r="JGD274" s="50"/>
      <c r="JGE274" s="50"/>
      <c r="JGF274" s="50"/>
      <c r="JGG274" s="50"/>
      <c r="JGH274" s="50"/>
      <c r="JGI274" s="50"/>
      <c r="JGJ274" s="50"/>
      <c r="JGK274" s="50"/>
      <c r="JGL274" s="50"/>
      <c r="JGM274" s="50"/>
      <c r="JGN274" s="50"/>
      <c r="JGO274" s="50"/>
      <c r="JGP274" s="50"/>
      <c r="JGQ274" s="50"/>
      <c r="JGR274" s="50"/>
      <c r="JGS274" s="50"/>
      <c r="JGT274" s="50"/>
      <c r="JGU274" s="50"/>
      <c r="JGV274" s="50"/>
      <c r="JGW274" s="50"/>
      <c r="JGX274" s="50"/>
      <c r="JGY274" s="50"/>
      <c r="JGZ274" s="50"/>
      <c r="JHA274" s="50"/>
      <c r="JHB274" s="50"/>
      <c r="JHC274" s="50"/>
      <c r="JHD274" s="50"/>
      <c r="JHE274" s="50"/>
      <c r="JHF274" s="50"/>
      <c r="JHG274" s="50"/>
      <c r="JHH274" s="50"/>
      <c r="JHI274" s="50"/>
      <c r="JHJ274" s="50"/>
      <c r="JHK274" s="50"/>
      <c r="JHL274" s="50"/>
      <c r="JHM274" s="50"/>
      <c r="JHN274" s="50"/>
      <c r="JHO274" s="50"/>
      <c r="JHP274" s="50"/>
      <c r="JHQ274" s="50"/>
      <c r="JHR274" s="50"/>
      <c r="JHS274" s="50"/>
      <c r="JHT274" s="50"/>
      <c r="JHU274" s="50"/>
      <c r="JHV274" s="50"/>
      <c r="JHW274" s="50"/>
      <c r="JHX274" s="50"/>
      <c r="JHY274" s="50"/>
      <c r="JHZ274" s="50"/>
      <c r="JIA274" s="50"/>
      <c r="JIB274" s="50"/>
      <c r="JIC274" s="50"/>
      <c r="JID274" s="50"/>
      <c r="JIE274" s="50"/>
      <c r="JIF274" s="50"/>
      <c r="JIG274" s="50"/>
      <c r="JIH274" s="50"/>
      <c r="JII274" s="50"/>
      <c r="JIJ274" s="50"/>
      <c r="JIK274" s="50"/>
      <c r="JIL274" s="50"/>
      <c r="JIM274" s="50"/>
      <c r="JIN274" s="50"/>
      <c r="JIO274" s="50"/>
      <c r="JIP274" s="50"/>
      <c r="JIQ274" s="50"/>
      <c r="JIR274" s="50"/>
      <c r="JIS274" s="50"/>
      <c r="JIT274" s="50"/>
      <c r="JIU274" s="50"/>
      <c r="JIV274" s="50"/>
      <c r="JIW274" s="50"/>
      <c r="JIX274" s="50"/>
      <c r="JIY274" s="50"/>
      <c r="JIZ274" s="50"/>
      <c r="JJA274" s="50"/>
      <c r="JJB274" s="50"/>
      <c r="JJC274" s="50"/>
      <c r="JJD274" s="50"/>
      <c r="JJE274" s="50"/>
      <c r="JJF274" s="50"/>
      <c r="JJG274" s="50"/>
      <c r="JJH274" s="50"/>
      <c r="JJI274" s="50"/>
      <c r="JJJ274" s="50"/>
      <c r="JJK274" s="50"/>
      <c r="JJL274" s="50"/>
      <c r="JJM274" s="50"/>
      <c r="JJN274" s="50"/>
      <c r="JJO274" s="50"/>
      <c r="JJP274" s="50"/>
      <c r="JJQ274" s="50"/>
      <c r="JJR274" s="50"/>
      <c r="JJS274" s="50"/>
      <c r="JJT274" s="50"/>
      <c r="JJU274" s="50"/>
      <c r="JJV274" s="50"/>
      <c r="JJW274" s="50"/>
      <c r="JJX274" s="50"/>
      <c r="JJY274" s="50"/>
      <c r="JJZ274" s="50"/>
      <c r="JKA274" s="50"/>
      <c r="JKB274" s="50"/>
      <c r="JKC274" s="50"/>
      <c r="JKD274" s="50"/>
      <c r="JKE274" s="50"/>
      <c r="JKF274" s="50"/>
      <c r="JKG274" s="50"/>
      <c r="JKH274" s="50"/>
      <c r="JKI274" s="50"/>
      <c r="JKJ274" s="50"/>
      <c r="JKK274" s="50"/>
      <c r="JKL274" s="50"/>
      <c r="JKM274" s="50"/>
      <c r="JKN274" s="50"/>
      <c r="JKO274" s="50"/>
      <c r="JKP274" s="50"/>
      <c r="JKQ274" s="50"/>
      <c r="JKR274" s="50"/>
      <c r="JKS274" s="50"/>
      <c r="JKT274" s="50"/>
      <c r="JKU274" s="50"/>
      <c r="JKV274" s="50"/>
      <c r="JKW274" s="50"/>
      <c r="JKX274" s="50"/>
      <c r="JKY274" s="50"/>
      <c r="JKZ274" s="50"/>
      <c r="JLA274" s="50"/>
      <c r="JLB274" s="50"/>
      <c r="JLC274" s="50"/>
      <c r="JLD274" s="50"/>
      <c r="JLE274" s="50"/>
      <c r="JLF274" s="50"/>
      <c r="JLG274" s="50"/>
      <c r="JLH274" s="50"/>
      <c r="JLI274" s="50"/>
      <c r="JLJ274" s="50"/>
      <c r="JLK274" s="50"/>
      <c r="JLL274" s="50"/>
      <c r="JLM274" s="50"/>
      <c r="JLN274" s="50"/>
      <c r="JLO274" s="50"/>
      <c r="JLP274" s="50"/>
      <c r="JLQ274" s="50"/>
      <c r="JLR274" s="50"/>
      <c r="JLS274" s="50"/>
      <c r="JLT274" s="50"/>
      <c r="JLU274" s="50"/>
      <c r="JLV274" s="50"/>
      <c r="JLW274" s="50"/>
      <c r="JLX274" s="50"/>
      <c r="JLY274" s="50"/>
      <c r="JLZ274" s="50"/>
      <c r="JMA274" s="50"/>
      <c r="JMB274" s="50"/>
      <c r="JMC274" s="50"/>
      <c r="JMD274" s="50"/>
      <c r="JME274" s="50"/>
      <c r="JMF274" s="50"/>
      <c r="JMG274" s="50"/>
      <c r="JMH274" s="50"/>
      <c r="JMI274" s="50"/>
      <c r="JMJ274" s="50"/>
      <c r="JMK274" s="50"/>
      <c r="JML274" s="50"/>
      <c r="JMM274" s="50"/>
      <c r="JMN274" s="50"/>
      <c r="JMO274" s="50"/>
      <c r="JMP274" s="50"/>
      <c r="JMQ274" s="50"/>
      <c r="JMR274" s="50"/>
      <c r="JMS274" s="50"/>
      <c r="JMT274" s="50"/>
      <c r="JMU274" s="50"/>
      <c r="JMV274" s="50"/>
      <c r="JMW274" s="50"/>
      <c r="JMX274" s="50"/>
      <c r="JMY274" s="50"/>
      <c r="JMZ274" s="50"/>
      <c r="JNA274" s="50"/>
      <c r="JNB274" s="50"/>
      <c r="JNC274" s="50"/>
      <c r="JND274" s="50"/>
      <c r="JNE274" s="50"/>
      <c r="JNF274" s="50"/>
      <c r="JNG274" s="50"/>
      <c r="JNH274" s="50"/>
      <c r="JNI274" s="50"/>
      <c r="JNJ274" s="50"/>
      <c r="JNK274" s="50"/>
      <c r="JNL274" s="50"/>
      <c r="JNM274" s="50"/>
      <c r="JNN274" s="50"/>
      <c r="JNO274" s="50"/>
      <c r="JNP274" s="50"/>
      <c r="JNQ274" s="50"/>
      <c r="JNR274" s="50"/>
      <c r="JNS274" s="50"/>
      <c r="JNT274" s="50"/>
      <c r="JNU274" s="50"/>
      <c r="JNV274" s="50"/>
      <c r="JNW274" s="50"/>
      <c r="JNX274" s="50"/>
      <c r="JNY274" s="50"/>
      <c r="JNZ274" s="50"/>
      <c r="JOA274" s="50"/>
      <c r="JOB274" s="50"/>
      <c r="JOC274" s="50"/>
      <c r="JOD274" s="50"/>
      <c r="JOE274" s="50"/>
      <c r="JOF274" s="50"/>
      <c r="JOG274" s="50"/>
      <c r="JOH274" s="50"/>
      <c r="JOI274" s="50"/>
      <c r="JOJ274" s="50"/>
      <c r="JOK274" s="50"/>
      <c r="JOL274" s="50"/>
      <c r="JOM274" s="50"/>
      <c r="JON274" s="50"/>
      <c r="JOO274" s="50"/>
      <c r="JOP274" s="50"/>
      <c r="JOQ274" s="50"/>
      <c r="JOR274" s="50"/>
      <c r="JOS274" s="50"/>
      <c r="JOT274" s="50"/>
      <c r="JOU274" s="50"/>
      <c r="JOV274" s="50"/>
      <c r="JOW274" s="50"/>
      <c r="JOX274" s="50"/>
      <c r="JOY274" s="50"/>
      <c r="JOZ274" s="50"/>
      <c r="JPA274" s="50"/>
      <c r="JPB274" s="50"/>
      <c r="JPC274" s="50"/>
      <c r="JPD274" s="50"/>
      <c r="JPE274" s="50"/>
      <c r="JPF274" s="50"/>
      <c r="JPG274" s="50"/>
      <c r="JPH274" s="50"/>
      <c r="JPI274" s="50"/>
      <c r="JPJ274" s="50"/>
      <c r="JPK274" s="50"/>
      <c r="JPL274" s="50"/>
      <c r="JPM274" s="50"/>
      <c r="JPN274" s="50"/>
      <c r="JPO274" s="50"/>
      <c r="JPP274" s="50"/>
      <c r="JPQ274" s="50"/>
      <c r="JPR274" s="50"/>
      <c r="JPS274" s="50"/>
      <c r="JPT274" s="50"/>
      <c r="JPU274" s="50"/>
      <c r="JPV274" s="50"/>
      <c r="JPW274" s="50"/>
      <c r="JPX274" s="50"/>
      <c r="JPY274" s="50"/>
      <c r="JPZ274" s="50"/>
      <c r="JQA274" s="50"/>
      <c r="JQB274" s="50"/>
      <c r="JQC274" s="50"/>
      <c r="JQD274" s="50"/>
      <c r="JQE274" s="50"/>
      <c r="JQF274" s="50"/>
      <c r="JQG274" s="50"/>
      <c r="JQH274" s="50"/>
      <c r="JQI274" s="50"/>
      <c r="JQJ274" s="50"/>
      <c r="JQK274" s="50"/>
      <c r="JQL274" s="50"/>
      <c r="JQM274" s="50"/>
      <c r="JQN274" s="50"/>
      <c r="JQO274" s="50"/>
      <c r="JQP274" s="50"/>
      <c r="JQQ274" s="50"/>
      <c r="JQR274" s="50"/>
      <c r="JQS274" s="50"/>
      <c r="JQT274" s="50"/>
      <c r="JQU274" s="50"/>
      <c r="JQV274" s="50"/>
      <c r="JQW274" s="50"/>
      <c r="JQX274" s="50"/>
      <c r="JQY274" s="50"/>
      <c r="JQZ274" s="50"/>
      <c r="JRA274" s="50"/>
      <c r="JRB274" s="50"/>
      <c r="JRC274" s="50"/>
      <c r="JRD274" s="50"/>
      <c r="JRE274" s="50"/>
      <c r="JRF274" s="50"/>
      <c r="JRG274" s="50"/>
      <c r="JRH274" s="50"/>
      <c r="JRI274" s="50"/>
      <c r="JRJ274" s="50"/>
      <c r="JRK274" s="50"/>
      <c r="JRL274" s="50"/>
      <c r="JRM274" s="50"/>
      <c r="JRN274" s="50"/>
      <c r="JRO274" s="50"/>
      <c r="JRP274" s="50"/>
      <c r="JRQ274" s="50"/>
      <c r="JRR274" s="50"/>
      <c r="JRS274" s="50"/>
      <c r="JRT274" s="50"/>
      <c r="JRU274" s="50"/>
      <c r="JRV274" s="50"/>
      <c r="JRW274" s="50"/>
      <c r="JRX274" s="50"/>
      <c r="JRY274" s="50"/>
      <c r="JRZ274" s="50"/>
      <c r="JSA274" s="50"/>
      <c r="JSB274" s="50"/>
      <c r="JSC274" s="50"/>
      <c r="JSD274" s="50"/>
      <c r="JSE274" s="50"/>
      <c r="JSF274" s="50"/>
      <c r="JSG274" s="50"/>
      <c r="JSH274" s="50"/>
      <c r="JSI274" s="50"/>
      <c r="JSJ274" s="50"/>
      <c r="JSK274" s="50"/>
      <c r="JSL274" s="50"/>
      <c r="JSM274" s="50"/>
      <c r="JSN274" s="50"/>
      <c r="JSO274" s="50"/>
      <c r="JSP274" s="50"/>
      <c r="JSQ274" s="50"/>
      <c r="JSR274" s="50"/>
      <c r="JSS274" s="50"/>
      <c r="JST274" s="50"/>
      <c r="JSU274" s="50"/>
      <c r="JSV274" s="50"/>
      <c r="JSW274" s="50"/>
      <c r="JSX274" s="50"/>
      <c r="JSY274" s="50"/>
      <c r="JSZ274" s="50"/>
      <c r="JTA274" s="50"/>
      <c r="JTB274" s="50"/>
      <c r="JTC274" s="50"/>
      <c r="JTD274" s="50"/>
      <c r="JTE274" s="50"/>
      <c r="JTF274" s="50"/>
      <c r="JTG274" s="50"/>
      <c r="JTH274" s="50"/>
      <c r="JTI274" s="50"/>
      <c r="JTJ274" s="50"/>
      <c r="JTK274" s="50"/>
      <c r="JTL274" s="50"/>
      <c r="JTM274" s="50"/>
      <c r="JTN274" s="50"/>
      <c r="JTO274" s="50"/>
      <c r="JTP274" s="50"/>
      <c r="JTQ274" s="50"/>
      <c r="JTR274" s="50"/>
      <c r="JTS274" s="50"/>
      <c r="JTT274" s="50"/>
      <c r="JTU274" s="50"/>
      <c r="JTV274" s="50"/>
      <c r="JTW274" s="50"/>
      <c r="JTX274" s="50"/>
      <c r="JTY274" s="50"/>
      <c r="JTZ274" s="50"/>
      <c r="JUA274" s="50"/>
      <c r="JUB274" s="50"/>
      <c r="JUC274" s="50"/>
      <c r="JUD274" s="50"/>
      <c r="JUE274" s="50"/>
      <c r="JUF274" s="50"/>
      <c r="JUG274" s="50"/>
      <c r="JUH274" s="50"/>
      <c r="JUI274" s="50"/>
      <c r="JUJ274" s="50"/>
      <c r="JUK274" s="50"/>
      <c r="JUL274" s="50"/>
      <c r="JUM274" s="50"/>
      <c r="JUN274" s="50"/>
      <c r="JUO274" s="50"/>
      <c r="JUP274" s="50"/>
      <c r="JUQ274" s="50"/>
      <c r="JUR274" s="50"/>
      <c r="JUS274" s="50"/>
      <c r="JUT274" s="50"/>
      <c r="JUU274" s="50"/>
      <c r="JUV274" s="50"/>
      <c r="JUW274" s="50"/>
      <c r="JUX274" s="50"/>
      <c r="JUY274" s="50"/>
      <c r="JUZ274" s="50"/>
      <c r="JVA274" s="50"/>
      <c r="JVB274" s="50"/>
      <c r="JVC274" s="50"/>
      <c r="JVD274" s="50"/>
      <c r="JVE274" s="50"/>
      <c r="JVF274" s="50"/>
      <c r="JVG274" s="50"/>
      <c r="JVH274" s="50"/>
      <c r="JVI274" s="50"/>
      <c r="JVJ274" s="50"/>
      <c r="JVK274" s="50"/>
      <c r="JVL274" s="50"/>
      <c r="JVM274" s="50"/>
      <c r="JVN274" s="50"/>
      <c r="JVO274" s="50"/>
      <c r="JVP274" s="50"/>
      <c r="JVQ274" s="50"/>
      <c r="JVR274" s="50"/>
      <c r="JVS274" s="50"/>
      <c r="JVT274" s="50"/>
      <c r="JVU274" s="50"/>
      <c r="JVV274" s="50"/>
      <c r="JVW274" s="50"/>
      <c r="JVX274" s="50"/>
      <c r="JVY274" s="50"/>
      <c r="JVZ274" s="50"/>
      <c r="JWA274" s="50"/>
      <c r="JWB274" s="50"/>
      <c r="JWC274" s="50"/>
      <c r="JWD274" s="50"/>
      <c r="JWE274" s="50"/>
      <c r="JWF274" s="50"/>
      <c r="JWG274" s="50"/>
      <c r="JWH274" s="50"/>
      <c r="JWI274" s="50"/>
      <c r="JWJ274" s="50"/>
      <c r="JWK274" s="50"/>
      <c r="JWL274" s="50"/>
      <c r="JWM274" s="50"/>
      <c r="JWN274" s="50"/>
      <c r="JWO274" s="50"/>
      <c r="JWP274" s="50"/>
      <c r="JWQ274" s="50"/>
      <c r="JWR274" s="50"/>
      <c r="JWS274" s="50"/>
      <c r="JWT274" s="50"/>
      <c r="JWU274" s="50"/>
      <c r="JWV274" s="50"/>
      <c r="JWW274" s="50"/>
      <c r="JWX274" s="50"/>
      <c r="JWY274" s="50"/>
      <c r="JWZ274" s="50"/>
      <c r="JXA274" s="50"/>
      <c r="JXB274" s="50"/>
      <c r="JXC274" s="50"/>
      <c r="JXD274" s="50"/>
      <c r="JXE274" s="50"/>
      <c r="JXF274" s="50"/>
      <c r="JXG274" s="50"/>
      <c r="JXH274" s="50"/>
      <c r="JXI274" s="50"/>
      <c r="JXJ274" s="50"/>
      <c r="JXK274" s="50"/>
      <c r="JXL274" s="50"/>
      <c r="JXM274" s="50"/>
      <c r="JXN274" s="50"/>
      <c r="JXO274" s="50"/>
      <c r="JXP274" s="50"/>
      <c r="JXQ274" s="50"/>
      <c r="JXR274" s="50"/>
      <c r="JXS274" s="50"/>
      <c r="JXT274" s="50"/>
      <c r="JXU274" s="50"/>
      <c r="JXV274" s="50"/>
      <c r="JXW274" s="50"/>
      <c r="JXX274" s="50"/>
      <c r="JXY274" s="50"/>
      <c r="JXZ274" s="50"/>
      <c r="JYA274" s="50"/>
      <c r="JYB274" s="50"/>
      <c r="JYC274" s="50"/>
      <c r="JYD274" s="50"/>
      <c r="JYE274" s="50"/>
      <c r="JYF274" s="50"/>
      <c r="JYG274" s="50"/>
      <c r="JYH274" s="50"/>
      <c r="JYI274" s="50"/>
      <c r="JYJ274" s="50"/>
      <c r="JYK274" s="50"/>
      <c r="JYL274" s="50"/>
      <c r="JYM274" s="50"/>
      <c r="JYN274" s="50"/>
      <c r="JYO274" s="50"/>
      <c r="JYP274" s="50"/>
      <c r="JYQ274" s="50"/>
      <c r="JYR274" s="50"/>
      <c r="JYS274" s="50"/>
      <c r="JYT274" s="50"/>
      <c r="JYU274" s="50"/>
      <c r="JYV274" s="50"/>
      <c r="JYW274" s="50"/>
      <c r="JYX274" s="50"/>
      <c r="JYY274" s="50"/>
      <c r="JYZ274" s="50"/>
      <c r="JZA274" s="50"/>
      <c r="JZB274" s="50"/>
      <c r="JZC274" s="50"/>
      <c r="JZD274" s="50"/>
      <c r="JZE274" s="50"/>
      <c r="JZF274" s="50"/>
      <c r="JZG274" s="50"/>
      <c r="JZH274" s="50"/>
      <c r="JZI274" s="50"/>
      <c r="JZJ274" s="50"/>
      <c r="JZK274" s="50"/>
      <c r="JZL274" s="50"/>
      <c r="JZM274" s="50"/>
      <c r="JZN274" s="50"/>
      <c r="JZO274" s="50"/>
      <c r="JZP274" s="50"/>
      <c r="JZQ274" s="50"/>
      <c r="JZR274" s="50"/>
      <c r="JZS274" s="50"/>
      <c r="JZT274" s="50"/>
      <c r="JZU274" s="50"/>
      <c r="JZV274" s="50"/>
      <c r="JZW274" s="50"/>
      <c r="JZX274" s="50"/>
      <c r="JZY274" s="50"/>
      <c r="JZZ274" s="50"/>
      <c r="KAA274" s="50"/>
      <c r="KAB274" s="50"/>
      <c r="KAC274" s="50"/>
      <c r="KAD274" s="50"/>
      <c r="KAE274" s="50"/>
      <c r="KAF274" s="50"/>
      <c r="KAG274" s="50"/>
      <c r="KAH274" s="50"/>
      <c r="KAI274" s="50"/>
      <c r="KAJ274" s="50"/>
      <c r="KAK274" s="50"/>
      <c r="KAL274" s="50"/>
      <c r="KAM274" s="50"/>
      <c r="KAN274" s="50"/>
      <c r="KAO274" s="50"/>
      <c r="KAP274" s="50"/>
      <c r="KAQ274" s="50"/>
      <c r="KAR274" s="50"/>
      <c r="KAS274" s="50"/>
      <c r="KAT274" s="50"/>
      <c r="KAU274" s="50"/>
      <c r="KAV274" s="50"/>
      <c r="KAW274" s="50"/>
      <c r="KAX274" s="50"/>
      <c r="KAY274" s="50"/>
      <c r="KAZ274" s="50"/>
      <c r="KBA274" s="50"/>
      <c r="KBB274" s="50"/>
      <c r="KBC274" s="50"/>
      <c r="KBD274" s="50"/>
      <c r="KBE274" s="50"/>
      <c r="KBF274" s="50"/>
      <c r="KBG274" s="50"/>
      <c r="KBH274" s="50"/>
      <c r="KBI274" s="50"/>
      <c r="KBJ274" s="50"/>
      <c r="KBK274" s="50"/>
      <c r="KBL274" s="50"/>
      <c r="KBM274" s="50"/>
      <c r="KBN274" s="50"/>
      <c r="KBO274" s="50"/>
      <c r="KBP274" s="50"/>
      <c r="KBQ274" s="50"/>
      <c r="KBR274" s="50"/>
      <c r="KBS274" s="50"/>
      <c r="KBT274" s="50"/>
      <c r="KBU274" s="50"/>
      <c r="KBV274" s="50"/>
      <c r="KBW274" s="50"/>
      <c r="KBX274" s="50"/>
      <c r="KBY274" s="50"/>
      <c r="KBZ274" s="50"/>
      <c r="KCA274" s="50"/>
      <c r="KCB274" s="50"/>
      <c r="KCC274" s="50"/>
      <c r="KCD274" s="50"/>
      <c r="KCE274" s="50"/>
      <c r="KCF274" s="50"/>
      <c r="KCG274" s="50"/>
      <c r="KCH274" s="50"/>
      <c r="KCI274" s="50"/>
      <c r="KCJ274" s="50"/>
      <c r="KCK274" s="50"/>
      <c r="KCL274" s="50"/>
      <c r="KCM274" s="50"/>
      <c r="KCN274" s="50"/>
      <c r="KCO274" s="50"/>
      <c r="KCP274" s="50"/>
      <c r="KCQ274" s="50"/>
      <c r="KCR274" s="50"/>
      <c r="KCS274" s="50"/>
      <c r="KCT274" s="50"/>
      <c r="KCU274" s="50"/>
      <c r="KCV274" s="50"/>
      <c r="KCW274" s="50"/>
      <c r="KCX274" s="50"/>
      <c r="KCY274" s="50"/>
      <c r="KCZ274" s="50"/>
      <c r="KDA274" s="50"/>
      <c r="KDB274" s="50"/>
      <c r="KDC274" s="50"/>
      <c r="KDD274" s="50"/>
      <c r="KDE274" s="50"/>
      <c r="KDF274" s="50"/>
      <c r="KDG274" s="50"/>
      <c r="KDH274" s="50"/>
      <c r="KDI274" s="50"/>
      <c r="KDJ274" s="50"/>
      <c r="KDK274" s="50"/>
      <c r="KDL274" s="50"/>
      <c r="KDM274" s="50"/>
      <c r="KDN274" s="50"/>
      <c r="KDO274" s="50"/>
      <c r="KDP274" s="50"/>
      <c r="KDQ274" s="50"/>
      <c r="KDR274" s="50"/>
      <c r="KDS274" s="50"/>
      <c r="KDT274" s="50"/>
      <c r="KDU274" s="50"/>
      <c r="KDV274" s="50"/>
      <c r="KDW274" s="50"/>
      <c r="KDX274" s="50"/>
      <c r="KDY274" s="50"/>
      <c r="KDZ274" s="50"/>
      <c r="KEA274" s="50"/>
      <c r="KEB274" s="50"/>
      <c r="KEC274" s="50"/>
      <c r="KED274" s="50"/>
      <c r="KEE274" s="50"/>
      <c r="KEF274" s="50"/>
      <c r="KEG274" s="50"/>
      <c r="KEH274" s="50"/>
      <c r="KEI274" s="50"/>
      <c r="KEJ274" s="50"/>
      <c r="KEK274" s="50"/>
      <c r="KEL274" s="50"/>
      <c r="KEM274" s="50"/>
      <c r="KEN274" s="50"/>
      <c r="KEO274" s="50"/>
      <c r="KEP274" s="50"/>
      <c r="KEQ274" s="50"/>
      <c r="KER274" s="50"/>
      <c r="KES274" s="50"/>
      <c r="KET274" s="50"/>
      <c r="KEU274" s="50"/>
      <c r="KEV274" s="50"/>
      <c r="KEW274" s="50"/>
      <c r="KEX274" s="50"/>
      <c r="KEY274" s="50"/>
      <c r="KEZ274" s="50"/>
      <c r="KFA274" s="50"/>
      <c r="KFB274" s="50"/>
      <c r="KFC274" s="50"/>
      <c r="KFD274" s="50"/>
      <c r="KFE274" s="50"/>
      <c r="KFF274" s="50"/>
      <c r="KFG274" s="50"/>
      <c r="KFH274" s="50"/>
      <c r="KFI274" s="50"/>
      <c r="KFJ274" s="50"/>
      <c r="KFK274" s="50"/>
      <c r="KFL274" s="50"/>
      <c r="KFM274" s="50"/>
      <c r="KFN274" s="50"/>
      <c r="KFO274" s="50"/>
      <c r="KFP274" s="50"/>
      <c r="KFQ274" s="50"/>
      <c r="KFR274" s="50"/>
      <c r="KFS274" s="50"/>
      <c r="KFT274" s="50"/>
      <c r="KFU274" s="50"/>
      <c r="KFV274" s="50"/>
      <c r="KFW274" s="50"/>
      <c r="KFX274" s="50"/>
      <c r="KFY274" s="50"/>
      <c r="KFZ274" s="50"/>
      <c r="KGA274" s="50"/>
      <c r="KGB274" s="50"/>
      <c r="KGC274" s="50"/>
      <c r="KGD274" s="50"/>
      <c r="KGE274" s="50"/>
      <c r="KGF274" s="50"/>
      <c r="KGG274" s="50"/>
      <c r="KGH274" s="50"/>
      <c r="KGI274" s="50"/>
      <c r="KGJ274" s="50"/>
      <c r="KGK274" s="50"/>
      <c r="KGL274" s="50"/>
      <c r="KGM274" s="50"/>
      <c r="KGN274" s="50"/>
      <c r="KGO274" s="50"/>
      <c r="KGP274" s="50"/>
      <c r="KGQ274" s="50"/>
      <c r="KGR274" s="50"/>
      <c r="KGS274" s="50"/>
      <c r="KGT274" s="50"/>
      <c r="KGU274" s="50"/>
      <c r="KGV274" s="50"/>
      <c r="KGW274" s="50"/>
      <c r="KGX274" s="50"/>
      <c r="KGY274" s="50"/>
      <c r="KGZ274" s="50"/>
      <c r="KHA274" s="50"/>
      <c r="KHB274" s="50"/>
      <c r="KHC274" s="50"/>
      <c r="KHD274" s="50"/>
      <c r="KHE274" s="50"/>
      <c r="KHF274" s="50"/>
      <c r="KHG274" s="50"/>
      <c r="KHH274" s="50"/>
      <c r="KHI274" s="50"/>
      <c r="KHJ274" s="50"/>
      <c r="KHK274" s="50"/>
      <c r="KHL274" s="50"/>
      <c r="KHM274" s="50"/>
      <c r="KHN274" s="50"/>
      <c r="KHO274" s="50"/>
      <c r="KHP274" s="50"/>
      <c r="KHQ274" s="50"/>
      <c r="KHR274" s="50"/>
      <c r="KHS274" s="50"/>
      <c r="KHT274" s="50"/>
      <c r="KHU274" s="50"/>
      <c r="KHV274" s="50"/>
      <c r="KHW274" s="50"/>
      <c r="KHX274" s="50"/>
      <c r="KHY274" s="50"/>
      <c r="KHZ274" s="50"/>
      <c r="KIA274" s="50"/>
      <c r="KIB274" s="50"/>
      <c r="KIC274" s="50"/>
      <c r="KID274" s="50"/>
      <c r="KIE274" s="50"/>
      <c r="KIF274" s="50"/>
      <c r="KIG274" s="50"/>
      <c r="KIH274" s="50"/>
      <c r="KII274" s="50"/>
      <c r="KIJ274" s="50"/>
      <c r="KIK274" s="50"/>
      <c r="KIL274" s="50"/>
      <c r="KIM274" s="50"/>
      <c r="KIN274" s="50"/>
      <c r="KIO274" s="50"/>
      <c r="KIP274" s="50"/>
      <c r="KIQ274" s="50"/>
      <c r="KIR274" s="50"/>
      <c r="KIS274" s="50"/>
      <c r="KIT274" s="50"/>
      <c r="KIU274" s="50"/>
      <c r="KIV274" s="50"/>
      <c r="KIW274" s="50"/>
      <c r="KIX274" s="50"/>
      <c r="KIY274" s="50"/>
      <c r="KIZ274" s="50"/>
      <c r="KJA274" s="50"/>
      <c r="KJB274" s="50"/>
      <c r="KJC274" s="50"/>
      <c r="KJD274" s="50"/>
      <c r="KJE274" s="50"/>
      <c r="KJF274" s="50"/>
      <c r="KJG274" s="50"/>
      <c r="KJH274" s="50"/>
      <c r="KJI274" s="50"/>
      <c r="KJJ274" s="50"/>
      <c r="KJK274" s="50"/>
      <c r="KJL274" s="50"/>
      <c r="KJM274" s="50"/>
      <c r="KJN274" s="50"/>
      <c r="KJO274" s="50"/>
      <c r="KJP274" s="50"/>
      <c r="KJQ274" s="50"/>
      <c r="KJR274" s="50"/>
      <c r="KJS274" s="50"/>
      <c r="KJT274" s="50"/>
      <c r="KJU274" s="50"/>
      <c r="KJV274" s="50"/>
      <c r="KJW274" s="50"/>
      <c r="KJX274" s="50"/>
      <c r="KJY274" s="50"/>
      <c r="KJZ274" s="50"/>
      <c r="KKA274" s="50"/>
      <c r="KKB274" s="50"/>
      <c r="KKC274" s="50"/>
      <c r="KKD274" s="50"/>
      <c r="KKE274" s="50"/>
      <c r="KKF274" s="50"/>
      <c r="KKG274" s="50"/>
      <c r="KKH274" s="50"/>
      <c r="KKI274" s="50"/>
      <c r="KKJ274" s="50"/>
      <c r="KKK274" s="50"/>
      <c r="KKL274" s="50"/>
      <c r="KKM274" s="50"/>
      <c r="KKN274" s="50"/>
      <c r="KKO274" s="50"/>
      <c r="KKP274" s="50"/>
      <c r="KKQ274" s="50"/>
      <c r="KKR274" s="50"/>
      <c r="KKS274" s="50"/>
      <c r="KKT274" s="50"/>
      <c r="KKU274" s="50"/>
      <c r="KKV274" s="50"/>
      <c r="KKW274" s="50"/>
      <c r="KKX274" s="50"/>
      <c r="KKY274" s="50"/>
      <c r="KKZ274" s="50"/>
      <c r="KLA274" s="50"/>
      <c r="KLB274" s="50"/>
      <c r="KLC274" s="50"/>
      <c r="KLD274" s="50"/>
      <c r="KLE274" s="50"/>
      <c r="KLF274" s="50"/>
      <c r="KLG274" s="50"/>
      <c r="KLH274" s="50"/>
      <c r="KLI274" s="50"/>
      <c r="KLJ274" s="50"/>
      <c r="KLK274" s="50"/>
      <c r="KLL274" s="50"/>
      <c r="KLM274" s="50"/>
      <c r="KLN274" s="50"/>
      <c r="KLO274" s="50"/>
      <c r="KLP274" s="50"/>
      <c r="KLQ274" s="50"/>
      <c r="KLR274" s="50"/>
      <c r="KLS274" s="50"/>
      <c r="KLT274" s="50"/>
      <c r="KLU274" s="50"/>
      <c r="KLV274" s="50"/>
      <c r="KLW274" s="50"/>
      <c r="KLX274" s="50"/>
      <c r="KLY274" s="50"/>
      <c r="KLZ274" s="50"/>
      <c r="KMA274" s="50"/>
      <c r="KMB274" s="50"/>
      <c r="KMC274" s="50"/>
      <c r="KMD274" s="50"/>
      <c r="KME274" s="50"/>
      <c r="KMF274" s="50"/>
      <c r="KMG274" s="50"/>
      <c r="KMH274" s="50"/>
      <c r="KMI274" s="50"/>
      <c r="KMJ274" s="50"/>
      <c r="KMK274" s="50"/>
      <c r="KML274" s="50"/>
      <c r="KMM274" s="50"/>
      <c r="KMN274" s="50"/>
      <c r="KMO274" s="50"/>
      <c r="KMP274" s="50"/>
      <c r="KMQ274" s="50"/>
      <c r="KMR274" s="50"/>
      <c r="KMS274" s="50"/>
      <c r="KMT274" s="50"/>
      <c r="KMU274" s="50"/>
      <c r="KMV274" s="50"/>
      <c r="KMW274" s="50"/>
      <c r="KMX274" s="50"/>
      <c r="KMY274" s="50"/>
      <c r="KMZ274" s="50"/>
      <c r="KNA274" s="50"/>
      <c r="KNB274" s="50"/>
      <c r="KNC274" s="50"/>
      <c r="KND274" s="50"/>
      <c r="KNE274" s="50"/>
      <c r="KNF274" s="50"/>
      <c r="KNG274" s="50"/>
      <c r="KNH274" s="50"/>
      <c r="KNI274" s="50"/>
      <c r="KNJ274" s="50"/>
      <c r="KNK274" s="50"/>
      <c r="KNL274" s="50"/>
      <c r="KNM274" s="50"/>
      <c r="KNN274" s="50"/>
      <c r="KNO274" s="50"/>
      <c r="KNP274" s="50"/>
      <c r="KNQ274" s="50"/>
      <c r="KNR274" s="50"/>
      <c r="KNS274" s="50"/>
      <c r="KNT274" s="50"/>
      <c r="KNU274" s="50"/>
      <c r="KNV274" s="50"/>
      <c r="KNW274" s="50"/>
      <c r="KNX274" s="50"/>
      <c r="KNY274" s="50"/>
      <c r="KNZ274" s="50"/>
      <c r="KOA274" s="50"/>
      <c r="KOB274" s="50"/>
      <c r="KOC274" s="50"/>
      <c r="KOD274" s="50"/>
      <c r="KOE274" s="50"/>
      <c r="KOF274" s="50"/>
      <c r="KOG274" s="50"/>
      <c r="KOH274" s="50"/>
      <c r="KOI274" s="50"/>
      <c r="KOJ274" s="50"/>
      <c r="KOK274" s="50"/>
      <c r="KOL274" s="50"/>
      <c r="KOM274" s="50"/>
      <c r="KON274" s="50"/>
      <c r="KOO274" s="50"/>
      <c r="KOP274" s="50"/>
      <c r="KOQ274" s="50"/>
      <c r="KOR274" s="50"/>
      <c r="KOS274" s="50"/>
      <c r="KOT274" s="50"/>
      <c r="KOU274" s="50"/>
      <c r="KOV274" s="50"/>
      <c r="KOW274" s="50"/>
      <c r="KOX274" s="50"/>
      <c r="KOY274" s="50"/>
      <c r="KOZ274" s="50"/>
      <c r="KPA274" s="50"/>
      <c r="KPB274" s="50"/>
      <c r="KPC274" s="50"/>
      <c r="KPD274" s="50"/>
      <c r="KPE274" s="50"/>
      <c r="KPF274" s="50"/>
      <c r="KPG274" s="50"/>
      <c r="KPH274" s="50"/>
      <c r="KPI274" s="50"/>
      <c r="KPJ274" s="50"/>
      <c r="KPK274" s="50"/>
      <c r="KPL274" s="50"/>
      <c r="KPM274" s="50"/>
      <c r="KPN274" s="50"/>
      <c r="KPO274" s="50"/>
      <c r="KPP274" s="50"/>
      <c r="KPQ274" s="50"/>
      <c r="KPR274" s="50"/>
      <c r="KPS274" s="50"/>
      <c r="KPT274" s="50"/>
      <c r="KPU274" s="50"/>
      <c r="KPV274" s="50"/>
      <c r="KPW274" s="50"/>
      <c r="KPX274" s="50"/>
      <c r="KPY274" s="50"/>
      <c r="KPZ274" s="50"/>
      <c r="KQA274" s="50"/>
      <c r="KQB274" s="50"/>
      <c r="KQC274" s="50"/>
      <c r="KQD274" s="50"/>
      <c r="KQE274" s="50"/>
      <c r="KQF274" s="50"/>
      <c r="KQG274" s="50"/>
      <c r="KQH274" s="50"/>
      <c r="KQI274" s="50"/>
      <c r="KQJ274" s="50"/>
      <c r="KQK274" s="50"/>
      <c r="KQL274" s="50"/>
      <c r="KQM274" s="50"/>
      <c r="KQN274" s="50"/>
      <c r="KQO274" s="50"/>
      <c r="KQP274" s="50"/>
      <c r="KQQ274" s="50"/>
      <c r="KQR274" s="50"/>
      <c r="KQS274" s="50"/>
      <c r="KQT274" s="50"/>
      <c r="KQU274" s="50"/>
      <c r="KQV274" s="50"/>
      <c r="KQW274" s="50"/>
      <c r="KQX274" s="50"/>
      <c r="KQY274" s="50"/>
      <c r="KQZ274" s="50"/>
      <c r="KRA274" s="50"/>
      <c r="KRB274" s="50"/>
      <c r="KRC274" s="50"/>
      <c r="KRD274" s="50"/>
      <c r="KRE274" s="50"/>
      <c r="KRF274" s="50"/>
      <c r="KRG274" s="50"/>
      <c r="KRH274" s="50"/>
      <c r="KRI274" s="50"/>
      <c r="KRJ274" s="50"/>
      <c r="KRK274" s="50"/>
      <c r="KRL274" s="50"/>
      <c r="KRM274" s="50"/>
      <c r="KRN274" s="50"/>
      <c r="KRO274" s="50"/>
      <c r="KRP274" s="50"/>
      <c r="KRQ274" s="50"/>
      <c r="KRR274" s="50"/>
      <c r="KRS274" s="50"/>
      <c r="KRT274" s="50"/>
      <c r="KRU274" s="50"/>
      <c r="KRV274" s="50"/>
      <c r="KRW274" s="50"/>
      <c r="KRX274" s="50"/>
      <c r="KRY274" s="50"/>
      <c r="KRZ274" s="50"/>
      <c r="KSA274" s="50"/>
      <c r="KSB274" s="50"/>
      <c r="KSC274" s="50"/>
      <c r="KSD274" s="50"/>
      <c r="KSE274" s="50"/>
      <c r="KSF274" s="50"/>
      <c r="KSG274" s="50"/>
      <c r="KSH274" s="50"/>
      <c r="KSI274" s="50"/>
      <c r="KSJ274" s="50"/>
      <c r="KSK274" s="50"/>
      <c r="KSL274" s="50"/>
      <c r="KSM274" s="50"/>
      <c r="KSN274" s="50"/>
      <c r="KSO274" s="50"/>
      <c r="KSP274" s="50"/>
      <c r="KSQ274" s="50"/>
      <c r="KSR274" s="50"/>
      <c r="KSS274" s="50"/>
      <c r="KST274" s="50"/>
      <c r="KSU274" s="50"/>
      <c r="KSV274" s="50"/>
      <c r="KSW274" s="50"/>
      <c r="KSX274" s="50"/>
      <c r="KSY274" s="50"/>
      <c r="KSZ274" s="50"/>
      <c r="KTA274" s="50"/>
      <c r="KTB274" s="50"/>
      <c r="KTC274" s="50"/>
      <c r="KTD274" s="50"/>
      <c r="KTE274" s="50"/>
      <c r="KTF274" s="50"/>
      <c r="KTG274" s="50"/>
      <c r="KTH274" s="50"/>
      <c r="KTI274" s="50"/>
      <c r="KTJ274" s="50"/>
      <c r="KTK274" s="50"/>
      <c r="KTL274" s="50"/>
      <c r="KTM274" s="50"/>
      <c r="KTN274" s="50"/>
      <c r="KTO274" s="50"/>
      <c r="KTP274" s="50"/>
      <c r="KTQ274" s="50"/>
      <c r="KTR274" s="50"/>
      <c r="KTS274" s="50"/>
      <c r="KTT274" s="50"/>
      <c r="KTU274" s="50"/>
      <c r="KTV274" s="50"/>
      <c r="KTW274" s="50"/>
      <c r="KTX274" s="50"/>
      <c r="KTY274" s="50"/>
      <c r="KTZ274" s="50"/>
      <c r="KUA274" s="50"/>
      <c r="KUB274" s="50"/>
      <c r="KUC274" s="50"/>
      <c r="KUD274" s="50"/>
      <c r="KUE274" s="50"/>
      <c r="KUF274" s="50"/>
      <c r="KUG274" s="50"/>
      <c r="KUH274" s="50"/>
      <c r="KUI274" s="50"/>
      <c r="KUJ274" s="50"/>
      <c r="KUK274" s="50"/>
      <c r="KUL274" s="50"/>
      <c r="KUM274" s="50"/>
      <c r="KUN274" s="50"/>
      <c r="KUO274" s="50"/>
      <c r="KUP274" s="50"/>
      <c r="KUQ274" s="50"/>
      <c r="KUR274" s="50"/>
      <c r="KUS274" s="50"/>
      <c r="KUT274" s="50"/>
      <c r="KUU274" s="50"/>
      <c r="KUV274" s="50"/>
      <c r="KUW274" s="50"/>
      <c r="KUX274" s="50"/>
      <c r="KUY274" s="50"/>
      <c r="KUZ274" s="50"/>
      <c r="KVA274" s="50"/>
      <c r="KVB274" s="50"/>
      <c r="KVC274" s="50"/>
      <c r="KVD274" s="50"/>
      <c r="KVE274" s="50"/>
      <c r="KVF274" s="50"/>
      <c r="KVG274" s="50"/>
      <c r="KVH274" s="50"/>
      <c r="KVI274" s="50"/>
      <c r="KVJ274" s="50"/>
      <c r="KVK274" s="50"/>
      <c r="KVL274" s="50"/>
      <c r="KVM274" s="50"/>
      <c r="KVN274" s="50"/>
      <c r="KVO274" s="50"/>
      <c r="KVP274" s="50"/>
      <c r="KVQ274" s="50"/>
      <c r="KVR274" s="50"/>
      <c r="KVS274" s="50"/>
      <c r="KVT274" s="50"/>
      <c r="KVU274" s="50"/>
      <c r="KVV274" s="50"/>
      <c r="KVW274" s="50"/>
      <c r="KVX274" s="50"/>
      <c r="KVY274" s="50"/>
      <c r="KVZ274" s="50"/>
      <c r="KWA274" s="50"/>
      <c r="KWB274" s="50"/>
      <c r="KWC274" s="50"/>
      <c r="KWD274" s="50"/>
      <c r="KWE274" s="50"/>
      <c r="KWF274" s="50"/>
      <c r="KWG274" s="50"/>
      <c r="KWH274" s="50"/>
      <c r="KWI274" s="50"/>
      <c r="KWJ274" s="50"/>
      <c r="KWK274" s="50"/>
      <c r="KWL274" s="50"/>
      <c r="KWM274" s="50"/>
      <c r="KWN274" s="50"/>
      <c r="KWO274" s="50"/>
      <c r="KWP274" s="50"/>
      <c r="KWQ274" s="50"/>
      <c r="KWR274" s="50"/>
      <c r="KWS274" s="50"/>
      <c r="KWT274" s="50"/>
      <c r="KWU274" s="50"/>
      <c r="KWV274" s="50"/>
      <c r="KWW274" s="50"/>
      <c r="KWX274" s="50"/>
      <c r="KWY274" s="50"/>
      <c r="KWZ274" s="50"/>
      <c r="KXA274" s="50"/>
      <c r="KXB274" s="50"/>
      <c r="KXC274" s="50"/>
      <c r="KXD274" s="50"/>
      <c r="KXE274" s="50"/>
      <c r="KXF274" s="50"/>
      <c r="KXG274" s="50"/>
      <c r="KXH274" s="50"/>
      <c r="KXI274" s="50"/>
      <c r="KXJ274" s="50"/>
      <c r="KXK274" s="50"/>
      <c r="KXL274" s="50"/>
      <c r="KXM274" s="50"/>
      <c r="KXN274" s="50"/>
      <c r="KXO274" s="50"/>
      <c r="KXP274" s="50"/>
      <c r="KXQ274" s="50"/>
      <c r="KXR274" s="50"/>
      <c r="KXS274" s="50"/>
      <c r="KXT274" s="50"/>
      <c r="KXU274" s="50"/>
      <c r="KXV274" s="50"/>
      <c r="KXW274" s="50"/>
      <c r="KXX274" s="50"/>
      <c r="KXY274" s="50"/>
      <c r="KXZ274" s="50"/>
      <c r="KYA274" s="50"/>
      <c r="KYB274" s="50"/>
      <c r="KYC274" s="50"/>
      <c r="KYD274" s="50"/>
      <c r="KYE274" s="50"/>
      <c r="KYF274" s="50"/>
      <c r="KYG274" s="50"/>
      <c r="KYH274" s="50"/>
      <c r="KYI274" s="50"/>
      <c r="KYJ274" s="50"/>
      <c r="KYK274" s="50"/>
      <c r="KYL274" s="50"/>
      <c r="KYM274" s="50"/>
      <c r="KYN274" s="50"/>
      <c r="KYO274" s="50"/>
      <c r="KYP274" s="50"/>
      <c r="KYQ274" s="50"/>
      <c r="KYR274" s="50"/>
      <c r="KYS274" s="50"/>
      <c r="KYT274" s="50"/>
      <c r="KYU274" s="50"/>
      <c r="KYV274" s="50"/>
      <c r="KYW274" s="50"/>
      <c r="KYX274" s="50"/>
      <c r="KYY274" s="50"/>
      <c r="KYZ274" s="50"/>
      <c r="KZA274" s="50"/>
      <c r="KZB274" s="50"/>
      <c r="KZC274" s="50"/>
      <c r="KZD274" s="50"/>
      <c r="KZE274" s="50"/>
      <c r="KZF274" s="50"/>
      <c r="KZG274" s="50"/>
      <c r="KZH274" s="50"/>
      <c r="KZI274" s="50"/>
      <c r="KZJ274" s="50"/>
      <c r="KZK274" s="50"/>
      <c r="KZL274" s="50"/>
      <c r="KZM274" s="50"/>
      <c r="KZN274" s="50"/>
      <c r="KZO274" s="50"/>
      <c r="KZP274" s="50"/>
      <c r="KZQ274" s="50"/>
      <c r="KZR274" s="50"/>
      <c r="KZS274" s="50"/>
      <c r="KZT274" s="50"/>
      <c r="KZU274" s="50"/>
      <c r="KZV274" s="50"/>
      <c r="KZW274" s="50"/>
      <c r="KZX274" s="50"/>
      <c r="KZY274" s="50"/>
      <c r="KZZ274" s="50"/>
      <c r="LAA274" s="50"/>
      <c r="LAB274" s="50"/>
      <c r="LAC274" s="50"/>
      <c r="LAD274" s="50"/>
      <c r="LAE274" s="50"/>
      <c r="LAF274" s="50"/>
      <c r="LAG274" s="50"/>
      <c r="LAH274" s="50"/>
      <c r="LAI274" s="50"/>
      <c r="LAJ274" s="50"/>
      <c r="LAK274" s="50"/>
      <c r="LAL274" s="50"/>
      <c r="LAM274" s="50"/>
      <c r="LAN274" s="50"/>
      <c r="LAO274" s="50"/>
      <c r="LAP274" s="50"/>
      <c r="LAQ274" s="50"/>
      <c r="LAR274" s="50"/>
      <c r="LAS274" s="50"/>
      <c r="LAT274" s="50"/>
      <c r="LAU274" s="50"/>
      <c r="LAV274" s="50"/>
      <c r="LAW274" s="50"/>
      <c r="LAX274" s="50"/>
      <c r="LAY274" s="50"/>
      <c r="LAZ274" s="50"/>
      <c r="LBA274" s="50"/>
      <c r="LBB274" s="50"/>
      <c r="LBC274" s="50"/>
      <c r="LBD274" s="50"/>
      <c r="LBE274" s="50"/>
      <c r="LBF274" s="50"/>
      <c r="LBG274" s="50"/>
      <c r="LBH274" s="50"/>
      <c r="LBI274" s="50"/>
      <c r="LBJ274" s="50"/>
      <c r="LBK274" s="50"/>
      <c r="LBL274" s="50"/>
      <c r="LBM274" s="50"/>
      <c r="LBN274" s="50"/>
      <c r="LBO274" s="50"/>
      <c r="LBP274" s="50"/>
      <c r="LBQ274" s="50"/>
      <c r="LBR274" s="50"/>
      <c r="LBS274" s="50"/>
      <c r="LBT274" s="50"/>
      <c r="LBU274" s="50"/>
      <c r="LBV274" s="50"/>
      <c r="LBW274" s="50"/>
      <c r="LBX274" s="50"/>
      <c r="LBY274" s="50"/>
      <c r="LBZ274" s="50"/>
      <c r="LCA274" s="50"/>
      <c r="LCB274" s="50"/>
      <c r="LCC274" s="50"/>
      <c r="LCD274" s="50"/>
      <c r="LCE274" s="50"/>
      <c r="LCF274" s="50"/>
      <c r="LCG274" s="50"/>
      <c r="LCH274" s="50"/>
      <c r="LCI274" s="50"/>
      <c r="LCJ274" s="50"/>
      <c r="LCK274" s="50"/>
      <c r="LCL274" s="50"/>
      <c r="LCM274" s="50"/>
      <c r="LCN274" s="50"/>
      <c r="LCO274" s="50"/>
      <c r="LCP274" s="50"/>
      <c r="LCQ274" s="50"/>
      <c r="LCR274" s="50"/>
      <c r="LCS274" s="50"/>
      <c r="LCT274" s="50"/>
      <c r="LCU274" s="50"/>
      <c r="LCV274" s="50"/>
      <c r="LCW274" s="50"/>
      <c r="LCX274" s="50"/>
      <c r="LCY274" s="50"/>
      <c r="LCZ274" s="50"/>
      <c r="LDA274" s="50"/>
      <c r="LDB274" s="50"/>
      <c r="LDC274" s="50"/>
      <c r="LDD274" s="50"/>
      <c r="LDE274" s="50"/>
      <c r="LDF274" s="50"/>
      <c r="LDG274" s="50"/>
      <c r="LDH274" s="50"/>
      <c r="LDI274" s="50"/>
      <c r="LDJ274" s="50"/>
      <c r="LDK274" s="50"/>
      <c r="LDL274" s="50"/>
      <c r="LDM274" s="50"/>
      <c r="LDN274" s="50"/>
      <c r="LDO274" s="50"/>
      <c r="LDP274" s="50"/>
      <c r="LDQ274" s="50"/>
      <c r="LDR274" s="50"/>
      <c r="LDS274" s="50"/>
      <c r="LDT274" s="50"/>
      <c r="LDU274" s="50"/>
      <c r="LDV274" s="50"/>
      <c r="LDW274" s="50"/>
      <c r="LDX274" s="50"/>
      <c r="LDY274" s="50"/>
      <c r="LDZ274" s="50"/>
      <c r="LEA274" s="50"/>
      <c r="LEB274" s="50"/>
      <c r="LEC274" s="50"/>
      <c r="LED274" s="50"/>
      <c r="LEE274" s="50"/>
      <c r="LEF274" s="50"/>
      <c r="LEG274" s="50"/>
      <c r="LEH274" s="50"/>
      <c r="LEI274" s="50"/>
      <c r="LEJ274" s="50"/>
      <c r="LEK274" s="50"/>
      <c r="LEL274" s="50"/>
      <c r="LEM274" s="50"/>
      <c r="LEN274" s="50"/>
      <c r="LEO274" s="50"/>
      <c r="LEP274" s="50"/>
      <c r="LEQ274" s="50"/>
      <c r="LER274" s="50"/>
      <c r="LES274" s="50"/>
      <c r="LET274" s="50"/>
      <c r="LEU274" s="50"/>
      <c r="LEV274" s="50"/>
      <c r="LEW274" s="50"/>
      <c r="LEX274" s="50"/>
      <c r="LEY274" s="50"/>
      <c r="LEZ274" s="50"/>
      <c r="LFA274" s="50"/>
      <c r="LFB274" s="50"/>
      <c r="LFC274" s="50"/>
      <c r="LFD274" s="50"/>
      <c r="LFE274" s="50"/>
      <c r="LFF274" s="50"/>
      <c r="LFG274" s="50"/>
      <c r="LFH274" s="50"/>
      <c r="LFI274" s="50"/>
      <c r="LFJ274" s="50"/>
      <c r="LFK274" s="50"/>
      <c r="LFL274" s="50"/>
      <c r="LFM274" s="50"/>
      <c r="LFN274" s="50"/>
      <c r="LFO274" s="50"/>
      <c r="LFP274" s="50"/>
      <c r="LFQ274" s="50"/>
      <c r="LFR274" s="50"/>
      <c r="LFS274" s="50"/>
      <c r="LFT274" s="50"/>
      <c r="LFU274" s="50"/>
      <c r="LFV274" s="50"/>
      <c r="LFW274" s="50"/>
      <c r="LFX274" s="50"/>
      <c r="LFY274" s="50"/>
      <c r="LFZ274" s="50"/>
      <c r="LGA274" s="50"/>
      <c r="LGB274" s="50"/>
      <c r="LGC274" s="50"/>
      <c r="LGD274" s="50"/>
      <c r="LGE274" s="50"/>
      <c r="LGF274" s="50"/>
      <c r="LGG274" s="50"/>
      <c r="LGH274" s="50"/>
      <c r="LGI274" s="50"/>
      <c r="LGJ274" s="50"/>
      <c r="LGK274" s="50"/>
      <c r="LGL274" s="50"/>
      <c r="LGM274" s="50"/>
      <c r="LGN274" s="50"/>
      <c r="LGO274" s="50"/>
      <c r="LGP274" s="50"/>
      <c r="LGQ274" s="50"/>
      <c r="LGR274" s="50"/>
      <c r="LGS274" s="50"/>
      <c r="LGT274" s="50"/>
      <c r="LGU274" s="50"/>
      <c r="LGV274" s="50"/>
      <c r="LGW274" s="50"/>
      <c r="LGX274" s="50"/>
      <c r="LGY274" s="50"/>
      <c r="LGZ274" s="50"/>
      <c r="LHA274" s="50"/>
      <c r="LHB274" s="50"/>
      <c r="LHC274" s="50"/>
      <c r="LHD274" s="50"/>
      <c r="LHE274" s="50"/>
      <c r="LHF274" s="50"/>
      <c r="LHG274" s="50"/>
      <c r="LHH274" s="50"/>
      <c r="LHI274" s="50"/>
      <c r="LHJ274" s="50"/>
      <c r="LHK274" s="50"/>
      <c r="LHL274" s="50"/>
      <c r="LHM274" s="50"/>
      <c r="LHN274" s="50"/>
      <c r="LHO274" s="50"/>
      <c r="LHP274" s="50"/>
      <c r="LHQ274" s="50"/>
      <c r="LHR274" s="50"/>
      <c r="LHS274" s="50"/>
      <c r="LHT274" s="50"/>
      <c r="LHU274" s="50"/>
      <c r="LHV274" s="50"/>
      <c r="LHW274" s="50"/>
      <c r="LHX274" s="50"/>
      <c r="LHY274" s="50"/>
      <c r="LHZ274" s="50"/>
      <c r="LIA274" s="50"/>
      <c r="LIB274" s="50"/>
      <c r="LIC274" s="50"/>
      <c r="LID274" s="50"/>
      <c r="LIE274" s="50"/>
      <c r="LIF274" s="50"/>
      <c r="LIG274" s="50"/>
      <c r="LIH274" s="50"/>
      <c r="LII274" s="50"/>
      <c r="LIJ274" s="50"/>
      <c r="LIK274" s="50"/>
      <c r="LIL274" s="50"/>
      <c r="LIM274" s="50"/>
      <c r="LIN274" s="50"/>
      <c r="LIO274" s="50"/>
      <c r="LIP274" s="50"/>
      <c r="LIQ274" s="50"/>
      <c r="LIR274" s="50"/>
      <c r="LIS274" s="50"/>
      <c r="LIT274" s="50"/>
      <c r="LIU274" s="50"/>
      <c r="LIV274" s="50"/>
      <c r="LIW274" s="50"/>
      <c r="LIX274" s="50"/>
      <c r="LIY274" s="50"/>
      <c r="LIZ274" s="50"/>
      <c r="LJA274" s="50"/>
      <c r="LJB274" s="50"/>
      <c r="LJC274" s="50"/>
      <c r="LJD274" s="50"/>
      <c r="LJE274" s="50"/>
      <c r="LJF274" s="50"/>
      <c r="LJG274" s="50"/>
      <c r="LJH274" s="50"/>
      <c r="LJI274" s="50"/>
      <c r="LJJ274" s="50"/>
      <c r="LJK274" s="50"/>
      <c r="LJL274" s="50"/>
      <c r="LJM274" s="50"/>
      <c r="LJN274" s="50"/>
      <c r="LJO274" s="50"/>
      <c r="LJP274" s="50"/>
      <c r="LJQ274" s="50"/>
      <c r="LJR274" s="50"/>
      <c r="LJS274" s="50"/>
      <c r="LJT274" s="50"/>
      <c r="LJU274" s="50"/>
      <c r="LJV274" s="50"/>
      <c r="LJW274" s="50"/>
      <c r="LJX274" s="50"/>
      <c r="LJY274" s="50"/>
      <c r="LJZ274" s="50"/>
      <c r="LKA274" s="50"/>
      <c r="LKB274" s="50"/>
      <c r="LKC274" s="50"/>
      <c r="LKD274" s="50"/>
      <c r="LKE274" s="50"/>
      <c r="LKF274" s="50"/>
      <c r="LKG274" s="50"/>
      <c r="LKH274" s="50"/>
      <c r="LKI274" s="50"/>
      <c r="LKJ274" s="50"/>
      <c r="LKK274" s="50"/>
      <c r="LKL274" s="50"/>
      <c r="LKM274" s="50"/>
      <c r="LKN274" s="50"/>
      <c r="LKO274" s="50"/>
      <c r="LKP274" s="50"/>
      <c r="LKQ274" s="50"/>
      <c r="LKR274" s="50"/>
      <c r="LKS274" s="50"/>
      <c r="LKT274" s="50"/>
      <c r="LKU274" s="50"/>
      <c r="LKV274" s="50"/>
      <c r="LKW274" s="50"/>
      <c r="LKX274" s="50"/>
      <c r="LKY274" s="50"/>
      <c r="LKZ274" s="50"/>
      <c r="LLA274" s="50"/>
      <c r="LLB274" s="50"/>
      <c r="LLC274" s="50"/>
      <c r="LLD274" s="50"/>
      <c r="LLE274" s="50"/>
      <c r="LLF274" s="50"/>
      <c r="LLG274" s="50"/>
      <c r="LLH274" s="50"/>
      <c r="LLI274" s="50"/>
      <c r="LLJ274" s="50"/>
      <c r="LLK274" s="50"/>
      <c r="LLL274" s="50"/>
      <c r="LLM274" s="50"/>
      <c r="LLN274" s="50"/>
      <c r="LLO274" s="50"/>
      <c r="LLP274" s="50"/>
      <c r="LLQ274" s="50"/>
      <c r="LLR274" s="50"/>
      <c r="LLS274" s="50"/>
      <c r="LLT274" s="50"/>
      <c r="LLU274" s="50"/>
      <c r="LLV274" s="50"/>
      <c r="LLW274" s="50"/>
      <c r="LLX274" s="50"/>
      <c r="LLY274" s="50"/>
      <c r="LLZ274" s="50"/>
      <c r="LMA274" s="50"/>
      <c r="LMB274" s="50"/>
      <c r="LMC274" s="50"/>
      <c r="LMD274" s="50"/>
      <c r="LME274" s="50"/>
      <c r="LMF274" s="50"/>
      <c r="LMG274" s="50"/>
      <c r="LMH274" s="50"/>
      <c r="LMI274" s="50"/>
      <c r="LMJ274" s="50"/>
      <c r="LMK274" s="50"/>
      <c r="LML274" s="50"/>
      <c r="LMM274" s="50"/>
      <c r="LMN274" s="50"/>
      <c r="LMO274" s="50"/>
      <c r="LMP274" s="50"/>
      <c r="LMQ274" s="50"/>
      <c r="LMR274" s="50"/>
      <c r="LMS274" s="50"/>
      <c r="LMT274" s="50"/>
      <c r="LMU274" s="50"/>
      <c r="LMV274" s="50"/>
      <c r="LMW274" s="50"/>
      <c r="LMX274" s="50"/>
      <c r="LMY274" s="50"/>
      <c r="LMZ274" s="50"/>
      <c r="LNA274" s="50"/>
      <c r="LNB274" s="50"/>
      <c r="LNC274" s="50"/>
      <c r="LND274" s="50"/>
      <c r="LNE274" s="50"/>
      <c r="LNF274" s="50"/>
      <c r="LNG274" s="50"/>
      <c r="LNH274" s="50"/>
      <c r="LNI274" s="50"/>
      <c r="LNJ274" s="50"/>
      <c r="LNK274" s="50"/>
      <c r="LNL274" s="50"/>
      <c r="LNM274" s="50"/>
      <c r="LNN274" s="50"/>
      <c r="LNO274" s="50"/>
      <c r="LNP274" s="50"/>
      <c r="LNQ274" s="50"/>
      <c r="LNR274" s="50"/>
      <c r="LNS274" s="50"/>
      <c r="LNT274" s="50"/>
      <c r="LNU274" s="50"/>
      <c r="LNV274" s="50"/>
      <c r="LNW274" s="50"/>
      <c r="LNX274" s="50"/>
      <c r="LNY274" s="50"/>
      <c r="LNZ274" s="50"/>
      <c r="LOA274" s="50"/>
      <c r="LOB274" s="50"/>
      <c r="LOC274" s="50"/>
      <c r="LOD274" s="50"/>
      <c r="LOE274" s="50"/>
      <c r="LOF274" s="50"/>
      <c r="LOG274" s="50"/>
      <c r="LOH274" s="50"/>
      <c r="LOI274" s="50"/>
      <c r="LOJ274" s="50"/>
      <c r="LOK274" s="50"/>
      <c r="LOL274" s="50"/>
      <c r="LOM274" s="50"/>
      <c r="LON274" s="50"/>
      <c r="LOO274" s="50"/>
      <c r="LOP274" s="50"/>
      <c r="LOQ274" s="50"/>
      <c r="LOR274" s="50"/>
      <c r="LOS274" s="50"/>
      <c r="LOT274" s="50"/>
      <c r="LOU274" s="50"/>
      <c r="LOV274" s="50"/>
      <c r="LOW274" s="50"/>
      <c r="LOX274" s="50"/>
      <c r="LOY274" s="50"/>
      <c r="LOZ274" s="50"/>
      <c r="LPA274" s="50"/>
      <c r="LPB274" s="50"/>
      <c r="LPC274" s="50"/>
      <c r="LPD274" s="50"/>
      <c r="LPE274" s="50"/>
      <c r="LPF274" s="50"/>
      <c r="LPG274" s="50"/>
      <c r="LPH274" s="50"/>
      <c r="LPI274" s="50"/>
      <c r="LPJ274" s="50"/>
      <c r="LPK274" s="50"/>
      <c r="LPL274" s="50"/>
      <c r="LPM274" s="50"/>
      <c r="LPN274" s="50"/>
      <c r="LPO274" s="50"/>
      <c r="LPP274" s="50"/>
      <c r="LPQ274" s="50"/>
      <c r="LPR274" s="50"/>
      <c r="LPS274" s="50"/>
      <c r="LPT274" s="50"/>
      <c r="LPU274" s="50"/>
      <c r="LPV274" s="50"/>
      <c r="LPW274" s="50"/>
      <c r="LPX274" s="50"/>
      <c r="LPY274" s="50"/>
      <c r="LPZ274" s="50"/>
      <c r="LQA274" s="50"/>
      <c r="LQB274" s="50"/>
      <c r="LQC274" s="50"/>
      <c r="LQD274" s="50"/>
      <c r="LQE274" s="50"/>
      <c r="LQF274" s="50"/>
      <c r="LQG274" s="50"/>
      <c r="LQH274" s="50"/>
      <c r="LQI274" s="50"/>
      <c r="LQJ274" s="50"/>
      <c r="LQK274" s="50"/>
      <c r="LQL274" s="50"/>
      <c r="LQM274" s="50"/>
      <c r="LQN274" s="50"/>
      <c r="LQO274" s="50"/>
      <c r="LQP274" s="50"/>
      <c r="LQQ274" s="50"/>
      <c r="LQR274" s="50"/>
      <c r="LQS274" s="50"/>
      <c r="LQT274" s="50"/>
      <c r="LQU274" s="50"/>
      <c r="LQV274" s="50"/>
      <c r="LQW274" s="50"/>
      <c r="LQX274" s="50"/>
      <c r="LQY274" s="50"/>
      <c r="LQZ274" s="50"/>
      <c r="LRA274" s="50"/>
      <c r="LRB274" s="50"/>
      <c r="LRC274" s="50"/>
      <c r="LRD274" s="50"/>
      <c r="LRE274" s="50"/>
      <c r="LRF274" s="50"/>
      <c r="LRG274" s="50"/>
      <c r="LRH274" s="50"/>
      <c r="LRI274" s="50"/>
      <c r="LRJ274" s="50"/>
      <c r="LRK274" s="50"/>
      <c r="LRL274" s="50"/>
      <c r="LRM274" s="50"/>
      <c r="LRN274" s="50"/>
      <c r="LRO274" s="50"/>
      <c r="LRP274" s="50"/>
      <c r="LRQ274" s="50"/>
      <c r="LRR274" s="50"/>
      <c r="LRS274" s="50"/>
      <c r="LRT274" s="50"/>
      <c r="LRU274" s="50"/>
      <c r="LRV274" s="50"/>
      <c r="LRW274" s="50"/>
      <c r="LRX274" s="50"/>
      <c r="LRY274" s="50"/>
      <c r="LRZ274" s="50"/>
      <c r="LSA274" s="50"/>
      <c r="LSB274" s="50"/>
      <c r="LSC274" s="50"/>
      <c r="LSD274" s="50"/>
      <c r="LSE274" s="50"/>
      <c r="LSF274" s="50"/>
      <c r="LSG274" s="50"/>
      <c r="LSH274" s="50"/>
      <c r="LSI274" s="50"/>
      <c r="LSJ274" s="50"/>
      <c r="LSK274" s="50"/>
      <c r="LSL274" s="50"/>
      <c r="LSM274" s="50"/>
      <c r="LSN274" s="50"/>
      <c r="LSO274" s="50"/>
      <c r="LSP274" s="50"/>
      <c r="LSQ274" s="50"/>
      <c r="LSR274" s="50"/>
      <c r="LSS274" s="50"/>
      <c r="LST274" s="50"/>
      <c r="LSU274" s="50"/>
      <c r="LSV274" s="50"/>
      <c r="LSW274" s="50"/>
      <c r="LSX274" s="50"/>
      <c r="LSY274" s="50"/>
      <c r="LSZ274" s="50"/>
      <c r="LTA274" s="50"/>
      <c r="LTB274" s="50"/>
      <c r="LTC274" s="50"/>
      <c r="LTD274" s="50"/>
      <c r="LTE274" s="50"/>
      <c r="LTF274" s="50"/>
      <c r="LTG274" s="50"/>
      <c r="LTH274" s="50"/>
      <c r="LTI274" s="50"/>
      <c r="LTJ274" s="50"/>
      <c r="LTK274" s="50"/>
      <c r="LTL274" s="50"/>
      <c r="LTM274" s="50"/>
      <c r="LTN274" s="50"/>
      <c r="LTO274" s="50"/>
      <c r="LTP274" s="50"/>
      <c r="LTQ274" s="50"/>
      <c r="LTR274" s="50"/>
      <c r="LTS274" s="50"/>
      <c r="LTT274" s="50"/>
      <c r="LTU274" s="50"/>
      <c r="LTV274" s="50"/>
      <c r="LTW274" s="50"/>
      <c r="LTX274" s="50"/>
      <c r="LTY274" s="50"/>
      <c r="LTZ274" s="50"/>
      <c r="LUA274" s="50"/>
      <c r="LUB274" s="50"/>
      <c r="LUC274" s="50"/>
      <c r="LUD274" s="50"/>
      <c r="LUE274" s="50"/>
      <c r="LUF274" s="50"/>
      <c r="LUG274" s="50"/>
      <c r="LUH274" s="50"/>
      <c r="LUI274" s="50"/>
      <c r="LUJ274" s="50"/>
      <c r="LUK274" s="50"/>
      <c r="LUL274" s="50"/>
      <c r="LUM274" s="50"/>
      <c r="LUN274" s="50"/>
      <c r="LUO274" s="50"/>
      <c r="LUP274" s="50"/>
      <c r="LUQ274" s="50"/>
      <c r="LUR274" s="50"/>
      <c r="LUS274" s="50"/>
      <c r="LUT274" s="50"/>
      <c r="LUU274" s="50"/>
      <c r="LUV274" s="50"/>
      <c r="LUW274" s="50"/>
      <c r="LUX274" s="50"/>
      <c r="LUY274" s="50"/>
      <c r="LUZ274" s="50"/>
      <c r="LVA274" s="50"/>
      <c r="LVB274" s="50"/>
      <c r="LVC274" s="50"/>
      <c r="LVD274" s="50"/>
      <c r="LVE274" s="50"/>
      <c r="LVF274" s="50"/>
      <c r="LVG274" s="50"/>
      <c r="LVH274" s="50"/>
      <c r="LVI274" s="50"/>
      <c r="LVJ274" s="50"/>
      <c r="LVK274" s="50"/>
      <c r="LVL274" s="50"/>
      <c r="LVM274" s="50"/>
      <c r="LVN274" s="50"/>
      <c r="LVO274" s="50"/>
      <c r="LVP274" s="50"/>
      <c r="LVQ274" s="50"/>
      <c r="LVR274" s="50"/>
      <c r="LVS274" s="50"/>
      <c r="LVT274" s="50"/>
      <c r="LVU274" s="50"/>
      <c r="LVV274" s="50"/>
      <c r="LVW274" s="50"/>
      <c r="LVX274" s="50"/>
      <c r="LVY274" s="50"/>
      <c r="LVZ274" s="50"/>
      <c r="LWA274" s="50"/>
      <c r="LWB274" s="50"/>
      <c r="LWC274" s="50"/>
      <c r="LWD274" s="50"/>
      <c r="LWE274" s="50"/>
      <c r="LWF274" s="50"/>
      <c r="LWG274" s="50"/>
      <c r="LWH274" s="50"/>
      <c r="LWI274" s="50"/>
      <c r="LWJ274" s="50"/>
      <c r="LWK274" s="50"/>
      <c r="LWL274" s="50"/>
      <c r="LWM274" s="50"/>
      <c r="LWN274" s="50"/>
      <c r="LWO274" s="50"/>
      <c r="LWP274" s="50"/>
      <c r="LWQ274" s="50"/>
      <c r="LWR274" s="50"/>
      <c r="LWS274" s="50"/>
      <c r="LWT274" s="50"/>
      <c r="LWU274" s="50"/>
      <c r="LWV274" s="50"/>
      <c r="LWW274" s="50"/>
      <c r="LWX274" s="50"/>
      <c r="LWY274" s="50"/>
      <c r="LWZ274" s="50"/>
      <c r="LXA274" s="50"/>
      <c r="LXB274" s="50"/>
      <c r="LXC274" s="50"/>
      <c r="LXD274" s="50"/>
      <c r="LXE274" s="50"/>
      <c r="LXF274" s="50"/>
      <c r="LXG274" s="50"/>
      <c r="LXH274" s="50"/>
      <c r="LXI274" s="50"/>
      <c r="LXJ274" s="50"/>
      <c r="LXK274" s="50"/>
      <c r="LXL274" s="50"/>
      <c r="LXM274" s="50"/>
      <c r="LXN274" s="50"/>
      <c r="LXO274" s="50"/>
      <c r="LXP274" s="50"/>
      <c r="LXQ274" s="50"/>
      <c r="LXR274" s="50"/>
      <c r="LXS274" s="50"/>
      <c r="LXT274" s="50"/>
      <c r="LXU274" s="50"/>
      <c r="LXV274" s="50"/>
      <c r="LXW274" s="50"/>
      <c r="LXX274" s="50"/>
      <c r="LXY274" s="50"/>
      <c r="LXZ274" s="50"/>
      <c r="LYA274" s="50"/>
      <c r="LYB274" s="50"/>
      <c r="LYC274" s="50"/>
      <c r="LYD274" s="50"/>
      <c r="LYE274" s="50"/>
      <c r="LYF274" s="50"/>
      <c r="LYG274" s="50"/>
      <c r="LYH274" s="50"/>
      <c r="LYI274" s="50"/>
      <c r="LYJ274" s="50"/>
      <c r="LYK274" s="50"/>
      <c r="LYL274" s="50"/>
      <c r="LYM274" s="50"/>
      <c r="LYN274" s="50"/>
      <c r="LYO274" s="50"/>
      <c r="LYP274" s="50"/>
      <c r="LYQ274" s="50"/>
      <c r="LYR274" s="50"/>
      <c r="LYS274" s="50"/>
      <c r="LYT274" s="50"/>
      <c r="LYU274" s="50"/>
      <c r="LYV274" s="50"/>
      <c r="LYW274" s="50"/>
      <c r="LYX274" s="50"/>
      <c r="LYY274" s="50"/>
      <c r="LYZ274" s="50"/>
      <c r="LZA274" s="50"/>
      <c r="LZB274" s="50"/>
      <c r="LZC274" s="50"/>
      <c r="LZD274" s="50"/>
      <c r="LZE274" s="50"/>
      <c r="LZF274" s="50"/>
      <c r="LZG274" s="50"/>
      <c r="LZH274" s="50"/>
      <c r="LZI274" s="50"/>
      <c r="LZJ274" s="50"/>
      <c r="LZK274" s="50"/>
      <c r="LZL274" s="50"/>
      <c r="LZM274" s="50"/>
      <c r="LZN274" s="50"/>
      <c r="LZO274" s="50"/>
      <c r="LZP274" s="50"/>
      <c r="LZQ274" s="50"/>
      <c r="LZR274" s="50"/>
      <c r="LZS274" s="50"/>
      <c r="LZT274" s="50"/>
      <c r="LZU274" s="50"/>
      <c r="LZV274" s="50"/>
      <c r="LZW274" s="50"/>
      <c r="LZX274" s="50"/>
      <c r="LZY274" s="50"/>
      <c r="LZZ274" s="50"/>
      <c r="MAA274" s="50"/>
      <c r="MAB274" s="50"/>
      <c r="MAC274" s="50"/>
      <c r="MAD274" s="50"/>
      <c r="MAE274" s="50"/>
      <c r="MAF274" s="50"/>
      <c r="MAG274" s="50"/>
      <c r="MAH274" s="50"/>
      <c r="MAI274" s="50"/>
      <c r="MAJ274" s="50"/>
      <c r="MAK274" s="50"/>
      <c r="MAL274" s="50"/>
      <c r="MAM274" s="50"/>
      <c r="MAN274" s="50"/>
      <c r="MAO274" s="50"/>
      <c r="MAP274" s="50"/>
      <c r="MAQ274" s="50"/>
      <c r="MAR274" s="50"/>
      <c r="MAS274" s="50"/>
      <c r="MAT274" s="50"/>
      <c r="MAU274" s="50"/>
      <c r="MAV274" s="50"/>
      <c r="MAW274" s="50"/>
      <c r="MAX274" s="50"/>
      <c r="MAY274" s="50"/>
      <c r="MAZ274" s="50"/>
      <c r="MBA274" s="50"/>
      <c r="MBB274" s="50"/>
      <c r="MBC274" s="50"/>
      <c r="MBD274" s="50"/>
      <c r="MBE274" s="50"/>
      <c r="MBF274" s="50"/>
      <c r="MBG274" s="50"/>
      <c r="MBH274" s="50"/>
      <c r="MBI274" s="50"/>
      <c r="MBJ274" s="50"/>
      <c r="MBK274" s="50"/>
      <c r="MBL274" s="50"/>
      <c r="MBM274" s="50"/>
      <c r="MBN274" s="50"/>
      <c r="MBO274" s="50"/>
      <c r="MBP274" s="50"/>
      <c r="MBQ274" s="50"/>
      <c r="MBR274" s="50"/>
      <c r="MBS274" s="50"/>
      <c r="MBT274" s="50"/>
      <c r="MBU274" s="50"/>
      <c r="MBV274" s="50"/>
      <c r="MBW274" s="50"/>
      <c r="MBX274" s="50"/>
      <c r="MBY274" s="50"/>
      <c r="MBZ274" s="50"/>
      <c r="MCA274" s="50"/>
      <c r="MCB274" s="50"/>
      <c r="MCC274" s="50"/>
      <c r="MCD274" s="50"/>
      <c r="MCE274" s="50"/>
      <c r="MCF274" s="50"/>
      <c r="MCG274" s="50"/>
      <c r="MCH274" s="50"/>
      <c r="MCI274" s="50"/>
      <c r="MCJ274" s="50"/>
      <c r="MCK274" s="50"/>
      <c r="MCL274" s="50"/>
      <c r="MCM274" s="50"/>
      <c r="MCN274" s="50"/>
      <c r="MCO274" s="50"/>
      <c r="MCP274" s="50"/>
      <c r="MCQ274" s="50"/>
      <c r="MCR274" s="50"/>
      <c r="MCS274" s="50"/>
      <c r="MCT274" s="50"/>
      <c r="MCU274" s="50"/>
      <c r="MCV274" s="50"/>
      <c r="MCW274" s="50"/>
      <c r="MCX274" s="50"/>
      <c r="MCY274" s="50"/>
      <c r="MCZ274" s="50"/>
      <c r="MDA274" s="50"/>
      <c r="MDB274" s="50"/>
      <c r="MDC274" s="50"/>
      <c r="MDD274" s="50"/>
      <c r="MDE274" s="50"/>
      <c r="MDF274" s="50"/>
      <c r="MDG274" s="50"/>
      <c r="MDH274" s="50"/>
      <c r="MDI274" s="50"/>
      <c r="MDJ274" s="50"/>
      <c r="MDK274" s="50"/>
      <c r="MDL274" s="50"/>
      <c r="MDM274" s="50"/>
      <c r="MDN274" s="50"/>
      <c r="MDO274" s="50"/>
      <c r="MDP274" s="50"/>
      <c r="MDQ274" s="50"/>
      <c r="MDR274" s="50"/>
      <c r="MDS274" s="50"/>
      <c r="MDT274" s="50"/>
      <c r="MDU274" s="50"/>
      <c r="MDV274" s="50"/>
      <c r="MDW274" s="50"/>
      <c r="MDX274" s="50"/>
      <c r="MDY274" s="50"/>
      <c r="MDZ274" s="50"/>
      <c r="MEA274" s="50"/>
      <c r="MEB274" s="50"/>
      <c r="MEC274" s="50"/>
      <c r="MED274" s="50"/>
      <c r="MEE274" s="50"/>
      <c r="MEF274" s="50"/>
      <c r="MEG274" s="50"/>
      <c r="MEH274" s="50"/>
      <c r="MEI274" s="50"/>
      <c r="MEJ274" s="50"/>
      <c r="MEK274" s="50"/>
      <c r="MEL274" s="50"/>
      <c r="MEM274" s="50"/>
      <c r="MEN274" s="50"/>
      <c r="MEO274" s="50"/>
      <c r="MEP274" s="50"/>
      <c r="MEQ274" s="50"/>
      <c r="MER274" s="50"/>
      <c r="MES274" s="50"/>
      <c r="MET274" s="50"/>
      <c r="MEU274" s="50"/>
      <c r="MEV274" s="50"/>
      <c r="MEW274" s="50"/>
      <c r="MEX274" s="50"/>
      <c r="MEY274" s="50"/>
      <c r="MEZ274" s="50"/>
      <c r="MFA274" s="50"/>
      <c r="MFB274" s="50"/>
      <c r="MFC274" s="50"/>
      <c r="MFD274" s="50"/>
      <c r="MFE274" s="50"/>
      <c r="MFF274" s="50"/>
      <c r="MFG274" s="50"/>
      <c r="MFH274" s="50"/>
      <c r="MFI274" s="50"/>
      <c r="MFJ274" s="50"/>
      <c r="MFK274" s="50"/>
      <c r="MFL274" s="50"/>
      <c r="MFM274" s="50"/>
      <c r="MFN274" s="50"/>
      <c r="MFO274" s="50"/>
      <c r="MFP274" s="50"/>
      <c r="MFQ274" s="50"/>
      <c r="MFR274" s="50"/>
      <c r="MFS274" s="50"/>
      <c r="MFT274" s="50"/>
      <c r="MFU274" s="50"/>
      <c r="MFV274" s="50"/>
      <c r="MFW274" s="50"/>
      <c r="MFX274" s="50"/>
      <c r="MFY274" s="50"/>
      <c r="MFZ274" s="50"/>
      <c r="MGA274" s="50"/>
      <c r="MGB274" s="50"/>
      <c r="MGC274" s="50"/>
      <c r="MGD274" s="50"/>
      <c r="MGE274" s="50"/>
      <c r="MGF274" s="50"/>
      <c r="MGG274" s="50"/>
      <c r="MGH274" s="50"/>
      <c r="MGI274" s="50"/>
      <c r="MGJ274" s="50"/>
      <c r="MGK274" s="50"/>
      <c r="MGL274" s="50"/>
      <c r="MGM274" s="50"/>
      <c r="MGN274" s="50"/>
      <c r="MGO274" s="50"/>
      <c r="MGP274" s="50"/>
      <c r="MGQ274" s="50"/>
      <c r="MGR274" s="50"/>
      <c r="MGS274" s="50"/>
      <c r="MGT274" s="50"/>
      <c r="MGU274" s="50"/>
      <c r="MGV274" s="50"/>
      <c r="MGW274" s="50"/>
      <c r="MGX274" s="50"/>
      <c r="MGY274" s="50"/>
      <c r="MGZ274" s="50"/>
      <c r="MHA274" s="50"/>
      <c r="MHB274" s="50"/>
      <c r="MHC274" s="50"/>
      <c r="MHD274" s="50"/>
      <c r="MHE274" s="50"/>
      <c r="MHF274" s="50"/>
      <c r="MHG274" s="50"/>
      <c r="MHH274" s="50"/>
      <c r="MHI274" s="50"/>
      <c r="MHJ274" s="50"/>
      <c r="MHK274" s="50"/>
      <c r="MHL274" s="50"/>
      <c r="MHM274" s="50"/>
      <c r="MHN274" s="50"/>
      <c r="MHO274" s="50"/>
      <c r="MHP274" s="50"/>
      <c r="MHQ274" s="50"/>
      <c r="MHR274" s="50"/>
      <c r="MHS274" s="50"/>
      <c r="MHT274" s="50"/>
      <c r="MHU274" s="50"/>
      <c r="MHV274" s="50"/>
      <c r="MHW274" s="50"/>
      <c r="MHX274" s="50"/>
      <c r="MHY274" s="50"/>
      <c r="MHZ274" s="50"/>
      <c r="MIA274" s="50"/>
      <c r="MIB274" s="50"/>
      <c r="MIC274" s="50"/>
      <c r="MID274" s="50"/>
      <c r="MIE274" s="50"/>
      <c r="MIF274" s="50"/>
      <c r="MIG274" s="50"/>
      <c r="MIH274" s="50"/>
      <c r="MII274" s="50"/>
      <c r="MIJ274" s="50"/>
      <c r="MIK274" s="50"/>
      <c r="MIL274" s="50"/>
      <c r="MIM274" s="50"/>
      <c r="MIN274" s="50"/>
      <c r="MIO274" s="50"/>
      <c r="MIP274" s="50"/>
      <c r="MIQ274" s="50"/>
      <c r="MIR274" s="50"/>
      <c r="MIS274" s="50"/>
      <c r="MIT274" s="50"/>
      <c r="MIU274" s="50"/>
      <c r="MIV274" s="50"/>
      <c r="MIW274" s="50"/>
      <c r="MIX274" s="50"/>
      <c r="MIY274" s="50"/>
      <c r="MIZ274" s="50"/>
      <c r="MJA274" s="50"/>
      <c r="MJB274" s="50"/>
      <c r="MJC274" s="50"/>
      <c r="MJD274" s="50"/>
      <c r="MJE274" s="50"/>
      <c r="MJF274" s="50"/>
      <c r="MJG274" s="50"/>
      <c r="MJH274" s="50"/>
      <c r="MJI274" s="50"/>
      <c r="MJJ274" s="50"/>
      <c r="MJK274" s="50"/>
      <c r="MJL274" s="50"/>
      <c r="MJM274" s="50"/>
      <c r="MJN274" s="50"/>
      <c r="MJO274" s="50"/>
      <c r="MJP274" s="50"/>
      <c r="MJQ274" s="50"/>
      <c r="MJR274" s="50"/>
      <c r="MJS274" s="50"/>
      <c r="MJT274" s="50"/>
      <c r="MJU274" s="50"/>
      <c r="MJV274" s="50"/>
      <c r="MJW274" s="50"/>
      <c r="MJX274" s="50"/>
      <c r="MJY274" s="50"/>
      <c r="MJZ274" s="50"/>
      <c r="MKA274" s="50"/>
      <c r="MKB274" s="50"/>
      <c r="MKC274" s="50"/>
      <c r="MKD274" s="50"/>
      <c r="MKE274" s="50"/>
      <c r="MKF274" s="50"/>
      <c r="MKG274" s="50"/>
      <c r="MKH274" s="50"/>
      <c r="MKI274" s="50"/>
      <c r="MKJ274" s="50"/>
      <c r="MKK274" s="50"/>
      <c r="MKL274" s="50"/>
      <c r="MKM274" s="50"/>
      <c r="MKN274" s="50"/>
      <c r="MKO274" s="50"/>
      <c r="MKP274" s="50"/>
      <c r="MKQ274" s="50"/>
      <c r="MKR274" s="50"/>
      <c r="MKS274" s="50"/>
      <c r="MKT274" s="50"/>
      <c r="MKU274" s="50"/>
      <c r="MKV274" s="50"/>
      <c r="MKW274" s="50"/>
      <c r="MKX274" s="50"/>
      <c r="MKY274" s="50"/>
      <c r="MKZ274" s="50"/>
      <c r="MLA274" s="50"/>
      <c r="MLB274" s="50"/>
      <c r="MLC274" s="50"/>
      <c r="MLD274" s="50"/>
      <c r="MLE274" s="50"/>
      <c r="MLF274" s="50"/>
      <c r="MLG274" s="50"/>
      <c r="MLH274" s="50"/>
      <c r="MLI274" s="50"/>
      <c r="MLJ274" s="50"/>
      <c r="MLK274" s="50"/>
      <c r="MLL274" s="50"/>
      <c r="MLM274" s="50"/>
      <c r="MLN274" s="50"/>
      <c r="MLO274" s="50"/>
      <c r="MLP274" s="50"/>
      <c r="MLQ274" s="50"/>
      <c r="MLR274" s="50"/>
      <c r="MLS274" s="50"/>
      <c r="MLT274" s="50"/>
      <c r="MLU274" s="50"/>
      <c r="MLV274" s="50"/>
      <c r="MLW274" s="50"/>
      <c r="MLX274" s="50"/>
      <c r="MLY274" s="50"/>
      <c r="MLZ274" s="50"/>
      <c r="MMA274" s="50"/>
      <c r="MMB274" s="50"/>
      <c r="MMC274" s="50"/>
      <c r="MMD274" s="50"/>
      <c r="MME274" s="50"/>
      <c r="MMF274" s="50"/>
      <c r="MMG274" s="50"/>
      <c r="MMH274" s="50"/>
      <c r="MMI274" s="50"/>
      <c r="MMJ274" s="50"/>
      <c r="MMK274" s="50"/>
      <c r="MML274" s="50"/>
      <c r="MMM274" s="50"/>
      <c r="MMN274" s="50"/>
      <c r="MMO274" s="50"/>
      <c r="MMP274" s="50"/>
      <c r="MMQ274" s="50"/>
      <c r="MMR274" s="50"/>
      <c r="MMS274" s="50"/>
      <c r="MMT274" s="50"/>
      <c r="MMU274" s="50"/>
      <c r="MMV274" s="50"/>
      <c r="MMW274" s="50"/>
      <c r="MMX274" s="50"/>
      <c r="MMY274" s="50"/>
      <c r="MMZ274" s="50"/>
      <c r="MNA274" s="50"/>
      <c r="MNB274" s="50"/>
      <c r="MNC274" s="50"/>
      <c r="MND274" s="50"/>
      <c r="MNE274" s="50"/>
      <c r="MNF274" s="50"/>
      <c r="MNG274" s="50"/>
      <c r="MNH274" s="50"/>
      <c r="MNI274" s="50"/>
      <c r="MNJ274" s="50"/>
      <c r="MNK274" s="50"/>
      <c r="MNL274" s="50"/>
      <c r="MNM274" s="50"/>
      <c r="MNN274" s="50"/>
      <c r="MNO274" s="50"/>
      <c r="MNP274" s="50"/>
      <c r="MNQ274" s="50"/>
      <c r="MNR274" s="50"/>
      <c r="MNS274" s="50"/>
      <c r="MNT274" s="50"/>
      <c r="MNU274" s="50"/>
      <c r="MNV274" s="50"/>
      <c r="MNW274" s="50"/>
      <c r="MNX274" s="50"/>
      <c r="MNY274" s="50"/>
      <c r="MNZ274" s="50"/>
      <c r="MOA274" s="50"/>
      <c r="MOB274" s="50"/>
      <c r="MOC274" s="50"/>
      <c r="MOD274" s="50"/>
      <c r="MOE274" s="50"/>
      <c r="MOF274" s="50"/>
      <c r="MOG274" s="50"/>
      <c r="MOH274" s="50"/>
      <c r="MOI274" s="50"/>
      <c r="MOJ274" s="50"/>
      <c r="MOK274" s="50"/>
      <c r="MOL274" s="50"/>
      <c r="MOM274" s="50"/>
      <c r="MON274" s="50"/>
      <c r="MOO274" s="50"/>
      <c r="MOP274" s="50"/>
      <c r="MOQ274" s="50"/>
      <c r="MOR274" s="50"/>
      <c r="MOS274" s="50"/>
      <c r="MOT274" s="50"/>
      <c r="MOU274" s="50"/>
      <c r="MOV274" s="50"/>
      <c r="MOW274" s="50"/>
      <c r="MOX274" s="50"/>
      <c r="MOY274" s="50"/>
      <c r="MOZ274" s="50"/>
      <c r="MPA274" s="50"/>
      <c r="MPB274" s="50"/>
      <c r="MPC274" s="50"/>
      <c r="MPD274" s="50"/>
      <c r="MPE274" s="50"/>
      <c r="MPF274" s="50"/>
      <c r="MPG274" s="50"/>
      <c r="MPH274" s="50"/>
      <c r="MPI274" s="50"/>
      <c r="MPJ274" s="50"/>
      <c r="MPK274" s="50"/>
      <c r="MPL274" s="50"/>
      <c r="MPM274" s="50"/>
      <c r="MPN274" s="50"/>
      <c r="MPO274" s="50"/>
      <c r="MPP274" s="50"/>
      <c r="MPQ274" s="50"/>
      <c r="MPR274" s="50"/>
      <c r="MPS274" s="50"/>
      <c r="MPT274" s="50"/>
      <c r="MPU274" s="50"/>
      <c r="MPV274" s="50"/>
      <c r="MPW274" s="50"/>
      <c r="MPX274" s="50"/>
      <c r="MPY274" s="50"/>
      <c r="MPZ274" s="50"/>
      <c r="MQA274" s="50"/>
      <c r="MQB274" s="50"/>
      <c r="MQC274" s="50"/>
      <c r="MQD274" s="50"/>
      <c r="MQE274" s="50"/>
      <c r="MQF274" s="50"/>
      <c r="MQG274" s="50"/>
      <c r="MQH274" s="50"/>
      <c r="MQI274" s="50"/>
      <c r="MQJ274" s="50"/>
      <c r="MQK274" s="50"/>
      <c r="MQL274" s="50"/>
      <c r="MQM274" s="50"/>
      <c r="MQN274" s="50"/>
      <c r="MQO274" s="50"/>
      <c r="MQP274" s="50"/>
      <c r="MQQ274" s="50"/>
      <c r="MQR274" s="50"/>
      <c r="MQS274" s="50"/>
      <c r="MQT274" s="50"/>
      <c r="MQU274" s="50"/>
      <c r="MQV274" s="50"/>
      <c r="MQW274" s="50"/>
      <c r="MQX274" s="50"/>
      <c r="MQY274" s="50"/>
      <c r="MQZ274" s="50"/>
      <c r="MRA274" s="50"/>
      <c r="MRB274" s="50"/>
      <c r="MRC274" s="50"/>
      <c r="MRD274" s="50"/>
      <c r="MRE274" s="50"/>
      <c r="MRF274" s="50"/>
      <c r="MRG274" s="50"/>
      <c r="MRH274" s="50"/>
      <c r="MRI274" s="50"/>
      <c r="MRJ274" s="50"/>
      <c r="MRK274" s="50"/>
      <c r="MRL274" s="50"/>
      <c r="MRM274" s="50"/>
      <c r="MRN274" s="50"/>
      <c r="MRO274" s="50"/>
      <c r="MRP274" s="50"/>
      <c r="MRQ274" s="50"/>
      <c r="MRR274" s="50"/>
      <c r="MRS274" s="50"/>
      <c r="MRT274" s="50"/>
      <c r="MRU274" s="50"/>
      <c r="MRV274" s="50"/>
      <c r="MRW274" s="50"/>
      <c r="MRX274" s="50"/>
      <c r="MRY274" s="50"/>
      <c r="MRZ274" s="50"/>
      <c r="MSA274" s="50"/>
      <c r="MSB274" s="50"/>
      <c r="MSC274" s="50"/>
      <c r="MSD274" s="50"/>
      <c r="MSE274" s="50"/>
      <c r="MSF274" s="50"/>
      <c r="MSG274" s="50"/>
      <c r="MSH274" s="50"/>
      <c r="MSI274" s="50"/>
      <c r="MSJ274" s="50"/>
      <c r="MSK274" s="50"/>
      <c r="MSL274" s="50"/>
      <c r="MSM274" s="50"/>
      <c r="MSN274" s="50"/>
      <c r="MSO274" s="50"/>
      <c r="MSP274" s="50"/>
      <c r="MSQ274" s="50"/>
      <c r="MSR274" s="50"/>
      <c r="MSS274" s="50"/>
      <c r="MST274" s="50"/>
      <c r="MSU274" s="50"/>
      <c r="MSV274" s="50"/>
      <c r="MSW274" s="50"/>
      <c r="MSX274" s="50"/>
      <c r="MSY274" s="50"/>
      <c r="MSZ274" s="50"/>
      <c r="MTA274" s="50"/>
      <c r="MTB274" s="50"/>
      <c r="MTC274" s="50"/>
      <c r="MTD274" s="50"/>
      <c r="MTE274" s="50"/>
      <c r="MTF274" s="50"/>
      <c r="MTG274" s="50"/>
      <c r="MTH274" s="50"/>
      <c r="MTI274" s="50"/>
      <c r="MTJ274" s="50"/>
      <c r="MTK274" s="50"/>
      <c r="MTL274" s="50"/>
      <c r="MTM274" s="50"/>
      <c r="MTN274" s="50"/>
      <c r="MTO274" s="50"/>
      <c r="MTP274" s="50"/>
      <c r="MTQ274" s="50"/>
      <c r="MTR274" s="50"/>
      <c r="MTS274" s="50"/>
      <c r="MTT274" s="50"/>
      <c r="MTU274" s="50"/>
      <c r="MTV274" s="50"/>
      <c r="MTW274" s="50"/>
      <c r="MTX274" s="50"/>
      <c r="MTY274" s="50"/>
      <c r="MTZ274" s="50"/>
      <c r="MUA274" s="50"/>
      <c r="MUB274" s="50"/>
      <c r="MUC274" s="50"/>
      <c r="MUD274" s="50"/>
      <c r="MUE274" s="50"/>
      <c r="MUF274" s="50"/>
      <c r="MUG274" s="50"/>
      <c r="MUH274" s="50"/>
      <c r="MUI274" s="50"/>
      <c r="MUJ274" s="50"/>
      <c r="MUK274" s="50"/>
      <c r="MUL274" s="50"/>
      <c r="MUM274" s="50"/>
      <c r="MUN274" s="50"/>
      <c r="MUO274" s="50"/>
      <c r="MUP274" s="50"/>
      <c r="MUQ274" s="50"/>
      <c r="MUR274" s="50"/>
      <c r="MUS274" s="50"/>
      <c r="MUT274" s="50"/>
      <c r="MUU274" s="50"/>
      <c r="MUV274" s="50"/>
      <c r="MUW274" s="50"/>
      <c r="MUX274" s="50"/>
      <c r="MUY274" s="50"/>
      <c r="MUZ274" s="50"/>
      <c r="MVA274" s="50"/>
      <c r="MVB274" s="50"/>
      <c r="MVC274" s="50"/>
      <c r="MVD274" s="50"/>
      <c r="MVE274" s="50"/>
      <c r="MVF274" s="50"/>
      <c r="MVG274" s="50"/>
      <c r="MVH274" s="50"/>
      <c r="MVI274" s="50"/>
      <c r="MVJ274" s="50"/>
      <c r="MVK274" s="50"/>
      <c r="MVL274" s="50"/>
      <c r="MVM274" s="50"/>
      <c r="MVN274" s="50"/>
      <c r="MVO274" s="50"/>
      <c r="MVP274" s="50"/>
      <c r="MVQ274" s="50"/>
      <c r="MVR274" s="50"/>
      <c r="MVS274" s="50"/>
      <c r="MVT274" s="50"/>
      <c r="MVU274" s="50"/>
      <c r="MVV274" s="50"/>
      <c r="MVW274" s="50"/>
      <c r="MVX274" s="50"/>
      <c r="MVY274" s="50"/>
      <c r="MVZ274" s="50"/>
      <c r="MWA274" s="50"/>
      <c r="MWB274" s="50"/>
      <c r="MWC274" s="50"/>
      <c r="MWD274" s="50"/>
      <c r="MWE274" s="50"/>
      <c r="MWF274" s="50"/>
      <c r="MWG274" s="50"/>
      <c r="MWH274" s="50"/>
      <c r="MWI274" s="50"/>
      <c r="MWJ274" s="50"/>
      <c r="MWK274" s="50"/>
      <c r="MWL274" s="50"/>
      <c r="MWM274" s="50"/>
      <c r="MWN274" s="50"/>
      <c r="MWO274" s="50"/>
      <c r="MWP274" s="50"/>
      <c r="MWQ274" s="50"/>
      <c r="MWR274" s="50"/>
      <c r="MWS274" s="50"/>
      <c r="MWT274" s="50"/>
      <c r="MWU274" s="50"/>
      <c r="MWV274" s="50"/>
      <c r="MWW274" s="50"/>
      <c r="MWX274" s="50"/>
      <c r="MWY274" s="50"/>
      <c r="MWZ274" s="50"/>
      <c r="MXA274" s="50"/>
      <c r="MXB274" s="50"/>
      <c r="MXC274" s="50"/>
      <c r="MXD274" s="50"/>
      <c r="MXE274" s="50"/>
      <c r="MXF274" s="50"/>
      <c r="MXG274" s="50"/>
      <c r="MXH274" s="50"/>
      <c r="MXI274" s="50"/>
      <c r="MXJ274" s="50"/>
      <c r="MXK274" s="50"/>
      <c r="MXL274" s="50"/>
      <c r="MXM274" s="50"/>
      <c r="MXN274" s="50"/>
      <c r="MXO274" s="50"/>
      <c r="MXP274" s="50"/>
      <c r="MXQ274" s="50"/>
      <c r="MXR274" s="50"/>
      <c r="MXS274" s="50"/>
      <c r="MXT274" s="50"/>
      <c r="MXU274" s="50"/>
      <c r="MXV274" s="50"/>
      <c r="MXW274" s="50"/>
      <c r="MXX274" s="50"/>
      <c r="MXY274" s="50"/>
      <c r="MXZ274" s="50"/>
      <c r="MYA274" s="50"/>
      <c r="MYB274" s="50"/>
      <c r="MYC274" s="50"/>
      <c r="MYD274" s="50"/>
      <c r="MYE274" s="50"/>
      <c r="MYF274" s="50"/>
      <c r="MYG274" s="50"/>
      <c r="MYH274" s="50"/>
      <c r="MYI274" s="50"/>
      <c r="MYJ274" s="50"/>
      <c r="MYK274" s="50"/>
      <c r="MYL274" s="50"/>
      <c r="MYM274" s="50"/>
      <c r="MYN274" s="50"/>
      <c r="MYO274" s="50"/>
      <c r="MYP274" s="50"/>
      <c r="MYQ274" s="50"/>
      <c r="MYR274" s="50"/>
      <c r="MYS274" s="50"/>
      <c r="MYT274" s="50"/>
      <c r="MYU274" s="50"/>
      <c r="MYV274" s="50"/>
      <c r="MYW274" s="50"/>
      <c r="MYX274" s="50"/>
      <c r="MYY274" s="50"/>
      <c r="MYZ274" s="50"/>
      <c r="MZA274" s="50"/>
      <c r="MZB274" s="50"/>
      <c r="MZC274" s="50"/>
      <c r="MZD274" s="50"/>
      <c r="MZE274" s="50"/>
      <c r="MZF274" s="50"/>
      <c r="MZG274" s="50"/>
      <c r="MZH274" s="50"/>
      <c r="MZI274" s="50"/>
      <c r="MZJ274" s="50"/>
      <c r="MZK274" s="50"/>
      <c r="MZL274" s="50"/>
      <c r="MZM274" s="50"/>
      <c r="MZN274" s="50"/>
      <c r="MZO274" s="50"/>
      <c r="MZP274" s="50"/>
      <c r="MZQ274" s="50"/>
      <c r="MZR274" s="50"/>
      <c r="MZS274" s="50"/>
      <c r="MZT274" s="50"/>
      <c r="MZU274" s="50"/>
      <c r="MZV274" s="50"/>
      <c r="MZW274" s="50"/>
      <c r="MZX274" s="50"/>
      <c r="MZY274" s="50"/>
      <c r="MZZ274" s="50"/>
      <c r="NAA274" s="50"/>
      <c r="NAB274" s="50"/>
      <c r="NAC274" s="50"/>
      <c r="NAD274" s="50"/>
      <c r="NAE274" s="50"/>
      <c r="NAF274" s="50"/>
      <c r="NAG274" s="50"/>
      <c r="NAH274" s="50"/>
      <c r="NAI274" s="50"/>
      <c r="NAJ274" s="50"/>
      <c r="NAK274" s="50"/>
      <c r="NAL274" s="50"/>
      <c r="NAM274" s="50"/>
      <c r="NAN274" s="50"/>
      <c r="NAO274" s="50"/>
      <c r="NAP274" s="50"/>
      <c r="NAQ274" s="50"/>
      <c r="NAR274" s="50"/>
      <c r="NAS274" s="50"/>
      <c r="NAT274" s="50"/>
      <c r="NAU274" s="50"/>
      <c r="NAV274" s="50"/>
      <c r="NAW274" s="50"/>
      <c r="NAX274" s="50"/>
      <c r="NAY274" s="50"/>
      <c r="NAZ274" s="50"/>
      <c r="NBA274" s="50"/>
      <c r="NBB274" s="50"/>
      <c r="NBC274" s="50"/>
      <c r="NBD274" s="50"/>
      <c r="NBE274" s="50"/>
      <c r="NBF274" s="50"/>
      <c r="NBG274" s="50"/>
      <c r="NBH274" s="50"/>
      <c r="NBI274" s="50"/>
      <c r="NBJ274" s="50"/>
      <c r="NBK274" s="50"/>
      <c r="NBL274" s="50"/>
      <c r="NBM274" s="50"/>
      <c r="NBN274" s="50"/>
      <c r="NBO274" s="50"/>
      <c r="NBP274" s="50"/>
      <c r="NBQ274" s="50"/>
      <c r="NBR274" s="50"/>
      <c r="NBS274" s="50"/>
      <c r="NBT274" s="50"/>
      <c r="NBU274" s="50"/>
      <c r="NBV274" s="50"/>
      <c r="NBW274" s="50"/>
      <c r="NBX274" s="50"/>
      <c r="NBY274" s="50"/>
      <c r="NBZ274" s="50"/>
      <c r="NCA274" s="50"/>
      <c r="NCB274" s="50"/>
      <c r="NCC274" s="50"/>
      <c r="NCD274" s="50"/>
      <c r="NCE274" s="50"/>
      <c r="NCF274" s="50"/>
      <c r="NCG274" s="50"/>
      <c r="NCH274" s="50"/>
      <c r="NCI274" s="50"/>
      <c r="NCJ274" s="50"/>
      <c r="NCK274" s="50"/>
      <c r="NCL274" s="50"/>
      <c r="NCM274" s="50"/>
      <c r="NCN274" s="50"/>
      <c r="NCO274" s="50"/>
      <c r="NCP274" s="50"/>
      <c r="NCQ274" s="50"/>
      <c r="NCR274" s="50"/>
      <c r="NCS274" s="50"/>
      <c r="NCT274" s="50"/>
      <c r="NCU274" s="50"/>
      <c r="NCV274" s="50"/>
      <c r="NCW274" s="50"/>
      <c r="NCX274" s="50"/>
      <c r="NCY274" s="50"/>
      <c r="NCZ274" s="50"/>
      <c r="NDA274" s="50"/>
      <c r="NDB274" s="50"/>
      <c r="NDC274" s="50"/>
      <c r="NDD274" s="50"/>
      <c r="NDE274" s="50"/>
      <c r="NDF274" s="50"/>
      <c r="NDG274" s="50"/>
      <c r="NDH274" s="50"/>
      <c r="NDI274" s="50"/>
      <c r="NDJ274" s="50"/>
      <c r="NDK274" s="50"/>
      <c r="NDL274" s="50"/>
      <c r="NDM274" s="50"/>
      <c r="NDN274" s="50"/>
      <c r="NDO274" s="50"/>
      <c r="NDP274" s="50"/>
      <c r="NDQ274" s="50"/>
      <c r="NDR274" s="50"/>
      <c r="NDS274" s="50"/>
      <c r="NDT274" s="50"/>
      <c r="NDU274" s="50"/>
      <c r="NDV274" s="50"/>
      <c r="NDW274" s="50"/>
      <c r="NDX274" s="50"/>
      <c r="NDY274" s="50"/>
      <c r="NDZ274" s="50"/>
      <c r="NEA274" s="50"/>
      <c r="NEB274" s="50"/>
      <c r="NEC274" s="50"/>
      <c r="NED274" s="50"/>
      <c r="NEE274" s="50"/>
      <c r="NEF274" s="50"/>
      <c r="NEG274" s="50"/>
      <c r="NEH274" s="50"/>
      <c r="NEI274" s="50"/>
      <c r="NEJ274" s="50"/>
      <c r="NEK274" s="50"/>
      <c r="NEL274" s="50"/>
      <c r="NEM274" s="50"/>
      <c r="NEN274" s="50"/>
      <c r="NEO274" s="50"/>
      <c r="NEP274" s="50"/>
      <c r="NEQ274" s="50"/>
      <c r="NER274" s="50"/>
      <c r="NES274" s="50"/>
      <c r="NET274" s="50"/>
      <c r="NEU274" s="50"/>
      <c r="NEV274" s="50"/>
      <c r="NEW274" s="50"/>
      <c r="NEX274" s="50"/>
      <c r="NEY274" s="50"/>
      <c r="NEZ274" s="50"/>
      <c r="NFA274" s="50"/>
      <c r="NFB274" s="50"/>
      <c r="NFC274" s="50"/>
      <c r="NFD274" s="50"/>
      <c r="NFE274" s="50"/>
      <c r="NFF274" s="50"/>
      <c r="NFG274" s="50"/>
      <c r="NFH274" s="50"/>
      <c r="NFI274" s="50"/>
      <c r="NFJ274" s="50"/>
      <c r="NFK274" s="50"/>
      <c r="NFL274" s="50"/>
      <c r="NFM274" s="50"/>
      <c r="NFN274" s="50"/>
      <c r="NFO274" s="50"/>
      <c r="NFP274" s="50"/>
      <c r="NFQ274" s="50"/>
      <c r="NFR274" s="50"/>
      <c r="NFS274" s="50"/>
      <c r="NFT274" s="50"/>
      <c r="NFU274" s="50"/>
      <c r="NFV274" s="50"/>
      <c r="NFW274" s="50"/>
      <c r="NFX274" s="50"/>
      <c r="NFY274" s="50"/>
      <c r="NFZ274" s="50"/>
      <c r="NGA274" s="50"/>
      <c r="NGB274" s="50"/>
      <c r="NGC274" s="50"/>
      <c r="NGD274" s="50"/>
      <c r="NGE274" s="50"/>
      <c r="NGF274" s="50"/>
      <c r="NGG274" s="50"/>
      <c r="NGH274" s="50"/>
      <c r="NGI274" s="50"/>
      <c r="NGJ274" s="50"/>
      <c r="NGK274" s="50"/>
      <c r="NGL274" s="50"/>
      <c r="NGM274" s="50"/>
      <c r="NGN274" s="50"/>
      <c r="NGO274" s="50"/>
      <c r="NGP274" s="50"/>
      <c r="NGQ274" s="50"/>
      <c r="NGR274" s="50"/>
      <c r="NGS274" s="50"/>
      <c r="NGT274" s="50"/>
      <c r="NGU274" s="50"/>
      <c r="NGV274" s="50"/>
      <c r="NGW274" s="50"/>
      <c r="NGX274" s="50"/>
      <c r="NGY274" s="50"/>
      <c r="NGZ274" s="50"/>
      <c r="NHA274" s="50"/>
      <c r="NHB274" s="50"/>
      <c r="NHC274" s="50"/>
      <c r="NHD274" s="50"/>
      <c r="NHE274" s="50"/>
      <c r="NHF274" s="50"/>
      <c r="NHG274" s="50"/>
      <c r="NHH274" s="50"/>
      <c r="NHI274" s="50"/>
      <c r="NHJ274" s="50"/>
      <c r="NHK274" s="50"/>
      <c r="NHL274" s="50"/>
      <c r="NHM274" s="50"/>
      <c r="NHN274" s="50"/>
      <c r="NHO274" s="50"/>
      <c r="NHP274" s="50"/>
      <c r="NHQ274" s="50"/>
      <c r="NHR274" s="50"/>
      <c r="NHS274" s="50"/>
      <c r="NHT274" s="50"/>
      <c r="NHU274" s="50"/>
      <c r="NHV274" s="50"/>
      <c r="NHW274" s="50"/>
      <c r="NHX274" s="50"/>
      <c r="NHY274" s="50"/>
      <c r="NHZ274" s="50"/>
      <c r="NIA274" s="50"/>
      <c r="NIB274" s="50"/>
      <c r="NIC274" s="50"/>
      <c r="NID274" s="50"/>
      <c r="NIE274" s="50"/>
      <c r="NIF274" s="50"/>
      <c r="NIG274" s="50"/>
      <c r="NIH274" s="50"/>
      <c r="NII274" s="50"/>
      <c r="NIJ274" s="50"/>
      <c r="NIK274" s="50"/>
      <c r="NIL274" s="50"/>
      <c r="NIM274" s="50"/>
      <c r="NIN274" s="50"/>
      <c r="NIO274" s="50"/>
      <c r="NIP274" s="50"/>
      <c r="NIQ274" s="50"/>
      <c r="NIR274" s="50"/>
      <c r="NIS274" s="50"/>
      <c r="NIT274" s="50"/>
      <c r="NIU274" s="50"/>
      <c r="NIV274" s="50"/>
      <c r="NIW274" s="50"/>
      <c r="NIX274" s="50"/>
      <c r="NIY274" s="50"/>
      <c r="NIZ274" s="50"/>
      <c r="NJA274" s="50"/>
      <c r="NJB274" s="50"/>
      <c r="NJC274" s="50"/>
      <c r="NJD274" s="50"/>
      <c r="NJE274" s="50"/>
      <c r="NJF274" s="50"/>
      <c r="NJG274" s="50"/>
      <c r="NJH274" s="50"/>
      <c r="NJI274" s="50"/>
      <c r="NJJ274" s="50"/>
      <c r="NJK274" s="50"/>
      <c r="NJL274" s="50"/>
      <c r="NJM274" s="50"/>
      <c r="NJN274" s="50"/>
      <c r="NJO274" s="50"/>
      <c r="NJP274" s="50"/>
      <c r="NJQ274" s="50"/>
      <c r="NJR274" s="50"/>
      <c r="NJS274" s="50"/>
      <c r="NJT274" s="50"/>
      <c r="NJU274" s="50"/>
      <c r="NJV274" s="50"/>
      <c r="NJW274" s="50"/>
      <c r="NJX274" s="50"/>
      <c r="NJY274" s="50"/>
      <c r="NJZ274" s="50"/>
      <c r="NKA274" s="50"/>
      <c r="NKB274" s="50"/>
      <c r="NKC274" s="50"/>
      <c r="NKD274" s="50"/>
      <c r="NKE274" s="50"/>
      <c r="NKF274" s="50"/>
      <c r="NKG274" s="50"/>
      <c r="NKH274" s="50"/>
      <c r="NKI274" s="50"/>
      <c r="NKJ274" s="50"/>
      <c r="NKK274" s="50"/>
      <c r="NKL274" s="50"/>
      <c r="NKM274" s="50"/>
      <c r="NKN274" s="50"/>
      <c r="NKO274" s="50"/>
      <c r="NKP274" s="50"/>
      <c r="NKQ274" s="50"/>
      <c r="NKR274" s="50"/>
      <c r="NKS274" s="50"/>
      <c r="NKT274" s="50"/>
      <c r="NKU274" s="50"/>
      <c r="NKV274" s="50"/>
      <c r="NKW274" s="50"/>
      <c r="NKX274" s="50"/>
      <c r="NKY274" s="50"/>
      <c r="NKZ274" s="50"/>
      <c r="NLA274" s="50"/>
      <c r="NLB274" s="50"/>
      <c r="NLC274" s="50"/>
      <c r="NLD274" s="50"/>
      <c r="NLE274" s="50"/>
      <c r="NLF274" s="50"/>
      <c r="NLG274" s="50"/>
      <c r="NLH274" s="50"/>
      <c r="NLI274" s="50"/>
      <c r="NLJ274" s="50"/>
      <c r="NLK274" s="50"/>
      <c r="NLL274" s="50"/>
      <c r="NLM274" s="50"/>
      <c r="NLN274" s="50"/>
      <c r="NLO274" s="50"/>
      <c r="NLP274" s="50"/>
      <c r="NLQ274" s="50"/>
      <c r="NLR274" s="50"/>
      <c r="NLS274" s="50"/>
      <c r="NLT274" s="50"/>
      <c r="NLU274" s="50"/>
      <c r="NLV274" s="50"/>
      <c r="NLW274" s="50"/>
      <c r="NLX274" s="50"/>
      <c r="NLY274" s="50"/>
      <c r="NLZ274" s="50"/>
      <c r="NMA274" s="50"/>
      <c r="NMB274" s="50"/>
      <c r="NMC274" s="50"/>
      <c r="NMD274" s="50"/>
      <c r="NME274" s="50"/>
      <c r="NMF274" s="50"/>
      <c r="NMG274" s="50"/>
      <c r="NMH274" s="50"/>
      <c r="NMI274" s="50"/>
      <c r="NMJ274" s="50"/>
      <c r="NMK274" s="50"/>
      <c r="NML274" s="50"/>
      <c r="NMM274" s="50"/>
      <c r="NMN274" s="50"/>
      <c r="NMO274" s="50"/>
      <c r="NMP274" s="50"/>
      <c r="NMQ274" s="50"/>
      <c r="NMR274" s="50"/>
      <c r="NMS274" s="50"/>
      <c r="NMT274" s="50"/>
      <c r="NMU274" s="50"/>
      <c r="NMV274" s="50"/>
      <c r="NMW274" s="50"/>
      <c r="NMX274" s="50"/>
      <c r="NMY274" s="50"/>
      <c r="NMZ274" s="50"/>
      <c r="NNA274" s="50"/>
      <c r="NNB274" s="50"/>
      <c r="NNC274" s="50"/>
      <c r="NND274" s="50"/>
      <c r="NNE274" s="50"/>
      <c r="NNF274" s="50"/>
      <c r="NNG274" s="50"/>
      <c r="NNH274" s="50"/>
      <c r="NNI274" s="50"/>
      <c r="NNJ274" s="50"/>
      <c r="NNK274" s="50"/>
      <c r="NNL274" s="50"/>
      <c r="NNM274" s="50"/>
      <c r="NNN274" s="50"/>
      <c r="NNO274" s="50"/>
      <c r="NNP274" s="50"/>
      <c r="NNQ274" s="50"/>
      <c r="NNR274" s="50"/>
      <c r="NNS274" s="50"/>
      <c r="NNT274" s="50"/>
      <c r="NNU274" s="50"/>
      <c r="NNV274" s="50"/>
      <c r="NNW274" s="50"/>
      <c r="NNX274" s="50"/>
      <c r="NNY274" s="50"/>
      <c r="NNZ274" s="50"/>
      <c r="NOA274" s="50"/>
      <c r="NOB274" s="50"/>
      <c r="NOC274" s="50"/>
      <c r="NOD274" s="50"/>
      <c r="NOE274" s="50"/>
      <c r="NOF274" s="50"/>
      <c r="NOG274" s="50"/>
      <c r="NOH274" s="50"/>
      <c r="NOI274" s="50"/>
      <c r="NOJ274" s="50"/>
      <c r="NOK274" s="50"/>
      <c r="NOL274" s="50"/>
      <c r="NOM274" s="50"/>
      <c r="NON274" s="50"/>
      <c r="NOO274" s="50"/>
      <c r="NOP274" s="50"/>
      <c r="NOQ274" s="50"/>
      <c r="NOR274" s="50"/>
      <c r="NOS274" s="50"/>
      <c r="NOT274" s="50"/>
      <c r="NOU274" s="50"/>
      <c r="NOV274" s="50"/>
      <c r="NOW274" s="50"/>
      <c r="NOX274" s="50"/>
      <c r="NOY274" s="50"/>
      <c r="NOZ274" s="50"/>
      <c r="NPA274" s="50"/>
      <c r="NPB274" s="50"/>
      <c r="NPC274" s="50"/>
      <c r="NPD274" s="50"/>
      <c r="NPE274" s="50"/>
      <c r="NPF274" s="50"/>
      <c r="NPG274" s="50"/>
      <c r="NPH274" s="50"/>
      <c r="NPI274" s="50"/>
      <c r="NPJ274" s="50"/>
      <c r="NPK274" s="50"/>
      <c r="NPL274" s="50"/>
      <c r="NPM274" s="50"/>
      <c r="NPN274" s="50"/>
      <c r="NPO274" s="50"/>
      <c r="NPP274" s="50"/>
      <c r="NPQ274" s="50"/>
      <c r="NPR274" s="50"/>
      <c r="NPS274" s="50"/>
      <c r="NPT274" s="50"/>
      <c r="NPU274" s="50"/>
      <c r="NPV274" s="50"/>
      <c r="NPW274" s="50"/>
      <c r="NPX274" s="50"/>
      <c r="NPY274" s="50"/>
      <c r="NPZ274" s="50"/>
      <c r="NQA274" s="50"/>
      <c r="NQB274" s="50"/>
      <c r="NQC274" s="50"/>
      <c r="NQD274" s="50"/>
      <c r="NQE274" s="50"/>
      <c r="NQF274" s="50"/>
      <c r="NQG274" s="50"/>
      <c r="NQH274" s="50"/>
      <c r="NQI274" s="50"/>
      <c r="NQJ274" s="50"/>
      <c r="NQK274" s="50"/>
      <c r="NQL274" s="50"/>
      <c r="NQM274" s="50"/>
      <c r="NQN274" s="50"/>
      <c r="NQO274" s="50"/>
      <c r="NQP274" s="50"/>
      <c r="NQQ274" s="50"/>
      <c r="NQR274" s="50"/>
      <c r="NQS274" s="50"/>
      <c r="NQT274" s="50"/>
      <c r="NQU274" s="50"/>
      <c r="NQV274" s="50"/>
      <c r="NQW274" s="50"/>
      <c r="NQX274" s="50"/>
      <c r="NQY274" s="50"/>
      <c r="NQZ274" s="50"/>
      <c r="NRA274" s="50"/>
      <c r="NRB274" s="50"/>
      <c r="NRC274" s="50"/>
      <c r="NRD274" s="50"/>
      <c r="NRE274" s="50"/>
      <c r="NRF274" s="50"/>
      <c r="NRG274" s="50"/>
      <c r="NRH274" s="50"/>
      <c r="NRI274" s="50"/>
      <c r="NRJ274" s="50"/>
      <c r="NRK274" s="50"/>
      <c r="NRL274" s="50"/>
      <c r="NRM274" s="50"/>
      <c r="NRN274" s="50"/>
      <c r="NRO274" s="50"/>
      <c r="NRP274" s="50"/>
      <c r="NRQ274" s="50"/>
      <c r="NRR274" s="50"/>
      <c r="NRS274" s="50"/>
      <c r="NRT274" s="50"/>
      <c r="NRU274" s="50"/>
      <c r="NRV274" s="50"/>
      <c r="NRW274" s="50"/>
      <c r="NRX274" s="50"/>
      <c r="NRY274" s="50"/>
      <c r="NRZ274" s="50"/>
      <c r="NSA274" s="50"/>
      <c r="NSB274" s="50"/>
      <c r="NSC274" s="50"/>
      <c r="NSD274" s="50"/>
      <c r="NSE274" s="50"/>
      <c r="NSF274" s="50"/>
      <c r="NSG274" s="50"/>
      <c r="NSH274" s="50"/>
      <c r="NSI274" s="50"/>
      <c r="NSJ274" s="50"/>
      <c r="NSK274" s="50"/>
      <c r="NSL274" s="50"/>
      <c r="NSM274" s="50"/>
      <c r="NSN274" s="50"/>
      <c r="NSO274" s="50"/>
      <c r="NSP274" s="50"/>
      <c r="NSQ274" s="50"/>
      <c r="NSR274" s="50"/>
      <c r="NSS274" s="50"/>
      <c r="NST274" s="50"/>
      <c r="NSU274" s="50"/>
      <c r="NSV274" s="50"/>
      <c r="NSW274" s="50"/>
      <c r="NSX274" s="50"/>
      <c r="NSY274" s="50"/>
      <c r="NSZ274" s="50"/>
      <c r="NTA274" s="50"/>
      <c r="NTB274" s="50"/>
      <c r="NTC274" s="50"/>
      <c r="NTD274" s="50"/>
      <c r="NTE274" s="50"/>
      <c r="NTF274" s="50"/>
      <c r="NTG274" s="50"/>
      <c r="NTH274" s="50"/>
      <c r="NTI274" s="50"/>
      <c r="NTJ274" s="50"/>
      <c r="NTK274" s="50"/>
      <c r="NTL274" s="50"/>
      <c r="NTM274" s="50"/>
      <c r="NTN274" s="50"/>
      <c r="NTO274" s="50"/>
      <c r="NTP274" s="50"/>
      <c r="NTQ274" s="50"/>
      <c r="NTR274" s="50"/>
      <c r="NTS274" s="50"/>
      <c r="NTT274" s="50"/>
      <c r="NTU274" s="50"/>
      <c r="NTV274" s="50"/>
      <c r="NTW274" s="50"/>
      <c r="NTX274" s="50"/>
      <c r="NTY274" s="50"/>
      <c r="NTZ274" s="50"/>
      <c r="NUA274" s="50"/>
      <c r="NUB274" s="50"/>
      <c r="NUC274" s="50"/>
      <c r="NUD274" s="50"/>
      <c r="NUE274" s="50"/>
      <c r="NUF274" s="50"/>
      <c r="NUG274" s="50"/>
      <c r="NUH274" s="50"/>
      <c r="NUI274" s="50"/>
      <c r="NUJ274" s="50"/>
      <c r="NUK274" s="50"/>
      <c r="NUL274" s="50"/>
      <c r="NUM274" s="50"/>
      <c r="NUN274" s="50"/>
      <c r="NUO274" s="50"/>
      <c r="NUP274" s="50"/>
      <c r="NUQ274" s="50"/>
      <c r="NUR274" s="50"/>
      <c r="NUS274" s="50"/>
      <c r="NUT274" s="50"/>
      <c r="NUU274" s="50"/>
      <c r="NUV274" s="50"/>
      <c r="NUW274" s="50"/>
      <c r="NUX274" s="50"/>
      <c r="NUY274" s="50"/>
      <c r="NUZ274" s="50"/>
      <c r="NVA274" s="50"/>
      <c r="NVB274" s="50"/>
      <c r="NVC274" s="50"/>
      <c r="NVD274" s="50"/>
      <c r="NVE274" s="50"/>
      <c r="NVF274" s="50"/>
      <c r="NVG274" s="50"/>
      <c r="NVH274" s="50"/>
      <c r="NVI274" s="50"/>
      <c r="NVJ274" s="50"/>
      <c r="NVK274" s="50"/>
      <c r="NVL274" s="50"/>
      <c r="NVM274" s="50"/>
      <c r="NVN274" s="50"/>
      <c r="NVO274" s="50"/>
      <c r="NVP274" s="50"/>
      <c r="NVQ274" s="50"/>
      <c r="NVR274" s="50"/>
      <c r="NVS274" s="50"/>
      <c r="NVT274" s="50"/>
      <c r="NVU274" s="50"/>
      <c r="NVV274" s="50"/>
      <c r="NVW274" s="50"/>
      <c r="NVX274" s="50"/>
      <c r="NVY274" s="50"/>
      <c r="NVZ274" s="50"/>
      <c r="NWA274" s="50"/>
      <c r="NWB274" s="50"/>
      <c r="NWC274" s="50"/>
      <c r="NWD274" s="50"/>
      <c r="NWE274" s="50"/>
      <c r="NWF274" s="50"/>
      <c r="NWG274" s="50"/>
      <c r="NWH274" s="50"/>
      <c r="NWI274" s="50"/>
      <c r="NWJ274" s="50"/>
      <c r="NWK274" s="50"/>
      <c r="NWL274" s="50"/>
      <c r="NWM274" s="50"/>
      <c r="NWN274" s="50"/>
      <c r="NWO274" s="50"/>
      <c r="NWP274" s="50"/>
      <c r="NWQ274" s="50"/>
      <c r="NWR274" s="50"/>
      <c r="NWS274" s="50"/>
      <c r="NWT274" s="50"/>
      <c r="NWU274" s="50"/>
      <c r="NWV274" s="50"/>
      <c r="NWW274" s="50"/>
      <c r="NWX274" s="50"/>
      <c r="NWY274" s="50"/>
      <c r="NWZ274" s="50"/>
      <c r="NXA274" s="50"/>
      <c r="NXB274" s="50"/>
      <c r="NXC274" s="50"/>
      <c r="NXD274" s="50"/>
      <c r="NXE274" s="50"/>
      <c r="NXF274" s="50"/>
      <c r="NXG274" s="50"/>
      <c r="NXH274" s="50"/>
      <c r="NXI274" s="50"/>
      <c r="NXJ274" s="50"/>
      <c r="NXK274" s="50"/>
      <c r="NXL274" s="50"/>
      <c r="NXM274" s="50"/>
      <c r="NXN274" s="50"/>
      <c r="NXO274" s="50"/>
      <c r="NXP274" s="50"/>
      <c r="NXQ274" s="50"/>
      <c r="NXR274" s="50"/>
      <c r="NXS274" s="50"/>
      <c r="NXT274" s="50"/>
      <c r="NXU274" s="50"/>
      <c r="NXV274" s="50"/>
      <c r="NXW274" s="50"/>
      <c r="NXX274" s="50"/>
      <c r="NXY274" s="50"/>
      <c r="NXZ274" s="50"/>
      <c r="NYA274" s="50"/>
      <c r="NYB274" s="50"/>
      <c r="NYC274" s="50"/>
      <c r="NYD274" s="50"/>
      <c r="NYE274" s="50"/>
      <c r="NYF274" s="50"/>
      <c r="NYG274" s="50"/>
      <c r="NYH274" s="50"/>
      <c r="NYI274" s="50"/>
      <c r="NYJ274" s="50"/>
      <c r="NYK274" s="50"/>
      <c r="NYL274" s="50"/>
      <c r="NYM274" s="50"/>
      <c r="NYN274" s="50"/>
      <c r="NYO274" s="50"/>
      <c r="NYP274" s="50"/>
      <c r="NYQ274" s="50"/>
      <c r="NYR274" s="50"/>
      <c r="NYS274" s="50"/>
      <c r="NYT274" s="50"/>
      <c r="NYU274" s="50"/>
      <c r="NYV274" s="50"/>
      <c r="NYW274" s="50"/>
      <c r="NYX274" s="50"/>
      <c r="NYY274" s="50"/>
      <c r="NYZ274" s="50"/>
      <c r="NZA274" s="50"/>
      <c r="NZB274" s="50"/>
      <c r="NZC274" s="50"/>
      <c r="NZD274" s="50"/>
      <c r="NZE274" s="50"/>
      <c r="NZF274" s="50"/>
      <c r="NZG274" s="50"/>
      <c r="NZH274" s="50"/>
      <c r="NZI274" s="50"/>
      <c r="NZJ274" s="50"/>
      <c r="NZK274" s="50"/>
      <c r="NZL274" s="50"/>
      <c r="NZM274" s="50"/>
      <c r="NZN274" s="50"/>
      <c r="NZO274" s="50"/>
      <c r="NZP274" s="50"/>
      <c r="NZQ274" s="50"/>
      <c r="NZR274" s="50"/>
      <c r="NZS274" s="50"/>
      <c r="NZT274" s="50"/>
      <c r="NZU274" s="50"/>
      <c r="NZV274" s="50"/>
      <c r="NZW274" s="50"/>
      <c r="NZX274" s="50"/>
      <c r="NZY274" s="50"/>
      <c r="NZZ274" s="50"/>
      <c r="OAA274" s="50"/>
      <c r="OAB274" s="50"/>
      <c r="OAC274" s="50"/>
      <c r="OAD274" s="50"/>
      <c r="OAE274" s="50"/>
      <c r="OAF274" s="50"/>
      <c r="OAG274" s="50"/>
      <c r="OAH274" s="50"/>
      <c r="OAI274" s="50"/>
      <c r="OAJ274" s="50"/>
      <c r="OAK274" s="50"/>
      <c r="OAL274" s="50"/>
      <c r="OAM274" s="50"/>
      <c r="OAN274" s="50"/>
      <c r="OAO274" s="50"/>
      <c r="OAP274" s="50"/>
      <c r="OAQ274" s="50"/>
      <c r="OAR274" s="50"/>
      <c r="OAS274" s="50"/>
      <c r="OAT274" s="50"/>
      <c r="OAU274" s="50"/>
      <c r="OAV274" s="50"/>
      <c r="OAW274" s="50"/>
      <c r="OAX274" s="50"/>
      <c r="OAY274" s="50"/>
      <c r="OAZ274" s="50"/>
      <c r="OBA274" s="50"/>
      <c r="OBB274" s="50"/>
      <c r="OBC274" s="50"/>
      <c r="OBD274" s="50"/>
      <c r="OBE274" s="50"/>
      <c r="OBF274" s="50"/>
      <c r="OBG274" s="50"/>
      <c r="OBH274" s="50"/>
      <c r="OBI274" s="50"/>
      <c r="OBJ274" s="50"/>
      <c r="OBK274" s="50"/>
      <c r="OBL274" s="50"/>
      <c r="OBM274" s="50"/>
      <c r="OBN274" s="50"/>
      <c r="OBO274" s="50"/>
      <c r="OBP274" s="50"/>
      <c r="OBQ274" s="50"/>
      <c r="OBR274" s="50"/>
      <c r="OBS274" s="50"/>
      <c r="OBT274" s="50"/>
      <c r="OBU274" s="50"/>
      <c r="OBV274" s="50"/>
      <c r="OBW274" s="50"/>
      <c r="OBX274" s="50"/>
      <c r="OBY274" s="50"/>
      <c r="OBZ274" s="50"/>
      <c r="OCA274" s="50"/>
      <c r="OCB274" s="50"/>
      <c r="OCC274" s="50"/>
      <c r="OCD274" s="50"/>
      <c r="OCE274" s="50"/>
      <c r="OCF274" s="50"/>
      <c r="OCG274" s="50"/>
      <c r="OCH274" s="50"/>
      <c r="OCI274" s="50"/>
      <c r="OCJ274" s="50"/>
      <c r="OCK274" s="50"/>
      <c r="OCL274" s="50"/>
      <c r="OCM274" s="50"/>
      <c r="OCN274" s="50"/>
      <c r="OCO274" s="50"/>
      <c r="OCP274" s="50"/>
      <c r="OCQ274" s="50"/>
      <c r="OCR274" s="50"/>
      <c r="OCS274" s="50"/>
      <c r="OCT274" s="50"/>
      <c r="OCU274" s="50"/>
      <c r="OCV274" s="50"/>
      <c r="OCW274" s="50"/>
      <c r="OCX274" s="50"/>
      <c r="OCY274" s="50"/>
      <c r="OCZ274" s="50"/>
      <c r="ODA274" s="50"/>
      <c r="ODB274" s="50"/>
      <c r="ODC274" s="50"/>
      <c r="ODD274" s="50"/>
      <c r="ODE274" s="50"/>
      <c r="ODF274" s="50"/>
      <c r="ODG274" s="50"/>
      <c r="ODH274" s="50"/>
      <c r="ODI274" s="50"/>
      <c r="ODJ274" s="50"/>
      <c r="ODK274" s="50"/>
      <c r="ODL274" s="50"/>
      <c r="ODM274" s="50"/>
      <c r="ODN274" s="50"/>
      <c r="ODO274" s="50"/>
      <c r="ODP274" s="50"/>
      <c r="ODQ274" s="50"/>
      <c r="ODR274" s="50"/>
      <c r="ODS274" s="50"/>
      <c r="ODT274" s="50"/>
      <c r="ODU274" s="50"/>
      <c r="ODV274" s="50"/>
      <c r="ODW274" s="50"/>
      <c r="ODX274" s="50"/>
      <c r="ODY274" s="50"/>
      <c r="ODZ274" s="50"/>
      <c r="OEA274" s="50"/>
      <c r="OEB274" s="50"/>
      <c r="OEC274" s="50"/>
      <c r="OED274" s="50"/>
      <c r="OEE274" s="50"/>
      <c r="OEF274" s="50"/>
      <c r="OEG274" s="50"/>
      <c r="OEH274" s="50"/>
      <c r="OEI274" s="50"/>
      <c r="OEJ274" s="50"/>
      <c r="OEK274" s="50"/>
      <c r="OEL274" s="50"/>
      <c r="OEM274" s="50"/>
      <c r="OEN274" s="50"/>
      <c r="OEO274" s="50"/>
      <c r="OEP274" s="50"/>
      <c r="OEQ274" s="50"/>
      <c r="OER274" s="50"/>
      <c r="OES274" s="50"/>
      <c r="OET274" s="50"/>
      <c r="OEU274" s="50"/>
      <c r="OEV274" s="50"/>
      <c r="OEW274" s="50"/>
      <c r="OEX274" s="50"/>
      <c r="OEY274" s="50"/>
      <c r="OEZ274" s="50"/>
      <c r="OFA274" s="50"/>
      <c r="OFB274" s="50"/>
      <c r="OFC274" s="50"/>
      <c r="OFD274" s="50"/>
      <c r="OFE274" s="50"/>
      <c r="OFF274" s="50"/>
      <c r="OFG274" s="50"/>
      <c r="OFH274" s="50"/>
      <c r="OFI274" s="50"/>
      <c r="OFJ274" s="50"/>
      <c r="OFK274" s="50"/>
      <c r="OFL274" s="50"/>
      <c r="OFM274" s="50"/>
      <c r="OFN274" s="50"/>
      <c r="OFO274" s="50"/>
      <c r="OFP274" s="50"/>
      <c r="OFQ274" s="50"/>
      <c r="OFR274" s="50"/>
      <c r="OFS274" s="50"/>
      <c r="OFT274" s="50"/>
      <c r="OFU274" s="50"/>
      <c r="OFV274" s="50"/>
      <c r="OFW274" s="50"/>
      <c r="OFX274" s="50"/>
      <c r="OFY274" s="50"/>
      <c r="OFZ274" s="50"/>
      <c r="OGA274" s="50"/>
      <c r="OGB274" s="50"/>
      <c r="OGC274" s="50"/>
      <c r="OGD274" s="50"/>
      <c r="OGE274" s="50"/>
      <c r="OGF274" s="50"/>
      <c r="OGG274" s="50"/>
      <c r="OGH274" s="50"/>
      <c r="OGI274" s="50"/>
      <c r="OGJ274" s="50"/>
      <c r="OGK274" s="50"/>
      <c r="OGL274" s="50"/>
      <c r="OGM274" s="50"/>
      <c r="OGN274" s="50"/>
      <c r="OGO274" s="50"/>
      <c r="OGP274" s="50"/>
      <c r="OGQ274" s="50"/>
      <c r="OGR274" s="50"/>
      <c r="OGS274" s="50"/>
      <c r="OGT274" s="50"/>
      <c r="OGU274" s="50"/>
      <c r="OGV274" s="50"/>
      <c r="OGW274" s="50"/>
      <c r="OGX274" s="50"/>
      <c r="OGY274" s="50"/>
      <c r="OGZ274" s="50"/>
      <c r="OHA274" s="50"/>
      <c r="OHB274" s="50"/>
      <c r="OHC274" s="50"/>
      <c r="OHD274" s="50"/>
      <c r="OHE274" s="50"/>
      <c r="OHF274" s="50"/>
      <c r="OHG274" s="50"/>
      <c r="OHH274" s="50"/>
      <c r="OHI274" s="50"/>
      <c r="OHJ274" s="50"/>
      <c r="OHK274" s="50"/>
      <c r="OHL274" s="50"/>
      <c r="OHM274" s="50"/>
      <c r="OHN274" s="50"/>
      <c r="OHO274" s="50"/>
      <c r="OHP274" s="50"/>
      <c r="OHQ274" s="50"/>
      <c r="OHR274" s="50"/>
      <c r="OHS274" s="50"/>
      <c r="OHT274" s="50"/>
      <c r="OHU274" s="50"/>
      <c r="OHV274" s="50"/>
      <c r="OHW274" s="50"/>
      <c r="OHX274" s="50"/>
      <c r="OHY274" s="50"/>
      <c r="OHZ274" s="50"/>
      <c r="OIA274" s="50"/>
      <c r="OIB274" s="50"/>
      <c r="OIC274" s="50"/>
      <c r="OID274" s="50"/>
      <c r="OIE274" s="50"/>
      <c r="OIF274" s="50"/>
      <c r="OIG274" s="50"/>
      <c r="OIH274" s="50"/>
      <c r="OII274" s="50"/>
      <c r="OIJ274" s="50"/>
      <c r="OIK274" s="50"/>
      <c r="OIL274" s="50"/>
      <c r="OIM274" s="50"/>
      <c r="OIN274" s="50"/>
      <c r="OIO274" s="50"/>
      <c r="OIP274" s="50"/>
      <c r="OIQ274" s="50"/>
      <c r="OIR274" s="50"/>
      <c r="OIS274" s="50"/>
      <c r="OIT274" s="50"/>
      <c r="OIU274" s="50"/>
      <c r="OIV274" s="50"/>
      <c r="OIW274" s="50"/>
      <c r="OIX274" s="50"/>
      <c r="OIY274" s="50"/>
      <c r="OIZ274" s="50"/>
      <c r="OJA274" s="50"/>
      <c r="OJB274" s="50"/>
      <c r="OJC274" s="50"/>
      <c r="OJD274" s="50"/>
      <c r="OJE274" s="50"/>
      <c r="OJF274" s="50"/>
      <c r="OJG274" s="50"/>
      <c r="OJH274" s="50"/>
      <c r="OJI274" s="50"/>
      <c r="OJJ274" s="50"/>
      <c r="OJK274" s="50"/>
      <c r="OJL274" s="50"/>
      <c r="OJM274" s="50"/>
      <c r="OJN274" s="50"/>
      <c r="OJO274" s="50"/>
      <c r="OJP274" s="50"/>
      <c r="OJQ274" s="50"/>
      <c r="OJR274" s="50"/>
      <c r="OJS274" s="50"/>
      <c r="OJT274" s="50"/>
      <c r="OJU274" s="50"/>
      <c r="OJV274" s="50"/>
      <c r="OJW274" s="50"/>
      <c r="OJX274" s="50"/>
      <c r="OJY274" s="50"/>
      <c r="OJZ274" s="50"/>
      <c r="OKA274" s="50"/>
      <c r="OKB274" s="50"/>
      <c r="OKC274" s="50"/>
      <c r="OKD274" s="50"/>
      <c r="OKE274" s="50"/>
      <c r="OKF274" s="50"/>
      <c r="OKG274" s="50"/>
      <c r="OKH274" s="50"/>
      <c r="OKI274" s="50"/>
      <c r="OKJ274" s="50"/>
      <c r="OKK274" s="50"/>
      <c r="OKL274" s="50"/>
      <c r="OKM274" s="50"/>
      <c r="OKN274" s="50"/>
      <c r="OKO274" s="50"/>
      <c r="OKP274" s="50"/>
      <c r="OKQ274" s="50"/>
      <c r="OKR274" s="50"/>
      <c r="OKS274" s="50"/>
      <c r="OKT274" s="50"/>
      <c r="OKU274" s="50"/>
      <c r="OKV274" s="50"/>
      <c r="OKW274" s="50"/>
      <c r="OKX274" s="50"/>
      <c r="OKY274" s="50"/>
      <c r="OKZ274" s="50"/>
      <c r="OLA274" s="50"/>
      <c r="OLB274" s="50"/>
      <c r="OLC274" s="50"/>
      <c r="OLD274" s="50"/>
      <c r="OLE274" s="50"/>
      <c r="OLF274" s="50"/>
      <c r="OLG274" s="50"/>
      <c r="OLH274" s="50"/>
      <c r="OLI274" s="50"/>
      <c r="OLJ274" s="50"/>
      <c r="OLK274" s="50"/>
      <c r="OLL274" s="50"/>
      <c r="OLM274" s="50"/>
      <c r="OLN274" s="50"/>
      <c r="OLO274" s="50"/>
      <c r="OLP274" s="50"/>
      <c r="OLQ274" s="50"/>
      <c r="OLR274" s="50"/>
      <c r="OLS274" s="50"/>
      <c r="OLT274" s="50"/>
      <c r="OLU274" s="50"/>
      <c r="OLV274" s="50"/>
      <c r="OLW274" s="50"/>
      <c r="OLX274" s="50"/>
      <c r="OLY274" s="50"/>
      <c r="OLZ274" s="50"/>
      <c r="OMA274" s="50"/>
      <c r="OMB274" s="50"/>
      <c r="OMC274" s="50"/>
      <c r="OMD274" s="50"/>
      <c r="OME274" s="50"/>
      <c r="OMF274" s="50"/>
      <c r="OMG274" s="50"/>
      <c r="OMH274" s="50"/>
      <c r="OMI274" s="50"/>
      <c r="OMJ274" s="50"/>
      <c r="OMK274" s="50"/>
      <c r="OML274" s="50"/>
      <c r="OMM274" s="50"/>
      <c r="OMN274" s="50"/>
      <c r="OMO274" s="50"/>
      <c r="OMP274" s="50"/>
      <c r="OMQ274" s="50"/>
      <c r="OMR274" s="50"/>
      <c r="OMS274" s="50"/>
      <c r="OMT274" s="50"/>
      <c r="OMU274" s="50"/>
      <c r="OMV274" s="50"/>
      <c r="OMW274" s="50"/>
      <c r="OMX274" s="50"/>
      <c r="OMY274" s="50"/>
      <c r="OMZ274" s="50"/>
      <c r="ONA274" s="50"/>
      <c r="ONB274" s="50"/>
      <c r="ONC274" s="50"/>
      <c r="OND274" s="50"/>
      <c r="ONE274" s="50"/>
      <c r="ONF274" s="50"/>
      <c r="ONG274" s="50"/>
      <c r="ONH274" s="50"/>
      <c r="ONI274" s="50"/>
      <c r="ONJ274" s="50"/>
      <c r="ONK274" s="50"/>
      <c r="ONL274" s="50"/>
      <c r="ONM274" s="50"/>
      <c r="ONN274" s="50"/>
      <c r="ONO274" s="50"/>
      <c r="ONP274" s="50"/>
      <c r="ONQ274" s="50"/>
      <c r="ONR274" s="50"/>
      <c r="ONS274" s="50"/>
      <c r="ONT274" s="50"/>
      <c r="ONU274" s="50"/>
      <c r="ONV274" s="50"/>
      <c r="ONW274" s="50"/>
      <c r="ONX274" s="50"/>
      <c r="ONY274" s="50"/>
      <c r="ONZ274" s="50"/>
      <c r="OOA274" s="50"/>
      <c r="OOB274" s="50"/>
      <c r="OOC274" s="50"/>
      <c r="OOD274" s="50"/>
      <c r="OOE274" s="50"/>
      <c r="OOF274" s="50"/>
      <c r="OOG274" s="50"/>
      <c r="OOH274" s="50"/>
      <c r="OOI274" s="50"/>
      <c r="OOJ274" s="50"/>
      <c r="OOK274" s="50"/>
      <c r="OOL274" s="50"/>
      <c r="OOM274" s="50"/>
      <c r="OON274" s="50"/>
      <c r="OOO274" s="50"/>
      <c r="OOP274" s="50"/>
      <c r="OOQ274" s="50"/>
      <c r="OOR274" s="50"/>
      <c r="OOS274" s="50"/>
      <c r="OOT274" s="50"/>
      <c r="OOU274" s="50"/>
      <c r="OOV274" s="50"/>
      <c r="OOW274" s="50"/>
      <c r="OOX274" s="50"/>
      <c r="OOY274" s="50"/>
      <c r="OOZ274" s="50"/>
      <c r="OPA274" s="50"/>
      <c r="OPB274" s="50"/>
      <c r="OPC274" s="50"/>
      <c r="OPD274" s="50"/>
      <c r="OPE274" s="50"/>
      <c r="OPF274" s="50"/>
      <c r="OPG274" s="50"/>
      <c r="OPH274" s="50"/>
      <c r="OPI274" s="50"/>
      <c r="OPJ274" s="50"/>
      <c r="OPK274" s="50"/>
      <c r="OPL274" s="50"/>
      <c r="OPM274" s="50"/>
      <c r="OPN274" s="50"/>
      <c r="OPO274" s="50"/>
      <c r="OPP274" s="50"/>
      <c r="OPQ274" s="50"/>
      <c r="OPR274" s="50"/>
      <c r="OPS274" s="50"/>
      <c r="OPT274" s="50"/>
      <c r="OPU274" s="50"/>
      <c r="OPV274" s="50"/>
      <c r="OPW274" s="50"/>
      <c r="OPX274" s="50"/>
      <c r="OPY274" s="50"/>
      <c r="OPZ274" s="50"/>
      <c r="OQA274" s="50"/>
      <c r="OQB274" s="50"/>
      <c r="OQC274" s="50"/>
      <c r="OQD274" s="50"/>
      <c r="OQE274" s="50"/>
      <c r="OQF274" s="50"/>
      <c r="OQG274" s="50"/>
      <c r="OQH274" s="50"/>
      <c r="OQI274" s="50"/>
      <c r="OQJ274" s="50"/>
      <c r="OQK274" s="50"/>
      <c r="OQL274" s="50"/>
      <c r="OQM274" s="50"/>
      <c r="OQN274" s="50"/>
      <c r="OQO274" s="50"/>
      <c r="OQP274" s="50"/>
      <c r="OQQ274" s="50"/>
      <c r="OQR274" s="50"/>
      <c r="OQS274" s="50"/>
      <c r="OQT274" s="50"/>
      <c r="OQU274" s="50"/>
      <c r="OQV274" s="50"/>
      <c r="OQW274" s="50"/>
      <c r="OQX274" s="50"/>
      <c r="OQY274" s="50"/>
      <c r="OQZ274" s="50"/>
      <c r="ORA274" s="50"/>
      <c r="ORB274" s="50"/>
      <c r="ORC274" s="50"/>
      <c r="ORD274" s="50"/>
      <c r="ORE274" s="50"/>
      <c r="ORF274" s="50"/>
      <c r="ORG274" s="50"/>
      <c r="ORH274" s="50"/>
      <c r="ORI274" s="50"/>
      <c r="ORJ274" s="50"/>
      <c r="ORK274" s="50"/>
      <c r="ORL274" s="50"/>
      <c r="ORM274" s="50"/>
      <c r="ORN274" s="50"/>
      <c r="ORO274" s="50"/>
      <c r="ORP274" s="50"/>
      <c r="ORQ274" s="50"/>
      <c r="ORR274" s="50"/>
      <c r="ORS274" s="50"/>
      <c r="ORT274" s="50"/>
      <c r="ORU274" s="50"/>
      <c r="ORV274" s="50"/>
      <c r="ORW274" s="50"/>
      <c r="ORX274" s="50"/>
      <c r="ORY274" s="50"/>
      <c r="ORZ274" s="50"/>
      <c r="OSA274" s="50"/>
      <c r="OSB274" s="50"/>
      <c r="OSC274" s="50"/>
      <c r="OSD274" s="50"/>
      <c r="OSE274" s="50"/>
      <c r="OSF274" s="50"/>
      <c r="OSG274" s="50"/>
      <c r="OSH274" s="50"/>
      <c r="OSI274" s="50"/>
      <c r="OSJ274" s="50"/>
      <c r="OSK274" s="50"/>
      <c r="OSL274" s="50"/>
      <c r="OSM274" s="50"/>
      <c r="OSN274" s="50"/>
      <c r="OSO274" s="50"/>
      <c r="OSP274" s="50"/>
      <c r="OSQ274" s="50"/>
      <c r="OSR274" s="50"/>
      <c r="OSS274" s="50"/>
      <c r="OST274" s="50"/>
      <c r="OSU274" s="50"/>
      <c r="OSV274" s="50"/>
      <c r="OSW274" s="50"/>
      <c r="OSX274" s="50"/>
      <c r="OSY274" s="50"/>
      <c r="OSZ274" s="50"/>
      <c r="OTA274" s="50"/>
      <c r="OTB274" s="50"/>
      <c r="OTC274" s="50"/>
      <c r="OTD274" s="50"/>
      <c r="OTE274" s="50"/>
      <c r="OTF274" s="50"/>
      <c r="OTG274" s="50"/>
      <c r="OTH274" s="50"/>
      <c r="OTI274" s="50"/>
      <c r="OTJ274" s="50"/>
      <c r="OTK274" s="50"/>
      <c r="OTL274" s="50"/>
      <c r="OTM274" s="50"/>
      <c r="OTN274" s="50"/>
      <c r="OTO274" s="50"/>
      <c r="OTP274" s="50"/>
      <c r="OTQ274" s="50"/>
      <c r="OTR274" s="50"/>
      <c r="OTS274" s="50"/>
      <c r="OTT274" s="50"/>
      <c r="OTU274" s="50"/>
      <c r="OTV274" s="50"/>
      <c r="OTW274" s="50"/>
      <c r="OTX274" s="50"/>
      <c r="OTY274" s="50"/>
      <c r="OTZ274" s="50"/>
      <c r="OUA274" s="50"/>
      <c r="OUB274" s="50"/>
      <c r="OUC274" s="50"/>
      <c r="OUD274" s="50"/>
      <c r="OUE274" s="50"/>
      <c r="OUF274" s="50"/>
      <c r="OUG274" s="50"/>
      <c r="OUH274" s="50"/>
      <c r="OUI274" s="50"/>
      <c r="OUJ274" s="50"/>
      <c r="OUK274" s="50"/>
      <c r="OUL274" s="50"/>
      <c r="OUM274" s="50"/>
      <c r="OUN274" s="50"/>
      <c r="OUO274" s="50"/>
      <c r="OUP274" s="50"/>
      <c r="OUQ274" s="50"/>
      <c r="OUR274" s="50"/>
      <c r="OUS274" s="50"/>
      <c r="OUT274" s="50"/>
      <c r="OUU274" s="50"/>
      <c r="OUV274" s="50"/>
      <c r="OUW274" s="50"/>
      <c r="OUX274" s="50"/>
      <c r="OUY274" s="50"/>
      <c r="OUZ274" s="50"/>
      <c r="OVA274" s="50"/>
      <c r="OVB274" s="50"/>
      <c r="OVC274" s="50"/>
      <c r="OVD274" s="50"/>
      <c r="OVE274" s="50"/>
      <c r="OVF274" s="50"/>
      <c r="OVG274" s="50"/>
      <c r="OVH274" s="50"/>
      <c r="OVI274" s="50"/>
      <c r="OVJ274" s="50"/>
      <c r="OVK274" s="50"/>
      <c r="OVL274" s="50"/>
      <c r="OVM274" s="50"/>
      <c r="OVN274" s="50"/>
      <c r="OVO274" s="50"/>
      <c r="OVP274" s="50"/>
      <c r="OVQ274" s="50"/>
      <c r="OVR274" s="50"/>
      <c r="OVS274" s="50"/>
      <c r="OVT274" s="50"/>
      <c r="OVU274" s="50"/>
      <c r="OVV274" s="50"/>
      <c r="OVW274" s="50"/>
      <c r="OVX274" s="50"/>
      <c r="OVY274" s="50"/>
      <c r="OVZ274" s="50"/>
      <c r="OWA274" s="50"/>
      <c r="OWB274" s="50"/>
      <c r="OWC274" s="50"/>
      <c r="OWD274" s="50"/>
      <c r="OWE274" s="50"/>
      <c r="OWF274" s="50"/>
      <c r="OWG274" s="50"/>
      <c r="OWH274" s="50"/>
      <c r="OWI274" s="50"/>
      <c r="OWJ274" s="50"/>
      <c r="OWK274" s="50"/>
      <c r="OWL274" s="50"/>
      <c r="OWM274" s="50"/>
      <c r="OWN274" s="50"/>
      <c r="OWO274" s="50"/>
      <c r="OWP274" s="50"/>
      <c r="OWQ274" s="50"/>
      <c r="OWR274" s="50"/>
      <c r="OWS274" s="50"/>
      <c r="OWT274" s="50"/>
      <c r="OWU274" s="50"/>
      <c r="OWV274" s="50"/>
      <c r="OWW274" s="50"/>
      <c r="OWX274" s="50"/>
      <c r="OWY274" s="50"/>
      <c r="OWZ274" s="50"/>
      <c r="OXA274" s="50"/>
      <c r="OXB274" s="50"/>
      <c r="OXC274" s="50"/>
      <c r="OXD274" s="50"/>
      <c r="OXE274" s="50"/>
      <c r="OXF274" s="50"/>
      <c r="OXG274" s="50"/>
      <c r="OXH274" s="50"/>
      <c r="OXI274" s="50"/>
      <c r="OXJ274" s="50"/>
      <c r="OXK274" s="50"/>
      <c r="OXL274" s="50"/>
      <c r="OXM274" s="50"/>
      <c r="OXN274" s="50"/>
      <c r="OXO274" s="50"/>
      <c r="OXP274" s="50"/>
      <c r="OXQ274" s="50"/>
      <c r="OXR274" s="50"/>
      <c r="OXS274" s="50"/>
      <c r="OXT274" s="50"/>
      <c r="OXU274" s="50"/>
      <c r="OXV274" s="50"/>
      <c r="OXW274" s="50"/>
      <c r="OXX274" s="50"/>
      <c r="OXY274" s="50"/>
      <c r="OXZ274" s="50"/>
      <c r="OYA274" s="50"/>
      <c r="OYB274" s="50"/>
      <c r="OYC274" s="50"/>
      <c r="OYD274" s="50"/>
      <c r="OYE274" s="50"/>
      <c r="OYF274" s="50"/>
      <c r="OYG274" s="50"/>
      <c r="OYH274" s="50"/>
      <c r="OYI274" s="50"/>
      <c r="OYJ274" s="50"/>
      <c r="OYK274" s="50"/>
      <c r="OYL274" s="50"/>
      <c r="OYM274" s="50"/>
      <c r="OYN274" s="50"/>
      <c r="OYO274" s="50"/>
      <c r="OYP274" s="50"/>
      <c r="OYQ274" s="50"/>
      <c r="OYR274" s="50"/>
      <c r="OYS274" s="50"/>
      <c r="OYT274" s="50"/>
      <c r="OYU274" s="50"/>
      <c r="OYV274" s="50"/>
      <c r="OYW274" s="50"/>
      <c r="OYX274" s="50"/>
      <c r="OYY274" s="50"/>
      <c r="OYZ274" s="50"/>
      <c r="OZA274" s="50"/>
      <c r="OZB274" s="50"/>
      <c r="OZC274" s="50"/>
      <c r="OZD274" s="50"/>
      <c r="OZE274" s="50"/>
      <c r="OZF274" s="50"/>
      <c r="OZG274" s="50"/>
      <c r="OZH274" s="50"/>
      <c r="OZI274" s="50"/>
      <c r="OZJ274" s="50"/>
      <c r="OZK274" s="50"/>
      <c r="OZL274" s="50"/>
      <c r="OZM274" s="50"/>
      <c r="OZN274" s="50"/>
      <c r="OZO274" s="50"/>
      <c r="OZP274" s="50"/>
      <c r="OZQ274" s="50"/>
      <c r="OZR274" s="50"/>
      <c r="OZS274" s="50"/>
      <c r="OZT274" s="50"/>
      <c r="OZU274" s="50"/>
      <c r="OZV274" s="50"/>
      <c r="OZW274" s="50"/>
      <c r="OZX274" s="50"/>
      <c r="OZY274" s="50"/>
      <c r="OZZ274" s="50"/>
      <c r="PAA274" s="50"/>
      <c r="PAB274" s="50"/>
      <c r="PAC274" s="50"/>
      <c r="PAD274" s="50"/>
      <c r="PAE274" s="50"/>
      <c r="PAF274" s="50"/>
      <c r="PAG274" s="50"/>
      <c r="PAH274" s="50"/>
      <c r="PAI274" s="50"/>
      <c r="PAJ274" s="50"/>
      <c r="PAK274" s="50"/>
      <c r="PAL274" s="50"/>
      <c r="PAM274" s="50"/>
      <c r="PAN274" s="50"/>
      <c r="PAO274" s="50"/>
      <c r="PAP274" s="50"/>
      <c r="PAQ274" s="50"/>
      <c r="PAR274" s="50"/>
      <c r="PAS274" s="50"/>
      <c r="PAT274" s="50"/>
      <c r="PAU274" s="50"/>
      <c r="PAV274" s="50"/>
      <c r="PAW274" s="50"/>
      <c r="PAX274" s="50"/>
      <c r="PAY274" s="50"/>
      <c r="PAZ274" s="50"/>
      <c r="PBA274" s="50"/>
      <c r="PBB274" s="50"/>
      <c r="PBC274" s="50"/>
      <c r="PBD274" s="50"/>
      <c r="PBE274" s="50"/>
      <c r="PBF274" s="50"/>
      <c r="PBG274" s="50"/>
      <c r="PBH274" s="50"/>
      <c r="PBI274" s="50"/>
      <c r="PBJ274" s="50"/>
      <c r="PBK274" s="50"/>
      <c r="PBL274" s="50"/>
      <c r="PBM274" s="50"/>
      <c r="PBN274" s="50"/>
      <c r="PBO274" s="50"/>
      <c r="PBP274" s="50"/>
      <c r="PBQ274" s="50"/>
      <c r="PBR274" s="50"/>
      <c r="PBS274" s="50"/>
      <c r="PBT274" s="50"/>
      <c r="PBU274" s="50"/>
      <c r="PBV274" s="50"/>
      <c r="PBW274" s="50"/>
      <c r="PBX274" s="50"/>
      <c r="PBY274" s="50"/>
      <c r="PBZ274" s="50"/>
      <c r="PCA274" s="50"/>
      <c r="PCB274" s="50"/>
      <c r="PCC274" s="50"/>
      <c r="PCD274" s="50"/>
      <c r="PCE274" s="50"/>
      <c r="PCF274" s="50"/>
      <c r="PCG274" s="50"/>
      <c r="PCH274" s="50"/>
      <c r="PCI274" s="50"/>
      <c r="PCJ274" s="50"/>
      <c r="PCK274" s="50"/>
      <c r="PCL274" s="50"/>
      <c r="PCM274" s="50"/>
      <c r="PCN274" s="50"/>
      <c r="PCO274" s="50"/>
      <c r="PCP274" s="50"/>
      <c r="PCQ274" s="50"/>
      <c r="PCR274" s="50"/>
      <c r="PCS274" s="50"/>
      <c r="PCT274" s="50"/>
      <c r="PCU274" s="50"/>
      <c r="PCV274" s="50"/>
      <c r="PCW274" s="50"/>
      <c r="PCX274" s="50"/>
      <c r="PCY274" s="50"/>
      <c r="PCZ274" s="50"/>
      <c r="PDA274" s="50"/>
      <c r="PDB274" s="50"/>
      <c r="PDC274" s="50"/>
      <c r="PDD274" s="50"/>
      <c r="PDE274" s="50"/>
      <c r="PDF274" s="50"/>
      <c r="PDG274" s="50"/>
      <c r="PDH274" s="50"/>
      <c r="PDI274" s="50"/>
      <c r="PDJ274" s="50"/>
      <c r="PDK274" s="50"/>
      <c r="PDL274" s="50"/>
      <c r="PDM274" s="50"/>
      <c r="PDN274" s="50"/>
      <c r="PDO274" s="50"/>
      <c r="PDP274" s="50"/>
      <c r="PDQ274" s="50"/>
      <c r="PDR274" s="50"/>
      <c r="PDS274" s="50"/>
      <c r="PDT274" s="50"/>
      <c r="PDU274" s="50"/>
      <c r="PDV274" s="50"/>
      <c r="PDW274" s="50"/>
      <c r="PDX274" s="50"/>
      <c r="PDY274" s="50"/>
      <c r="PDZ274" s="50"/>
      <c r="PEA274" s="50"/>
      <c r="PEB274" s="50"/>
      <c r="PEC274" s="50"/>
      <c r="PED274" s="50"/>
      <c r="PEE274" s="50"/>
      <c r="PEF274" s="50"/>
      <c r="PEG274" s="50"/>
      <c r="PEH274" s="50"/>
      <c r="PEI274" s="50"/>
      <c r="PEJ274" s="50"/>
      <c r="PEK274" s="50"/>
      <c r="PEL274" s="50"/>
      <c r="PEM274" s="50"/>
      <c r="PEN274" s="50"/>
      <c r="PEO274" s="50"/>
      <c r="PEP274" s="50"/>
      <c r="PEQ274" s="50"/>
      <c r="PER274" s="50"/>
      <c r="PES274" s="50"/>
      <c r="PET274" s="50"/>
      <c r="PEU274" s="50"/>
      <c r="PEV274" s="50"/>
      <c r="PEW274" s="50"/>
      <c r="PEX274" s="50"/>
      <c r="PEY274" s="50"/>
      <c r="PEZ274" s="50"/>
      <c r="PFA274" s="50"/>
      <c r="PFB274" s="50"/>
      <c r="PFC274" s="50"/>
      <c r="PFD274" s="50"/>
      <c r="PFE274" s="50"/>
      <c r="PFF274" s="50"/>
      <c r="PFG274" s="50"/>
      <c r="PFH274" s="50"/>
      <c r="PFI274" s="50"/>
      <c r="PFJ274" s="50"/>
      <c r="PFK274" s="50"/>
      <c r="PFL274" s="50"/>
      <c r="PFM274" s="50"/>
      <c r="PFN274" s="50"/>
      <c r="PFO274" s="50"/>
      <c r="PFP274" s="50"/>
      <c r="PFQ274" s="50"/>
      <c r="PFR274" s="50"/>
      <c r="PFS274" s="50"/>
      <c r="PFT274" s="50"/>
      <c r="PFU274" s="50"/>
      <c r="PFV274" s="50"/>
      <c r="PFW274" s="50"/>
      <c r="PFX274" s="50"/>
      <c r="PFY274" s="50"/>
      <c r="PFZ274" s="50"/>
      <c r="PGA274" s="50"/>
      <c r="PGB274" s="50"/>
      <c r="PGC274" s="50"/>
      <c r="PGD274" s="50"/>
      <c r="PGE274" s="50"/>
      <c r="PGF274" s="50"/>
      <c r="PGG274" s="50"/>
      <c r="PGH274" s="50"/>
      <c r="PGI274" s="50"/>
      <c r="PGJ274" s="50"/>
      <c r="PGK274" s="50"/>
      <c r="PGL274" s="50"/>
      <c r="PGM274" s="50"/>
      <c r="PGN274" s="50"/>
      <c r="PGO274" s="50"/>
      <c r="PGP274" s="50"/>
      <c r="PGQ274" s="50"/>
      <c r="PGR274" s="50"/>
      <c r="PGS274" s="50"/>
      <c r="PGT274" s="50"/>
      <c r="PGU274" s="50"/>
      <c r="PGV274" s="50"/>
      <c r="PGW274" s="50"/>
      <c r="PGX274" s="50"/>
      <c r="PGY274" s="50"/>
      <c r="PGZ274" s="50"/>
      <c r="PHA274" s="50"/>
      <c r="PHB274" s="50"/>
      <c r="PHC274" s="50"/>
      <c r="PHD274" s="50"/>
      <c r="PHE274" s="50"/>
      <c r="PHF274" s="50"/>
      <c r="PHG274" s="50"/>
      <c r="PHH274" s="50"/>
      <c r="PHI274" s="50"/>
      <c r="PHJ274" s="50"/>
      <c r="PHK274" s="50"/>
      <c r="PHL274" s="50"/>
      <c r="PHM274" s="50"/>
      <c r="PHN274" s="50"/>
      <c r="PHO274" s="50"/>
      <c r="PHP274" s="50"/>
      <c r="PHQ274" s="50"/>
      <c r="PHR274" s="50"/>
      <c r="PHS274" s="50"/>
      <c r="PHT274" s="50"/>
      <c r="PHU274" s="50"/>
      <c r="PHV274" s="50"/>
      <c r="PHW274" s="50"/>
      <c r="PHX274" s="50"/>
      <c r="PHY274" s="50"/>
      <c r="PHZ274" s="50"/>
      <c r="PIA274" s="50"/>
      <c r="PIB274" s="50"/>
      <c r="PIC274" s="50"/>
      <c r="PID274" s="50"/>
      <c r="PIE274" s="50"/>
      <c r="PIF274" s="50"/>
      <c r="PIG274" s="50"/>
      <c r="PIH274" s="50"/>
      <c r="PII274" s="50"/>
      <c r="PIJ274" s="50"/>
      <c r="PIK274" s="50"/>
      <c r="PIL274" s="50"/>
      <c r="PIM274" s="50"/>
      <c r="PIN274" s="50"/>
      <c r="PIO274" s="50"/>
      <c r="PIP274" s="50"/>
      <c r="PIQ274" s="50"/>
      <c r="PIR274" s="50"/>
      <c r="PIS274" s="50"/>
      <c r="PIT274" s="50"/>
      <c r="PIU274" s="50"/>
      <c r="PIV274" s="50"/>
      <c r="PIW274" s="50"/>
      <c r="PIX274" s="50"/>
      <c r="PIY274" s="50"/>
      <c r="PIZ274" s="50"/>
      <c r="PJA274" s="50"/>
      <c r="PJB274" s="50"/>
      <c r="PJC274" s="50"/>
      <c r="PJD274" s="50"/>
      <c r="PJE274" s="50"/>
      <c r="PJF274" s="50"/>
      <c r="PJG274" s="50"/>
      <c r="PJH274" s="50"/>
      <c r="PJI274" s="50"/>
      <c r="PJJ274" s="50"/>
      <c r="PJK274" s="50"/>
      <c r="PJL274" s="50"/>
      <c r="PJM274" s="50"/>
      <c r="PJN274" s="50"/>
      <c r="PJO274" s="50"/>
      <c r="PJP274" s="50"/>
      <c r="PJQ274" s="50"/>
      <c r="PJR274" s="50"/>
      <c r="PJS274" s="50"/>
      <c r="PJT274" s="50"/>
      <c r="PJU274" s="50"/>
      <c r="PJV274" s="50"/>
      <c r="PJW274" s="50"/>
      <c r="PJX274" s="50"/>
      <c r="PJY274" s="50"/>
      <c r="PJZ274" s="50"/>
      <c r="PKA274" s="50"/>
      <c r="PKB274" s="50"/>
      <c r="PKC274" s="50"/>
      <c r="PKD274" s="50"/>
      <c r="PKE274" s="50"/>
      <c r="PKF274" s="50"/>
      <c r="PKG274" s="50"/>
      <c r="PKH274" s="50"/>
      <c r="PKI274" s="50"/>
      <c r="PKJ274" s="50"/>
      <c r="PKK274" s="50"/>
      <c r="PKL274" s="50"/>
      <c r="PKM274" s="50"/>
      <c r="PKN274" s="50"/>
      <c r="PKO274" s="50"/>
      <c r="PKP274" s="50"/>
      <c r="PKQ274" s="50"/>
      <c r="PKR274" s="50"/>
      <c r="PKS274" s="50"/>
      <c r="PKT274" s="50"/>
      <c r="PKU274" s="50"/>
      <c r="PKV274" s="50"/>
      <c r="PKW274" s="50"/>
      <c r="PKX274" s="50"/>
      <c r="PKY274" s="50"/>
      <c r="PKZ274" s="50"/>
      <c r="PLA274" s="50"/>
      <c r="PLB274" s="50"/>
      <c r="PLC274" s="50"/>
      <c r="PLD274" s="50"/>
      <c r="PLE274" s="50"/>
      <c r="PLF274" s="50"/>
      <c r="PLG274" s="50"/>
      <c r="PLH274" s="50"/>
      <c r="PLI274" s="50"/>
      <c r="PLJ274" s="50"/>
      <c r="PLK274" s="50"/>
      <c r="PLL274" s="50"/>
      <c r="PLM274" s="50"/>
      <c r="PLN274" s="50"/>
      <c r="PLO274" s="50"/>
      <c r="PLP274" s="50"/>
      <c r="PLQ274" s="50"/>
      <c r="PLR274" s="50"/>
      <c r="PLS274" s="50"/>
      <c r="PLT274" s="50"/>
      <c r="PLU274" s="50"/>
      <c r="PLV274" s="50"/>
      <c r="PLW274" s="50"/>
      <c r="PLX274" s="50"/>
      <c r="PLY274" s="50"/>
      <c r="PLZ274" s="50"/>
      <c r="PMA274" s="50"/>
      <c r="PMB274" s="50"/>
      <c r="PMC274" s="50"/>
      <c r="PMD274" s="50"/>
      <c r="PME274" s="50"/>
      <c r="PMF274" s="50"/>
      <c r="PMG274" s="50"/>
      <c r="PMH274" s="50"/>
      <c r="PMI274" s="50"/>
      <c r="PMJ274" s="50"/>
      <c r="PMK274" s="50"/>
      <c r="PML274" s="50"/>
      <c r="PMM274" s="50"/>
      <c r="PMN274" s="50"/>
      <c r="PMO274" s="50"/>
      <c r="PMP274" s="50"/>
      <c r="PMQ274" s="50"/>
      <c r="PMR274" s="50"/>
      <c r="PMS274" s="50"/>
      <c r="PMT274" s="50"/>
      <c r="PMU274" s="50"/>
      <c r="PMV274" s="50"/>
      <c r="PMW274" s="50"/>
      <c r="PMX274" s="50"/>
      <c r="PMY274" s="50"/>
      <c r="PMZ274" s="50"/>
      <c r="PNA274" s="50"/>
      <c r="PNB274" s="50"/>
      <c r="PNC274" s="50"/>
      <c r="PND274" s="50"/>
      <c r="PNE274" s="50"/>
      <c r="PNF274" s="50"/>
      <c r="PNG274" s="50"/>
      <c r="PNH274" s="50"/>
      <c r="PNI274" s="50"/>
      <c r="PNJ274" s="50"/>
      <c r="PNK274" s="50"/>
      <c r="PNL274" s="50"/>
      <c r="PNM274" s="50"/>
      <c r="PNN274" s="50"/>
      <c r="PNO274" s="50"/>
      <c r="PNP274" s="50"/>
      <c r="PNQ274" s="50"/>
      <c r="PNR274" s="50"/>
      <c r="PNS274" s="50"/>
      <c r="PNT274" s="50"/>
      <c r="PNU274" s="50"/>
      <c r="PNV274" s="50"/>
      <c r="PNW274" s="50"/>
      <c r="PNX274" s="50"/>
      <c r="PNY274" s="50"/>
      <c r="PNZ274" s="50"/>
      <c r="POA274" s="50"/>
      <c r="POB274" s="50"/>
      <c r="POC274" s="50"/>
      <c r="POD274" s="50"/>
      <c r="POE274" s="50"/>
      <c r="POF274" s="50"/>
      <c r="POG274" s="50"/>
      <c r="POH274" s="50"/>
      <c r="POI274" s="50"/>
      <c r="POJ274" s="50"/>
      <c r="POK274" s="50"/>
      <c r="POL274" s="50"/>
      <c r="POM274" s="50"/>
      <c r="PON274" s="50"/>
      <c r="POO274" s="50"/>
      <c r="POP274" s="50"/>
      <c r="POQ274" s="50"/>
      <c r="POR274" s="50"/>
      <c r="POS274" s="50"/>
      <c r="POT274" s="50"/>
      <c r="POU274" s="50"/>
      <c r="POV274" s="50"/>
      <c r="POW274" s="50"/>
      <c r="POX274" s="50"/>
      <c r="POY274" s="50"/>
      <c r="POZ274" s="50"/>
      <c r="PPA274" s="50"/>
      <c r="PPB274" s="50"/>
      <c r="PPC274" s="50"/>
      <c r="PPD274" s="50"/>
      <c r="PPE274" s="50"/>
      <c r="PPF274" s="50"/>
      <c r="PPG274" s="50"/>
      <c r="PPH274" s="50"/>
      <c r="PPI274" s="50"/>
      <c r="PPJ274" s="50"/>
      <c r="PPK274" s="50"/>
      <c r="PPL274" s="50"/>
      <c r="PPM274" s="50"/>
      <c r="PPN274" s="50"/>
      <c r="PPO274" s="50"/>
      <c r="PPP274" s="50"/>
      <c r="PPQ274" s="50"/>
      <c r="PPR274" s="50"/>
      <c r="PPS274" s="50"/>
      <c r="PPT274" s="50"/>
      <c r="PPU274" s="50"/>
      <c r="PPV274" s="50"/>
      <c r="PPW274" s="50"/>
      <c r="PPX274" s="50"/>
      <c r="PPY274" s="50"/>
      <c r="PPZ274" s="50"/>
      <c r="PQA274" s="50"/>
      <c r="PQB274" s="50"/>
      <c r="PQC274" s="50"/>
      <c r="PQD274" s="50"/>
      <c r="PQE274" s="50"/>
      <c r="PQF274" s="50"/>
      <c r="PQG274" s="50"/>
      <c r="PQH274" s="50"/>
      <c r="PQI274" s="50"/>
      <c r="PQJ274" s="50"/>
      <c r="PQK274" s="50"/>
      <c r="PQL274" s="50"/>
      <c r="PQM274" s="50"/>
      <c r="PQN274" s="50"/>
      <c r="PQO274" s="50"/>
      <c r="PQP274" s="50"/>
      <c r="PQQ274" s="50"/>
      <c r="PQR274" s="50"/>
      <c r="PQS274" s="50"/>
      <c r="PQT274" s="50"/>
      <c r="PQU274" s="50"/>
      <c r="PQV274" s="50"/>
      <c r="PQW274" s="50"/>
      <c r="PQX274" s="50"/>
      <c r="PQY274" s="50"/>
      <c r="PQZ274" s="50"/>
      <c r="PRA274" s="50"/>
      <c r="PRB274" s="50"/>
      <c r="PRC274" s="50"/>
      <c r="PRD274" s="50"/>
      <c r="PRE274" s="50"/>
      <c r="PRF274" s="50"/>
      <c r="PRG274" s="50"/>
      <c r="PRH274" s="50"/>
      <c r="PRI274" s="50"/>
      <c r="PRJ274" s="50"/>
      <c r="PRK274" s="50"/>
      <c r="PRL274" s="50"/>
      <c r="PRM274" s="50"/>
      <c r="PRN274" s="50"/>
      <c r="PRO274" s="50"/>
      <c r="PRP274" s="50"/>
      <c r="PRQ274" s="50"/>
      <c r="PRR274" s="50"/>
      <c r="PRS274" s="50"/>
      <c r="PRT274" s="50"/>
      <c r="PRU274" s="50"/>
      <c r="PRV274" s="50"/>
      <c r="PRW274" s="50"/>
      <c r="PRX274" s="50"/>
      <c r="PRY274" s="50"/>
      <c r="PRZ274" s="50"/>
      <c r="PSA274" s="50"/>
      <c r="PSB274" s="50"/>
      <c r="PSC274" s="50"/>
      <c r="PSD274" s="50"/>
      <c r="PSE274" s="50"/>
      <c r="PSF274" s="50"/>
      <c r="PSG274" s="50"/>
      <c r="PSH274" s="50"/>
      <c r="PSI274" s="50"/>
      <c r="PSJ274" s="50"/>
      <c r="PSK274" s="50"/>
      <c r="PSL274" s="50"/>
      <c r="PSM274" s="50"/>
      <c r="PSN274" s="50"/>
      <c r="PSO274" s="50"/>
      <c r="PSP274" s="50"/>
      <c r="PSQ274" s="50"/>
      <c r="PSR274" s="50"/>
      <c r="PSS274" s="50"/>
      <c r="PST274" s="50"/>
      <c r="PSU274" s="50"/>
      <c r="PSV274" s="50"/>
      <c r="PSW274" s="50"/>
      <c r="PSX274" s="50"/>
      <c r="PSY274" s="50"/>
      <c r="PSZ274" s="50"/>
      <c r="PTA274" s="50"/>
      <c r="PTB274" s="50"/>
      <c r="PTC274" s="50"/>
      <c r="PTD274" s="50"/>
      <c r="PTE274" s="50"/>
      <c r="PTF274" s="50"/>
      <c r="PTG274" s="50"/>
      <c r="PTH274" s="50"/>
      <c r="PTI274" s="50"/>
      <c r="PTJ274" s="50"/>
      <c r="PTK274" s="50"/>
      <c r="PTL274" s="50"/>
      <c r="PTM274" s="50"/>
      <c r="PTN274" s="50"/>
      <c r="PTO274" s="50"/>
      <c r="PTP274" s="50"/>
      <c r="PTQ274" s="50"/>
      <c r="PTR274" s="50"/>
      <c r="PTS274" s="50"/>
      <c r="PTT274" s="50"/>
      <c r="PTU274" s="50"/>
      <c r="PTV274" s="50"/>
      <c r="PTW274" s="50"/>
      <c r="PTX274" s="50"/>
      <c r="PTY274" s="50"/>
      <c r="PTZ274" s="50"/>
      <c r="PUA274" s="50"/>
      <c r="PUB274" s="50"/>
      <c r="PUC274" s="50"/>
      <c r="PUD274" s="50"/>
      <c r="PUE274" s="50"/>
      <c r="PUF274" s="50"/>
      <c r="PUG274" s="50"/>
      <c r="PUH274" s="50"/>
      <c r="PUI274" s="50"/>
      <c r="PUJ274" s="50"/>
      <c r="PUK274" s="50"/>
      <c r="PUL274" s="50"/>
      <c r="PUM274" s="50"/>
      <c r="PUN274" s="50"/>
      <c r="PUO274" s="50"/>
      <c r="PUP274" s="50"/>
      <c r="PUQ274" s="50"/>
      <c r="PUR274" s="50"/>
      <c r="PUS274" s="50"/>
      <c r="PUT274" s="50"/>
      <c r="PUU274" s="50"/>
      <c r="PUV274" s="50"/>
      <c r="PUW274" s="50"/>
      <c r="PUX274" s="50"/>
      <c r="PUY274" s="50"/>
      <c r="PUZ274" s="50"/>
      <c r="PVA274" s="50"/>
      <c r="PVB274" s="50"/>
      <c r="PVC274" s="50"/>
      <c r="PVD274" s="50"/>
      <c r="PVE274" s="50"/>
      <c r="PVF274" s="50"/>
      <c r="PVG274" s="50"/>
      <c r="PVH274" s="50"/>
      <c r="PVI274" s="50"/>
      <c r="PVJ274" s="50"/>
      <c r="PVK274" s="50"/>
      <c r="PVL274" s="50"/>
      <c r="PVM274" s="50"/>
      <c r="PVN274" s="50"/>
      <c r="PVO274" s="50"/>
      <c r="PVP274" s="50"/>
      <c r="PVQ274" s="50"/>
      <c r="PVR274" s="50"/>
      <c r="PVS274" s="50"/>
      <c r="PVT274" s="50"/>
      <c r="PVU274" s="50"/>
      <c r="PVV274" s="50"/>
      <c r="PVW274" s="50"/>
      <c r="PVX274" s="50"/>
      <c r="PVY274" s="50"/>
      <c r="PVZ274" s="50"/>
      <c r="PWA274" s="50"/>
      <c r="PWB274" s="50"/>
      <c r="PWC274" s="50"/>
      <c r="PWD274" s="50"/>
      <c r="PWE274" s="50"/>
      <c r="PWF274" s="50"/>
      <c r="PWG274" s="50"/>
      <c r="PWH274" s="50"/>
      <c r="PWI274" s="50"/>
      <c r="PWJ274" s="50"/>
      <c r="PWK274" s="50"/>
      <c r="PWL274" s="50"/>
      <c r="PWM274" s="50"/>
      <c r="PWN274" s="50"/>
      <c r="PWO274" s="50"/>
      <c r="PWP274" s="50"/>
      <c r="PWQ274" s="50"/>
      <c r="PWR274" s="50"/>
      <c r="PWS274" s="50"/>
      <c r="PWT274" s="50"/>
      <c r="PWU274" s="50"/>
      <c r="PWV274" s="50"/>
      <c r="PWW274" s="50"/>
      <c r="PWX274" s="50"/>
      <c r="PWY274" s="50"/>
      <c r="PWZ274" s="50"/>
      <c r="PXA274" s="50"/>
      <c r="PXB274" s="50"/>
      <c r="PXC274" s="50"/>
      <c r="PXD274" s="50"/>
      <c r="PXE274" s="50"/>
      <c r="PXF274" s="50"/>
      <c r="PXG274" s="50"/>
      <c r="PXH274" s="50"/>
      <c r="PXI274" s="50"/>
      <c r="PXJ274" s="50"/>
      <c r="PXK274" s="50"/>
      <c r="PXL274" s="50"/>
      <c r="PXM274" s="50"/>
      <c r="PXN274" s="50"/>
      <c r="PXO274" s="50"/>
      <c r="PXP274" s="50"/>
      <c r="PXQ274" s="50"/>
      <c r="PXR274" s="50"/>
      <c r="PXS274" s="50"/>
      <c r="PXT274" s="50"/>
      <c r="PXU274" s="50"/>
      <c r="PXV274" s="50"/>
      <c r="PXW274" s="50"/>
      <c r="PXX274" s="50"/>
      <c r="PXY274" s="50"/>
      <c r="PXZ274" s="50"/>
      <c r="PYA274" s="50"/>
      <c r="PYB274" s="50"/>
      <c r="PYC274" s="50"/>
      <c r="PYD274" s="50"/>
      <c r="PYE274" s="50"/>
      <c r="PYF274" s="50"/>
      <c r="PYG274" s="50"/>
      <c r="PYH274" s="50"/>
      <c r="PYI274" s="50"/>
      <c r="PYJ274" s="50"/>
      <c r="PYK274" s="50"/>
      <c r="PYL274" s="50"/>
      <c r="PYM274" s="50"/>
      <c r="PYN274" s="50"/>
      <c r="PYO274" s="50"/>
      <c r="PYP274" s="50"/>
      <c r="PYQ274" s="50"/>
      <c r="PYR274" s="50"/>
      <c r="PYS274" s="50"/>
      <c r="PYT274" s="50"/>
      <c r="PYU274" s="50"/>
      <c r="PYV274" s="50"/>
      <c r="PYW274" s="50"/>
      <c r="PYX274" s="50"/>
      <c r="PYY274" s="50"/>
      <c r="PYZ274" s="50"/>
      <c r="PZA274" s="50"/>
      <c r="PZB274" s="50"/>
      <c r="PZC274" s="50"/>
      <c r="PZD274" s="50"/>
      <c r="PZE274" s="50"/>
      <c r="PZF274" s="50"/>
      <c r="PZG274" s="50"/>
      <c r="PZH274" s="50"/>
      <c r="PZI274" s="50"/>
      <c r="PZJ274" s="50"/>
      <c r="PZK274" s="50"/>
      <c r="PZL274" s="50"/>
      <c r="PZM274" s="50"/>
      <c r="PZN274" s="50"/>
      <c r="PZO274" s="50"/>
      <c r="PZP274" s="50"/>
      <c r="PZQ274" s="50"/>
      <c r="PZR274" s="50"/>
      <c r="PZS274" s="50"/>
      <c r="PZT274" s="50"/>
      <c r="PZU274" s="50"/>
      <c r="PZV274" s="50"/>
      <c r="PZW274" s="50"/>
      <c r="PZX274" s="50"/>
      <c r="PZY274" s="50"/>
      <c r="PZZ274" s="50"/>
      <c r="QAA274" s="50"/>
      <c r="QAB274" s="50"/>
      <c r="QAC274" s="50"/>
      <c r="QAD274" s="50"/>
      <c r="QAE274" s="50"/>
      <c r="QAF274" s="50"/>
      <c r="QAG274" s="50"/>
      <c r="QAH274" s="50"/>
      <c r="QAI274" s="50"/>
      <c r="QAJ274" s="50"/>
      <c r="QAK274" s="50"/>
      <c r="QAL274" s="50"/>
      <c r="QAM274" s="50"/>
      <c r="QAN274" s="50"/>
      <c r="QAO274" s="50"/>
      <c r="QAP274" s="50"/>
      <c r="QAQ274" s="50"/>
      <c r="QAR274" s="50"/>
      <c r="QAS274" s="50"/>
      <c r="QAT274" s="50"/>
      <c r="QAU274" s="50"/>
      <c r="QAV274" s="50"/>
      <c r="QAW274" s="50"/>
      <c r="QAX274" s="50"/>
      <c r="QAY274" s="50"/>
      <c r="QAZ274" s="50"/>
      <c r="QBA274" s="50"/>
      <c r="QBB274" s="50"/>
      <c r="QBC274" s="50"/>
      <c r="QBD274" s="50"/>
      <c r="QBE274" s="50"/>
      <c r="QBF274" s="50"/>
      <c r="QBG274" s="50"/>
      <c r="QBH274" s="50"/>
      <c r="QBI274" s="50"/>
      <c r="QBJ274" s="50"/>
      <c r="QBK274" s="50"/>
      <c r="QBL274" s="50"/>
      <c r="QBM274" s="50"/>
      <c r="QBN274" s="50"/>
      <c r="QBO274" s="50"/>
      <c r="QBP274" s="50"/>
      <c r="QBQ274" s="50"/>
      <c r="QBR274" s="50"/>
      <c r="QBS274" s="50"/>
      <c r="QBT274" s="50"/>
      <c r="QBU274" s="50"/>
      <c r="QBV274" s="50"/>
      <c r="QBW274" s="50"/>
      <c r="QBX274" s="50"/>
      <c r="QBY274" s="50"/>
      <c r="QBZ274" s="50"/>
      <c r="QCA274" s="50"/>
      <c r="QCB274" s="50"/>
      <c r="QCC274" s="50"/>
      <c r="QCD274" s="50"/>
      <c r="QCE274" s="50"/>
      <c r="QCF274" s="50"/>
      <c r="QCG274" s="50"/>
      <c r="QCH274" s="50"/>
      <c r="QCI274" s="50"/>
      <c r="QCJ274" s="50"/>
      <c r="QCK274" s="50"/>
      <c r="QCL274" s="50"/>
      <c r="QCM274" s="50"/>
      <c r="QCN274" s="50"/>
      <c r="QCO274" s="50"/>
      <c r="QCP274" s="50"/>
      <c r="QCQ274" s="50"/>
      <c r="QCR274" s="50"/>
      <c r="QCS274" s="50"/>
      <c r="QCT274" s="50"/>
      <c r="QCU274" s="50"/>
      <c r="QCV274" s="50"/>
      <c r="QCW274" s="50"/>
      <c r="QCX274" s="50"/>
      <c r="QCY274" s="50"/>
      <c r="QCZ274" s="50"/>
      <c r="QDA274" s="50"/>
      <c r="QDB274" s="50"/>
      <c r="QDC274" s="50"/>
      <c r="QDD274" s="50"/>
      <c r="QDE274" s="50"/>
      <c r="QDF274" s="50"/>
      <c r="QDG274" s="50"/>
      <c r="QDH274" s="50"/>
      <c r="QDI274" s="50"/>
      <c r="QDJ274" s="50"/>
      <c r="QDK274" s="50"/>
      <c r="QDL274" s="50"/>
      <c r="QDM274" s="50"/>
      <c r="QDN274" s="50"/>
      <c r="QDO274" s="50"/>
      <c r="QDP274" s="50"/>
      <c r="QDQ274" s="50"/>
      <c r="QDR274" s="50"/>
      <c r="QDS274" s="50"/>
      <c r="QDT274" s="50"/>
      <c r="QDU274" s="50"/>
      <c r="QDV274" s="50"/>
      <c r="QDW274" s="50"/>
      <c r="QDX274" s="50"/>
      <c r="QDY274" s="50"/>
      <c r="QDZ274" s="50"/>
      <c r="QEA274" s="50"/>
      <c r="QEB274" s="50"/>
      <c r="QEC274" s="50"/>
      <c r="QED274" s="50"/>
      <c r="QEE274" s="50"/>
      <c r="QEF274" s="50"/>
      <c r="QEG274" s="50"/>
      <c r="QEH274" s="50"/>
      <c r="QEI274" s="50"/>
      <c r="QEJ274" s="50"/>
      <c r="QEK274" s="50"/>
      <c r="QEL274" s="50"/>
      <c r="QEM274" s="50"/>
      <c r="QEN274" s="50"/>
      <c r="QEO274" s="50"/>
      <c r="QEP274" s="50"/>
      <c r="QEQ274" s="50"/>
      <c r="QER274" s="50"/>
      <c r="QES274" s="50"/>
      <c r="QET274" s="50"/>
      <c r="QEU274" s="50"/>
      <c r="QEV274" s="50"/>
      <c r="QEW274" s="50"/>
      <c r="QEX274" s="50"/>
      <c r="QEY274" s="50"/>
      <c r="QEZ274" s="50"/>
      <c r="QFA274" s="50"/>
      <c r="QFB274" s="50"/>
      <c r="QFC274" s="50"/>
      <c r="QFD274" s="50"/>
      <c r="QFE274" s="50"/>
      <c r="QFF274" s="50"/>
      <c r="QFG274" s="50"/>
      <c r="QFH274" s="50"/>
      <c r="QFI274" s="50"/>
      <c r="QFJ274" s="50"/>
      <c r="QFK274" s="50"/>
      <c r="QFL274" s="50"/>
      <c r="QFM274" s="50"/>
      <c r="QFN274" s="50"/>
      <c r="QFO274" s="50"/>
      <c r="QFP274" s="50"/>
      <c r="QFQ274" s="50"/>
      <c r="QFR274" s="50"/>
      <c r="QFS274" s="50"/>
      <c r="QFT274" s="50"/>
      <c r="QFU274" s="50"/>
      <c r="QFV274" s="50"/>
      <c r="QFW274" s="50"/>
      <c r="QFX274" s="50"/>
      <c r="QFY274" s="50"/>
      <c r="QFZ274" s="50"/>
      <c r="QGA274" s="50"/>
      <c r="QGB274" s="50"/>
      <c r="QGC274" s="50"/>
      <c r="QGD274" s="50"/>
      <c r="QGE274" s="50"/>
      <c r="QGF274" s="50"/>
      <c r="QGG274" s="50"/>
      <c r="QGH274" s="50"/>
      <c r="QGI274" s="50"/>
      <c r="QGJ274" s="50"/>
      <c r="QGK274" s="50"/>
      <c r="QGL274" s="50"/>
      <c r="QGM274" s="50"/>
      <c r="QGN274" s="50"/>
      <c r="QGO274" s="50"/>
      <c r="QGP274" s="50"/>
      <c r="QGQ274" s="50"/>
      <c r="QGR274" s="50"/>
      <c r="QGS274" s="50"/>
      <c r="QGT274" s="50"/>
      <c r="QGU274" s="50"/>
      <c r="QGV274" s="50"/>
      <c r="QGW274" s="50"/>
      <c r="QGX274" s="50"/>
      <c r="QGY274" s="50"/>
      <c r="QGZ274" s="50"/>
      <c r="QHA274" s="50"/>
      <c r="QHB274" s="50"/>
      <c r="QHC274" s="50"/>
      <c r="QHD274" s="50"/>
      <c r="QHE274" s="50"/>
      <c r="QHF274" s="50"/>
      <c r="QHG274" s="50"/>
      <c r="QHH274" s="50"/>
      <c r="QHI274" s="50"/>
      <c r="QHJ274" s="50"/>
      <c r="QHK274" s="50"/>
      <c r="QHL274" s="50"/>
      <c r="QHM274" s="50"/>
      <c r="QHN274" s="50"/>
      <c r="QHO274" s="50"/>
      <c r="QHP274" s="50"/>
      <c r="QHQ274" s="50"/>
      <c r="QHR274" s="50"/>
      <c r="QHS274" s="50"/>
      <c r="QHT274" s="50"/>
      <c r="QHU274" s="50"/>
      <c r="QHV274" s="50"/>
      <c r="QHW274" s="50"/>
      <c r="QHX274" s="50"/>
      <c r="QHY274" s="50"/>
      <c r="QHZ274" s="50"/>
      <c r="QIA274" s="50"/>
      <c r="QIB274" s="50"/>
      <c r="QIC274" s="50"/>
      <c r="QID274" s="50"/>
      <c r="QIE274" s="50"/>
      <c r="QIF274" s="50"/>
      <c r="QIG274" s="50"/>
      <c r="QIH274" s="50"/>
      <c r="QII274" s="50"/>
      <c r="QIJ274" s="50"/>
      <c r="QIK274" s="50"/>
      <c r="QIL274" s="50"/>
      <c r="QIM274" s="50"/>
      <c r="QIN274" s="50"/>
      <c r="QIO274" s="50"/>
      <c r="QIP274" s="50"/>
      <c r="QIQ274" s="50"/>
      <c r="QIR274" s="50"/>
      <c r="QIS274" s="50"/>
      <c r="QIT274" s="50"/>
      <c r="QIU274" s="50"/>
      <c r="QIV274" s="50"/>
      <c r="QIW274" s="50"/>
      <c r="QIX274" s="50"/>
      <c r="QIY274" s="50"/>
      <c r="QIZ274" s="50"/>
      <c r="QJA274" s="50"/>
      <c r="QJB274" s="50"/>
      <c r="QJC274" s="50"/>
      <c r="QJD274" s="50"/>
      <c r="QJE274" s="50"/>
      <c r="QJF274" s="50"/>
      <c r="QJG274" s="50"/>
      <c r="QJH274" s="50"/>
      <c r="QJI274" s="50"/>
      <c r="QJJ274" s="50"/>
      <c r="QJK274" s="50"/>
      <c r="QJL274" s="50"/>
      <c r="QJM274" s="50"/>
      <c r="QJN274" s="50"/>
      <c r="QJO274" s="50"/>
      <c r="QJP274" s="50"/>
      <c r="QJQ274" s="50"/>
      <c r="QJR274" s="50"/>
      <c r="QJS274" s="50"/>
      <c r="QJT274" s="50"/>
      <c r="QJU274" s="50"/>
      <c r="QJV274" s="50"/>
      <c r="QJW274" s="50"/>
      <c r="QJX274" s="50"/>
      <c r="QJY274" s="50"/>
      <c r="QJZ274" s="50"/>
      <c r="QKA274" s="50"/>
      <c r="QKB274" s="50"/>
      <c r="QKC274" s="50"/>
      <c r="QKD274" s="50"/>
      <c r="QKE274" s="50"/>
      <c r="QKF274" s="50"/>
      <c r="QKG274" s="50"/>
      <c r="QKH274" s="50"/>
      <c r="QKI274" s="50"/>
      <c r="QKJ274" s="50"/>
      <c r="QKK274" s="50"/>
      <c r="QKL274" s="50"/>
      <c r="QKM274" s="50"/>
      <c r="QKN274" s="50"/>
      <c r="QKO274" s="50"/>
      <c r="QKP274" s="50"/>
      <c r="QKQ274" s="50"/>
      <c r="QKR274" s="50"/>
      <c r="QKS274" s="50"/>
      <c r="QKT274" s="50"/>
      <c r="QKU274" s="50"/>
      <c r="QKV274" s="50"/>
      <c r="QKW274" s="50"/>
      <c r="QKX274" s="50"/>
      <c r="QKY274" s="50"/>
      <c r="QKZ274" s="50"/>
      <c r="QLA274" s="50"/>
      <c r="QLB274" s="50"/>
      <c r="QLC274" s="50"/>
      <c r="QLD274" s="50"/>
      <c r="QLE274" s="50"/>
      <c r="QLF274" s="50"/>
      <c r="QLG274" s="50"/>
      <c r="QLH274" s="50"/>
      <c r="QLI274" s="50"/>
      <c r="QLJ274" s="50"/>
      <c r="QLK274" s="50"/>
      <c r="QLL274" s="50"/>
      <c r="QLM274" s="50"/>
      <c r="QLN274" s="50"/>
      <c r="QLO274" s="50"/>
      <c r="QLP274" s="50"/>
      <c r="QLQ274" s="50"/>
      <c r="QLR274" s="50"/>
      <c r="QLS274" s="50"/>
      <c r="QLT274" s="50"/>
      <c r="QLU274" s="50"/>
      <c r="QLV274" s="50"/>
      <c r="QLW274" s="50"/>
      <c r="QLX274" s="50"/>
      <c r="QLY274" s="50"/>
      <c r="QLZ274" s="50"/>
      <c r="QMA274" s="50"/>
      <c r="QMB274" s="50"/>
      <c r="QMC274" s="50"/>
      <c r="QMD274" s="50"/>
      <c r="QME274" s="50"/>
      <c r="QMF274" s="50"/>
      <c r="QMG274" s="50"/>
      <c r="QMH274" s="50"/>
      <c r="QMI274" s="50"/>
      <c r="QMJ274" s="50"/>
      <c r="QMK274" s="50"/>
      <c r="QML274" s="50"/>
      <c r="QMM274" s="50"/>
      <c r="QMN274" s="50"/>
      <c r="QMO274" s="50"/>
      <c r="QMP274" s="50"/>
      <c r="QMQ274" s="50"/>
      <c r="QMR274" s="50"/>
      <c r="QMS274" s="50"/>
      <c r="QMT274" s="50"/>
      <c r="QMU274" s="50"/>
      <c r="QMV274" s="50"/>
      <c r="QMW274" s="50"/>
      <c r="QMX274" s="50"/>
      <c r="QMY274" s="50"/>
      <c r="QMZ274" s="50"/>
      <c r="QNA274" s="50"/>
      <c r="QNB274" s="50"/>
      <c r="QNC274" s="50"/>
      <c r="QND274" s="50"/>
      <c r="QNE274" s="50"/>
      <c r="QNF274" s="50"/>
      <c r="QNG274" s="50"/>
      <c r="QNH274" s="50"/>
      <c r="QNI274" s="50"/>
      <c r="QNJ274" s="50"/>
      <c r="QNK274" s="50"/>
      <c r="QNL274" s="50"/>
      <c r="QNM274" s="50"/>
      <c r="QNN274" s="50"/>
      <c r="QNO274" s="50"/>
      <c r="QNP274" s="50"/>
      <c r="QNQ274" s="50"/>
      <c r="QNR274" s="50"/>
      <c r="QNS274" s="50"/>
      <c r="QNT274" s="50"/>
      <c r="QNU274" s="50"/>
      <c r="QNV274" s="50"/>
      <c r="QNW274" s="50"/>
      <c r="QNX274" s="50"/>
      <c r="QNY274" s="50"/>
      <c r="QNZ274" s="50"/>
      <c r="QOA274" s="50"/>
      <c r="QOB274" s="50"/>
      <c r="QOC274" s="50"/>
      <c r="QOD274" s="50"/>
      <c r="QOE274" s="50"/>
      <c r="QOF274" s="50"/>
      <c r="QOG274" s="50"/>
      <c r="QOH274" s="50"/>
      <c r="QOI274" s="50"/>
      <c r="QOJ274" s="50"/>
      <c r="QOK274" s="50"/>
      <c r="QOL274" s="50"/>
      <c r="QOM274" s="50"/>
      <c r="QON274" s="50"/>
      <c r="QOO274" s="50"/>
      <c r="QOP274" s="50"/>
      <c r="QOQ274" s="50"/>
      <c r="QOR274" s="50"/>
      <c r="QOS274" s="50"/>
      <c r="QOT274" s="50"/>
      <c r="QOU274" s="50"/>
      <c r="QOV274" s="50"/>
      <c r="QOW274" s="50"/>
      <c r="QOX274" s="50"/>
      <c r="QOY274" s="50"/>
      <c r="QOZ274" s="50"/>
      <c r="QPA274" s="50"/>
      <c r="QPB274" s="50"/>
      <c r="QPC274" s="50"/>
      <c r="QPD274" s="50"/>
      <c r="QPE274" s="50"/>
      <c r="QPF274" s="50"/>
      <c r="QPG274" s="50"/>
      <c r="QPH274" s="50"/>
      <c r="QPI274" s="50"/>
      <c r="QPJ274" s="50"/>
      <c r="QPK274" s="50"/>
      <c r="QPL274" s="50"/>
      <c r="QPM274" s="50"/>
      <c r="QPN274" s="50"/>
      <c r="QPO274" s="50"/>
      <c r="QPP274" s="50"/>
      <c r="QPQ274" s="50"/>
      <c r="QPR274" s="50"/>
      <c r="QPS274" s="50"/>
      <c r="QPT274" s="50"/>
      <c r="QPU274" s="50"/>
      <c r="QPV274" s="50"/>
      <c r="QPW274" s="50"/>
      <c r="QPX274" s="50"/>
      <c r="QPY274" s="50"/>
      <c r="QPZ274" s="50"/>
      <c r="QQA274" s="50"/>
      <c r="QQB274" s="50"/>
      <c r="QQC274" s="50"/>
      <c r="QQD274" s="50"/>
      <c r="QQE274" s="50"/>
      <c r="QQF274" s="50"/>
      <c r="QQG274" s="50"/>
      <c r="QQH274" s="50"/>
      <c r="QQI274" s="50"/>
      <c r="QQJ274" s="50"/>
      <c r="QQK274" s="50"/>
      <c r="QQL274" s="50"/>
      <c r="QQM274" s="50"/>
      <c r="QQN274" s="50"/>
      <c r="QQO274" s="50"/>
      <c r="QQP274" s="50"/>
      <c r="QQQ274" s="50"/>
      <c r="QQR274" s="50"/>
      <c r="QQS274" s="50"/>
      <c r="QQT274" s="50"/>
      <c r="QQU274" s="50"/>
      <c r="QQV274" s="50"/>
      <c r="QQW274" s="50"/>
      <c r="QQX274" s="50"/>
      <c r="QQY274" s="50"/>
      <c r="QQZ274" s="50"/>
      <c r="QRA274" s="50"/>
      <c r="QRB274" s="50"/>
      <c r="QRC274" s="50"/>
      <c r="QRD274" s="50"/>
      <c r="QRE274" s="50"/>
      <c r="QRF274" s="50"/>
      <c r="QRG274" s="50"/>
      <c r="QRH274" s="50"/>
      <c r="QRI274" s="50"/>
      <c r="QRJ274" s="50"/>
      <c r="QRK274" s="50"/>
      <c r="QRL274" s="50"/>
      <c r="QRM274" s="50"/>
      <c r="QRN274" s="50"/>
      <c r="QRO274" s="50"/>
      <c r="QRP274" s="50"/>
      <c r="QRQ274" s="50"/>
      <c r="QRR274" s="50"/>
      <c r="QRS274" s="50"/>
      <c r="QRT274" s="50"/>
      <c r="QRU274" s="50"/>
      <c r="QRV274" s="50"/>
      <c r="QRW274" s="50"/>
      <c r="QRX274" s="50"/>
      <c r="QRY274" s="50"/>
      <c r="QRZ274" s="50"/>
      <c r="QSA274" s="50"/>
      <c r="QSB274" s="50"/>
      <c r="QSC274" s="50"/>
      <c r="QSD274" s="50"/>
      <c r="QSE274" s="50"/>
      <c r="QSF274" s="50"/>
      <c r="QSG274" s="50"/>
      <c r="QSH274" s="50"/>
      <c r="QSI274" s="50"/>
      <c r="QSJ274" s="50"/>
      <c r="QSK274" s="50"/>
      <c r="QSL274" s="50"/>
      <c r="QSM274" s="50"/>
      <c r="QSN274" s="50"/>
      <c r="QSO274" s="50"/>
      <c r="QSP274" s="50"/>
      <c r="QSQ274" s="50"/>
      <c r="QSR274" s="50"/>
      <c r="QSS274" s="50"/>
      <c r="QST274" s="50"/>
      <c r="QSU274" s="50"/>
      <c r="QSV274" s="50"/>
      <c r="QSW274" s="50"/>
      <c r="QSX274" s="50"/>
      <c r="QSY274" s="50"/>
      <c r="QSZ274" s="50"/>
      <c r="QTA274" s="50"/>
      <c r="QTB274" s="50"/>
      <c r="QTC274" s="50"/>
      <c r="QTD274" s="50"/>
      <c r="QTE274" s="50"/>
      <c r="QTF274" s="50"/>
      <c r="QTG274" s="50"/>
      <c r="QTH274" s="50"/>
      <c r="QTI274" s="50"/>
      <c r="QTJ274" s="50"/>
      <c r="QTK274" s="50"/>
      <c r="QTL274" s="50"/>
      <c r="QTM274" s="50"/>
      <c r="QTN274" s="50"/>
      <c r="QTO274" s="50"/>
      <c r="QTP274" s="50"/>
      <c r="QTQ274" s="50"/>
      <c r="QTR274" s="50"/>
      <c r="QTS274" s="50"/>
      <c r="QTT274" s="50"/>
      <c r="QTU274" s="50"/>
      <c r="QTV274" s="50"/>
      <c r="QTW274" s="50"/>
      <c r="QTX274" s="50"/>
      <c r="QTY274" s="50"/>
      <c r="QTZ274" s="50"/>
      <c r="QUA274" s="50"/>
      <c r="QUB274" s="50"/>
      <c r="QUC274" s="50"/>
      <c r="QUD274" s="50"/>
      <c r="QUE274" s="50"/>
      <c r="QUF274" s="50"/>
      <c r="QUG274" s="50"/>
      <c r="QUH274" s="50"/>
      <c r="QUI274" s="50"/>
      <c r="QUJ274" s="50"/>
      <c r="QUK274" s="50"/>
      <c r="QUL274" s="50"/>
      <c r="QUM274" s="50"/>
      <c r="QUN274" s="50"/>
      <c r="QUO274" s="50"/>
      <c r="QUP274" s="50"/>
      <c r="QUQ274" s="50"/>
      <c r="QUR274" s="50"/>
      <c r="QUS274" s="50"/>
      <c r="QUT274" s="50"/>
      <c r="QUU274" s="50"/>
      <c r="QUV274" s="50"/>
      <c r="QUW274" s="50"/>
      <c r="QUX274" s="50"/>
      <c r="QUY274" s="50"/>
      <c r="QUZ274" s="50"/>
      <c r="QVA274" s="50"/>
      <c r="QVB274" s="50"/>
      <c r="QVC274" s="50"/>
      <c r="QVD274" s="50"/>
      <c r="QVE274" s="50"/>
      <c r="QVF274" s="50"/>
      <c r="QVG274" s="50"/>
      <c r="QVH274" s="50"/>
      <c r="QVI274" s="50"/>
      <c r="QVJ274" s="50"/>
      <c r="QVK274" s="50"/>
      <c r="QVL274" s="50"/>
      <c r="QVM274" s="50"/>
      <c r="QVN274" s="50"/>
      <c r="QVO274" s="50"/>
      <c r="QVP274" s="50"/>
      <c r="QVQ274" s="50"/>
      <c r="QVR274" s="50"/>
      <c r="QVS274" s="50"/>
      <c r="QVT274" s="50"/>
      <c r="QVU274" s="50"/>
      <c r="QVV274" s="50"/>
      <c r="QVW274" s="50"/>
      <c r="QVX274" s="50"/>
      <c r="QVY274" s="50"/>
      <c r="QVZ274" s="50"/>
      <c r="QWA274" s="50"/>
      <c r="QWB274" s="50"/>
      <c r="QWC274" s="50"/>
      <c r="QWD274" s="50"/>
      <c r="QWE274" s="50"/>
      <c r="QWF274" s="50"/>
      <c r="QWG274" s="50"/>
      <c r="QWH274" s="50"/>
      <c r="QWI274" s="50"/>
      <c r="QWJ274" s="50"/>
      <c r="QWK274" s="50"/>
      <c r="QWL274" s="50"/>
      <c r="QWM274" s="50"/>
      <c r="QWN274" s="50"/>
      <c r="QWO274" s="50"/>
      <c r="QWP274" s="50"/>
      <c r="QWQ274" s="50"/>
      <c r="QWR274" s="50"/>
      <c r="QWS274" s="50"/>
      <c r="QWT274" s="50"/>
      <c r="QWU274" s="50"/>
      <c r="QWV274" s="50"/>
      <c r="QWW274" s="50"/>
      <c r="QWX274" s="50"/>
      <c r="QWY274" s="50"/>
      <c r="QWZ274" s="50"/>
      <c r="QXA274" s="50"/>
      <c r="QXB274" s="50"/>
      <c r="QXC274" s="50"/>
      <c r="QXD274" s="50"/>
      <c r="QXE274" s="50"/>
      <c r="QXF274" s="50"/>
      <c r="QXG274" s="50"/>
      <c r="QXH274" s="50"/>
      <c r="QXI274" s="50"/>
      <c r="QXJ274" s="50"/>
      <c r="QXK274" s="50"/>
      <c r="QXL274" s="50"/>
      <c r="QXM274" s="50"/>
      <c r="QXN274" s="50"/>
      <c r="QXO274" s="50"/>
      <c r="QXP274" s="50"/>
      <c r="QXQ274" s="50"/>
      <c r="QXR274" s="50"/>
      <c r="QXS274" s="50"/>
      <c r="QXT274" s="50"/>
      <c r="QXU274" s="50"/>
      <c r="QXV274" s="50"/>
      <c r="QXW274" s="50"/>
      <c r="QXX274" s="50"/>
      <c r="QXY274" s="50"/>
      <c r="QXZ274" s="50"/>
      <c r="QYA274" s="50"/>
      <c r="QYB274" s="50"/>
      <c r="QYC274" s="50"/>
      <c r="QYD274" s="50"/>
      <c r="QYE274" s="50"/>
      <c r="QYF274" s="50"/>
      <c r="QYG274" s="50"/>
      <c r="QYH274" s="50"/>
      <c r="QYI274" s="50"/>
      <c r="QYJ274" s="50"/>
      <c r="QYK274" s="50"/>
      <c r="QYL274" s="50"/>
      <c r="QYM274" s="50"/>
      <c r="QYN274" s="50"/>
      <c r="QYO274" s="50"/>
      <c r="QYP274" s="50"/>
      <c r="QYQ274" s="50"/>
      <c r="QYR274" s="50"/>
      <c r="QYS274" s="50"/>
      <c r="QYT274" s="50"/>
      <c r="QYU274" s="50"/>
      <c r="QYV274" s="50"/>
      <c r="QYW274" s="50"/>
      <c r="QYX274" s="50"/>
      <c r="QYY274" s="50"/>
      <c r="QYZ274" s="50"/>
      <c r="QZA274" s="50"/>
      <c r="QZB274" s="50"/>
      <c r="QZC274" s="50"/>
      <c r="QZD274" s="50"/>
      <c r="QZE274" s="50"/>
      <c r="QZF274" s="50"/>
      <c r="QZG274" s="50"/>
      <c r="QZH274" s="50"/>
      <c r="QZI274" s="50"/>
      <c r="QZJ274" s="50"/>
      <c r="QZK274" s="50"/>
      <c r="QZL274" s="50"/>
      <c r="QZM274" s="50"/>
      <c r="QZN274" s="50"/>
      <c r="QZO274" s="50"/>
      <c r="QZP274" s="50"/>
      <c r="QZQ274" s="50"/>
      <c r="QZR274" s="50"/>
      <c r="QZS274" s="50"/>
      <c r="QZT274" s="50"/>
      <c r="QZU274" s="50"/>
      <c r="QZV274" s="50"/>
      <c r="QZW274" s="50"/>
      <c r="QZX274" s="50"/>
      <c r="QZY274" s="50"/>
      <c r="QZZ274" s="50"/>
      <c r="RAA274" s="50"/>
      <c r="RAB274" s="50"/>
      <c r="RAC274" s="50"/>
      <c r="RAD274" s="50"/>
      <c r="RAE274" s="50"/>
      <c r="RAF274" s="50"/>
      <c r="RAG274" s="50"/>
      <c r="RAH274" s="50"/>
      <c r="RAI274" s="50"/>
      <c r="RAJ274" s="50"/>
      <c r="RAK274" s="50"/>
      <c r="RAL274" s="50"/>
      <c r="RAM274" s="50"/>
      <c r="RAN274" s="50"/>
      <c r="RAO274" s="50"/>
      <c r="RAP274" s="50"/>
      <c r="RAQ274" s="50"/>
      <c r="RAR274" s="50"/>
      <c r="RAS274" s="50"/>
      <c r="RAT274" s="50"/>
      <c r="RAU274" s="50"/>
      <c r="RAV274" s="50"/>
      <c r="RAW274" s="50"/>
      <c r="RAX274" s="50"/>
      <c r="RAY274" s="50"/>
      <c r="RAZ274" s="50"/>
      <c r="RBA274" s="50"/>
      <c r="RBB274" s="50"/>
      <c r="RBC274" s="50"/>
      <c r="RBD274" s="50"/>
      <c r="RBE274" s="50"/>
      <c r="RBF274" s="50"/>
      <c r="RBG274" s="50"/>
      <c r="RBH274" s="50"/>
      <c r="RBI274" s="50"/>
      <c r="RBJ274" s="50"/>
      <c r="RBK274" s="50"/>
      <c r="RBL274" s="50"/>
      <c r="RBM274" s="50"/>
      <c r="RBN274" s="50"/>
      <c r="RBO274" s="50"/>
      <c r="RBP274" s="50"/>
      <c r="RBQ274" s="50"/>
      <c r="RBR274" s="50"/>
      <c r="RBS274" s="50"/>
      <c r="RBT274" s="50"/>
      <c r="RBU274" s="50"/>
      <c r="RBV274" s="50"/>
      <c r="RBW274" s="50"/>
      <c r="RBX274" s="50"/>
      <c r="RBY274" s="50"/>
      <c r="RBZ274" s="50"/>
      <c r="RCA274" s="50"/>
      <c r="RCB274" s="50"/>
      <c r="RCC274" s="50"/>
      <c r="RCD274" s="50"/>
      <c r="RCE274" s="50"/>
      <c r="RCF274" s="50"/>
      <c r="RCG274" s="50"/>
      <c r="RCH274" s="50"/>
      <c r="RCI274" s="50"/>
      <c r="RCJ274" s="50"/>
      <c r="RCK274" s="50"/>
      <c r="RCL274" s="50"/>
      <c r="RCM274" s="50"/>
      <c r="RCN274" s="50"/>
      <c r="RCO274" s="50"/>
      <c r="RCP274" s="50"/>
      <c r="RCQ274" s="50"/>
      <c r="RCR274" s="50"/>
      <c r="RCS274" s="50"/>
      <c r="RCT274" s="50"/>
      <c r="RCU274" s="50"/>
      <c r="RCV274" s="50"/>
      <c r="RCW274" s="50"/>
      <c r="RCX274" s="50"/>
      <c r="RCY274" s="50"/>
      <c r="RCZ274" s="50"/>
      <c r="RDA274" s="50"/>
      <c r="RDB274" s="50"/>
      <c r="RDC274" s="50"/>
      <c r="RDD274" s="50"/>
      <c r="RDE274" s="50"/>
      <c r="RDF274" s="50"/>
      <c r="RDG274" s="50"/>
      <c r="RDH274" s="50"/>
      <c r="RDI274" s="50"/>
      <c r="RDJ274" s="50"/>
      <c r="RDK274" s="50"/>
      <c r="RDL274" s="50"/>
      <c r="RDM274" s="50"/>
      <c r="RDN274" s="50"/>
      <c r="RDO274" s="50"/>
      <c r="RDP274" s="50"/>
      <c r="RDQ274" s="50"/>
      <c r="RDR274" s="50"/>
      <c r="RDS274" s="50"/>
      <c r="RDT274" s="50"/>
      <c r="RDU274" s="50"/>
      <c r="RDV274" s="50"/>
      <c r="RDW274" s="50"/>
      <c r="RDX274" s="50"/>
      <c r="RDY274" s="50"/>
      <c r="RDZ274" s="50"/>
      <c r="REA274" s="50"/>
      <c r="REB274" s="50"/>
      <c r="REC274" s="50"/>
      <c r="RED274" s="50"/>
      <c r="REE274" s="50"/>
      <c r="REF274" s="50"/>
      <c r="REG274" s="50"/>
      <c r="REH274" s="50"/>
      <c r="REI274" s="50"/>
      <c r="REJ274" s="50"/>
      <c r="REK274" s="50"/>
      <c r="REL274" s="50"/>
      <c r="REM274" s="50"/>
      <c r="REN274" s="50"/>
      <c r="REO274" s="50"/>
      <c r="REP274" s="50"/>
      <c r="REQ274" s="50"/>
      <c r="RER274" s="50"/>
      <c r="RES274" s="50"/>
      <c r="RET274" s="50"/>
      <c r="REU274" s="50"/>
      <c r="REV274" s="50"/>
      <c r="REW274" s="50"/>
      <c r="REX274" s="50"/>
      <c r="REY274" s="50"/>
      <c r="REZ274" s="50"/>
      <c r="RFA274" s="50"/>
      <c r="RFB274" s="50"/>
      <c r="RFC274" s="50"/>
      <c r="RFD274" s="50"/>
      <c r="RFE274" s="50"/>
      <c r="RFF274" s="50"/>
      <c r="RFG274" s="50"/>
      <c r="RFH274" s="50"/>
      <c r="RFI274" s="50"/>
      <c r="RFJ274" s="50"/>
      <c r="RFK274" s="50"/>
      <c r="RFL274" s="50"/>
      <c r="RFM274" s="50"/>
      <c r="RFN274" s="50"/>
      <c r="RFO274" s="50"/>
      <c r="RFP274" s="50"/>
      <c r="RFQ274" s="50"/>
      <c r="RFR274" s="50"/>
      <c r="RFS274" s="50"/>
      <c r="RFT274" s="50"/>
      <c r="RFU274" s="50"/>
      <c r="RFV274" s="50"/>
      <c r="RFW274" s="50"/>
      <c r="RFX274" s="50"/>
      <c r="RFY274" s="50"/>
      <c r="RFZ274" s="50"/>
      <c r="RGA274" s="50"/>
      <c r="RGB274" s="50"/>
      <c r="RGC274" s="50"/>
      <c r="RGD274" s="50"/>
      <c r="RGE274" s="50"/>
      <c r="RGF274" s="50"/>
      <c r="RGG274" s="50"/>
      <c r="RGH274" s="50"/>
      <c r="RGI274" s="50"/>
      <c r="RGJ274" s="50"/>
      <c r="RGK274" s="50"/>
      <c r="RGL274" s="50"/>
      <c r="RGM274" s="50"/>
      <c r="RGN274" s="50"/>
      <c r="RGO274" s="50"/>
      <c r="RGP274" s="50"/>
      <c r="RGQ274" s="50"/>
      <c r="RGR274" s="50"/>
      <c r="RGS274" s="50"/>
      <c r="RGT274" s="50"/>
      <c r="RGU274" s="50"/>
      <c r="RGV274" s="50"/>
      <c r="RGW274" s="50"/>
      <c r="RGX274" s="50"/>
      <c r="RGY274" s="50"/>
      <c r="RGZ274" s="50"/>
      <c r="RHA274" s="50"/>
      <c r="RHB274" s="50"/>
      <c r="RHC274" s="50"/>
      <c r="RHD274" s="50"/>
      <c r="RHE274" s="50"/>
      <c r="RHF274" s="50"/>
      <c r="RHG274" s="50"/>
      <c r="RHH274" s="50"/>
      <c r="RHI274" s="50"/>
      <c r="RHJ274" s="50"/>
      <c r="RHK274" s="50"/>
      <c r="RHL274" s="50"/>
      <c r="RHM274" s="50"/>
      <c r="RHN274" s="50"/>
      <c r="RHO274" s="50"/>
      <c r="RHP274" s="50"/>
      <c r="RHQ274" s="50"/>
      <c r="RHR274" s="50"/>
      <c r="RHS274" s="50"/>
      <c r="RHT274" s="50"/>
      <c r="RHU274" s="50"/>
      <c r="RHV274" s="50"/>
      <c r="RHW274" s="50"/>
      <c r="RHX274" s="50"/>
      <c r="RHY274" s="50"/>
      <c r="RHZ274" s="50"/>
      <c r="RIA274" s="50"/>
      <c r="RIB274" s="50"/>
      <c r="RIC274" s="50"/>
      <c r="RID274" s="50"/>
      <c r="RIE274" s="50"/>
      <c r="RIF274" s="50"/>
      <c r="RIG274" s="50"/>
      <c r="RIH274" s="50"/>
      <c r="RII274" s="50"/>
      <c r="RIJ274" s="50"/>
      <c r="RIK274" s="50"/>
      <c r="RIL274" s="50"/>
      <c r="RIM274" s="50"/>
      <c r="RIN274" s="50"/>
      <c r="RIO274" s="50"/>
      <c r="RIP274" s="50"/>
      <c r="RIQ274" s="50"/>
      <c r="RIR274" s="50"/>
      <c r="RIS274" s="50"/>
      <c r="RIT274" s="50"/>
      <c r="RIU274" s="50"/>
      <c r="RIV274" s="50"/>
      <c r="RIW274" s="50"/>
      <c r="RIX274" s="50"/>
      <c r="RIY274" s="50"/>
      <c r="RIZ274" s="50"/>
      <c r="RJA274" s="50"/>
      <c r="RJB274" s="50"/>
      <c r="RJC274" s="50"/>
      <c r="RJD274" s="50"/>
      <c r="RJE274" s="50"/>
      <c r="RJF274" s="50"/>
      <c r="RJG274" s="50"/>
      <c r="RJH274" s="50"/>
      <c r="RJI274" s="50"/>
      <c r="RJJ274" s="50"/>
      <c r="RJK274" s="50"/>
      <c r="RJL274" s="50"/>
      <c r="RJM274" s="50"/>
      <c r="RJN274" s="50"/>
      <c r="RJO274" s="50"/>
      <c r="RJP274" s="50"/>
      <c r="RJQ274" s="50"/>
      <c r="RJR274" s="50"/>
      <c r="RJS274" s="50"/>
      <c r="RJT274" s="50"/>
      <c r="RJU274" s="50"/>
      <c r="RJV274" s="50"/>
      <c r="RJW274" s="50"/>
      <c r="RJX274" s="50"/>
      <c r="RJY274" s="50"/>
      <c r="RJZ274" s="50"/>
      <c r="RKA274" s="50"/>
      <c r="RKB274" s="50"/>
      <c r="RKC274" s="50"/>
      <c r="RKD274" s="50"/>
      <c r="RKE274" s="50"/>
      <c r="RKF274" s="50"/>
      <c r="RKG274" s="50"/>
      <c r="RKH274" s="50"/>
      <c r="RKI274" s="50"/>
      <c r="RKJ274" s="50"/>
      <c r="RKK274" s="50"/>
      <c r="RKL274" s="50"/>
      <c r="RKM274" s="50"/>
      <c r="RKN274" s="50"/>
      <c r="RKO274" s="50"/>
      <c r="RKP274" s="50"/>
      <c r="RKQ274" s="50"/>
      <c r="RKR274" s="50"/>
      <c r="RKS274" s="50"/>
      <c r="RKT274" s="50"/>
      <c r="RKU274" s="50"/>
      <c r="RKV274" s="50"/>
      <c r="RKW274" s="50"/>
      <c r="RKX274" s="50"/>
      <c r="RKY274" s="50"/>
      <c r="RKZ274" s="50"/>
      <c r="RLA274" s="50"/>
      <c r="RLB274" s="50"/>
      <c r="RLC274" s="50"/>
      <c r="RLD274" s="50"/>
      <c r="RLE274" s="50"/>
      <c r="RLF274" s="50"/>
      <c r="RLG274" s="50"/>
      <c r="RLH274" s="50"/>
      <c r="RLI274" s="50"/>
      <c r="RLJ274" s="50"/>
      <c r="RLK274" s="50"/>
      <c r="RLL274" s="50"/>
      <c r="RLM274" s="50"/>
      <c r="RLN274" s="50"/>
      <c r="RLO274" s="50"/>
      <c r="RLP274" s="50"/>
      <c r="RLQ274" s="50"/>
      <c r="RLR274" s="50"/>
      <c r="RLS274" s="50"/>
      <c r="RLT274" s="50"/>
      <c r="RLU274" s="50"/>
      <c r="RLV274" s="50"/>
      <c r="RLW274" s="50"/>
      <c r="RLX274" s="50"/>
      <c r="RLY274" s="50"/>
      <c r="RLZ274" s="50"/>
      <c r="RMA274" s="50"/>
      <c r="RMB274" s="50"/>
      <c r="RMC274" s="50"/>
      <c r="RMD274" s="50"/>
      <c r="RME274" s="50"/>
      <c r="RMF274" s="50"/>
      <c r="RMG274" s="50"/>
      <c r="RMH274" s="50"/>
      <c r="RMI274" s="50"/>
      <c r="RMJ274" s="50"/>
      <c r="RMK274" s="50"/>
      <c r="RML274" s="50"/>
      <c r="RMM274" s="50"/>
      <c r="RMN274" s="50"/>
      <c r="RMO274" s="50"/>
      <c r="RMP274" s="50"/>
      <c r="RMQ274" s="50"/>
      <c r="RMR274" s="50"/>
      <c r="RMS274" s="50"/>
      <c r="RMT274" s="50"/>
      <c r="RMU274" s="50"/>
      <c r="RMV274" s="50"/>
      <c r="RMW274" s="50"/>
      <c r="RMX274" s="50"/>
      <c r="RMY274" s="50"/>
      <c r="RMZ274" s="50"/>
      <c r="RNA274" s="50"/>
      <c r="RNB274" s="50"/>
      <c r="RNC274" s="50"/>
      <c r="RND274" s="50"/>
      <c r="RNE274" s="50"/>
      <c r="RNF274" s="50"/>
      <c r="RNG274" s="50"/>
      <c r="RNH274" s="50"/>
      <c r="RNI274" s="50"/>
      <c r="RNJ274" s="50"/>
      <c r="RNK274" s="50"/>
      <c r="RNL274" s="50"/>
      <c r="RNM274" s="50"/>
      <c r="RNN274" s="50"/>
      <c r="RNO274" s="50"/>
      <c r="RNP274" s="50"/>
      <c r="RNQ274" s="50"/>
      <c r="RNR274" s="50"/>
      <c r="RNS274" s="50"/>
      <c r="RNT274" s="50"/>
      <c r="RNU274" s="50"/>
      <c r="RNV274" s="50"/>
      <c r="RNW274" s="50"/>
      <c r="RNX274" s="50"/>
      <c r="RNY274" s="50"/>
      <c r="RNZ274" s="50"/>
      <c r="ROA274" s="50"/>
      <c r="ROB274" s="50"/>
      <c r="ROC274" s="50"/>
      <c r="ROD274" s="50"/>
      <c r="ROE274" s="50"/>
      <c r="ROF274" s="50"/>
      <c r="ROG274" s="50"/>
      <c r="ROH274" s="50"/>
      <c r="ROI274" s="50"/>
      <c r="ROJ274" s="50"/>
      <c r="ROK274" s="50"/>
      <c r="ROL274" s="50"/>
      <c r="ROM274" s="50"/>
      <c r="RON274" s="50"/>
      <c r="ROO274" s="50"/>
      <c r="ROP274" s="50"/>
      <c r="ROQ274" s="50"/>
      <c r="ROR274" s="50"/>
      <c r="ROS274" s="50"/>
      <c r="ROT274" s="50"/>
      <c r="ROU274" s="50"/>
      <c r="ROV274" s="50"/>
      <c r="ROW274" s="50"/>
      <c r="ROX274" s="50"/>
      <c r="ROY274" s="50"/>
      <c r="ROZ274" s="50"/>
      <c r="RPA274" s="50"/>
      <c r="RPB274" s="50"/>
      <c r="RPC274" s="50"/>
      <c r="RPD274" s="50"/>
      <c r="RPE274" s="50"/>
      <c r="RPF274" s="50"/>
      <c r="RPG274" s="50"/>
      <c r="RPH274" s="50"/>
      <c r="RPI274" s="50"/>
      <c r="RPJ274" s="50"/>
      <c r="RPK274" s="50"/>
      <c r="RPL274" s="50"/>
      <c r="RPM274" s="50"/>
      <c r="RPN274" s="50"/>
      <c r="RPO274" s="50"/>
      <c r="RPP274" s="50"/>
      <c r="RPQ274" s="50"/>
      <c r="RPR274" s="50"/>
      <c r="RPS274" s="50"/>
      <c r="RPT274" s="50"/>
      <c r="RPU274" s="50"/>
      <c r="RPV274" s="50"/>
      <c r="RPW274" s="50"/>
      <c r="RPX274" s="50"/>
      <c r="RPY274" s="50"/>
      <c r="RPZ274" s="50"/>
      <c r="RQA274" s="50"/>
      <c r="RQB274" s="50"/>
      <c r="RQC274" s="50"/>
      <c r="RQD274" s="50"/>
      <c r="RQE274" s="50"/>
      <c r="RQF274" s="50"/>
      <c r="RQG274" s="50"/>
      <c r="RQH274" s="50"/>
      <c r="RQI274" s="50"/>
      <c r="RQJ274" s="50"/>
      <c r="RQK274" s="50"/>
      <c r="RQL274" s="50"/>
      <c r="RQM274" s="50"/>
      <c r="RQN274" s="50"/>
      <c r="RQO274" s="50"/>
      <c r="RQP274" s="50"/>
      <c r="RQQ274" s="50"/>
      <c r="RQR274" s="50"/>
      <c r="RQS274" s="50"/>
      <c r="RQT274" s="50"/>
      <c r="RQU274" s="50"/>
      <c r="RQV274" s="50"/>
      <c r="RQW274" s="50"/>
      <c r="RQX274" s="50"/>
      <c r="RQY274" s="50"/>
      <c r="RQZ274" s="50"/>
      <c r="RRA274" s="50"/>
      <c r="RRB274" s="50"/>
      <c r="RRC274" s="50"/>
      <c r="RRD274" s="50"/>
      <c r="RRE274" s="50"/>
      <c r="RRF274" s="50"/>
      <c r="RRG274" s="50"/>
      <c r="RRH274" s="50"/>
      <c r="RRI274" s="50"/>
      <c r="RRJ274" s="50"/>
      <c r="RRK274" s="50"/>
      <c r="RRL274" s="50"/>
      <c r="RRM274" s="50"/>
      <c r="RRN274" s="50"/>
      <c r="RRO274" s="50"/>
      <c r="RRP274" s="50"/>
      <c r="RRQ274" s="50"/>
      <c r="RRR274" s="50"/>
      <c r="RRS274" s="50"/>
      <c r="RRT274" s="50"/>
      <c r="RRU274" s="50"/>
      <c r="RRV274" s="50"/>
      <c r="RRW274" s="50"/>
      <c r="RRX274" s="50"/>
      <c r="RRY274" s="50"/>
      <c r="RRZ274" s="50"/>
      <c r="RSA274" s="50"/>
      <c r="RSB274" s="50"/>
      <c r="RSC274" s="50"/>
      <c r="RSD274" s="50"/>
      <c r="RSE274" s="50"/>
      <c r="RSF274" s="50"/>
      <c r="RSG274" s="50"/>
      <c r="RSH274" s="50"/>
      <c r="RSI274" s="50"/>
      <c r="RSJ274" s="50"/>
      <c r="RSK274" s="50"/>
      <c r="RSL274" s="50"/>
      <c r="RSM274" s="50"/>
      <c r="RSN274" s="50"/>
      <c r="RSO274" s="50"/>
      <c r="RSP274" s="50"/>
      <c r="RSQ274" s="50"/>
      <c r="RSR274" s="50"/>
      <c r="RSS274" s="50"/>
      <c r="RST274" s="50"/>
      <c r="RSU274" s="50"/>
      <c r="RSV274" s="50"/>
      <c r="RSW274" s="50"/>
      <c r="RSX274" s="50"/>
      <c r="RSY274" s="50"/>
      <c r="RSZ274" s="50"/>
      <c r="RTA274" s="50"/>
      <c r="RTB274" s="50"/>
      <c r="RTC274" s="50"/>
      <c r="RTD274" s="50"/>
      <c r="RTE274" s="50"/>
      <c r="RTF274" s="50"/>
      <c r="RTG274" s="50"/>
      <c r="RTH274" s="50"/>
      <c r="RTI274" s="50"/>
      <c r="RTJ274" s="50"/>
      <c r="RTK274" s="50"/>
      <c r="RTL274" s="50"/>
      <c r="RTM274" s="50"/>
      <c r="RTN274" s="50"/>
      <c r="RTO274" s="50"/>
      <c r="RTP274" s="50"/>
      <c r="RTQ274" s="50"/>
      <c r="RTR274" s="50"/>
      <c r="RTS274" s="50"/>
      <c r="RTT274" s="50"/>
      <c r="RTU274" s="50"/>
      <c r="RTV274" s="50"/>
      <c r="RTW274" s="50"/>
      <c r="RTX274" s="50"/>
      <c r="RTY274" s="50"/>
      <c r="RTZ274" s="50"/>
      <c r="RUA274" s="50"/>
      <c r="RUB274" s="50"/>
      <c r="RUC274" s="50"/>
      <c r="RUD274" s="50"/>
      <c r="RUE274" s="50"/>
      <c r="RUF274" s="50"/>
      <c r="RUG274" s="50"/>
      <c r="RUH274" s="50"/>
      <c r="RUI274" s="50"/>
      <c r="RUJ274" s="50"/>
      <c r="RUK274" s="50"/>
      <c r="RUL274" s="50"/>
      <c r="RUM274" s="50"/>
      <c r="RUN274" s="50"/>
      <c r="RUO274" s="50"/>
      <c r="RUP274" s="50"/>
      <c r="RUQ274" s="50"/>
      <c r="RUR274" s="50"/>
      <c r="RUS274" s="50"/>
      <c r="RUT274" s="50"/>
      <c r="RUU274" s="50"/>
      <c r="RUV274" s="50"/>
      <c r="RUW274" s="50"/>
      <c r="RUX274" s="50"/>
      <c r="RUY274" s="50"/>
      <c r="RUZ274" s="50"/>
      <c r="RVA274" s="50"/>
      <c r="RVB274" s="50"/>
      <c r="RVC274" s="50"/>
      <c r="RVD274" s="50"/>
      <c r="RVE274" s="50"/>
      <c r="RVF274" s="50"/>
      <c r="RVG274" s="50"/>
      <c r="RVH274" s="50"/>
      <c r="RVI274" s="50"/>
      <c r="RVJ274" s="50"/>
      <c r="RVK274" s="50"/>
      <c r="RVL274" s="50"/>
      <c r="RVM274" s="50"/>
      <c r="RVN274" s="50"/>
      <c r="RVO274" s="50"/>
      <c r="RVP274" s="50"/>
      <c r="RVQ274" s="50"/>
      <c r="RVR274" s="50"/>
      <c r="RVS274" s="50"/>
      <c r="RVT274" s="50"/>
      <c r="RVU274" s="50"/>
      <c r="RVV274" s="50"/>
      <c r="RVW274" s="50"/>
      <c r="RVX274" s="50"/>
      <c r="RVY274" s="50"/>
      <c r="RVZ274" s="50"/>
      <c r="RWA274" s="50"/>
      <c r="RWB274" s="50"/>
      <c r="RWC274" s="50"/>
      <c r="RWD274" s="50"/>
      <c r="RWE274" s="50"/>
      <c r="RWF274" s="50"/>
      <c r="RWG274" s="50"/>
      <c r="RWH274" s="50"/>
      <c r="RWI274" s="50"/>
      <c r="RWJ274" s="50"/>
      <c r="RWK274" s="50"/>
      <c r="RWL274" s="50"/>
      <c r="RWM274" s="50"/>
      <c r="RWN274" s="50"/>
      <c r="RWO274" s="50"/>
      <c r="RWP274" s="50"/>
      <c r="RWQ274" s="50"/>
      <c r="RWR274" s="50"/>
      <c r="RWS274" s="50"/>
      <c r="RWT274" s="50"/>
      <c r="RWU274" s="50"/>
      <c r="RWV274" s="50"/>
      <c r="RWW274" s="50"/>
      <c r="RWX274" s="50"/>
      <c r="RWY274" s="50"/>
      <c r="RWZ274" s="50"/>
      <c r="RXA274" s="50"/>
      <c r="RXB274" s="50"/>
      <c r="RXC274" s="50"/>
      <c r="RXD274" s="50"/>
      <c r="RXE274" s="50"/>
      <c r="RXF274" s="50"/>
      <c r="RXG274" s="50"/>
      <c r="RXH274" s="50"/>
      <c r="RXI274" s="50"/>
      <c r="RXJ274" s="50"/>
      <c r="RXK274" s="50"/>
      <c r="RXL274" s="50"/>
      <c r="RXM274" s="50"/>
      <c r="RXN274" s="50"/>
      <c r="RXO274" s="50"/>
      <c r="RXP274" s="50"/>
      <c r="RXQ274" s="50"/>
      <c r="RXR274" s="50"/>
      <c r="RXS274" s="50"/>
      <c r="RXT274" s="50"/>
      <c r="RXU274" s="50"/>
      <c r="RXV274" s="50"/>
      <c r="RXW274" s="50"/>
      <c r="RXX274" s="50"/>
      <c r="RXY274" s="50"/>
      <c r="RXZ274" s="50"/>
      <c r="RYA274" s="50"/>
      <c r="RYB274" s="50"/>
      <c r="RYC274" s="50"/>
      <c r="RYD274" s="50"/>
      <c r="RYE274" s="50"/>
      <c r="RYF274" s="50"/>
      <c r="RYG274" s="50"/>
      <c r="RYH274" s="50"/>
      <c r="RYI274" s="50"/>
      <c r="RYJ274" s="50"/>
      <c r="RYK274" s="50"/>
      <c r="RYL274" s="50"/>
      <c r="RYM274" s="50"/>
      <c r="RYN274" s="50"/>
      <c r="RYO274" s="50"/>
      <c r="RYP274" s="50"/>
      <c r="RYQ274" s="50"/>
      <c r="RYR274" s="50"/>
      <c r="RYS274" s="50"/>
      <c r="RYT274" s="50"/>
      <c r="RYU274" s="50"/>
      <c r="RYV274" s="50"/>
      <c r="RYW274" s="50"/>
      <c r="RYX274" s="50"/>
      <c r="RYY274" s="50"/>
      <c r="RYZ274" s="50"/>
      <c r="RZA274" s="50"/>
      <c r="RZB274" s="50"/>
      <c r="RZC274" s="50"/>
      <c r="RZD274" s="50"/>
      <c r="RZE274" s="50"/>
      <c r="RZF274" s="50"/>
      <c r="RZG274" s="50"/>
      <c r="RZH274" s="50"/>
      <c r="RZI274" s="50"/>
      <c r="RZJ274" s="50"/>
      <c r="RZK274" s="50"/>
      <c r="RZL274" s="50"/>
      <c r="RZM274" s="50"/>
      <c r="RZN274" s="50"/>
      <c r="RZO274" s="50"/>
      <c r="RZP274" s="50"/>
      <c r="RZQ274" s="50"/>
      <c r="RZR274" s="50"/>
      <c r="RZS274" s="50"/>
      <c r="RZT274" s="50"/>
      <c r="RZU274" s="50"/>
      <c r="RZV274" s="50"/>
      <c r="RZW274" s="50"/>
      <c r="RZX274" s="50"/>
      <c r="RZY274" s="50"/>
      <c r="RZZ274" s="50"/>
      <c r="SAA274" s="50"/>
      <c r="SAB274" s="50"/>
      <c r="SAC274" s="50"/>
      <c r="SAD274" s="50"/>
      <c r="SAE274" s="50"/>
      <c r="SAF274" s="50"/>
      <c r="SAG274" s="50"/>
      <c r="SAH274" s="50"/>
      <c r="SAI274" s="50"/>
      <c r="SAJ274" s="50"/>
      <c r="SAK274" s="50"/>
      <c r="SAL274" s="50"/>
      <c r="SAM274" s="50"/>
      <c r="SAN274" s="50"/>
      <c r="SAO274" s="50"/>
      <c r="SAP274" s="50"/>
      <c r="SAQ274" s="50"/>
      <c r="SAR274" s="50"/>
      <c r="SAS274" s="50"/>
      <c r="SAT274" s="50"/>
      <c r="SAU274" s="50"/>
      <c r="SAV274" s="50"/>
      <c r="SAW274" s="50"/>
      <c r="SAX274" s="50"/>
      <c r="SAY274" s="50"/>
      <c r="SAZ274" s="50"/>
      <c r="SBA274" s="50"/>
      <c r="SBB274" s="50"/>
      <c r="SBC274" s="50"/>
      <c r="SBD274" s="50"/>
      <c r="SBE274" s="50"/>
      <c r="SBF274" s="50"/>
      <c r="SBG274" s="50"/>
      <c r="SBH274" s="50"/>
      <c r="SBI274" s="50"/>
      <c r="SBJ274" s="50"/>
      <c r="SBK274" s="50"/>
      <c r="SBL274" s="50"/>
      <c r="SBM274" s="50"/>
      <c r="SBN274" s="50"/>
      <c r="SBO274" s="50"/>
      <c r="SBP274" s="50"/>
      <c r="SBQ274" s="50"/>
      <c r="SBR274" s="50"/>
      <c r="SBS274" s="50"/>
      <c r="SBT274" s="50"/>
      <c r="SBU274" s="50"/>
      <c r="SBV274" s="50"/>
      <c r="SBW274" s="50"/>
      <c r="SBX274" s="50"/>
      <c r="SBY274" s="50"/>
      <c r="SBZ274" s="50"/>
      <c r="SCA274" s="50"/>
      <c r="SCB274" s="50"/>
      <c r="SCC274" s="50"/>
      <c r="SCD274" s="50"/>
      <c r="SCE274" s="50"/>
      <c r="SCF274" s="50"/>
      <c r="SCG274" s="50"/>
      <c r="SCH274" s="50"/>
      <c r="SCI274" s="50"/>
      <c r="SCJ274" s="50"/>
      <c r="SCK274" s="50"/>
      <c r="SCL274" s="50"/>
      <c r="SCM274" s="50"/>
      <c r="SCN274" s="50"/>
      <c r="SCO274" s="50"/>
      <c r="SCP274" s="50"/>
      <c r="SCQ274" s="50"/>
      <c r="SCR274" s="50"/>
      <c r="SCS274" s="50"/>
      <c r="SCT274" s="50"/>
      <c r="SCU274" s="50"/>
      <c r="SCV274" s="50"/>
      <c r="SCW274" s="50"/>
      <c r="SCX274" s="50"/>
      <c r="SCY274" s="50"/>
      <c r="SCZ274" s="50"/>
      <c r="SDA274" s="50"/>
      <c r="SDB274" s="50"/>
      <c r="SDC274" s="50"/>
      <c r="SDD274" s="50"/>
      <c r="SDE274" s="50"/>
      <c r="SDF274" s="50"/>
      <c r="SDG274" s="50"/>
      <c r="SDH274" s="50"/>
      <c r="SDI274" s="50"/>
      <c r="SDJ274" s="50"/>
      <c r="SDK274" s="50"/>
      <c r="SDL274" s="50"/>
      <c r="SDM274" s="50"/>
      <c r="SDN274" s="50"/>
      <c r="SDO274" s="50"/>
      <c r="SDP274" s="50"/>
      <c r="SDQ274" s="50"/>
      <c r="SDR274" s="50"/>
      <c r="SDS274" s="50"/>
      <c r="SDT274" s="50"/>
      <c r="SDU274" s="50"/>
      <c r="SDV274" s="50"/>
      <c r="SDW274" s="50"/>
      <c r="SDX274" s="50"/>
      <c r="SDY274" s="50"/>
      <c r="SDZ274" s="50"/>
      <c r="SEA274" s="50"/>
      <c r="SEB274" s="50"/>
      <c r="SEC274" s="50"/>
      <c r="SED274" s="50"/>
      <c r="SEE274" s="50"/>
      <c r="SEF274" s="50"/>
      <c r="SEG274" s="50"/>
      <c r="SEH274" s="50"/>
      <c r="SEI274" s="50"/>
      <c r="SEJ274" s="50"/>
      <c r="SEK274" s="50"/>
      <c r="SEL274" s="50"/>
      <c r="SEM274" s="50"/>
      <c r="SEN274" s="50"/>
      <c r="SEO274" s="50"/>
      <c r="SEP274" s="50"/>
      <c r="SEQ274" s="50"/>
      <c r="SER274" s="50"/>
      <c r="SES274" s="50"/>
      <c r="SET274" s="50"/>
      <c r="SEU274" s="50"/>
      <c r="SEV274" s="50"/>
      <c r="SEW274" s="50"/>
      <c r="SEX274" s="50"/>
      <c r="SEY274" s="50"/>
      <c r="SEZ274" s="50"/>
      <c r="SFA274" s="50"/>
      <c r="SFB274" s="50"/>
      <c r="SFC274" s="50"/>
      <c r="SFD274" s="50"/>
      <c r="SFE274" s="50"/>
      <c r="SFF274" s="50"/>
      <c r="SFG274" s="50"/>
      <c r="SFH274" s="50"/>
      <c r="SFI274" s="50"/>
      <c r="SFJ274" s="50"/>
      <c r="SFK274" s="50"/>
      <c r="SFL274" s="50"/>
      <c r="SFM274" s="50"/>
      <c r="SFN274" s="50"/>
      <c r="SFO274" s="50"/>
      <c r="SFP274" s="50"/>
      <c r="SFQ274" s="50"/>
      <c r="SFR274" s="50"/>
      <c r="SFS274" s="50"/>
      <c r="SFT274" s="50"/>
      <c r="SFU274" s="50"/>
      <c r="SFV274" s="50"/>
      <c r="SFW274" s="50"/>
      <c r="SFX274" s="50"/>
      <c r="SFY274" s="50"/>
      <c r="SFZ274" s="50"/>
      <c r="SGA274" s="50"/>
      <c r="SGB274" s="50"/>
      <c r="SGC274" s="50"/>
      <c r="SGD274" s="50"/>
      <c r="SGE274" s="50"/>
      <c r="SGF274" s="50"/>
      <c r="SGG274" s="50"/>
      <c r="SGH274" s="50"/>
      <c r="SGI274" s="50"/>
      <c r="SGJ274" s="50"/>
      <c r="SGK274" s="50"/>
      <c r="SGL274" s="50"/>
      <c r="SGM274" s="50"/>
      <c r="SGN274" s="50"/>
      <c r="SGO274" s="50"/>
      <c r="SGP274" s="50"/>
      <c r="SGQ274" s="50"/>
      <c r="SGR274" s="50"/>
      <c r="SGS274" s="50"/>
      <c r="SGT274" s="50"/>
      <c r="SGU274" s="50"/>
      <c r="SGV274" s="50"/>
      <c r="SGW274" s="50"/>
      <c r="SGX274" s="50"/>
      <c r="SGY274" s="50"/>
      <c r="SGZ274" s="50"/>
      <c r="SHA274" s="50"/>
      <c r="SHB274" s="50"/>
      <c r="SHC274" s="50"/>
      <c r="SHD274" s="50"/>
      <c r="SHE274" s="50"/>
      <c r="SHF274" s="50"/>
      <c r="SHG274" s="50"/>
      <c r="SHH274" s="50"/>
      <c r="SHI274" s="50"/>
      <c r="SHJ274" s="50"/>
      <c r="SHK274" s="50"/>
      <c r="SHL274" s="50"/>
      <c r="SHM274" s="50"/>
      <c r="SHN274" s="50"/>
      <c r="SHO274" s="50"/>
      <c r="SHP274" s="50"/>
      <c r="SHQ274" s="50"/>
      <c r="SHR274" s="50"/>
      <c r="SHS274" s="50"/>
      <c r="SHT274" s="50"/>
      <c r="SHU274" s="50"/>
      <c r="SHV274" s="50"/>
      <c r="SHW274" s="50"/>
      <c r="SHX274" s="50"/>
      <c r="SHY274" s="50"/>
      <c r="SHZ274" s="50"/>
      <c r="SIA274" s="50"/>
      <c r="SIB274" s="50"/>
      <c r="SIC274" s="50"/>
      <c r="SID274" s="50"/>
      <c r="SIE274" s="50"/>
      <c r="SIF274" s="50"/>
      <c r="SIG274" s="50"/>
      <c r="SIH274" s="50"/>
      <c r="SII274" s="50"/>
      <c r="SIJ274" s="50"/>
      <c r="SIK274" s="50"/>
      <c r="SIL274" s="50"/>
      <c r="SIM274" s="50"/>
      <c r="SIN274" s="50"/>
      <c r="SIO274" s="50"/>
      <c r="SIP274" s="50"/>
      <c r="SIQ274" s="50"/>
      <c r="SIR274" s="50"/>
      <c r="SIS274" s="50"/>
      <c r="SIT274" s="50"/>
      <c r="SIU274" s="50"/>
      <c r="SIV274" s="50"/>
      <c r="SIW274" s="50"/>
      <c r="SIX274" s="50"/>
      <c r="SIY274" s="50"/>
      <c r="SIZ274" s="50"/>
      <c r="SJA274" s="50"/>
      <c r="SJB274" s="50"/>
      <c r="SJC274" s="50"/>
      <c r="SJD274" s="50"/>
      <c r="SJE274" s="50"/>
      <c r="SJF274" s="50"/>
      <c r="SJG274" s="50"/>
      <c r="SJH274" s="50"/>
      <c r="SJI274" s="50"/>
      <c r="SJJ274" s="50"/>
      <c r="SJK274" s="50"/>
      <c r="SJL274" s="50"/>
      <c r="SJM274" s="50"/>
      <c r="SJN274" s="50"/>
      <c r="SJO274" s="50"/>
      <c r="SJP274" s="50"/>
      <c r="SJQ274" s="50"/>
      <c r="SJR274" s="50"/>
      <c r="SJS274" s="50"/>
      <c r="SJT274" s="50"/>
      <c r="SJU274" s="50"/>
      <c r="SJV274" s="50"/>
      <c r="SJW274" s="50"/>
      <c r="SJX274" s="50"/>
      <c r="SJY274" s="50"/>
      <c r="SJZ274" s="50"/>
      <c r="SKA274" s="50"/>
      <c r="SKB274" s="50"/>
      <c r="SKC274" s="50"/>
      <c r="SKD274" s="50"/>
      <c r="SKE274" s="50"/>
      <c r="SKF274" s="50"/>
      <c r="SKG274" s="50"/>
      <c r="SKH274" s="50"/>
      <c r="SKI274" s="50"/>
      <c r="SKJ274" s="50"/>
      <c r="SKK274" s="50"/>
      <c r="SKL274" s="50"/>
      <c r="SKM274" s="50"/>
      <c r="SKN274" s="50"/>
      <c r="SKO274" s="50"/>
      <c r="SKP274" s="50"/>
      <c r="SKQ274" s="50"/>
      <c r="SKR274" s="50"/>
      <c r="SKS274" s="50"/>
      <c r="SKT274" s="50"/>
      <c r="SKU274" s="50"/>
      <c r="SKV274" s="50"/>
      <c r="SKW274" s="50"/>
      <c r="SKX274" s="50"/>
      <c r="SKY274" s="50"/>
      <c r="SKZ274" s="50"/>
      <c r="SLA274" s="50"/>
      <c r="SLB274" s="50"/>
      <c r="SLC274" s="50"/>
      <c r="SLD274" s="50"/>
      <c r="SLE274" s="50"/>
      <c r="SLF274" s="50"/>
      <c r="SLG274" s="50"/>
      <c r="SLH274" s="50"/>
      <c r="SLI274" s="50"/>
      <c r="SLJ274" s="50"/>
      <c r="SLK274" s="50"/>
      <c r="SLL274" s="50"/>
      <c r="SLM274" s="50"/>
      <c r="SLN274" s="50"/>
      <c r="SLO274" s="50"/>
      <c r="SLP274" s="50"/>
      <c r="SLQ274" s="50"/>
      <c r="SLR274" s="50"/>
      <c r="SLS274" s="50"/>
      <c r="SLT274" s="50"/>
      <c r="SLU274" s="50"/>
      <c r="SLV274" s="50"/>
      <c r="SLW274" s="50"/>
      <c r="SLX274" s="50"/>
      <c r="SLY274" s="50"/>
      <c r="SLZ274" s="50"/>
      <c r="SMA274" s="50"/>
      <c r="SMB274" s="50"/>
      <c r="SMC274" s="50"/>
      <c r="SMD274" s="50"/>
      <c r="SME274" s="50"/>
      <c r="SMF274" s="50"/>
      <c r="SMG274" s="50"/>
      <c r="SMH274" s="50"/>
      <c r="SMI274" s="50"/>
      <c r="SMJ274" s="50"/>
      <c r="SMK274" s="50"/>
      <c r="SML274" s="50"/>
      <c r="SMM274" s="50"/>
      <c r="SMN274" s="50"/>
      <c r="SMO274" s="50"/>
      <c r="SMP274" s="50"/>
      <c r="SMQ274" s="50"/>
      <c r="SMR274" s="50"/>
      <c r="SMS274" s="50"/>
      <c r="SMT274" s="50"/>
      <c r="SMU274" s="50"/>
      <c r="SMV274" s="50"/>
      <c r="SMW274" s="50"/>
      <c r="SMX274" s="50"/>
      <c r="SMY274" s="50"/>
      <c r="SMZ274" s="50"/>
      <c r="SNA274" s="50"/>
      <c r="SNB274" s="50"/>
      <c r="SNC274" s="50"/>
      <c r="SND274" s="50"/>
      <c r="SNE274" s="50"/>
      <c r="SNF274" s="50"/>
      <c r="SNG274" s="50"/>
      <c r="SNH274" s="50"/>
      <c r="SNI274" s="50"/>
      <c r="SNJ274" s="50"/>
      <c r="SNK274" s="50"/>
      <c r="SNL274" s="50"/>
      <c r="SNM274" s="50"/>
      <c r="SNN274" s="50"/>
      <c r="SNO274" s="50"/>
      <c r="SNP274" s="50"/>
      <c r="SNQ274" s="50"/>
      <c r="SNR274" s="50"/>
      <c r="SNS274" s="50"/>
      <c r="SNT274" s="50"/>
      <c r="SNU274" s="50"/>
      <c r="SNV274" s="50"/>
      <c r="SNW274" s="50"/>
      <c r="SNX274" s="50"/>
      <c r="SNY274" s="50"/>
      <c r="SNZ274" s="50"/>
      <c r="SOA274" s="50"/>
      <c r="SOB274" s="50"/>
      <c r="SOC274" s="50"/>
      <c r="SOD274" s="50"/>
      <c r="SOE274" s="50"/>
      <c r="SOF274" s="50"/>
      <c r="SOG274" s="50"/>
      <c r="SOH274" s="50"/>
      <c r="SOI274" s="50"/>
      <c r="SOJ274" s="50"/>
      <c r="SOK274" s="50"/>
      <c r="SOL274" s="50"/>
      <c r="SOM274" s="50"/>
      <c r="SON274" s="50"/>
      <c r="SOO274" s="50"/>
      <c r="SOP274" s="50"/>
      <c r="SOQ274" s="50"/>
      <c r="SOR274" s="50"/>
      <c r="SOS274" s="50"/>
      <c r="SOT274" s="50"/>
      <c r="SOU274" s="50"/>
      <c r="SOV274" s="50"/>
      <c r="SOW274" s="50"/>
      <c r="SOX274" s="50"/>
      <c r="SOY274" s="50"/>
      <c r="SOZ274" s="50"/>
      <c r="SPA274" s="50"/>
      <c r="SPB274" s="50"/>
      <c r="SPC274" s="50"/>
      <c r="SPD274" s="50"/>
      <c r="SPE274" s="50"/>
      <c r="SPF274" s="50"/>
      <c r="SPG274" s="50"/>
      <c r="SPH274" s="50"/>
      <c r="SPI274" s="50"/>
      <c r="SPJ274" s="50"/>
      <c r="SPK274" s="50"/>
      <c r="SPL274" s="50"/>
      <c r="SPM274" s="50"/>
      <c r="SPN274" s="50"/>
      <c r="SPO274" s="50"/>
      <c r="SPP274" s="50"/>
      <c r="SPQ274" s="50"/>
      <c r="SPR274" s="50"/>
      <c r="SPS274" s="50"/>
      <c r="SPT274" s="50"/>
      <c r="SPU274" s="50"/>
      <c r="SPV274" s="50"/>
      <c r="SPW274" s="50"/>
      <c r="SPX274" s="50"/>
      <c r="SPY274" s="50"/>
      <c r="SPZ274" s="50"/>
      <c r="SQA274" s="50"/>
      <c r="SQB274" s="50"/>
      <c r="SQC274" s="50"/>
      <c r="SQD274" s="50"/>
      <c r="SQE274" s="50"/>
      <c r="SQF274" s="50"/>
      <c r="SQG274" s="50"/>
      <c r="SQH274" s="50"/>
      <c r="SQI274" s="50"/>
      <c r="SQJ274" s="50"/>
      <c r="SQK274" s="50"/>
      <c r="SQL274" s="50"/>
      <c r="SQM274" s="50"/>
      <c r="SQN274" s="50"/>
      <c r="SQO274" s="50"/>
      <c r="SQP274" s="50"/>
      <c r="SQQ274" s="50"/>
      <c r="SQR274" s="50"/>
      <c r="SQS274" s="50"/>
      <c r="SQT274" s="50"/>
      <c r="SQU274" s="50"/>
      <c r="SQV274" s="50"/>
      <c r="SQW274" s="50"/>
      <c r="SQX274" s="50"/>
      <c r="SQY274" s="50"/>
      <c r="SQZ274" s="50"/>
      <c r="SRA274" s="50"/>
      <c r="SRB274" s="50"/>
      <c r="SRC274" s="50"/>
      <c r="SRD274" s="50"/>
      <c r="SRE274" s="50"/>
      <c r="SRF274" s="50"/>
      <c r="SRG274" s="50"/>
      <c r="SRH274" s="50"/>
      <c r="SRI274" s="50"/>
      <c r="SRJ274" s="50"/>
      <c r="SRK274" s="50"/>
      <c r="SRL274" s="50"/>
      <c r="SRM274" s="50"/>
      <c r="SRN274" s="50"/>
      <c r="SRO274" s="50"/>
      <c r="SRP274" s="50"/>
      <c r="SRQ274" s="50"/>
      <c r="SRR274" s="50"/>
      <c r="SRS274" s="50"/>
      <c r="SRT274" s="50"/>
      <c r="SRU274" s="50"/>
      <c r="SRV274" s="50"/>
      <c r="SRW274" s="50"/>
      <c r="SRX274" s="50"/>
      <c r="SRY274" s="50"/>
      <c r="SRZ274" s="50"/>
      <c r="SSA274" s="50"/>
      <c r="SSB274" s="50"/>
      <c r="SSC274" s="50"/>
      <c r="SSD274" s="50"/>
      <c r="SSE274" s="50"/>
      <c r="SSF274" s="50"/>
      <c r="SSG274" s="50"/>
      <c r="SSH274" s="50"/>
      <c r="SSI274" s="50"/>
      <c r="SSJ274" s="50"/>
      <c r="SSK274" s="50"/>
      <c r="SSL274" s="50"/>
      <c r="SSM274" s="50"/>
      <c r="SSN274" s="50"/>
      <c r="SSO274" s="50"/>
      <c r="SSP274" s="50"/>
      <c r="SSQ274" s="50"/>
      <c r="SSR274" s="50"/>
      <c r="SSS274" s="50"/>
      <c r="SST274" s="50"/>
      <c r="SSU274" s="50"/>
      <c r="SSV274" s="50"/>
      <c r="SSW274" s="50"/>
      <c r="SSX274" s="50"/>
      <c r="SSY274" s="50"/>
      <c r="SSZ274" s="50"/>
      <c r="STA274" s="50"/>
      <c r="STB274" s="50"/>
      <c r="STC274" s="50"/>
      <c r="STD274" s="50"/>
      <c r="STE274" s="50"/>
      <c r="STF274" s="50"/>
      <c r="STG274" s="50"/>
      <c r="STH274" s="50"/>
      <c r="STI274" s="50"/>
      <c r="STJ274" s="50"/>
      <c r="STK274" s="50"/>
      <c r="STL274" s="50"/>
      <c r="STM274" s="50"/>
      <c r="STN274" s="50"/>
      <c r="STO274" s="50"/>
      <c r="STP274" s="50"/>
      <c r="STQ274" s="50"/>
      <c r="STR274" s="50"/>
      <c r="STS274" s="50"/>
      <c r="STT274" s="50"/>
      <c r="STU274" s="50"/>
      <c r="STV274" s="50"/>
      <c r="STW274" s="50"/>
      <c r="STX274" s="50"/>
      <c r="STY274" s="50"/>
      <c r="STZ274" s="50"/>
      <c r="SUA274" s="50"/>
      <c r="SUB274" s="50"/>
      <c r="SUC274" s="50"/>
      <c r="SUD274" s="50"/>
      <c r="SUE274" s="50"/>
      <c r="SUF274" s="50"/>
      <c r="SUG274" s="50"/>
      <c r="SUH274" s="50"/>
      <c r="SUI274" s="50"/>
      <c r="SUJ274" s="50"/>
      <c r="SUK274" s="50"/>
      <c r="SUL274" s="50"/>
      <c r="SUM274" s="50"/>
      <c r="SUN274" s="50"/>
      <c r="SUO274" s="50"/>
      <c r="SUP274" s="50"/>
      <c r="SUQ274" s="50"/>
      <c r="SUR274" s="50"/>
      <c r="SUS274" s="50"/>
      <c r="SUT274" s="50"/>
      <c r="SUU274" s="50"/>
      <c r="SUV274" s="50"/>
      <c r="SUW274" s="50"/>
      <c r="SUX274" s="50"/>
      <c r="SUY274" s="50"/>
      <c r="SUZ274" s="50"/>
      <c r="SVA274" s="50"/>
      <c r="SVB274" s="50"/>
      <c r="SVC274" s="50"/>
      <c r="SVD274" s="50"/>
      <c r="SVE274" s="50"/>
      <c r="SVF274" s="50"/>
      <c r="SVG274" s="50"/>
      <c r="SVH274" s="50"/>
      <c r="SVI274" s="50"/>
      <c r="SVJ274" s="50"/>
      <c r="SVK274" s="50"/>
      <c r="SVL274" s="50"/>
      <c r="SVM274" s="50"/>
      <c r="SVN274" s="50"/>
      <c r="SVO274" s="50"/>
      <c r="SVP274" s="50"/>
      <c r="SVQ274" s="50"/>
      <c r="SVR274" s="50"/>
      <c r="SVS274" s="50"/>
      <c r="SVT274" s="50"/>
      <c r="SVU274" s="50"/>
      <c r="SVV274" s="50"/>
      <c r="SVW274" s="50"/>
      <c r="SVX274" s="50"/>
      <c r="SVY274" s="50"/>
      <c r="SVZ274" s="50"/>
      <c r="SWA274" s="50"/>
      <c r="SWB274" s="50"/>
      <c r="SWC274" s="50"/>
      <c r="SWD274" s="50"/>
      <c r="SWE274" s="50"/>
      <c r="SWF274" s="50"/>
      <c r="SWG274" s="50"/>
      <c r="SWH274" s="50"/>
      <c r="SWI274" s="50"/>
      <c r="SWJ274" s="50"/>
      <c r="SWK274" s="50"/>
      <c r="SWL274" s="50"/>
      <c r="SWM274" s="50"/>
      <c r="SWN274" s="50"/>
      <c r="SWO274" s="50"/>
      <c r="SWP274" s="50"/>
      <c r="SWQ274" s="50"/>
      <c r="SWR274" s="50"/>
      <c r="SWS274" s="50"/>
      <c r="SWT274" s="50"/>
      <c r="SWU274" s="50"/>
      <c r="SWV274" s="50"/>
      <c r="SWW274" s="50"/>
      <c r="SWX274" s="50"/>
      <c r="SWY274" s="50"/>
      <c r="SWZ274" s="50"/>
      <c r="SXA274" s="50"/>
      <c r="SXB274" s="50"/>
      <c r="SXC274" s="50"/>
      <c r="SXD274" s="50"/>
      <c r="SXE274" s="50"/>
      <c r="SXF274" s="50"/>
      <c r="SXG274" s="50"/>
      <c r="SXH274" s="50"/>
      <c r="SXI274" s="50"/>
      <c r="SXJ274" s="50"/>
      <c r="SXK274" s="50"/>
      <c r="SXL274" s="50"/>
      <c r="SXM274" s="50"/>
      <c r="SXN274" s="50"/>
      <c r="SXO274" s="50"/>
      <c r="SXP274" s="50"/>
      <c r="SXQ274" s="50"/>
      <c r="SXR274" s="50"/>
      <c r="SXS274" s="50"/>
      <c r="SXT274" s="50"/>
      <c r="SXU274" s="50"/>
      <c r="SXV274" s="50"/>
      <c r="SXW274" s="50"/>
      <c r="SXX274" s="50"/>
      <c r="SXY274" s="50"/>
      <c r="SXZ274" s="50"/>
      <c r="SYA274" s="50"/>
      <c r="SYB274" s="50"/>
      <c r="SYC274" s="50"/>
      <c r="SYD274" s="50"/>
      <c r="SYE274" s="50"/>
      <c r="SYF274" s="50"/>
      <c r="SYG274" s="50"/>
      <c r="SYH274" s="50"/>
      <c r="SYI274" s="50"/>
      <c r="SYJ274" s="50"/>
      <c r="SYK274" s="50"/>
      <c r="SYL274" s="50"/>
      <c r="SYM274" s="50"/>
      <c r="SYN274" s="50"/>
      <c r="SYO274" s="50"/>
      <c r="SYP274" s="50"/>
      <c r="SYQ274" s="50"/>
      <c r="SYR274" s="50"/>
      <c r="SYS274" s="50"/>
      <c r="SYT274" s="50"/>
      <c r="SYU274" s="50"/>
      <c r="SYV274" s="50"/>
      <c r="SYW274" s="50"/>
      <c r="SYX274" s="50"/>
      <c r="SYY274" s="50"/>
      <c r="SYZ274" s="50"/>
      <c r="SZA274" s="50"/>
      <c r="SZB274" s="50"/>
      <c r="SZC274" s="50"/>
      <c r="SZD274" s="50"/>
      <c r="SZE274" s="50"/>
      <c r="SZF274" s="50"/>
      <c r="SZG274" s="50"/>
      <c r="SZH274" s="50"/>
      <c r="SZI274" s="50"/>
      <c r="SZJ274" s="50"/>
      <c r="SZK274" s="50"/>
      <c r="SZL274" s="50"/>
      <c r="SZM274" s="50"/>
      <c r="SZN274" s="50"/>
      <c r="SZO274" s="50"/>
      <c r="SZP274" s="50"/>
      <c r="SZQ274" s="50"/>
      <c r="SZR274" s="50"/>
      <c r="SZS274" s="50"/>
      <c r="SZT274" s="50"/>
      <c r="SZU274" s="50"/>
      <c r="SZV274" s="50"/>
      <c r="SZW274" s="50"/>
      <c r="SZX274" s="50"/>
      <c r="SZY274" s="50"/>
      <c r="SZZ274" s="50"/>
      <c r="TAA274" s="50"/>
      <c r="TAB274" s="50"/>
      <c r="TAC274" s="50"/>
      <c r="TAD274" s="50"/>
      <c r="TAE274" s="50"/>
      <c r="TAF274" s="50"/>
      <c r="TAG274" s="50"/>
      <c r="TAH274" s="50"/>
      <c r="TAI274" s="50"/>
      <c r="TAJ274" s="50"/>
      <c r="TAK274" s="50"/>
      <c r="TAL274" s="50"/>
      <c r="TAM274" s="50"/>
      <c r="TAN274" s="50"/>
      <c r="TAO274" s="50"/>
      <c r="TAP274" s="50"/>
      <c r="TAQ274" s="50"/>
      <c r="TAR274" s="50"/>
      <c r="TAS274" s="50"/>
      <c r="TAT274" s="50"/>
      <c r="TAU274" s="50"/>
      <c r="TAV274" s="50"/>
      <c r="TAW274" s="50"/>
      <c r="TAX274" s="50"/>
      <c r="TAY274" s="50"/>
      <c r="TAZ274" s="50"/>
      <c r="TBA274" s="50"/>
      <c r="TBB274" s="50"/>
      <c r="TBC274" s="50"/>
      <c r="TBD274" s="50"/>
      <c r="TBE274" s="50"/>
      <c r="TBF274" s="50"/>
      <c r="TBG274" s="50"/>
      <c r="TBH274" s="50"/>
      <c r="TBI274" s="50"/>
      <c r="TBJ274" s="50"/>
      <c r="TBK274" s="50"/>
      <c r="TBL274" s="50"/>
      <c r="TBM274" s="50"/>
      <c r="TBN274" s="50"/>
      <c r="TBO274" s="50"/>
      <c r="TBP274" s="50"/>
      <c r="TBQ274" s="50"/>
      <c r="TBR274" s="50"/>
      <c r="TBS274" s="50"/>
      <c r="TBT274" s="50"/>
      <c r="TBU274" s="50"/>
      <c r="TBV274" s="50"/>
      <c r="TBW274" s="50"/>
      <c r="TBX274" s="50"/>
      <c r="TBY274" s="50"/>
      <c r="TBZ274" s="50"/>
      <c r="TCA274" s="50"/>
      <c r="TCB274" s="50"/>
      <c r="TCC274" s="50"/>
      <c r="TCD274" s="50"/>
      <c r="TCE274" s="50"/>
      <c r="TCF274" s="50"/>
      <c r="TCG274" s="50"/>
      <c r="TCH274" s="50"/>
      <c r="TCI274" s="50"/>
      <c r="TCJ274" s="50"/>
      <c r="TCK274" s="50"/>
      <c r="TCL274" s="50"/>
      <c r="TCM274" s="50"/>
      <c r="TCN274" s="50"/>
      <c r="TCO274" s="50"/>
      <c r="TCP274" s="50"/>
      <c r="TCQ274" s="50"/>
      <c r="TCR274" s="50"/>
      <c r="TCS274" s="50"/>
      <c r="TCT274" s="50"/>
      <c r="TCU274" s="50"/>
      <c r="TCV274" s="50"/>
      <c r="TCW274" s="50"/>
      <c r="TCX274" s="50"/>
      <c r="TCY274" s="50"/>
      <c r="TCZ274" s="50"/>
      <c r="TDA274" s="50"/>
      <c r="TDB274" s="50"/>
      <c r="TDC274" s="50"/>
      <c r="TDD274" s="50"/>
      <c r="TDE274" s="50"/>
      <c r="TDF274" s="50"/>
      <c r="TDG274" s="50"/>
      <c r="TDH274" s="50"/>
      <c r="TDI274" s="50"/>
      <c r="TDJ274" s="50"/>
      <c r="TDK274" s="50"/>
      <c r="TDL274" s="50"/>
      <c r="TDM274" s="50"/>
      <c r="TDN274" s="50"/>
      <c r="TDO274" s="50"/>
      <c r="TDP274" s="50"/>
      <c r="TDQ274" s="50"/>
      <c r="TDR274" s="50"/>
      <c r="TDS274" s="50"/>
      <c r="TDT274" s="50"/>
      <c r="TDU274" s="50"/>
      <c r="TDV274" s="50"/>
      <c r="TDW274" s="50"/>
      <c r="TDX274" s="50"/>
      <c r="TDY274" s="50"/>
      <c r="TDZ274" s="50"/>
      <c r="TEA274" s="50"/>
      <c r="TEB274" s="50"/>
      <c r="TEC274" s="50"/>
      <c r="TED274" s="50"/>
      <c r="TEE274" s="50"/>
      <c r="TEF274" s="50"/>
      <c r="TEG274" s="50"/>
      <c r="TEH274" s="50"/>
      <c r="TEI274" s="50"/>
      <c r="TEJ274" s="50"/>
      <c r="TEK274" s="50"/>
      <c r="TEL274" s="50"/>
      <c r="TEM274" s="50"/>
      <c r="TEN274" s="50"/>
      <c r="TEO274" s="50"/>
      <c r="TEP274" s="50"/>
      <c r="TEQ274" s="50"/>
      <c r="TER274" s="50"/>
      <c r="TES274" s="50"/>
      <c r="TET274" s="50"/>
      <c r="TEU274" s="50"/>
      <c r="TEV274" s="50"/>
      <c r="TEW274" s="50"/>
      <c r="TEX274" s="50"/>
      <c r="TEY274" s="50"/>
      <c r="TEZ274" s="50"/>
      <c r="TFA274" s="50"/>
      <c r="TFB274" s="50"/>
      <c r="TFC274" s="50"/>
      <c r="TFD274" s="50"/>
      <c r="TFE274" s="50"/>
      <c r="TFF274" s="50"/>
      <c r="TFG274" s="50"/>
      <c r="TFH274" s="50"/>
      <c r="TFI274" s="50"/>
      <c r="TFJ274" s="50"/>
      <c r="TFK274" s="50"/>
      <c r="TFL274" s="50"/>
      <c r="TFM274" s="50"/>
      <c r="TFN274" s="50"/>
      <c r="TFO274" s="50"/>
      <c r="TFP274" s="50"/>
      <c r="TFQ274" s="50"/>
      <c r="TFR274" s="50"/>
      <c r="TFS274" s="50"/>
      <c r="TFT274" s="50"/>
      <c r="TFU274" s="50"/>
      <c r="TFV274" s="50"/>
      <c r="TFW274" s="50"/>
      <c r="TFX274" s="50"/>
      <c r="TFY274" s="50"/>
      <c r="TFZ274" s="50"/>
      <c r="TGA274" s="50"/>
      <c r="TGB274" s="50"/>
      <c r="TGC274" s="50"/>
      <c r="TGD274" s="50"/>
      <c r="TGE274" s="50"/>
      <c r="TGF274" s="50"/>
      <c r="TGG274" s="50"/>
      <c r="TGH274" s="50"/>
      <c r="TGI274" s="50"/>
      <c r="TGJ274" s="50"/>
      <c r="TGK274" s="50"/>
      <c r="TGL274" s="50"/>
      <c r="TGM274" s="50"/>
      <c r="TGN274" s="50"/>
      <c r="TGO274" s="50"/>
      <c r="TGP274" s="50"/>
      <c r="TGQ274" s="50"/>
      <c r="TGR274" s="50"/>
      <c r="TGS274" s="50"/>
      <c r="TGT274" s="50"/>
      <c r="TGU274" s="50"/>
      <c r="TGV274" s="50"/>
      <c r="TGW274" s="50"/>
      <c r="TGX274" s="50"/>
      <c r="TGY274" s="50"/>
      <c r="TGZ274" s="50"/>
      <c r="THA274" s="50"/>
      <c r="THB274" s="50"/>
      <c r="THC274" s="50"/>
      <c r="THD274" s="50"/>
      <c r="THE274" s="50"/>
      <c r="THF274" s="50"/>
      <c r="THG274" s="50"/>
      <c r="THH274" s="50"/>
      <c r="THI274" s="50"/>
      <c r="THJ274" s="50"/>
      <c r="THK274" s="50"/>
      <c r="THL274" s="50"/>
      <c r="THM274" s="50"/>
      <c r="THN274" s="50"/>
      <c r="THO274" s="50"/>
      <c r="THP274" s="50"/>
      <c r="THQ274" s="50"/>
      <c r="THR274" s="50"/>
      <c r="THS274" s="50"/>
      <c r="THT274" s="50"/>
      <c r="THU274" s="50"/>
      <c r="THV274" s="50"/>
      <c r="THW274" s="50"/>
      <c r="THX274" s="50"/>
      <c r="THY274" s="50"/>
      <c r="THZ274" s="50"/>
      <c r="TIA274" s="50"/>
      <c r="TIB274" s="50"/>
      <c r="TIC274" s="50"/>
      <c r="TID274" s="50"/>
      <c r="TIE274" s="50"/>
      <c r="TIF274" s="50"/>
      <c r="TIG274" s="50"/>
      <c r="TIH274" s="50"/>
      <c r="TII274" s="50"/>
      <c r="TIJ274" s="50"/>
      <c r="TIK274" s="50"/>
      <c r="TIL274" s="50"/>
      <c r="TIM274" s="50"/>
      <c r="TIN274" s="50"/>
      <c r="TIO274" s="50"/>
      <c r="TIP274" s="50"/>
      <c r="TIQ274" s="50"/>
      <c r="TIR274" s="50"/>
      <c r="TIS274" s="50"/>
      <c r="TIT274" s="50"/>
      <c r="TIU274" s="50"/>
      <c r="TIV274" s="50"/>
      <c r="TIW274" s="50"/>
      <c r="TIX274" s="50"/>
      <c r="TIY274" s="50"/>
      <c r="TIZ274" s="50"/>
      <c r="TJA274" s="50"/>
      <c r="TJB274" s="50"/>
      <c r="TJC274" s="50"/>
      <c r="TJD274" s="50"/>
      <c r="TJE274" s="50"/>
      <c r="TJF274" s="50"/>
      <c r="TJG274" s="50"/>
      <c r="TJH274" s="50"/>
      <c r="TJI274" s="50"/>
      <c r="TJJ274" s="50"/>
      <c r="TJK274" s="50"/>
      <c r="TJL274" s="50"/>
      <c r="TJM274" s="50"/>
      <c r="TJN274" s="50"/>
      <c r="TJO274" s="50"/>
      <c r="TJP274" s="50"/>
      <c r="TJQ274" s="50"/>
      <c r="TJR274" s="50"/>
      <c r="TJS274" s="50"/>
      <c r="TJT274" s="50"/>
      <c r="TJU274" s="50"/>
      <c r="TJV274" s="50"/>
      <c r="TJW274" s="50"/>
      <c r="TJX274" s="50"/>
      <c r="TJY274" s="50"/>
      <c r="TJZ274" s="50"/>
      <c r="TKA274" s="50"/>
      <c r="TKB274" s="50"/>
      <c r="TKC274" s="50"/>
      <c r="TKD274" s="50"/>
      <c r="TKE274" s="50"/>
      <c r="TKF274" s="50"/>
      <c r="TKG274" s="50"/>
      <c r="TKH274" s="50"/>
      <c r="TKI274" s="50"/>
      <c r="TKJ274" s="50"/>
      <c r="TKK274" s="50"/>
      <c r="TKL274" s="50"/>
      <c r="TKM274" s="50"/>
      <c r="TKN274" s="50"/>
      <c r="TKO274" s="50"/>
      <c r="TKP274" s="50"/>
      <c r="TKQ274" s="50"/>
      <c r="TKR274" s="50"/>
      <c r="TKS274" s="50"/>
      <c r="TKT274" s="50"/>
      <c r="TKU274" s="50"/>
      <c r="TKV274" s="50"/>
      <c r="TKW274" s="50"/>
      <c r="TKX274" s="50"/>
      <c r="TKY274" s="50"/>
      <c r="TKZ274" s="50"/>
      <c r="TLA274" s="50"/>
      <c r="TLB274" s="50"/>
      <c r="TLC274" s="50"/>
      <c r="TLD274" s="50"/>
      <c r="TLE274" s="50"/>
      <c r="TLF274" s="50"/>
      <c r="TLG274" s="50"/>
      <c r="TLH274" s="50"/>
      <c r="TLI274" s="50"/>
      <c r="TLJ274" s="50"/>
      <c r="TLK274" s="50"/>
      <c r="TLL274" s="50"/>
      <c r="TLM274" s="50"/>
      <c r="TLN274" s="50"/>
      <c r="TLO274" s="50"/>
      <c r="TLP274" s="50"/>
      <c r="TLQ274" s="50"/>
      <c r="TLR274" s="50"/>
      <c r="TLS274" s="50"/>
      <c r="TLT274" s="50"/>
      <c r="TLU274" s="50"/>
      <c r="TLV274" s="50"/>
      <c r="TLW274" s="50"/>
      <c r="TLX274" s="50"/>
      <c r="TLY274" s="50"/>
      <c r="TLZ274" s="50"/>
      <c r="TMA274" s="50"/>
      <c r="TMB274" s="50"/>
      <c r="TMC274" s="50"/>
      <c r="TMD274" s="50"/>
      <c r="TME274" s="50"/>
      <c r="TMF274" s="50"/>
      <c r="TMG274" s="50"/>
      <c r="TMH274" s="50"/>
      <c r="TMI274" s="50"/>
      <c r="TMJ274" s="50"/>
      <c r="TMK274" s="50"/>
      <c r="TML274" s="50"/>
      <c r="TMM274" s="50"/>
      <c r="TMN274" s="50"/>
      <c r="TMO274" s="50"/>
      <c r="TMP274" s="50"/>
      <c r="TMQ274" s="50"/>
      <c r="TMR274" s="50"/>
      <c r="TMS274" s="50"/>
      <c r="TMT274" s="50"/>
      <c r="TMU274" s="50"/>
      <c r="TMV274" s="50"/>
      <c r="TMW274" s="50"/>
      <c r="TMX274" s="50"/>
      <c r="TMY274" s="50"/>
      <c r="TMZ274" s="50"/>
      <c r="TNA274" s="50"/>
      <c r="TNB274" s="50"/>
      <c r="TNC274" s="50"/>
      <c r="TND274" s="50"/>
      <c r="TNE274" s="50"/>
      <c r="TNF274" s="50"/>
      <c r="TNG274" s="50"/>
      <c r="TNH274" s="50"/>
      <c r="TNI274" s="50"/>
      <c r="TNJ274" s="50"/>
      <c r="TNK274" s="50"/>
      <c r="TNL274" s="50"/>
      <c r="TNM274" s="50"/>
      <c r="TNN274" s="50"/>
      <c r="TNO274" s="50"/>
      <c r="TNP274" s="50"/>
      <c r="TNQ274" s="50"/>
      <c r="TNR274" s="50"/>
      <c r="TNS274" s="50"/>
      <c r="TNT274" s="50"/>
      <c r="TNU274" s="50"/>
      <c r="TNV274" s="50"/>
      <c r="TNW274" s="50"/>
      <c r="TNX274" s="50"/>
      <c r="TNY274" s="50"/>
      <c r="TNZ274" s="50"/>
      <c r="TOA274" s="50"/>
      <c r="TOB274" s="50"/>
      <c r="TOC274" s="50"/>
      <c r="TOD274" s="50"/>
      <c r="TOE274" s="50"/>
      <c r="TOF274" s="50"/>
      <c r="TOG274" s="50"/>
      <c r="TOH274" s="50"/>
      <c r="TOI274" s="50"/>
      <c r="TOJ274" s="50"/>
      <c r="TOK274" s="50"/>
      <c r="TOL274" s="50"/>
      <c r="TOM274" s="50"/>
      <c r="TON274" s="50"/>
      <c r="TOO274" s="50"/>
      <c r="TOP274" s="50"/>
      <c r="TOQ274" s="50"/>
      <c r="TOR274" s="50"/>
      <c r="TOS274" s="50"/>
      <c r="TOT274" s="50"/>
      <c r="TOU274" s="50"/>
      <c r="TOV274" s="50"/>
      <c r="TOW274" s="50"/>
      <c r="TOX274" s="50"/>
      <c r="TOY274" s="50"/>
      <c r="TOZ274" s="50"/>
      <c r="TPA274" s="50"/>
      <c r="TPB274" s="50"/>
      <c r="TPC274" s="50"/>
      <c r="TPD274" s="50"/>
      <c r="TPE274" s="50"/>
      <c r="TPF274" s="50"/>
      <c r="TPG274" s="50"/>
      <c r="TPH274" s="50"/>
      <c r="TPI274" s="50"/>
      <c r="TPJ274" s="50"/>
      <c r="TPK274" s="50"/>
      <c r="TPL274" s="50"/>
      <c r="TPM274" s="50"/>
      <c r="TPN274" s="50"/>
      <c r="TPO274" s="50"/>
      <c r="TPP274" s="50"/>
      <c r="TPQ274" s="50"/>
      <c r="TPR274" s="50"/>
      <c r="TPS274" s="50"/>
      <c r="TPT274" s="50"/>
      <c r="TPU274" s="50"/>
      <c r="TPV274" s="50"/>
      <c r="TPW274" s="50"/>
      <c r="TPX274" s="50"/>
      <c r="TPY274" s="50"/>
      <c r="TPZ274" s="50"/>
      <c r="TQA274" s="50"/>
      <c r="TQB274" s="50"/>
      <c r="TQC274" s="50"/>
      <c r="TQD274" s="50"/>
      <c r="TQE274" s="50"/>
      <c r="TQF274" s="50"/>
      <c r="TQG274" s="50"/>
      <c r="TQH274" s="50"/>
      <c r="TQI274" s="50"/>
      <c r="TQJ274" s="50"/>
      <c r="TQK274" s="50"/>
      <c r="TQL274" s="50"/>
      <c r="TQM274" s="50"/>
      <c r="TQN274" s="50"/>
      <c r="TQO274" s="50"/>
      <c r="TQP274" s="50"/>
      <c r="TQQ274" s="50"/>
      <c r="TQR274" s="50"/>
      <c r="TQS274" s="50"/>
      <c r="TQT274" s="50"/>
      <c r="TQU274" s="50"/>
      <c r="TQV274" s="50"/>
      <c r="TQW274" s="50"/>
      <c r="TQX274" s="50"/>
      <c r="TQY274" s="50"/>
      <c r="TQZ274" s="50"/>
      <c r="TRA274" s="50"/>
      <c r="TRB274" s="50"/>
      <c r="TRC274" s="50"/>
      <c r="TRD274" s="50"/>
      <c r="TRE274" s="50"/>
      <c r="TRF274" s="50"/>
      <c r="TRG274" s="50"/>
      <c r="TRH274" s="50"/>
      <c r="TRI274" s="50"/>
      <c r="TRJ274" s="50"/>
      <c r="TRK274" s="50"/>
      <c r="TRL274" s="50"/>
      <c r="TRM274" s="50"/>
      <c r="TRN274" s="50"/>
      <c r="TRO274" s="50"/>
      <c r="TRP274" s="50"/>
      <c r="TRQ274" s="50"/>
      <c r="TRR274" s="50"/>
      <c r="TRS274" s="50"/>
      <c r="TRT274" s="50"/>
      <c r="TRU274" s="50"/>
      <c r="TRV274" s="50"/>
      <c r="TRW274" s="50"/>
      <c r="TRX274" s="50"/>
      <c r="TRY274" s="50"/>
      <c r="TRZ274" s="50"/>
      <c r="TSA274" s="50"/>
      <c r="TSB274" s="50"/>
      <c r="TSC274" s="50"/>
      <c r="TSD274" s="50"/>
      <c r="TSE274" s="50"/>
      <c r="TSF274" s="50"/>
      <c r="TSG274" s="50"/>
      <c r="TSH274" s="50"/>
      <c r="TSI274" s="50"/>
      <c r="TSJ274" s="50"/>
      <c r="TSK274" s="50"/>
      <c r="TSL274" s="50"/>
      <c r="TSM274" s="50"/>
      <c r="TSN274" s="50"/>
      <c r="TSO274" s="50"/>
      <c r="TSP274" s="50"/>
      <c r="TSQ274" s="50"/>
      <c r="TSR274" s="50"/>
      <c r="TSS274" s="50"/>
      <c r="TST274" s="50"/>
      <c r="TSU274" s="50"/>
      <c r="TSV274" s="50"/>
      <c r="TSW274" s="50"/>
      <c r="TSX274" s="50"/>
      <c r="TSY274" s="50"/>
      <c r="TSZ274" s="50"/>
      <c r="TTA274" s="50"/>
      <c r="TTB274" s="50"/>
      <c r="TTC274" s="50"/>
      <c r="TTD274" s="50"/>
      <c r="TTE274" s="50"/>
      <c r="TTF274" s="50"/>
      <c r="TTG274" s="50"/>
      <c r="TTH274" s="50"/>
      <c r="TTI274" s="50"/>
      <c r="TTJ274" s="50"/>
      <c r="TTK274" s="50"/>
      <c r="TTL274" s="50"/>
      <c r="TTM274" s="50"/>
      <c r="TTN274" s="50"/>
      <c r="TTO274" s="50"/>
      <c r="TTP274" s="50"/>
      <c r="TTQ274" s="50"/>
      <c r="TTR274" s="50"/>
      <c r="TTS274" s="50"/>
      <c r="TTT274" s="50"/>
      <c r="TTU274" s="50"/>
      <c r="TTV274" s="50"/>
      <c r="TTW274" s="50"/>
      <c r="TTX274" s="50"/>
      <c r="TTY274" s="50"/>
      <c r="TTZ274" s="50"/>
      <c r="TUA274" s="50"/>
      <c r="TUB274" s="50"/>
      <c r="TUC274" s="50"/>
      <c r="TUD274" s="50"/>
      <c r="TUE274" s="50"/>
      <c r="TUF274" s="50"/>
      <c r="TUG274" s="50"/>
      <c r="TUH274" s="50"/>
      <c r="TUI274" s="50"/>
      <c r="TUJ274" s="50"/>
      <c r="TUK274" s="50"/>
      <c r="TUL274" s="50"/>
      <c r="TUM274" s="50"/>
      <c r="TUN274" s="50"/>
      <c r="TUO274" s="50"/>
      <c r="TUP274" s="50"/>
      <c r="TUQ274" s="50"/>
      <c r="TUR274" s="50"/>
      <c r="TUS274" s="50"/>
      <c r="TUT274" s="50"/>
      <c r="TUU274" s="50"/>
      <c r="TUV274" s="50"/>
      <c r="TUW274" s="50"/>
      <c r="TUX274" s="50"/>
      <c r="TUY274" s="50"/>
      <c r="TUZ274" s="50"/>
      <c r="TVA274" s="50"/>
      <c r="TVB274" s="50"/>
      <c r="TVC274" s="50"/>
      <c r="TVD274" s="50"/>
      <c r="TVE274" s="50"/>
      <c r="TVF274" s="50"/>
      <c r="TVG274" s="50"/>
      <c r="TVH274" s="50"/>
      <c r="TVI274" s="50"/>
      <c r="TVJ274" s="50"/>
      <c r="TVK274" s="50"/>
      <c r="TVL274" s="50"/>
      <c r="TVM274" s="50"/>
      <c r="TVN274" s="50"/>
      <c r="TVO274" s="50"/>
      <c r="TVP274" s="50"/>
      <c r="TVQ274" s="50"/>
      <c r="TVR274" s="50"/>
      <c r="TVS274" s="50"/>
      <c r="TVT274" s="50"/>
      <c r="TVU274" s="50"/>
      <c r="TVV274" s="50"/>
      <c r="TVW274" s="50"/>
      <c r="TVX274" s="50"/>
      <c r="TVY274" s="50"/>
      <c r="TVZ274" s="50"/>
      <c r="TWA274" s="50"/>
      <c r="TWB274" s="50"/>
      <c r="TWC274" s="50"/>
      <c r="TWD274" s="50"/>
      <c r="TWE274" s="50"/>
      <c r="TWF274" s="50"/>
      <c r="TWG274" s="50"/>
      <c r="TWH274" s="50"/>
      <c r="TWI274" s="50"/>
      <c r="TWJ274" s="50"/>
      <c r="TWK274" s="50"/>
      <c r="TWL274" s="50"/>
      <c r="TWM274" s="50"/>
      <c r="TWN274" s="50"/>
      <c r="TWO274" s="50"/>
      <c r="TWP274" s="50"/>
      <c r="TWQ274" s="50"/>
      <c r="TWR274" s="50"/>
      <c r="TWS274" s="50"/>
      <c r="TWT274" s="50"/>
      <c r="TWU274" s="50"/>
      <c r="TWV274" s="50"/>
      <c r="TWW274" s="50"/>
      <c r="TWX274" s="50"/>
      <c r="TWY274" s="50"/>
      <c r="TWZ274" s="50"/>
      <c r="TXA274" s="50"/>
      <c r="TXB274" s="50"/>
      <c r="TXC274" s="50"/>
      <c r="TXD274" s="50"/>
      <c r="TXE274" s="50"/>
      <c r="TXF274" s="50"/>
      <c r="TXG274" s="50"/>
      <c r="TXH274" s="50"/>
      <c r="TXI274" s="50"/>
      <c r="TXJ274" s="50"/>
      <c r="TXK274" s="50"/>
      <c r="TXL274" s="50"/>
      <c r="TXM274" s="50"/>
      <c r="TXN274" s="50"/>
      <c r="TXO274" s="50"/>
      <c r="TXP274" s="50"/>
      <c r="TXQ274" s="50"/>
      <c r="TXR274" s="50"/>
      <c r="TXS274" s="50"/>
      <c r="TXT274" s="50"/>
      <c r="TXU274" s="50"/>
      <c r="TXV274" s="50"/>
      <c r="TXW274" s="50"/>
      <c r="TXX274" s="50"/>
      <c r="TXY274" s="50"/>
      <c r="TXZ274" s="50"/>
      <c r="TYA274" s="50"/>
      <c r="TYB274" s="50"/>
      <c r="TYC274" s="50"/>
      <c r="TYD274" s="50"/>
      <c r="TYE274" s="50"/>
      <c r="TYF274" s="50"/>
      <c r="TYG274" s="50"/>
      <c r="TYH274" s="50"/>
      <c r="TYI274" s="50"/>
      <c r="TYJ274" s="50"/>
      <c r="TYK274" s="50"/>
      <c r="TYL274" s="50"/>
      <c r="TYM274" s="50"/>
      <c r="TYN274" s="50"/>
      <c r="TYO274" s="50"/>
      <c r="TYP274" s="50"/>
      <c r="TYQ274" s="50"/>
      <c r="TYR274" s="50"/>
      <c r="TYS274" s="50"/>
      <c r="TYT274" s="50"/>
      <c r="TYU274" s="50"/>
      <c r="TYV274" s="50"/>
      <c r="TYW274" s="50"/>
      <c r="TYX274" s="50"/>
      <c r="TYY274" s="50"/>
      <c r="TYZ274" s="50"/>
      <c r="TZA274" s="50"/>
      <c r="TZB274" s="50"/>
      <c r="TZC274" s="50"/>
      <c r="TZD274" s="50"/>
      <c r="TZE274" s="50"/>
      <c r="TZF274" s="50"/>
      <c r="TZG274" s="50"/>
      <c r="TZH274" s="50"/>
      <c r="TZI274" s="50"/>
      <c r="TZJ274" s="50"/>
      <c r="TZK274" s="50"/>
      <c r="TZL274" s="50"/>
      <c r="TZM274" s="50"/>
      <c r="TZN274" s="50"/>
      <c r="TZO274" s="50"/>
      <c r="TZP274" s="50"/>
      <c r="TZQ274" s="50"/>
      <c r="TZR274" s="50"/>
      <c r="TZS274" s="50"/>
      <c r="TZT274" s="50"/>
      <c r="TZU274" s="50"/>
      <c r="TZV274" s="50"/>
      <c r="TZW274" s="50"/>
      <c r="TZX274" s="50"/>
      <c r="TZY274" s="50"/>
      <c r="TZZ274" s="50"/>
      <c r="UAA274" s="50"/>
      <c r="UAB274" s="50"/>
      <c r="UAC274" s="50"/>
      <c r="UAD274" s="50"/>
      <c r="UAE274" s="50"/>
      <c r="UAF274" s="50"/>
      <c r="UAG274" s="50"/>
      <c r="UAH274" s="50"/>
      <c r="UAI274" s="50"/>
      <c r="UAJ274" s="50"/>
      <c r="UAK274" s="50"/>
      <c r="UAL274" s="50"/>
      <c r="UAM274" s="50"/>
      <c r="UAN274" s="50"/>
      <c r="UAO274" s="50"/>
      <c r="UAP274" s="50"/>
      <c r="UAQ274" s="50"/>
      <c r="UAR274" s="50"/>
      <c r="UAS274" s="50"/>
      <c r="UAT274" s="50"/>
      <c r="UAU274" s="50"/>
      <c r="UAV274" s="50"/>
      <c r="UAW274" s="50"/>
      <c r="UAX274" s="50"/>
      <c r="UAY274" s="50"/>
      <c r="UAZ274" s="50"/>
      <c r="UBA274" s="50"/>
      <c r="UBB274" s="50"/>
      <c r="UBC274" s="50"/>
      <c r="UBD274" s="50"/>
      <c r="UBE274" s="50"/>
      <c r="UBF274" s="50"/>
      <c r="UBG274" s="50"/>
      <c r="UBH274" s="50"/>
      <c r="UBI274" s="50"/>
      <c r="UBJ274" s="50"/>
      <c r="UBK274" s="50"/>
      <c r="UBL274" s="50"/>
      <c r="UBM274" s="50"/>
      <c r="UBN274" s="50"/>
      <c r="UBO274" s="50"/>
      <c r="UBP274" s="50"/>
      <c r="UBQ274" s="50"/>
      <c r="UBR274" s="50"/>
      <c r="UBS274" s="50"/>
      <c r="UBT274" s="50"/>
      <c r="UBU274" s="50"/>
      <c r="UBV274" s="50"/>
      <c r="UBW274" s="50"/>
      <c r="UBX274" s="50"/>
      <c r="UBY274" s="50"/>
      <c r="UBZ274" s="50"/>
      <c r="UCA274" s="50"/>
      <c r="UCB274" s="50"/>
      <c r="UCC274" s="50"/>
      <c r="UCD274" s="50"/>
      <c r="UCE274" s="50"/>
      <c r="UCF274" s="50"/>
      <c r="UCG274" s="50"/>
      <c r="UCH274" s="50"/>
      <c r="UCI274" s="50"/>
      <c r="UCJ274" s="50"/>
      <c r="UCK274" s="50"/>
      <c r="UCL274" s="50"/>
      <c r="UCM274" s="50"/>
      <c r="UCN274" s="50"/>
      <c r="UCO274" s="50"/>
      <c r="UCP274" s="50"/>
      <c r="UCQ274" s="50"/>
      <c r="UCR274" s="50"/>
      <c r="UCS274" s="50"/>
      <c r="UCT274" s="50"/>
      <c r="UCU274" s="50"/>
      <c r="UCV274" s="50"/>
      <c r="UCW274" s="50"/>
      <c r="UCX274" s="50"/>
      <c r="UCY274" s="50"/>
      <c r="UCZ274" s="50"/>
      <c r="UDA274" s="50"/>
      <c r="UDB274" s="50"/>
      <c r="UDC274" s="50"/>
      <c r="UDD274" s="50"/>
      <c r="UDE274" s="50"/>
      <c r="UDF274" s="50"/>
      <c r="UDG274" s="50"/>
      <c r="UDH274" s="50"/>
      <c r="UDI274" s="50"/>
      <c r="UDJ274" s="50"/>
      <c r="UDK274" s="50"/>
      <c r="UDL274" s="50"/>
      <c r="UDM274" s="50"/>
      <c r="UDN274" s="50"/>
      <c r="UDO274" s="50"/>
      <c r="UDP274" s="50"/>
      <c r="UDQ274" s="50"/>
      <c r="UDR274" s="50"/>
      <c r="UDS274" s="50"/>
      <c r="UDT274" s="50"/>
      <c r="UDU274" s="50"/>
      <c r="UDV274" s="50"/>
      <c r="UDW274" s="50"/>
      <c r="UDX274" s="50"/>
      <c r="UDY274" s="50"/>
      <c r="UDZ274" s="50"/>
      <c r="UEA274" s="50"/>
      <c r="UEB274" s="50"/>
      <c r="UEC274" s="50"/>
      <c r="UED274" s="50"/>
      <c r="UEE274" s="50"/>
      <c r="UEF274" s="50"/>
      <c r="UEG274" s="50"/>
      <c r="UEH274" s="50"/>
      <c r="UEI274" s="50"/>
      <c r="UEJ274" s="50"/>
      <c r="UEK274" s="50"/>
      <c r="UEL274" s="50"/>
      <c r="UEM274" s="50"/>
      <c r="UEN274" s="50"/>
      <c r="UEO274" s="50"/>
      <c r="UEP274" s="50"/>
      <c r="UEQ274" s="50"/>
      <c r="UER274" s="50"/>
      <c r="UES274" s="50"/>
      <c r="UET274" s="50"/>
      <c r="UEU274" s="50"/>
      <c r="UEV274" s="50"/>
      <c r="UEW274" s="50"/>
      <c r="UEX274" s="50"/>
      <c r="UEY274" s="50"/>
      <c r="UEZ274" s="50"/>
      <c r="UFA274" s="50"/>
      <c r="UFB274" s="50"/>
      <c r="UFC274" s="50"/>
      <c r="UFD274" s="50"/>
      <c r="UFE274" s="50"/>
      <c r="UFF274" s="50"/>
      <c r="UFG274" s="50"/>
      <c r="UFH274" s="50"/>
      <c r="UFI274" s="50"/>
      <c r="UFJ274" s="50"/>
      <c r="UFK274" s="50"/>
      <c r="UFL274" s="50"/>
      <c r="UFM274" s="50"/>
      <c r="UFN274" s="50"/>
      <c r="UFO274" s="50"/>
      <c r="UFP274" s="50"/>
      <c r="UFQ274" s="50"/>
      <c r="UFR274" s="50"/>
      <c r="UFS274" s="50"/>
      <c r="UFT274" s="50"/>
      <c r="UFU274" s="50"/>
      <c r="UFV274" s="50"/>
      <c r="UFW274" s="50"/>
      <c r="UFX274" s="50"/>
      <c r="UFY274" s="50"/>
      <c r="UFZ274" s="50"/>
      <c r="UGA274" s="50"/>
      <c r="UGB274" s="50"/>
      <c r="UGC274" s="50"/>
      <c r="UGD274" s="50"/>
      <c r="UGE274" s="50"/>
      <c r="UGF274" s="50"/>
      <c r="UGG274" s="50"/>
      <c r="UGH274" s="50"/>
      <c r="UGI274" s="50"/>
      <c r="UGJ274" s="50"/>
      <c r="UGK274" s="50"/>
      <c r="UGL274" s="50"/>
      <c r="UGM274" s="50"/>
      <c r="UGN274" s="50"/>
      <c r="UGO274" s="50"/>
      <c r="UGP274" s="50"/>
      <c r="UGQ274" s="50"/>
      <c r="UGR274" s="50"/>
      <c r="UGS274" s="50"/>
      <c r="UGT274" s="50"/>
      <c r="UGU274" s="50"/>
      <c r="UGV274" s="50"/>
      <c r="UGW274" s="50"/>
      <c r="UGX274" s="50"/>
      <c r="UGY274" s="50"/>
      <c r="UGZ274" s="50"/>
      <c r="UHA274" s="50"/>
      <c r="UHB274" s="50"/>
      <c r="UHC274" s="50"/>
      <c r="UHD274" s="50"/>
      <c r="UHE274" s="50"/>
      <c r="UHF274" s="50"/>
      <c r="UHG274" s="50"/>
      <c r="UHH274" s="50"/>
      <c r="UHI274" s="50"/>
      <c r="UHJ274" s="50"/>
      <c r="UHK274" s="50"/>
      <c r="UHL274" s="50"/>
      <c r="UHM274" s="50"/>
      <c r="UHN274" s="50"/>
      <c r="UHO274" s="50"/>
      <c r="UHP274" s="50"/>
      <c r="UHQ274" s="50"/>
      <c r="UHR274" s="50"/>
      <c r="UHS274" s="50"/>
      <c r="UHT274" s="50"/>
      <c r="UHU274" s="50"/>
      <c r="UHV274" s="50"/>
      <c r="UHW274" s="50"/>
      <c r="UHX274" s="50"/>
      <c r="UHY274" s="50"/>
      <c r="UHZ274" s="50"/>
      <c r="UIA274" s="50"/>
      <c r="UIB274" s="50"/>
      <c r="UIC274" s="50"/>
      <c r="UID274" s="50"/>
      <c r="UIE274" s="50"/>
      <c r="UIF274" s="50"/>
      <c r="UIG274" s="50"/>
      <c r="UIH274" s="50"/>
      <c r="UII274" s="50"/>
      <c r="UIJ274" s="50"/>
      <c r="UIK274" s="50"/>
      <c r="UIL274" s="50"/>
      <c r="UIM274" s="50"/>
      <c r="UIN274" s="50"/>
      <c r="UIO274" s="50"/>
      <c r="UIP274" s="50"/>
      <c r="UIQ274" s="50"/>
      <c r="UIR274" s="50"/>
      <c r="UIS274" s="50"/>
      <c r="UIT274" s="50"/>
      <c r="UIU274" s="50"/>
      <c r="UIV274" s="50"/>
      <c r="UIW274" s="50"/>
      <c r="UIX274" s="50"/>
      <c r="UIY274" s="50"/>
      <c r="UIZ274" s="50"/>
      <c r="UJA274" s="50"/>
      <c r="UJB274" s="50"/>
      <c r="UJC274" s="50"/>
      <c r="UJD274" s="50"/>
      <c r="UJE274" s="50"/>
      <c r="UJF274" s="50"/>
      <c r="UJG274" s="50"/>
      <c r="UJH274" s="50"/>
      <c r="UJI274" s="50"/>
      <c r="UJJ274" s="50"/>
      <c r="UJK274" s="50"/>
      <c r="UJL274" s="50"/>
      <c r="UJM274" s="50"/>
      <c r="UJN274" s="50"/>
      <c r="UJO274" s="50"/>
      <c r="UJP274" s="50"/>
      <c r="UJQ274" s="50"/>
      <c r="UJR274" s="50"/>
      <c r="UJS274" s="50"/>
      <c r="UJT274" s="50"/>
      <c r="UJU274" s="50"/>
      <c r="UJV274" s="50"/>
      <c r="UJW274" s="50"/>
      <c r="UJX274" s="50"/>
      <c r="UJY274" s="50"/>
      <c r="UJZ274" s="50"/>
      <c r="UKA274" s="50"/>
      <c r="UKB274" s="50"/>
      <c r="UKC274" s="50"/>
      <c r="UKD274" s="50"/>
      <c r="UKE274" s="50"/>
      <c r="UKF274" s="50"/>
      <c r="UKG274" s="50"/>
      <c r="UKH274" s="50"/>
      <c r="UKI274" s="50"/>
      <c r="UKJ274" s="50"/>
      <c r="UKK274" s="50"/>
      <c r="UKL274" s="50"/>
      <c r="UKM274" s="50"/>
      <c r="UKN274" s="50"/>
      <c r="UKO274" s="50"/>
      <c r="UKP274" s="50"/>
      <c r="UKQ274" s="50"/>
      <c r="UKR274" s="50"/>
      <c r="UKS274" s="50"/>
      <c r="UKT274" s="50"/>
      <c r="UKU274" s="50"/>
      <c r="UKV274" s="50"/>
      <c r="UKW274" s="50"/>
      <c r="UKX274" s="50"/>
      <c r="UKY274" s="50"/>
      <c r="UKZ274" s="50"/>
      <c r="ULA274" s="50"/>
      <c r="ULB274" s="50"/>
      <c r="ULC274" s="50"/>
      <c r="ULD274" s="50"/>
      <c r="ULE274" s="50"/>
      <c r="ULF274" s="50"/>
      <c r="ULG274" s="50"/>
      <c r="ULH274" s="50"/>
      <c r="ULI274" s="50"/>
      <c r="ULJ274" s="50"/>
      <c r="ULK274" s="50"/>
      <c r="ULL274" s="50"/>
      <c r="ULM274" s="50"/>
      <c r="ULN274" s="50"/>
      <c r="ULO274" s="50"/>
      <c r="ULP274" s="50"/>
      <c r="ULQ274" s="50"/>
      <c r="ULR274" s="50"/>
      <c r="ULS274" s="50"/>
      <c r="ULT274" s="50"/>
      <c r="ULU274" s="50"/>
      <c r="ULV274" s="50"/>
      <c r="ULW274" s="50"/>
      <c r="ULX274" s="50"/>
      <c r="ULY274" s="50"/>
      <c r="ULZ274" s="50"/>
      <c r="UMA274" s="50"/>
      <c r="UMB274" s="50"/>
      <c r="UMC274" s="50"/>
      <c r="UMD274" s="50"/>
      <c r="UME274" s="50"/>
      <c r="UMF274" s="50"/>
      <c r="UMG274" s="50"/>
      <c r="UMH274" s="50"/>
      <c r="UMI274" s="50"/>
      <c r="UMJ274" s="50"/>
      <c r="UMK274" s="50"/>
      <c r="UML274" s="50"/>
      <c r="UMM274" s="50"/>
      <c r="UMN274" s="50"/>
      <c r="UMO274" s="50"/>
      <c r="UMP274" s="50"/>
      <c r="UMQ274" s="50"/>
      <c r="UMR274" s="50"/>
      <c r="UMS274" s="50"/>
      <c r="UMT274" s="50"/>
      <c r="UMU274" s="50"/>
      <c r="UMV274" s="50"/>
      <c r="UMW274" s="50"/>
      <c r="UMX274" s="50"/>
      <c r="UMY274" s="50"/>
      <c r="UMZ274" s="50"/>
      <c r="UNA274" s="50"/>
      <c r="UNB274" s="50"/>
      <c r="UNC274" s="50"/>
      <c r="UND274" s="50"/>
      <c r="UNE274" s="50"/>
      <c r="UNF274" s="50"/>
      <c r="UNG274" s="50"/>
      <c r="UNH274" s="50"/>
      <c r="UNI274" s="50"/>
      <c r="UNJ274" s="50"/>
      <c r="UNK274" s="50"/>
      <c r="UNL274" s="50"/>
      <c r="UNM274" s="50"/>
      <c r="UNN274" s="50"/>
      <c r="UNO274" s="50"/>
      <c r="UNP274" s="50"/>
      <c r="UNQ274" s="50"/>
      <c r="UNR274" s="50"/>
      <c r="UNS274" s="50"/>
      <c r="UNT274" s="50"/>
      <c r="UNU274" s="50"/>
      <c r="UNV274" s="50"/>
      <c r="UNW274" s="50"/>
      <c r="UNX274" s="50"/>
      <c r="UNY274" s="50"/>
      <c r="UNZ274" s="50"/>
      <c r="UOA274" s="50"/>
      <c r="UOB274" s="50"/>
      <c r="UOC274" s="50"/>
      <c r="UOD274" s="50"/>
      <c r="UOE274" s="50"/>
      <c r="UOF274" s="50"/>
      <c r="UOG274" s="50"/>
      <c r="UOH274" s="50"/>
      <c r="UOI274" s="50"/>
      <c r="UOJ274" s="50"/>
      <c r="UOK274" s="50"/>
      <c r="UOL274" s="50"/>
      <c r="UOM274" s="50"/>
      <c r="UON274" s="50"/>
      <c r="UOO274" s="50"/>
      <c r="UOP274" s="50"/>
      <c r="UOQ274" s="50"/>
      <c r="UOR274" s="50"/>
      <c r="UOS274" s="50"/>
      <c r="UOT274" s="50"/>
      <c r="UOU274" s="50"/>
      <c r="UOV274" s="50"/>
      <c r="UOW274" s="50"/>
      <c r="UOX274" s="50"/>
      <c r="UOY274" s="50"/>
      <c r="UOZ274" s="50"/>
      <c r="UPA274" s="50"/>
      <c r="UPB274" s="50"/>
      <c r="UPC274" s="50"/>
      <c r="UPD274" s="50"/>
      <c r="UPE274" s="50"/>
      <c r="UPF274" s="50"/>
      <c r="UPG274" s="50"/>
      <c r="UPH274" s="50"/>
      <c r="UPI274" s="50"/>
      <c r="UPJ274" s="50"/>
      <c r="UPK274" s="50"/>
      <c r="UPL274" s="50"/>
      <c r="UPM274" s="50"/>
      <c r="UPN274" s="50"/>
      <c r="UPO274" s="50"/>
      <c r="UPP274" s="50"/>
      <c r="UPQ274" s="50"/>
      <c r="UPR274" s="50"/>
      <c r="UPS274" s="50"/>
      <c r="UPT274" s="50"/>
      <c r="UPU274" s="50"/>
      <c r="UPV274" s="50"/>
      <c r="UPW274" s="50"/>
      <c r="UPX274" s="50"/>
      <c r="UPY274" s="50"/>
      <c r="UPZ274" s="50"/>
      <c r="UQA274" s="50"/>
      <c r="UQB274" s="50"/>
      <c r="UQC274" s="50"/>
      <c r="UQD274" s="50"/>
      <c r="UQE274" s="50"/>
      <c r="UQF274" s="50"/>
      <c r="UQG274" s="50"/>
      <c r="UQH274" s="50"/>
      <c r="UQI274" s="50"/>
      <c r="UQJ274" s="50"/>
      <c r="UQK274" s="50"/>
      <c r="UQL274" s="50"/>
      <c r="UQM274" s="50"/>
      <c r="UQN274" s="50"/>
      <c r="UQO274" s="50"/>
      <c r="UQP274" s="50"/>
      <c r="UQQ274" s="50"/>
      <c r="UQR274" s="50"/>
      <c r="UQS274" s="50"/>
      <c r="UQT274" s="50"/>
      <c r="UQU274" s="50"/>
      <c r="UQV274" s="50"/>
      <c r="UQW274" s="50"/>
      <c r="UQX274" s="50"/>
      <c r="UQY274" s="50"/>
      <c r="UQZ274" s="50"/>
      <c r="URA274" s="50"/>
      <c r="URB274" s="50"/>
      <c r="URC274" s="50"/>
      <c r="URD274" s="50"/>
      <c r="URE274" s="50"/>
      <c r="URF274" s="50"/>
      <c r="URG274" s="50"/>
      <c r="URH274" s="50"/>
      <c r="URI274" s="50"/>
      <c r="URJ274" s="50"/>
      <c r="URK274" s="50"/>
      <c r="URL274" s="50"/>
      <c r="URM274" s="50"/>
      <c r="URN274" s="50"/>
      <c r="URO274" s="50"/>
      <c r="URP274" s="50"/>
      <c r="URQ274" s="50"/>
      <c r="URR274" s="50"/>
      <c r="URS274" s="50"/>
      <c r="URT274" s="50"/>
      <c r="URU274" s="50"/>
      <c r="URV274" s="50"/>
      <c r="URW274" s="50"/>
      <c r="URX274" s="50"/>
      <c r="URY274" s="50"/>
      <c r="URZ274" s="50"/>
      <c r="USA274" s="50"/>
      <c r="USB274" s="50"/>
      <c r="USC274" s="50"/>
      <c r="USD274" s="50"/>
      <c r="USE274" s="50"/>
      <c r="USF274" s="50"/>
      <c r="USG274" s="50"/>
      <c r="USH274" s="50"/>
      <c r="USI274" s="50"/>
      <c r="USJ274" s="50"/>
      <c r="USK274" s="50"/>
      <c r="USL274" s="50"/>
      <c r="USM274" s="50"/>
      <c r="USN274" s="50"/>
      <c r="USO274" s="50"/>
      <c r="USP274" s="50"/>
      <c r="USQ274" s="50"/>
      <c r="USR274" s="50"/>
      <c r="USS274" s="50"/>
      <c r="UST274" s="50"/>
      <c r="USU274" s="50"/>
      <c r="USV274" s="50"/>
      <c r="USW274" s="50"/>
      <c r="USX274" s="50"/>
      <c r="USY274" s="50"/>
      <c r="USZ274" s="50"/>
      <c r="UTA274" s="50"/>
      <c r="UTB274" s="50"/>
      <c r="UTC274" s="50"/>
      <c r="UTD274" s="50"/>
      <c r="UTE274" s="50"/>
      <c r="UTF274" s="50"/>
      <c r="UTG274" s="50"/>
      <c r="UTH274" s="50"/>
      <c r="UTI274" s="50"/>
      <c r="UTJ274" s="50"/>
      <c r="UTK274" s="50"/>
      <c r="UTL274" s="50"/>
      <c r="UTM274" s="50"/>
      <c r="UTN274" s="50"/>
      <c r="UTO274" s="50"/>
      <c r="UTP274" s="50"/>
      <c r="UTQ274" s="50"/>
      <c r="UTR274" s="50"/>
      <c r="UTS274" s="50"/>
      <c r="UTT274" s="50"/>
      <c r="UTU274" s="50"/>
      <c r="UTV274" s="50"/>
      <c r="UTW274" s="50"/>
      <c r="UTX274" s="50"/>
      <c r="UTY274" s="50"/>
      <c r="UTZ274" s="50"/>
      <c r="UUA274" s="50"/>
      <c r="UUB274" s="50"/>
      <c r="UUC274" s="50"/>
      <c r="UUD274" s="50"/>
      <c r="UUE274" s="50"/>
      <c r="UUF274" s="50"/>
      <c r="UUG274" s="50"/>
      <c r="UUH274" s="50"/>
      <c r="UUI274" s="50"/>
      <c r="UUJ274" s="50"/>
      <c r="UUK274" s="50"/>
      <c r="UUL274" s="50"/>
      <c r="UUM274" s="50"/>
      <c r="UUN274" s="50"/>
      <c r="UUO274" s="50"/>
      <c r="UUP274" s="50"/>
      <c r="UUQ274" s="50"/>
      <c r="UUR274" s="50"/>
      <c r="UUS274" s="50"/>
      <c r="UUT274" s="50"/>
      <c r="UUU274" s="50"/>
      <c r="UUV274" s="50"/>
      <c r="UUW274" s="50"/>
      <c r="UUX274" s="50"/>
      <c r="UUY274" s="50"/>
      <c r="UUZ274" s="50"/>
      <c r="UVA274" s="50"/>
      <c r="UVB274" s="50"/>
      <c r="UVC274" s="50"/>
      <c r="UVD274" s="50"/>
      <c r="UVE274" s="50"/>
      <c r="UVF274" s="50"/>
      <c r="UVG274" s="50"/>
      <c r="UVH274" s="50"/>
      <c r="UVI274" s="50"/>
      <c r="UVJ274" s="50"/>
      <c r="UVK274" s="50"/>
      <c r="UVL274" s="50"/>
      <c r="UVM274" s="50"/>
      <c r="UVN274" s="50"/>
      <c r="UVO274" s="50"/>
      <c r="UVP274" s="50"/>
      <c r="UVQ274" s="50"/>
      <c r="UVR274" s="50"/>
      <c r="UVS274" s="50"/>
      <c r="UVT274" s="50"/>
      <c r="UVU274" s="50"/>
      <c r="UVV274" s="50"/>
      <c r="UVW274" s="50"/>
      <c r="UVX274" s="50"/>
      <c r="UVY274" s="50"/>
      <c r="UVZ274" s="50"/>
      <c r="UWA274" s="50"/>
      <c r="UWB274" s="50"/>
      <c r="UWC274" s="50"/>
      <c r="UWD274" s="50"/>
      <c r="UWE274" s="50"/>
      <c r="UWF274" s="50"/>
      <c r="UWG274" s="50"/>
      <c r="UWH274" s="50"/>
      <c r="UWI274" s="50"/>
      <c r="UWJ274" s="50"/>
      <c r="UWK274" s="50"/>
      <c r="UWL274" s="50"/>
      <c r="UWM274" s="50"/>
      <c r="UWN274" s="50"/>
      <c r="UWO274" s="50"/>
      <c r="UWP274" s="50"/>
      <c r="UWQ274" s="50"/>
      <c r="UWR274" s="50"/>
      <c r="UWS274" s="50"/>
      <c r="UWT274" s="50"/>
      <c r="UWU274" s="50"/>
      <c r="UWV274" s="50"/>
      <c r="UWW274" s="50"/>
      <c r="UWX274" s="50"/>
      <c r="UWY274" s="50"/>
      <c r="UWZ274" s="50"/>
      <c r="UXA274" s="50"/>
      <c r="UXB274" s="50"/>
      <c r="UXC274" s="50"/>
      <c r="UXD274" s="50"/>
      <c r="UXE274" s="50"/>
      <c r="UXF274" s="50"/>
      <c r="UXG274" s="50"/>
      <c r="UXH274" s="50"/>
      <c r="UXI274" s="50"/>
      <c r="UXJ274" s="50"/>
      <c r="UXK274" s="50"/>
      <c r="UXL274" s="50"/>
      <c r="UXM274" s="50"/>
      <c r="UXN274" s="50"/>
      <c r="UXO274" s="50"/>
      <c r="UXP274" s="50"/>
      <c r="UXQ274" s="50"/>
      <c r="UXR274" s="50"/>
      <c r="UXS274" s="50"/>
      <c r="UXT274" s="50"/>
      <c r="UXU274" s="50"/>
      <c r="UXV274" s="50"/>
      <c r="UXW274" s="50"/>
      <c r="UXX274" s="50"/>
      <c r="UXY274" s="50"/>
      <c r="UXZ274" s="50"/>
      <c r="UYA274" s="50"/>
      <c r="UYB274" s="50"/>
      <c r="UYC274" s="50"/>
      <c r="UYD274" s="50"/>
      <c r="UYE274" s="50"/>
      <c r="UYF274" s="50"/>
      <c r="UYG274" s="50"/>
      <c r="UYH274" s="50"/>
      <c r="UYI274" s="50"/>
      <c r="UYJ274" s="50"/>
      <c r="UYK274" s="50"/>
      <c r="UYL274" s="50"/>
      <c r="UYM274" s="50"/>
      <c r="UYN274" s="50"/>
      <c r="UYO274" s="50"/>
      <c r="UYP274" s="50"/>
      <c r="UYQ274" s="50"/>
      <c r="UYR274" s="50"/>
      <c r="UYS274" s="50"/>
      <c r="UYT274" s="50"/>
      <c r="UYU274" s="50"/>
      <c r="UYV274" s="50"/>
      <c r="UYW274" s="50"/>
      <c r="UYX274" s="50"/>
      <c r="UYY274" s="50"/>
      <c r="UYZ274" s="50"/>
      <c r="UZA274" s="50"/>
      <c r="UZB274" s="50"/>
      <c r="UZC274" s="50"/>
      <c r="UZD274" s="50"/>
      <c r="UZE274" s="50"/>
      <c r="UZF274" s="50"/>
      <c r="UZG274" s="50"/>
      <c r="UZH274" s="50"/>
      <c r="UZI274" s="50"/>
      <c r="UZJ274" s="50"/>
      <c r="UZK274" s="50"/>
      <c r="UZL274" s="50"/>
      <c r="UZM274" s="50"/>
      <c r="UZN274" s="50"/>
      <c r="UZO274" s="50"/>
      <c r="UZP274" s="50"/>
      <c r="UZQ274" s="50"/>
      <c r="UZR274" s="50"/>
      <c r="UZS274" s="50"/>
      <c r="UZT274" s="50"/>
      <c r="UZU274" s="50"/>
      <c r="UZV274" s="50"/>
      <c r="UZW274" s="50"/>
      <c r="UZX274" s="50"/>
      <c r="UZY274" s="50"/>
      <c r="UZZ274" s="50"/>
      <c r="VAA274" s="50"/>
      <c r="VAB274" s="50"/>
      <c r="VAC274" s="50"/>
      <c r="VAD274" s="50"/>
      <c r="VAE274" s="50"/>
      <c r="VAF274" s="50"/>
      <c r="VAG274" s="50"/>
      <c r="VAH274" s="50"/>
      <c r="VAI274" s="50"/>
      <c r="VAJ274" s="50"/>
      <c r="VAK274" s="50"/>
      <c r="VAL274" s="50"/>
      <c r="VAM274" s="50"/>
      <c r="VAN274" s="50"/>
      <c r="VAO274" s="50"/>
      <c r="VAP274" s="50"/>
      <c r="VAQ274" s="50"/>
      <c r="VAR274" s="50"/>
      <c r="VAS274" s="50"/>
      <c r="VAT274" s="50"/>
      <c r="VAU274" s="50"/>
      <c r="VAV274" s="50"/>
      <c r="VAW274" s="50"/>
      <c r="VAX274" s="50"/>
      <c r="VAY274" s="50"/>
      <c r="VAZ274" s="50"/>
      <c r="VBA274" s="50"/>
      <c r="VBB274" s="50"/>
      <c r="VBC274" s="50"/>
      <c r="VBD274" s="50"/>
      <c r="VBE274" s="50"/>
      <c r="VBF274" s="50"/>
      <c r="VBG274" s="50"/>
      <c r="VBH274" s="50"/>
      <c r="VBI274" s="50"/>
      <c r="VBJ274" s="50"/>
      <c r="VBK274" s="50"/>
      <c r="VBL274" s="50"/>
      <c r="VBM274" s="50"/>
      <c r="VBN274" s="50"/>
      <c r="VBO274" s="50"/>
      <c r="VBP274" s="50"/>
      <c r="VBQ274" s="50"/>
      <c r="VBR274" s="50"/>
      <c r="VBS274" s="50"/>
      <c r="VBT274" s="50"/>
      <c r="VBU274" s="50"/>
      <c r="VBV274" s="50"/>
      <c r="VBW274" s="50"/>
      <c r="VBX274" s="50"/>
      <c r="VBY274" s="50"/>
      <c r="VBZ274" s="50"/>
      <c r="VCA274" s="50"/>
      <c r="VCB274" s="50"/>
      <c r="VCC274" s="50"/>
      <c r="VCD274" s="50"/>
      <c r="VCE274" s="50"/>
      <c r="VCF274" s="50"/>
      <c r="VCG274" s="50"/>
      <c r="VCH274" s="50"/>
      <c r="VCI274" s="50"/>
      <c r="VCJ274" s="50"/>
      <c r="VCK274" s="50"/>
      <c r="VCL274" s="50"/>
      <c r="VCM274" s="50"/>
      <c r="VCN274" s="50"/>
      <c r="VCO274" s="50"/>
      <c r="VCP274" s="50"/>
      <c r="VCQ274" s="50"/>
      <c r="VCR274" s="50"/>
      <c r="VCS274" s="50"/>
      <c r="VCT274" s="50"/>
      <c r="VCU274" s="50"/>
      <c r="VCV274" s="50"/>
      <c r="VCW274" s="50"/>
      <c r="VCX274" s="50"/>
      <c r="VCY274" s="50"/>
      <c r="VCZ274" s="50"/>
      <c r="VDA274" s="50"/>
      <c r="VDB274" s="50"/>
      <c r="VDC274" s="50"/>
      <c r="VDD274" s="50"/>
      <c r="VDE274" s="50"/>
      <c r="VDF274" s="50"/>
      <c r="VDG274" s="50"/>
      <c r="VDH274" s="50"/>
      <c r="VDI274" s="50"/>
      <c r="VDJ274" s="50"/>
      <c r="VDK274" s="50"/>
      <c r="VDL274" s="50"/>
      <c r="VDM274" s="50"/>
      <c r="VDN274" s="50"/>
      <c r="VDO274" s="50"/>
      <c r="VDP274" s="50"/>
      <c r="VDQ274" s="50"/>
      <c r="VDR274" s="50"/>
      <c r="VDS274" s="50"/>
      <c r="VDT274" s="50"/>
      <c r="VDU274" s="50"/>
      <c r="VDV274" s="50"/>
      <c r="VDW274" s="50"/>
      <c r="VDX274" s="50"/>
      <c r="VDY274" s="50"/>
      <c r="VDZ274" s="50"/>
      <c r="VEA274" s="50"/>
      <c r="VEB274" s="50"/>
      <c r="VEC274" s="50"/>
      <c r="VED274" s="50"/>
      <c r="VEE274" s="50"/>
      <c r="VEF274" s="50"/>
      <c r="VEG274" s="50"/>
      <c r="VEH274" s="50"/>
      <c r="VEI274" s="50"/>
      <c r="VEJ274" s="50"/>
      <c r="VEK274" s="50"/>
      <c r="VEL274" s="50"/>
      <c r="VEM274" s="50"/>
      <c r="VEN274" s="50"/>
      <c r="VEO274" s="50"/>
      <c r="VEP274" s="50"/>
      <c r="VEQ274" s="50"/>
      <c r="VER274" s="50"/>
      <c r="VES274" s="50"/>
      <c r="VET274" s="50"/>
      <c r="VEU274" s="50"/>
      <c r="VEV274" s="50"/>
      <c r="VEW274" s="50"/>
      <c r="VEX274" s="50"/>
      <c r="VEY274" s="50"/>
      <c r="VEZ274" s="50"/>
      <c r="VFA274" s="50"/>
      <c r="VFB274" s="50"/>
      <c r="VFC274" s="50"/>
      <c r="VFD274" s="50"/>
      <c r="VFE274" s="50"/>
      <c r="VFF274" s="50"/>
      <c r="VFG274" s="50"/>
      <c r="VFH274" s="50"/>
      <c r="VFI274" s="50"/>
      <c r="VFJ274" s="50"/>
      <c r="VFK274" s="50"/>
      <c r="VFL274" s="50"/>
      <c r="VFM274" s="50"/>
      <c r="VFN274" s="50"/>
      <c r="VFO274" s="50"/>
      <c r="VFP274" s="50"/>
      <c r="VFQ274" s="50"/>
      <c r="VFR274" s="50"/>
      <c r="VFS274" s="50"/>
      <c r="VFT274" s="50"/>
      <c r="VFU274" s="50"/>
      <c r="VFV274" s="50"/>
      <c r="VFW274" s="50"/>
      <c r="VFX274" s="50"/>
      <c r="VFY274" s="50"/>
      <c r="VFZ274" s="50"/>
      <c r="VGA274" s="50"/>
      <c r="VGB274" s="50"/>
      <c r="VGC274" s="50"/>
      <c r="VGD274" s="50"/>
      <c r="VGE274" s="50"/>
      <c r="VGF274" s="50"/>
      <c r="VGG274" s="50"/>
      <c r="VGH274" s="50"/>
      <c r="VGI274" s="50"/>
      <c r="VGJ274" s="50"/>
      <c r="VGK274" s="50"/>
      <c r="VGL274" s="50"/>
      <c r="VGM274" s="50"/>
      <c r="VGN274" s="50"/>
      <c r="VGO274" s="50"/>
      <c r="VGP274" s="50"/>
      <c r="VGQ274" s="50"/>
      <c r="VGR274" s="50"/>
      <c r="VGS274" s="50"/>
      <c r="VGT274" s="50"/>
      <c r="VGU274" s="50"/>
      <c r="VGV274" s="50"/>
      <c r="VGW274" s="50"/>
      <c r="VGX274" s="50"/>
      <c r="VGY274" s="50"/>
      <c r="VGZ274" s="50"/>
      <c r="VHA274" s="50"/>
      <c r="VHB274" s="50"/>
      <c r="VHC274" s="50"/>
      <c r="VHD274" s="50"/>
      <c r="VHE274" s="50"/>
      <c r="VHF274" s="50"/>
      <c r="VHG274" s="50"/>
      <c r="VHH274" s="50"/>
      <c r="VHI274" s="50"/>
      <c r="VHJ274" s="50"/>
      <c r="VHK274" s="50"/>
      <c r="VHL274" s="50"/>
      <c r="VHM274" s="50"/>
      <c r="VHN274" s="50"/>
      <c r="VHO274" s="50"/>
      <c r="VHP274" s="50"/>
      <c r="VHQ274" s="50"/>
      <c r="VHR274" s="50"/>
      <c r="VHS274" s="50"/>
      <c r="VHT274" s="50"/>
      <c r="VHU274" s="50"/>
      <c r="VHV274" s="50"/>
      <c r="VHW274" s="50"/>
      <c r="VHX274" s="50"/>
      <c r="VHY274" s="50"/>
      <c r="VHZ274" s="50"/>
      <c r="VIA274" s="50"/>
      <c r="VIB274" s="50"/>
      <c r="VIC274" s="50"/>
      <c r="VID274" s="50"/>
      <c r="VIE274" s="50"/>
      <c r="VIF274" s="50"/>
      <c r="VIG274" s="50"/>
      <c r="VIH274" s="50"/>
      <c r="VII274" s="50"/>
      <c r="VIJ274" s="50"/>
      <c r="VIK274" s="50"/>
      <c r="VIL274" s="50"/>
      <c r="VIM274" s="50"/>
      <c r="VIN274" s="50"/>
      <c r="VIO274" s="50"/>
      <c r="VIP274" s="50"/>
      <c r="VIQ274" s="50"/>
      <c r="VIR274" s="50"/>
      <c r="VIS274" s="50"/>
      <c r="VIT274" s="50"/>
      <c r="VIU274" s="50"/>
      <c r="VIV274" s="50"/>
      <c r="VIW274" s="50"/>
      <c r="VIX274" s="50"/>
      <c r="VIY274" s="50"/>
      <c r="VIZ274" s="50"/>
      <c r="VJA274" s="50"/>
      <c r="VJB274" s="50"/>
      <c r="VJC274" s="50"/>
      <c r="VJD274" s="50"/>
      <c r="VJE274" s="50"/>
      <c r="VJF274" s="50"/>
      <c r="VJG274" s="50"/>
      <c r="VJH274" s="50"/>
      <c r="VJI274" s="50"/>
      <c r="VJJ274" s="50"/>
      <c r="VJK274" s="50"/>
      <c r="VJL274" s="50"/>
      <c r="VJM274" s="50"/>
      <c r="VJN274" s="50"/>
      <c r="VJO274" s="50"/>
      <c r="VJP274" s="50"/>
      <c r="VJQ274" s="50"/>
      <c r="VJR274" s="50"/>
      <c r="VJS274" s="50"/>
      <c r="VJT274" s="50"/>
      <c r="VJU274" s="50"/>
      <c r="VJV274" s="50"/>
      <c r="VJW274" s="50"/>
      <c r="VJX274" s="50"/>
      <c r="VJY274" s="50"/>
      <c r="VJZ274" s="50"/>
      <c r="VKA274" s="50"/>
      <c r="VKB274" s="50"/>
      <c r="VKC274" s="50"/>
      <c r="VKD274" s="50"/>
      <c r="VKE274" s="50"/>
      <c r="VKF274" s="50"/>
      <c r="VKG274" s="50"/>
      <c r="VKH274" s="50"/>
      <c r="VKI274" s="50"/>
      <c r="VKJ274" s="50"/>
      <c r="VKK274" s="50"/>
      <c r="VKL274" s="50"/>
      <c r="VKM274" s="50"/>
      <c r="VKN274" s="50"/>
      <c r="VKO274" s="50"/>
      <c r="VKP274" s="50"/>
      <c r="VKQ274" s="50"/>
      <c r="VKR274" s="50"/>
      <c r="VKS274" s="50"/>
      <c r="VKT274" s="50"/>
      <c r="VKU274" s="50"/>
      <c r="VKV274" s="50"/>
      <c r="VKW274" s="50"/>
      <c r="VKX274" s="50"/>
      <c r="VKY274" s="50"/>
      <c r="VKZ274" s="50"/>
      <c r="VLA274" s="50"/>
      <c r="VLB274" s="50"/>
      <c r="VLC274" s="50"/>
      <c r="VLD274" s="50"/>
      <c r="VLE274" s="50"/>
      <c r="VLF274" s="50"/>
      <c r="VLG274" s="50"/>
      <c r="VLH274" s="50"/>
      <c r="VLI274" s="50"/>
      <c r="VLJ274" s="50"/>
      <c r="VLK274" s="50"/>
      <c r="VLL274" s="50"/>
      <c r="VLM274" s="50"/>
      <c r="VLN274" s="50"/>
      <c r="VLO274" s="50"/>
      <c r="VLP274" s="50"/>
      <c r="VLQ274" s="50"/>
      <c r="VLR274" s="50"/>
      <c r="VLS274" s="50"/>
      <c r="VLT274" s="50"/>
      <c r="VLU274" s="50"/>
      <c r="VLV274" s="50"/>
      <c r="VLW274" s="50"/>
      <c r="VLX274" s="50"/>
      <c r="VLY274" s="50"/>
      <c r="VLZ274" s="50"/>
      <c r="VMA274" s="50"/>
      <c r="VMB274" s="50"/>
      <c r="VMC274" s="50"/>
      <c r="VMD274" s="50"/>
      <c r="VME274" s="50"/>
      <c r="VMF274" s="50"/>
      <c r="VMG274" s="50"/>
      <c r="VMH274" s="50"/>
      <c r="VMI274" s="50"/>
      <c r="VMJ274" s="50"/>
      <c r="VMK274" s="50"/>
      <c r="VML274" s="50"/>
      <c r="VMM274" s="50"/>
      <c r="VMN274" s="50"/>
      <c r="VMO274" s="50"/>
      <c r="VMP274" s="50"/>
      <c r="VMQ274" s="50"/>
      <c r="VMR274" s="50"/>
      <c r="VMS274" s="50"/>
      <c r="VMT274" s="50"/>
      <c r="VMU274" s="50"/>
      <c r="VMV274" s="50"/>
      <c r="VMW274" s="50"/>
      <c r="VMX274" s="50"/>
      <c r="VMY274" s="50"/>
      <c r="VMZ274" s="50"/>
      <c r="VNA274" s="50"/>
      <c r="VNB274" s="50"/>
      <c r="VNC274" s="50"/>
      <c r="VND274" s="50"/>
      <c r="VNE274" s="50"/>
      <c r="VNF274" s="50"/>
      <c r="VNG274" s="50"/>
      <c r="VNH274" s="50"/>
      <c r="VNI274" s="50"/>
      <c r="VNJ274" s="50"/>
      <c r="VNK274" s="50"/>
      <c r="VNL274" s="50"/>
      <c r="VNM274" s="50"/>
      <c r="VNN274" s="50"/>
      <c r="VNO274" s="50"/>
      <c r="VNP274" s="50"/>
      <c r="VNQ274" s="50"/>
      <c r="VNR274" s="50"/>
      <c r="VNS274" s="50"/>
      <c r="VNT274" s="50"/>
      <c r="VNU274" s="50"/>
      <c r="VNV274" s="50"/>
      <c r="VNW274" s="50"/>
      <c r="VNX274" s="50"/>
      <c r="VNY274" s="50"/>
      <c r="VNZ274" s="50"/>
      <c r="VOA274" s="50"/>
      <c r="VOB274" s="50"/>
      <c r="VOC274" s="50"/>
      <c r="VOD274" s="50"/>
      <c r="VOE274" s="50"/>
      <c r="VOF274" s="50"/>
      <c r="VOG274" s="50"/>
      <c r="VOH274" s="50"/>
      <c r="VOI274" s="50"/>
      <c r="VOJ274" s="50"/>
      <c r="VOK274" s="50"/>
      <c r="VOL274" s="50"/>
      <c r="VOM274" s="50"/>
      <c r="VON274" s="50"/>
      <c r="VOO274" s="50"/>
      <c r="VOP274" s="50"/>
      <c r="VOQ274" s="50"/>
      <c r="VOR274" s="50"/>
      <c r="VOS274" s="50"/>
      <c r="VOT274" s="50"/>
      <c r="VOU274" s="50"/>
      <c r="VOV274" s="50"/>
      <c r="VOW274" s="50"/>
      <c r="VOX274" s="50"/>
      <c r="VOY274" s="50"/>
      <c r="VOZ274" s="50"/>
      <c r="VPA274" s="50"/>
      <c r="VPB274" s="50"/>
      <c r="VPC274" s="50"/>
      <c r="VPD274" s="50"/>
      <c r="VPE274" s="50"/>
      <c r="VPF274" s="50"/>
      <c r="VPG274" s="50"/>
      <c r="VPH274" s="50"/>
      <c r="VPI274" s="50"/>
      <c r="VPJ274" s="50"/>
      <c r="VPK274" s="50"/>
      <c r="VPL274" s="50"/>
      <c r="VPM274" s="50"/>
      <c r="VPN274" s="50"/>
      <c r="VPO274" s="50"/>
      <c r="VPP274" s="50"/>
      <c r="VPQ274" s="50"/>
      <c r="VPR274" s="50"/>
      <c r="VPS274" s="50"/>
      <c r="VPT274" s="50"/>
      <c r="VPU274" s="50"/>
      <c r="VPV274" s="50"/>
      <c r="VPW274" s="50"/>
      <c r="VPX274" s="50"/>
      <c r="VPY274" s="50"/>
      <c r="VPZ274" s="50"/>
      <c r="VQA274" s="50"/>
      <c r="VQB274" s="50"/>
      <c r="VQC274" s="50"/>
      <c r="VQD274" s="50"/>
      <c r="VQE274" s="50"/>
      <c r="VQF274" s="50"/>
      <c r="VQG274" s="50"/>
      <c r="VQH274" s="50"/>
      <c r="VQI274" s="50"/>
      <c r="VQJ274" s="50"/>
      <c r="VQK274" s="50"/>
      <c r="VQL274" s="50"/>
      <c r="VQM274" s="50"/>
      <c r="VQN274" s="50"/>
      <c r="VQO274" s="50"/>
      <c r="VQP274" s="50"/>
      <c r="VQQ274" s="50"/>
      <c r="VQR274" s="50"/>
      <c r="VQS274" s="50"/>
      <c r="VQT274" s="50"/>
      <c r="VQU274" s="50"/>
      <c r="VQV274" s="50"/>
      <c r="VQW274" s="50"/>
      <c r="VQX274" s="50"/>
      <c r="VQY274" s="50"/>
      <c r="VQZ274" s="50"/>
      <c r="VRA274" s="50"/>
      <c r="VRB274" s="50"/>
      <c r="VRC274" s="50"/>
      <c r="VRD274" s="50"/>
      <c r="VRE274" s="50"/>
      <c r="VRF274" s="50"/>
      <c r="VRG274" s="50"/>
      <c r="VRH274" s="50"/>
      <c r="VRI274" s="50"/>
      <c r="VRJ274" s="50"/>
      <c r="VRK274" s="50"/>
      <c r="VRL274" s="50"/>
      <c r="VRM274" s="50"/>
      <c r="VRN274" s="50"/>
      <c r="VRO274" s="50"/>
      <c r="VRP274" s="50"/>
      <c r="VRQ274" s="50"/>
      <c r="VRR274" s="50"/>
      <c r="VRS274" s="50"/>
      <c r="VRT274" s="50"/>
      <c r="VRU274" s="50"/>
      <c r="VRV274" s="50"/>
      <c r="VRW274" s="50"/>
      <c r="VRX274" s="50"/>
      <c r="VRY274" s="50"/>
      <c r="VRZ274" s="50"/>
      <c r="VSA274" s="50"/>
      <c r="VSB274" s="50"/>
      <c r="VSC274" s="50"/>
      <c r="VSD274" s="50"/>
      <c r="VSE274" s="50"/>
      <c r="VSF274" s="50"/>
      <c r="VSG274" s="50"/>
      <c r="VSH274" s="50"/>
      <c r="VSI274" s="50"/>
      <c r="VSJ274" s="50"/>
      <c r="VSK274" s="50"/>
      <c r="VSL274" s="50"/>
      <c r="VSM274" s="50"/>
      <c r="VSN274" s="50"/>
      <c r="VSO274" s="50"/>
      <c r="VSP274" s="50"/>
      <c r="VSQ274" s="50"/>
      <c r="VSR274" s="50"/>
      <c r="VSS274" s="50"/>
      <c r="VST274" s="50"/>
      <c r="VSU274" s="50"/>
      <c r="VSV274" s="50"/>
      <c r="VSW274" s="50"/>
      <c r="VSX274" s="50"/>
      <c r="VSY274" s="50"/>
      <c r="VSZ274" s="50"/>
      <c r="VTA274" s="50"/>
      <c r="VTB274" s="50"/>
      <c r="VTC274" s="50"/>
      <c r="VTD274" s="50"/>
      <c r="VTE274" s="50"/>
      <c r="VTF274" s="50"/>
      <c r="VTG274" s="50"/>
      <c r="VTH274" s="50"/>
      <c r="VTI274" s="50"/>
      <c r="VTJ274" s="50"/>
      <c r="VTK274" s="50"/>
      <c r="VTL274" s="50"/>
      <c r="VTM274" s="50"/>
      <c r="VTN274" s="50"/>
      <c r="VTO274" s="50"/>
      <c r="VTP274" s="50"/>
      <c r="VTQ274" s="50"/>
      <c r="VTR274" s="50"/>
      <c r="VTS274" s="50"/>
      <c r="VTT274" s="50"/>
      <c r="VTU274" s="50"/>
      <c r="VTV274" s="50"/>
      <c r="VTW274" s="50"/>
      <c r="VTX274" s="50"/>
      <c r="VTY274" s="50"/>
      <c r="VTZ274" s="50"/>
      <c r="VUA274" s="50"/>
      <c r="VUB274" s="50"/>
      <c r="VUC274" s="50"/>
      <c r="VUD274" s="50"/>
      <c r="VUE274" s="50"/>
      <c r="VUF274" s="50"/>
      <c r="VUG274" s="50"/>
      <c r="VUH274" s="50"/>
      <c r="VUI274" s="50"/>
      <c r="VUJ274" s="50"/>
      <c r="VUK274" s="50"/>
      <c r="VUL274" s="50"/>
      <c r="VUM274" s="50"/>
      <c r="VUN274" s="50"/>
      <c r="VUO274" s="50"/>
      <c r="VUP274" s="50"/>
      <c r="VUQ274" s="50"/>
      <c r="VUR274" s="50"/>
      <c r="VUS274" s="50"/>
      <c r="VUT274" s="50"/>
      <c r="VUU274" s="50"/>
      <c r="VUV274" s="50"/>
      <c r="VUW274" s="50"/>
      <c r="VUX274" s="50"/>
      <c r="VUY274" s="50"/>
      <c r="VUZ274" s="50"/>
      <c r="VVA274" s="50"/>
      <c r="VVB274" s="50"/>
      <c r="VVC274" s="50"/>
      <c r="VVD274" s="50"/>
      <c r="VVE274" s="50"/>
      <c r="VVF274" s="50"/>
      <c r="VVG274" s="50"/>
      <c r="VVH274" s="50"/>
      <c r="VVI274" s="50"/>
      <c r="VVJ274" s="50"/>
      <c r="VVK274" s="50"/>
      <c r="VVL274" s="50"/>
      <c r="VVM274" s="50"/>
      <c r="VVN274" s="50"/>
      <c r="VVO274" s="50"/>
      <c r="VVP274" s="50"/>
      <c r="VVQ274" s="50"/>
      <c r="VVR274" s="50"/>
      <c r="VVS274" s="50"/>
      <c r="VVT274" s="50"/>
      <c r="VVU274" s="50"/>
      <c r="VVV274" s="50"/>
      <c r="VVW274" s="50"/>
      <c r="VVX274" s="50"/>
      <c r="VVY274" s="50"/>
      <c r="VVZ274" s="50"/>
      <c r="VWA274" s="50"/>
      <c r="VWB274" s="50"/>
      <c r="VWC274" s="50"/>
      <c r="VWD274" s="50"/>
      <c r="VWE274" s="50"/>
      <c r="VWF274" s="50"/>
      <c r="VWG274" s="50"/>
      <c r="VWH274" s="50"/>
      <c r="VWI274" s="50"/>
      <c r="VWJ274" s="50"/>
      <c r="VWK274" s="50"/>
      <c r="VWL274" s="50"/>
      <c r="VWM274" s="50"/>
      <c r="VWN274" s="50"/>
      <c r="VWO274" s="50"/>
      <c r="VWP274" s="50"/>
      <c r="VWQ274" s="50"/>
      <c r="VWR274" s="50"/>
      <c r="VWS274" s="50"/>
      <c r="VWT274" s="50"/>
      <c r="VWU274" s="50"/>
      <c r="VWV274" s="50"/>
      <c r="VWW274" s="50"/>
      <c r="VWX274" s="50"/>
      <c r="VWY274" s="50"/>
      <c r="VWZ274" s="50"/>
      <c r="VXA274" s="50"/>
      <c r="VXB274" s="50"/>
      <c r="VXC274" s="50"/>
      <c r="VXD274" s="50"/>
      <c r="VXE274" s="50"/>
      <c r="VXF274" s="50"/>
      <c r="VXG274" s="50"/>
      <c r="VXH274" s="50"/>
      <c r="VXI274" s="50"/>
      <c r="VXJ274" s="50"/>
      <c r="VXK274" s="50"/>
      <c r="VXL274" s="50"/>
      <c r="VXM274" s="50"/>
      <c r="VXN274" s="50"/>
      <c r="VXO274" s="50"/>
      <c r="VXP274" s="50"/>
      <c r="VXQ274" s="50"/>
      <c r="VXR274" s="50"/>
      <c r="VXS274" s="50"/>
      <c r="VXT274" s="50"/>
      <c r="VXU274" s="50"/>
      <c r="VXV274" s="50"/>
      <c r="VXW274" s="50"/>
      <c r="VXX274" s="50"/>
      <c r="VXY274" s="50"/>
      <c r="VXZ274" s="50"/>
      <c r="VYA274" s="50"/>
      <c r="VYB274" s="50"/>
      <c r="VYC274" s="50"/>
      <c r="VYD274" s="50"/>
      <c r="VYE274" s="50"/>
      <c r="VYF274" s="50"/>
      <c r="VYG274" s="50"/>
      <c r="VYH274" s="50"/>
      <c r="VYI274" s="50"/>
      <c r="VYJ274" s="50"/>
      <c r="VYK274" s="50"/>
      <c r="VYL274" s="50"/>
      <c r="VYM274" s="50"/>
      <c r="VYN274" s="50"/>
      <c r="VYO274" s="50"/>
      <c r="VYP274" s="50"/>
      <c r="VYQ274" s="50"/>
      <c r="VYR274" s="50"/>
      <c r="VYS274" s="50"/>
      <c r="VYT274" s="50"/>
      <c r="VYU274" s="50"/>
      <c r="VYV274" s="50"/>
      <c r="VYW274" s="50"/>
      <c r="VYX274" s="50"/>
      <c r="VYY274" s="50"/>
      <c r="VYZ274" s="50"/>
      <c r="VZA274" s="50"/>
      <c r="VZB274" s="50"/>
      <c r="VZC274" s="50"/>
      <c r="VZD274" s="50"/>
      <c r="VZE274" s="50"/>
      <c r="VZF274" s="50"/>
      <c r="VZG274" s="50"/>
      <c r="VZH274" s="50"/>
      <c r="VZI274" s="50"/>
      <c r="VZJ274" s="50"/>
      <c r="VZK274" s="50"/>
      <c r="VZL274" s="50"/>
      <c r="VZM274" s="50"/>
      <c r="VZN274" s="50"/>
      <c r="VZO274" s="50"/>
      <c r="VZP274" s="50"/>
      <c r="VZQ274" s="50"/>
      <c r="VZR274" s="50"/>
      <c r="VZS274" s="50"/>
      <c r="VZT274" s="50"/>
      <c r="VZU274" s="50"/>
      <c r="VZV274" s="50"/>
      <c r="VZW274" s="50"/>
      <c r="VZX274" s="50"/>
      <c r="VZY274" s="50"/>
      <c r="VZZ274" s="50"/>
      <c r="WAA274" s="50"/>
      <c r="WAB274" s="50"/>
      <c r="WAC274" s="50"/>
      <c r="WAD274" s="50"/>
      <c r="WAE274" s="50"/>
      <c r="WAF274" s="50"/>
      <c r="WAG274" s="50"/>
      <c r="WAH274" s="50"/>
      <c r="WAI274" s="50"/>
      <c r="WAJ274" s="50"/>
      <c r="WAK274" s="50"/>
      <c r="WAL274" s="50"/>
      <c r="WAM274" s="50"/>
      <c r="WAN274" s="50"/>
      <c r="WAO274" s="50"/>
      <c r="WAP274" s="50"/>
      <c r="WAQ274" s="50"/>
      <c r="WAR274" s="50"/>
      <c r="WAS274" s="50"/>
      <c r="WAT274" s="50"/>
      <c r="WAU274" s="50"/>
      <c r="WAV274" s="50"/>
      <c r="WAW274" s="50"/>
      <c r="WAX274" s="50"/>
      <c r="WAY274" s="50"/>
      <c r="WAZ274" s="50"/>
      <c r="WBA274" s="50"/>
      <c r="WBB274" s="50"/>
      <c r="WBC274" s="50"/>
      <c r="WBD274" s="50"/>
      <c r="WBE274" s="50"/>
      <c r="WBF274" s="50"/>
      <c r="WBG274" s="50"/>
      <c r="WBH274" s="50"/>
      <c r="WBI274" s="50"/>
      <c r="WBJ274" s="50"/>
      <c r="WBK274" s="50"/>
      <c r="WBL274" s="50"/>
      <c r="WBM274" s="50"/>
      <c r="WBN274" s="50"/>
      <c r="WBO274" s="50"/>
      <c r="WBP274" s="50"/>
      <c r="WBQ274" s="50"/>
      <c r="WBR274" s="50"/>
      <c r="WBS274" s="50"/>
      <c r="WBT274" s="50"/>
      <c r="WBU274" s="50"/>
      <c r="WBV274" s="50"/>
      <c r="WBW274" s="50"/>
      <c r="WBX274" s="50"/>
      <c r="WBY274" s="50"/>
      <c r="WBZ274" s="50"/>
      <c r="WCA274" s="50"/>
      <c r="WCB274" s="50"/>
      <c r="WCC274" s="50"/>
      <c r="WCD274" s="50"/>
      <c r="WCE274" s="50"/>
      <c r="WCF274" s="50"/>
      <c r="WCG274" s="50"/>
      <c r="WCH274" s="50"/>
      <c r="WCI274" s="50"/>
      <c r="WCJ274" s="50"/>
      <c r="WCK274" s="50"/>
      <c r="WCL274" s="50"/>
      <c r="WCM274" s="50"/>
      <c r="WCN274" s="50"/>
      <c r="WCO274" s="50"/>
      <c r="WCP274" s="50"/>
      <c r="WCQ274" s="50"/>
      <c r="WCR274" s="50"/>
      <c r="WCS274" s="50"/>
      <c r="WCT274" s="50"/>
      <c r="WCU274" s="50"/>
      <c r="WCV274" s="50"/>
      <c r="WCW274" s="50"/>
      <c r="WCX274" s="50"/>
      <c r="WCY274" s="50"/>
      <c r="WCZ274" s="50"/>
      <c r="WDA274" s="50"/>
      <c r="WDB274" s="50"/>
      <c r="WDC274" s="50"/>
      <c r="WDD274" s="50"/>
      <c r="WDE274" s="50"/>
      <c r="WDF274" s="50"/>
      <c r="WDG274" s="50"/>
      <c r="WDH274" s="50"/>
      <c r="WDI274" s="50"/>
      <c r="WDJ274" s="50"/>
      <c r="WDK274" s="50"/>
      <c r="WDL274" s="50"/>
      <c r="WDM274" s="50"/>
      <c r="WDN274" s="50"/>
      <c r="WDO274" s="50"/>
      <c r="WDP274" s="50"/>
      <c r="WDQ274" s="50"/>
      <c r="WDR274" s="50"/>
      <c r="WDS274" s="50"/>
      <c r="WDT274" s="50"/>
      <c r="WDU274" s="50"/>
      <c r="WDV274" s="50"/>
      <c r="WDW274" s="50"/>
      <c r="WDX274" s="50"/>
      <c r="WDY274" s="50"/>
      <c r="WDZ274" s="50"/>
      <c r="WEA274" s="50"/>
      <c r="WEB274" s="50"/>
      <c r="WEC274" s="50"/>
      <c r="WED274" s="50"/>
      <c r="WEE274" s="50"/>
      <c r="WEF274" s="50"/>
      <c r="WEG274" s="50"/>
      <c r="WEH274" s="50"/>
      <c r="WEI274" s="50"/>
      <c r="WEJ274" s="50"/>
      <c r="WEK274" s="50"/>
      <c r="WEL274" s="50"/>
      <c r="WEM274" s="50"/>
      <c r="WEN274" s="50"/>
      <c r="WEO274" s="50"/>
      <c r="WEP274" s="50"/>
      <c r="WEQ274" s="50"/>
      <c r="WER274" s="50"/>
      <c r="WES274" s="50"/>
      <c r="WET274" s="50"/>
      <c r="WEU274" s="50"/>
      <c r="WEV274" s="50"/>
      <c r="WEW274" s="50"/>
      <c r="WEX274" s="50"/>
      <c r="WEY274" s="50"/>
      <c r="WEZ274" s="50"/>
      <c r="WFA274" s="50"/>
      <c r="WFB274" s="50"/>
      <c r="WFC274" s="50"/>
      <c r="WFD274" s="50"/>
      <c r="WFE274" s="50"/>
      <c r="WFF274" s="50"/>
      <c r="WFG274" s="50"/>
      <c r="WFH274" s="50"/>
      <c r="WFI274" s="50"/>
      <c r="WFJ274" s="50"/>
      <c r="WFK274" s="50"/>
      <c r="WFL274" s="50"/>
      <c r="WFM274" s="50"/>
      <c r="WFN274" s="50"/>
      <c r="WFO274" s="50"/>
      <c r="WFP274" s="50"/>
      <c r="WFQ274" s="50"/>
      <c r="WFR274" s="50"/>
      <c r="WFS274" s="50"/>
      <c r="WFT274" s="50"/>
      <c r="WFU274" s="50"/>
      <c r="WFV274" s="50"/>
      <c r="WFW274" s="50"/>
      <c r="WFX274" s="50"/>
      <c r="WFY274" s="50"/>
      <c r="WFZ274" s="50"/>
      <c r="WGA274" s="50"/>
      <c r="WGB274" s="50"/>
      <c r="WGC274" s="50"/>
      <c r="WGD274" s="50"/>
      <c r="WGE274" s="50"/>
      <c r="WGF274" s="50"/>
      <c r="WGG274" s="50"/>
      <c r="WGH274" s="50"/>
      <c r="WGI274" s="50"/>
      <c r="WGJ274" s="50"/>
      <c r="WGK274" s="50"/>
      <c r="WGL274" s="50"/>
      <c r="WGM274" s="50"/>
      <c r="WGN274" s="50"/>
      <c r="WGO274" s="50"/>
      <c r="WGP274" s="50"/>
      <c r="WGQ274" s="50"/>
      <c r="WGR274" s="50"/>
      <c r="WGS274" s="50"/>
      <c r="WGT274" s="50"/>
      <c r="WGU274" s="50"/>
      <c r="WGV274" s="50"/>
      <c r="WGW274" s="50"/>
      <c r="WGX274" s="50"/>
      <c r="WGY274" s="50"/>
      <c r="WGZ274" s="50"/>
      <c r="WHA274" s="50"/>
      <c r="WHB274" s="50"/>
      <c r="WHC274" s="50"/>
      <c r="WHD274" s="50"/>
      <c r="WHE274" s="50"/>
      <c r="WHF274" s="50"/>
      <c r="WHG274" s="50"/>
      <c r="WHH274" s="50"/>
      <c r="WHI274" s="50"/>
      <c r="WHJ274" s="50"/>
      <c r="WHK274" s="50"/>
      <c r="WHL274" s="50"/>
      <c r="WHM274" s="50"/>
      <c r="WHN274" s="50"/>
      <c r="WHO274" s="50"/>
      <c r="WHP274" s="50"/>
      <c r="WHQ274" s="50"/>
      <c r="WHR274" s="50"/>
      <c r="WHS274" s="50"/>
      <c r="WHT274" s="50"/>
      <c r="WHU274" s="50"/>
      <c r="WHV274" s="50"/>
      <c r="WHW274" s="50"/>
      <c r="WHX274" s="50"/>
      <c r="WHY274" s="50"/>
      <c r="WHZ274" s="50"/>
      <c r="WIA274" s="50"/>
      <c r="WIB274" s="50"/>
      <c r="WIC274" s="50"/>
      <c r="WID274" s="50"/>
      <c r="WIE274" s="50"/>
      <c r="WIF274" s="50"/>
      <c r="WIG274" s="50"/>
      <c r="WIH274" s="50"/>
      <c r="WII274" s="50"/>
      <c r="WIJ274" s="50"/>
      <c r="WIK274" s="50"/>
      <c r="WIL274" s="50"/>
      <c r="WIM274" s="50"/>
      <c r="WIN274" s="50"/>
      <c r="WIO274" s="50"/>
      <c r="WIP274" s="50"/>
      <c r="WIQ274" s="50"/>
      <c r="WIR274" s="50"/>
      <c r="WIS274" s="50"/>
      <c r="WIT274" s="50"/>
      <c r="WIU274" s="50"/>
      <c r="WIV274" s="50"/>
      <c r="WIW274" s="50"/>
      <c r="WIX274" s="50"/>
      <c r="WIY274" s="50"/>
      <c r="WIZ274" s="50"/>
      <c r="WJA274" s="50"/>
      <c r="WJB274" s="50"/>
      <c r="WJC274" s="50"/>
      <c r="WJD274" s="50"/>
      <c r="WJE274" s="50"/>
      <c r="WJF274" s="50"/>
      <c r="WJG274" s="50"/>
      <c r="WJH274" s="50"/>
      <c r="WJI274" s="50"/>
      <c r="WJJ274" s="50"/>
      <c r="WJK274" s="50"/>
      <c r="WJL274" s="50"/>
      <c r="WJM274" s="50"/>
      <c r="WJN274" s="50"/>
      <c r="WJO274" s="50"/>
      <c r="WJP274" s="50"/>
      <c r="WJQ274" s="50"/>
      <c r="WJR274" s="50"/>
      <c r="WJS274" s="50"/>
      <c r="WJT274" s="50"/>
      <c r="WJU274" s="50"/>
      <c r="WJV274" s="50"/>
      <c r="WJW274" s="50"/>
      <c r="WJX274" s="50"/>
      <c r="WJY274" s="50"/>
      <c r="WJZ274" s="50"/>
      <c r="WKA274" s="50"/>
      <c r="WKB274" s="50"/>
      <c r="WKC274" s="50"/>
      <c r="WKD274" s="50"/>
      <c r="WKE274" s="50"/>
      <c r="WKF274" s="50"/>
      <c r="WKG274" s="50"/>
      <c r="WKH274" s="50"/>
      <c r="WKI274" s="50"/>
      <c r="WKJ274" s="50"/>
      <c r="WKK274" s="50"/>
      <c r="WKL274" s="50"/>
      <c r="WKM274" s="50"/>
      <c r="WKN274" s="50"/>
      <c r="WKO274" s="50"/>
      <c r="WKP274" s="50"/>
      <c r="WKQ274" s="50"/>
      <c r="WKR274" s="50"/>
      <c r="WKS274" s="50"/>
      <c r="WKT274" s="50"/>
      <c r="WKU274" s="50"/>
      <c r="WKV274" s="50"/>
      <c r="WKW274" s="50"/>
      <c r="WKX274" s="50"/>
      <c r="WKY274" s="50"/>
      <c r="WKZ274" s="50"/>
      <c r="WLA274" s="50"/>
      <c r="WLB274" s="50"/>
      <c r="WLC274" s="50"/>
      <c r="WLD274" s="50"/>
      <c r="WLE274" s="50"/>
      <c r="WLF274" s="50"/>
      <c r="WLG274" s="50"/>
      <c r="WLH274" s="50"/>
      <c r="WLI274" s="50"/>
      <c r="WLJ274" s="50"/>
      <c r="WLK274" s="50"/>
      <c r="WLL274" s="50"/>
      <c r="WLM274" s="50"/>
      <c r="WLN274" s="50"/>
      <c r="WLO274" s="50"/>
      <c r="WLP274" s="50"/>
      <c r="WLQ274" s="50"/>
      <c r="WLR274" s="50"/>
      <c r="WLS274" s="50"/>
      <c r="WLT274" s="50"/>
      <c r="WLU274" s="50"/>
      <c r="WLV274" s="50"/>
      <c r="WLW274" s="50"/>
      <c r="WLX274" s="50"/>
      <c r="WLY274" s="50"/>
      <c r="WLZ274" s="50"/>
      <c r="WMA274" s="50"/>
      <c r="WMB274" s="50"/>
      <c r="WMC274" s="50"/>
      <c r="WMD274" s="50"/>
      <c r="WME274" s="50"/>
      <c r="WMF274" s="50"/>
      <c r="WMG274" s="50"/>
      <c r="WMH274" s="50"/>
      <c r="WMI274" s="50"/>
      <c r="WMJ274" s="50"/>
      <c r="WMK274" s="50"/>
      <c r="WML274" s="50"/>
      <c r="WMM274" s="50"/>
      <c r="WMN274" s="50"/>
      <c r="WMO274" s="50"/>
      <c r="WMP274" s="50"/>
      <c r="WMQ274" s="50"/>
      <c r="WMR274" s="50"/>
      <c r="WMS274" s="50"/>
      <c r="WMT274" s="50"/>
      <c r="WMU274" s="50"/>
      <c r="WMV274" s="50"/>
      <c r="WMW274" s="50"/>
      <c r="WMX274" s="50"/>
      <c r="WMY274" s="50"/>
      <c r="WMZ274" s="50"/>
      <c r="WNA274" s="50"/>
      <c r="WNB274" s="50"/>
      <c r="WNC274" s="50"/>
      <c r="WND274" s="50"/>
      <c r="WNE274" s="50"/>
      <c r="WNF274" s="50"/>
      <c r="WNG274" s="50"/>
      <c r="WNH274" s="50"/>
      <c r="WNI274" s="50"/>
      <c r="WNJ274" s="50"/>
      <c r="WNK274" s="50"/>
      <c r="WNL274" s="50"/>
      <c r="WNM274" s="50"/>
      <c r="WNN274" s="50"/>
      <c r="WNO274" s="50"/>
      <c r="WNP274" s="50"/>
      <c r="WNQ274" s="50"/>
      <c r="WNR274" s="50"/>
      <c r="WNS274" s="50"/>
      <c r="WNT274" s="50"/>
      <c r="WNU274" s="50"/>
      <c r="WNV274" s="50"/>
      <c r="WNW274" s="50"/>
      <c r="WNX274" s="50"/>
      <c r="WNY274" s="50"/>
      <c r="WNZ274" s="50"/>
      <c r="WOA274" s="50"/>
      <c r="WOB274" s="50"/>
      <c r="WOC274" s="50"/>
      <c r="WOD274" s="50"/>
      <c r="WOE274" s="50"/>
      <c r="WOF274" s="50"/>
      <c r="WOG274" s="50"/>
      <c r="WOH274" s="50"/>
      <c r="WOI274" s="50"/>
      <c r="WOJ274" s="50"/>
      <c r="WOK274" s="50"/>
      <c r="WOL274" s="50"/>
      <c r="WOM274" s="50"/>
      <c r="WON274" s="50"/>
      <c r="WOO274" s="50"/>
      <c r="WOP274" s="50"/>
      <c r="WOQ274" s="50"/>
      <c r="WOR274" s="50"/>
      <c r="WOS274" s="50"/>
      <c r="WOT274" s="50"/>
      <c r="WOU274" s="50"/>
      <c r="WOV274" s="50"/>
      <c r="WOW274" s="50"/>
      <c r="WOX274" s="50"/>
      <c r="WOY274" s="50"/>
      <c r="WOZ274" s="50"/>
      <c r="WPA274" s="50"/>
      <c r="WPB274" s="50"/>
      <c r="WPC274" s="50"/>
      <c r="WPD274" s="50"/>
      <c r="WPE274" s="50"/>
      <c r="WPF274" s="50"/>
      <c r="WPG274" s="50"/>
      <c r="WPH274" s="50"/>
      <c r="WPI274" s="50"/>
      <c r="WPJ274" s="50"/>
      <c r="WPK274" s="50"/>
      <c r="WPL274" s="50"/>
      <c r="WPM274" s="50"/>
      <c r="WPN274" s="50"/>
      <c r="WPO274" s="50"/>
      <c r="WPP274" s="50"/>
      <c r="WPQ274" s="50"/>
      <c r="WPR274" s="50"/>
      <c r="WPS274" s="50"/>
      <c r="WPT274" s="50"/>
      <c r="WPU274" s="50"/>
      <c r="WPV274" s="50"/>
      <c r="WPW274" s="50"/>
      <c r="WPX274" s="50"/>
      <c r="WPY274" s="50"/>
      <c r="WPZ274" s="50"/>
      <c r="WQA274" s="50"/>
      <c r="WQB274" s="50"/>
      <c r="WQC274" s="50"/>
      <c r="WQD274" s="50"/>
      <c r="WQE274" s="50"/>
      <c r="WQF274" s="50"/>
      <c r="WQG274" s="50"/>
      <c r="WQH274" s="50"/>
      <c r="WQI274" s="50"/>
      <c r="WQJ274" s="50"/>
      <c r="WQK274" s="50"/>
      <c r="WQL274" s="50"/>
      <c r="WQM274" s="50"/>
      <c r="WQN274" s="50"/>
      <c r="WQO274" s="50"/>
      <c r="WQP274" s="50"/>
      <c r="WQQ274" s="50"/>
      <c r="WQR274" s="50"/>
      <c r="WQS274" s="50"/>
      <c r="WQT274" s="50"/>
      <c r="WQU274" s="50"/>
      <c r="WQV274" s="50"/>
      <c r="WQW274" s="50"/>
      <c r="WQX274" s="50"/>
      <c r="WQY274" s="50"/>
      <c r="WQZ274" s="50"/>
      <c r="WRA274" s="50"/>
      <c r="WRB274" s="50"/>
      <c r="WRC274" s="50"/>
      <c r="WRD274" s="50"/>
      <c r="WRE274" s="50"/>
      <c r="WRF274" s="50"/>
      <c r="WRG274" s="50"/>
      <c r="WRH274" s="50"/>
      <c r="WRI274" s="50"/>
      <c r="WRJ274" s="50"/>
      <c r="WRK274" s="50"/>
      <c r="WRL274" s="50"/>
      <c r="WRM274" s="50"/>
      <c r="WRN274" s="50"/>
      <c r="WRO274" s="50"/>
      <c r="WRP274" s="50"/>
      <c r="WRQ274" s="50"/>
      <c r="WRR274" s="50"/>
      <c r="WRS274" s="50"/>
      <c r="WRT274" s="50"/>
      <c r="WRU274" s="50"/>
      <c r="WRV274" s="50"/>
      <c r="WRW274" s="50"/>
      <c r="WRX274" s="50"/>
      <c r="WRY274" s="50"/>
      <c r="WRZ274" s="50"/>
      <c r="WSA274" s="50"/>
      <c r="WSB274" s="50"/>
      <c r="WSC274" s="50"/>
      <c r="WSD274" s="50"/>
      <c r="WSE274" s="50"/>
      <c r="WSF274" s="50"/>
      <c r="WSG274" s="50"/>
      <c r="WSH274" s="50"/>
      <c r="WSI274" s="50"/>
      <c r="WSJ274" s="50"/>
      <c r="WSK274" s="50"/>
      <c r="WSL274" s="50"/>
      <c r="WSM274" s="50"/>
      <c r="WSN274" s="50"/>
      <c r="WSO274" s="50"/>
      <c r="WSP274" s="50"/>
      <c r="WSQ274" s="50"/>
      <c r="WSR274" s="50"/>
      <c r="WSS274" s="50"/>
      <c r="WST274" s="50"/>
      <c r="WSU274" s="50"/>
      <c r="WSV274" s="50"/>
      <c r="WSW274" s="50"/>
      <c r="WSX274" s="50"/>
      <c r="WSY274" s="50"/>
      <c r="WSZ274" s="50"/>
      <c r="WTA274" s="50"/>
      <c r="WTB274" s="50"/>
      <c r="WTC274" s="50"/>
      <c r="WTD274" s="50"/>
      <c r="WTE274" s="50"/>
      <c r="WTF274" s="50"/>
      <c r="WTG274" s="50"/>
      <c r="WTH274" s="50"/>
      <c r="WTI274" s="50"/>
      <c r="WTJ274" s="50"/>
      <c r="WTK274" s="50"/>
      <c r="WTL274" s="50"/>
      <c r="WTM274" s="50"/>
      <c r="WTN274" s="50"/>
      <c r="WTO274" s="50"/>
      <c r="WTP274" s="50"/>
      <c r="WTQ274" s="50"/>
      <c r="WTR274" s="50"/>
      <c r="WTS274" s="50"/>
      <c r="WTT274" s="50"/>
      <c r="WTU274" s="50"/>
      <c r="WTV274" s="50"/>
      <c r="WTW274" s="50"/>
      <c r="WTX274" s="50"/>
      <c r="WTY274" s="50"/>
      <c r="WTZ274" s="50"/>
      <c r="WUA274" s="50"/>
      <c r="WUB274" s="50"/>
      <c r="WUC274" s="50"/>
      <c r="WUD274" s="50"/>
      <c r="WUE274" s="50"/>
      <c r="WUF274" s="50"/>
      <c r="WUG274" s="50"/>
      <c r="WUH274" s="50"/>
      <c r="WUI274" s="50"/>
      <c r="WUJ274" s="50"/>
      <c r="WUK274" s="50"/>
      <c r="WUL274" s="50"/>
      <c r="WUM274" s="50"/>
      <c r="WUN274" s="50"/>
      <c r="WUO274" s="50"/>
      <c r="WUP274" s="50"/>
      <c r="WUQ274" s="50"/>
      <c r="WUR274" s="50"/>
      <c r="WUS274" s="50"/>
      <c r="WUT274" s="50"/>
      <c r="WUU274" s="50"/>
      <c r="WUV274" s="50"/>
      <c r="WUW274" s="50"/>
      <c r="WUX274" s="50"/>
      <c r="WUY274" s="50"/>
      <c r="WUZ274" s="50"/>
      <c r="WVA274" s="50"/>
      <c r="WVB274" s="50"/>
      <c r="WVC274" s="50"/>
      <c r="WVD274" s="50"/>
      <c r="WVE274" s="50"/>
      <c r="WVF274" s="50"/>
      <c r="WVG274" s="50"/>
      <c r="WVH274" s="50"/>
      <c r="WVI274" s="50"/>
      <c r="WVJ274" s="50"/>
      <c r="WVK274" s="50"/>
      <c r="WVL274" s="50"/>
      <c r="WVM274" s="50"/>
      <c r="WVN274" s="50"/>
      <c r="WVO274" s="50"/>
      <c r="WVP274" s="50"/>
      <c r="WVQ274" s="50"/>
      <c r="WVR274" s="50"/>
      <c r="WVS274" s="50"/>
      <c r="WVT274" s="50"/>
      <c r="WVU274" s="50"/>
      <c r="WVV274" s="50"/>
      <c r="WVW274" s="50"/>
      <c r="WVX274" s="50"/>
      <c r="WVY274" s="50"/>
      <c r="WVZ274" s="50"/>
      <c r="WWA274" s="50"/>
      <c r="WWB274" s="50"/>
      <c r="WWC274" s="50"/>
      <c r="WWD274" s="50"/>
      <c r="WWE274" s="50"/>
      <c r="WWF274" s="50"/>
      <c r="WWG274" s="50"/>
      <c r="WWH274" s="50"/>
      <c r="WWI274" s="50"/>
      <c r="WWJ274" s="50"/>
      <c r="WWK274" s="50"/>
      <c r="WWL274" s="50"/>
      <c r="WWM274" s="50"/>
      <c r="WWN274" s="50"/>
      <c r="WWO274" s="50"/>
      <c r="WWP274" s="50"/>
      <c r="WWQ274" s="50"/>
      <c r="WWR274" s="50"/>
      <c r="WWS274" s="50"/>
      <c r="WWT274" s="50"/>
      <c r="WWU274" s="50"/>
      <c r="WWV274" s="50"/>
      <c r="WWW274" s="50"/>
      <c r="WWX274" s="50"/>
      <c r="WWY274" s="50"/>
      <c r="WWZ274" s="50"/>
      <c r="WXA274" s="50"/>
      <c r="WXB274" s="50"/>
      <c r="WXC274" s="50"/>
      <c r="WXD274" s="50"/>
      <c r="WXE274" s="50"/>
      <c r="WXF274" s="50"/>
      <c r="WXG274" s="50"/>
      <c r="WXH274" s="50"/>
      <c r="WXI274" s="50"/>
      <c r="WXJ274" s="50"/>
      <c r="WXK274" s="50"/>
      <c r="WXL274" s="50"/>
      <c r="WXM274" s="50"/>
      <c r="WXN274" s="50"/>
      <c r="WXO274" s="50"/>
      <c r="WXP274" s="50"/>
      <c r="WXQ274" s="50"/>
      <c r="WXR274" s="50"/>
      <c r="WXS274" s="50"/>
      <c r="WXT274" s="50"/>
      <c r="WXU274" s="50"/>
      <c r="WXV274" s="50"/>
      <c r="WXW274" s="50"/>
      <c r="WXX274" s="50"/>
      <c r="WXY274" s="50"/>
      <c r="WXZ274" s="50"/>
      <c r="WYA274" s="50"/>
      <c r="WYB274" s="50"/>
    </row>
    <row r="275" spans="1:16200" s="9" customFormat="1" ht="99" x14ac:dyDescent="0.25">
      <c r="A275" s="6" t="s">
        <v>582</v>
      </c>
      <c r="B275" s="6" t="s">
        <v>583</v>
      </c>
      <c r="C275" s="6" t="s">
        <v>584</v>
      </c>
      <c r="D275" s="6" t="s">
        <v>585</v>
      </c>
      <c r="E275" s="7"/>
      <c r="F275" s="7"/>
      <c r="G275" s="4" t="s">
        <v>618</v>
      </c>
      <c r="H275" s="8">
        <v>1</v>
      </c>
      <c r="I275" s="4" t="s">
        <v>109</v>
      </c>
      <c r="J275" s="4" t="s">
        <v>109</v>
      </c>
      <c r="K275" s="4" t="s">
        <v>109</v>
      </c>
      <c r="L275" s="4" t="s">
        <v>110</v>
      </c>
      <c r="M275" s="4" t="s">
        <v>109</v>
      </c>
      <c r="N275" s="4" t="s">
        <v>109</v>
      </c>
      <c r="O275" s="4" t="s">
        <v>109</v>
      </c>
      <c r="P275" s="4" t="s">
        <v>109</v>
      </c>
      <c r="Q275" s="4" t="s">
        <v>109</v>
      </c>
      <c r="R275" s="4" t="s">
        <v>109</v>
      </c>
      <c r="S275" s="4" t="s">
        <v>109</v>
      </c>
      <c r="T275" s="4" t="s">
        <v>109</v>
      </c>
      <c r="U275" s="4" t="s">
        <v>109</v>
      </c>
      <c r="V275" s="6" t="s">
        <v>624</v>
      </c>
      <c r="W275" s="6" t="s">
        <v>625</v>
      </c>
      <c r="X275" s="6" t="s">
        <v>626</v>
      </c>
      <c r="Y275" s="7">
        <v>2</v>
      </c>
      <c r="Z275" s="7">
        <v>3</v>
      </c>
      <c r="AA275" s="7">
        <v>4</v>
      </c>
      <c r="AB275" s="7">
        <v>5</v>
      </c>
      <c r="AC275" s="5" t="s">
        <v>1395</v>
      </c>
      <c r="AD275" s="6" t="s">
        <v>1396</v>
      </c>
      <c r="AE275" s="6" t="s">
        <v>1377</v>
      </c>
      <c r="AF275" s="7"/>
      <c r="AG275" s="7"/>
      <c r="AH275" s="7"/>
      <c r="AI275" s="7"/>
      <c r="AJ275" s="7"/>
      <c r="AK275" s="7"/>
      <c r="AL275" s="7"/>
      <c r="AM275" s="7"/>
      <c r="AN275" s="7"/>
      <c r="AO275" s="7"/>
      <c r="AP275" s="7"/>
      <c r="AQ275" s="98">
        <v>1</v>
      </c>
      <c r="AR275" s="6" t="s">
        <v>1397</v>
      </c>
      <c r="AS275" s="25"/>
      <c r="AT275" s="6" t="s">
        <v>131</v>
      </c>
      <c r="AU275" s="4" t="s">
        <v>118</v>
      </c>
      <c r="AV275" s="4" t="s">
        <v>1398</v>
      </c>
      <c r="AW275" s="7" t="s">
        <v>229</v>
      </c>
      <c r="AX275" s="7" t="s">
        <v>229</v>
      </c>
      <c r="AY275" s="7" t="s">
        <v>229</v>
      </c>
      <c r="AZ275" s="7" t="s">
        <v>229</v>
      </c>
      <c r="BA275" s="7" t="s">
        <v>229</v>
      </c>
      <c r="BB275" s="7" t="s">
        <v>229</v>
      </c>
      <c r="BC275" s="7" t="s">
        <v>229</v>
      </c>
      <c r="BD275" s="7" t="s">
        <v>229</v>
      </c>
      <c r="BE275" s="7" t="s">
        <v>229</v>
      </c>
      <c r="BF275" s="7" t="s">
        <v>229</v>
      </c>
      <c r="BG275" s="7" t="s">
        <v>229</v>
      </c>
      <c r="BH275" s="7" t="s">
        <v>229</v>
      </c>
      <c r="BI275" s="7" t="s">
        <v>229</v>
      </c>
      <c r="BJ275" s="7" t="s">
        <v>229</v>
      </c>
      <c r="BK275" s="7" t="s">
        <v>229</v>
      </c>
      <c r="BL275" s="7" t="s">
        <v>230</v>
      </c>
      <c r="BM275" s="28"/>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50"/>
      <c r="ZZ275" s="50"/>
      <c r="AAA275" s="50"/>
      <c r="AAB275" s="50"/>
      <c r="AAC275" s="50"/>
      <c r="AAD275" s="50"/>
      <c r="AAE275" s="50"/>
      <c r="AAF275" s="50"/>
      <c r="AAG275" s="50"/>
      <c r="AAH275" s="50"/>
      <c r="AAI275" s="50"/>
      <c r="AAJ275" s="50"/>
      <c r="AAK275" s="50"/>
      <c r="AAL275" s="50"/>
      <c r="AAM275" s="50"/>
      <c r="AAN275" s="50"/>
      <c r="AAO275" s="50"/>
      <c r="AAP275" s="50"/>
      <c r="AAQ275" s="50"/>
      <c r="AAR275" s="50"/>
      <c r="AAS275" s="50"/>
      <c r="AAT275" s="50"/>
      <c r="AAU275" s="50"/>
      <c r="AAV275" s="50"/>
      <c r="AAW275" s="50"/>
      <c r="AAX275" s="50"/>
      <c r="AAY275" s="50"/>
      <c r="AAZ275" s="50"/>
      <c r="ABA275" s="50"/>
      <c r="ABB275" s="50"/>
      <c r="ABC275" s="50"/>
      <c r="ABD275" s="50"/>
      <c r="ABE275" s="50"/>
      <c r="ABF275" s="50"/>
      <c r="ABG275" s="50"/>
      <c r="ABH275" s="50"/>
      <c r="ABI275" s="50"/>
      <c r="ABJ275" s="50"/>
      <c r="ABK275" s="50"/>
      <c r="ABL275" s="50"/>
      <c r="ABM275" s="50"/>
      <c r="ABN275" s="50"/>
      <c r="ABO275" s="50"/>
      <c r="ABP275" s="50"/>
      <c r="ABQ275" s="50"/>
      <c r="ABR275" s="50"/>
      <c r="ABS275" s="50"/>
      <c r="ABT275" s="50"/>
      <c r="ABU275" s="50"/>
      <c r="ABV275" s="50"/>
      <c r="ABW275" s="50"/>
      <c r="ABX275" s="50"/>
      <c r="ABY275" s="50"/>
      <c r="ABZ275" s="50"/>
      <c r="ACA275" s="50"/>
      <c r="ACB275" s="50"/>
      <c r="ACC275" s="50"/>
      <c r="ACD275" s="50"/>
      <c r="ACE275" s="50"/>
      <c r="ACF275" s="50"/>
      <c r="ACG275" s="50"/>
      <c r="ACH275" s="50"/>
      <c r="ACI275" s="50"/>
      <c r="ACJ275" s="50"/>
      <c r="ACK275" s="50"/>
      <c r="ACL275" s="50"/>
      <c r="ACM275" s="50"/>
      <c r="ACN275" s="50"/>
      <c r="ACO275" s="50"/>
      <c r="ACP275" s="50"/>
      <c r="ACQ275" s="50"/>
      <c r="ACR275" s="50"/>
      <c r="ACS275" s="50"/>
      <c r="ACT275" s="50"/>
      <c r="ACU275" s="50"/>
      <c r="ACV275" s="50"/>
      <c r="ACW275" s="50"/>
      <c r="ACX275" s="50"/>
      <c r="ACY275" s="50"/>
      <c r="ACZ275" s="50"/>
      <c r="ADA275" s="50"/>
      <c r="ADB275" s="50"/>
      <c r="ADC275" s="50"/>
      <c r="ADD275" s="50"/>
      <c r="ADE275" s="50"/>
      <c r="ADF275" s="50"/>
      <c r="ADG275" s="50"/>
      <c r="ADH275" s="50"/>
      <c r="ADI275" s="50"/>
      <c r="ADJ275" s="50"/>
      <c r="ADK275" s="50"/>
      <c r="ADL275" s="50"/>
      <c r="ADM275" s="50"/>
      <c r="ADN275" s="50"/>
      <c r="ADO275" s="50"/>
      <c r="ADP275" s="50"/>
      <c r="ADQ275" s="50"/>
      <c r="ADR275" s="50"/>
      <c r="ADS275" s="50"/>
      <c r="ADT275" s="50"/>
      <c r="ADU275" s="50"/>
      <c r="ADV275" s="50"/>
      <c r="ADW275" s="50"/>
      <c r="ADX275" s="50"/>
      <c r="ADY275" s="50"/>
      <c r="ADZ275" s="50"/>
      <c r="AEA275" s="50"/>
      <c r="AEB275" s="50"/>
      <c r="AEC275" s="50"/>
      <c r="AED275" s="50"/>
      <c r="AEE275" s="50"/>
      <c r="AEF275" s="50"/>
      <c r="AEG275" s="50"/>
      <c r="AEH275" s="50"/>
      <c r="AEI275" s="50"/>
      <c r="AEJ275" s="50"/>
      <c r="AEK275" s="50"/>
      <c r="AEL275" s="50"/>
      <c r="AEM275" s="50"/>
      <c r="AEN275" s="50"/>
      <c r="AEO275" s="50"/>
      <c r="AEP275" s="50"/>
      <c r="AEQ275" s="50"/>
      <c r="AER275" s="50"/>
      <c r="AES275" s="50"/>
      <c r="AET275" s="50"/>
      <c r="AEU275" s="50"/>
      <c r="AEV275" s="50"/>
      <c r="AEW275" s="50"/>
      <c r="AEX275" s="50"/>
      <c r="AEY275" s="50"/>
      <c r="AEZ275" s="50"/>
      <c r="AFA275" s="50"/>
      <c r="AFB275" s="50"/>
      <c r="AFC275" s="50"/>
      <c r="AFD275" s="50"/>
      <c r="AFE275" s="50"/>
      <c r="AFF275" s="50"/>
      <c r="AFG275" s="50"/>
      <c r="AFH275" s="50"/>
      <c r="AFI275" s="50"/>
      <c r="AFJ275" s="50"/>
      <c r="AFK275" s="50"/>
      <c r="AFL275" s="50"/>
      <c r="AFM275" s="50"/>
      <c r="AFN275" s="50"/>
      <c r="AFO275" s="50"/>
      <c r="AFP275" s="50"/>
      <c r="AFQ275" s="50"/>
      <c r="AFR275" s="50"/>
      <c r="AFS275" s="50"/>
      <c r="AFT275" s="50"/>
      <c r="AFU275" s="50"/>
      <c r="AFV275" s="50"/>
      <c r="AFW275" s="50"/>
      <c r="AFX275" s="50"/>
      <c r="AFY275" s="50"/>
      <c r="AFZ275" s="50"/>
      <c r="AGA275" s="50"/>
      <c r="AGB275" s="50"/>
      <c r="AGC275" s="50"/>
      <c r="AGD275" s="50"/>
      <c r="AGE275" s="50"/>
      <c r="AGF275" s="50"/>
      <c r="AGG275" s="50"/>
      <c r="AGH275" s="50"/>
      <c r="AGI275" s="50"/>
      <c r="AGJ275" s="50"/>
      <c r="AGK275" s="50"/>
      <c r="AGL275" s="50"/>
      <c r="AGM275" s="50"/>
      <c r="AGN275" s="50"/>
      <c r="AGO275" s="50"/>
      <c r="AGP275" s="50"/>
      <c r="AGQ275" s="50"/>
      <c r="AGR275" s="50"/>
      <c r="AGS275" s="50"/>
      <c r="AGT275" s="50"/>
      <c r="AGU275" s="50"/>
      <c r="AGV275" s="50"/>
      <c r="AGW275" s="50"/>
      <c r="AGX275" s="50"/>
      <c r="AGY275" s="50"/>
      <c r="AGZ275" s="50"/>
      <c r="AHA275" s="50"/>
      <c r="AHB275" s="50"/>
      <c r="AHC275" s="50"/>
      <c r="AHD275" s="50"/>
      <c r="AHE275" s="50"/>
      <c r="AHF275" s="50"/>
      <c r="AHG275" s="50"/>
      <c r="AHH275" s="50"/>
      <c r="AHI275" s="50"/>
      <c r="AHJ275" s="50"/>
      <c r="AHK275" s="50"/>
      <c r="AHL275" s="50"/>
      <c r="AHM275" s="50"/>
      <c r="AHN275" s="50"/>
      <c r="AHO275" s="50"/>
      <c r="AHP275" s="50"/>
      <c r="AHQ275" s="50"/>
      <c r="AHR275" s="50"/>
      <c r="AHS275" s="50"/>
      <c r="AHT275" s="50"/>
      <c r="AHU275" s="50"/>
      <c r="AHV275" s="50"/>
      <c r="AHW275" s="50"/>
      <c r="AHX275" s="50"/>
      <c r="AHY275" s="50"/>
      <c r="AHZ275" s="50"/>
      <c r="AIA275" s="50"/>
      <c r="AIB275" s="50"/>
      <c r="AIC275" s="50"/>
      <c r="AID275" s="50"/>
      <c r="AIE275" s="50"/>
      <c r="AIF275" s="50"/>
      <c r="AIG275" s="50"/>
      <c r="AIH275" s="50"/>
      <c r="AII275" s="50"/>
      <c r="AIJ275" s="50"/>
      <c r="AIK275" s="50"/>
      <c r="AIL275" s="50"/>
      <c r="AIM275" s="50"/>
      <c r="AIN275" s="50"/>
      <c r="AIO275" s="50"/>
      <c r="AIP275" s="50"/>
      <c r="AIQ275" s="50"/>
      <c r="AIR275" s="50"/>
      <c r="AIS275" s="50"/>
      <c r="AIT275" s="50"/>
      <c r="AIU275" s="50"/>
      <c r="AIV275" s="50"/>
      <c r="AIW275" s="50"/>
      <c r="AIX275" s="50"/>
      <c r="AIY275" s="50"/>
      <c r="AIZ275" s="50"/>
      <c r="AJA275" s="50"/>
      <c r="AJB275" s="50"/>
      <c r="AJC275" s="50"/>
      <c r="AJD275" s="50"/>
      <c r="AJE275" s="50"/>
      <c r="AJF275" s="50"/>
      <c r="AJG275" s="50"/>
      <c r="AJH275" s="50"/>
      <c r="AJI275" s="50"/>
      <c r="AJJ275" s="50"/>
      <c r="AJK275" s="50"/>
      <c r="AJL275" s="50"/>
      <c r="AJM275" s="50"/>
      <c r="AJN275" s="50"/>
      <c r="AJO275" s="50"/>
      <c r="AJP275" s="50"/>
      <c r="AJQ275" s="50"/>
      <c r="AJR275" s="50"/>
      <c r="AJS275" s="50"/>
      <c r="AJT275" s="50"/>
      <c r="AJU275" s="50"/>
      <c r="AJV275" s="50"/>
      <c r="AJW275" s="50"/>
      <c r="AJX275" s="50"/>
      <c r="AJY275" s="50"/>
      <c r="AJZ275" s="50"/>
      <c r="AKA275" s="50"/>
      <c r="AKB275" s="50"/>
      <c r="AKC275" s="50"/>
      <c r="AKD275" s="50"/>
      <c r="AKE275" s="50"/>
      <c r="AKF275" s="50"/>
      <c r="AKG275" s="50"/>
      <c r="AKH275" s="50"/>
      <c r="AKI275" s="50"/>
      <c r="AKJ275" s="50"/>
      <c r="AKK275" s="50"/>
      <c r="AKL275" s="50"/>
      <c r="AKM275" s="50"/>
      <c r="AKN275" s="50"/>
      <c r="AKO275" s="50"/>
      <c r="AKP275" s="50"/>
      <c r="AKQ275" s="50"/>
      <c r="AKR275" s="50"/>
      <c r="AKS275" s="50"/>
      <c r="AKT275" s="50"/>
      <c r="AKU275" s="50"/>
      <c r="AKV275" s="50"/>
      <c r="AKW275" s="50"/>
      <c r="AKX275" s="50"/>
      <c r="AKY275" s="50"/>
      <c r="AKZ275" s="50"/>
      <c r="ALA275" s="50"/>
      <c r="ALB275" s="50"/>
      <c r="ALC275" s="50"/>
      <c r="ALD275" s="50"/>
      <c r="ALE275" s="50"/>
      <c r="ALF275" s="50"/>
      <c r="ALG275" s="50"/>
      <c r="ALH275" s="50"/>
      <c r="ALI275" s="50"/>
      <c r="ALJ275" s="50"/>
      <c r="ALK275" s="50"/>
      <c r="ALL275" s="50"/>
      <c r="ALM275" s="50"/>
      <c r="ALN275" s="50"/>
      <c r="ALO275" s="50"/>
      <c r="ALP275" s="50"/>
      <c r="ALQ275" s="50"/>
      <c r="ALR275" s="50"/>
      <c r="ALS275" s="50"/>
      <c r="ALT275" s="50"/>
      <c r="ALU275" s="50"/>
      <c r="ALV275" s="50"/>
      <c r="ALW275" s="50"/>
      <c r="ALX275" s="50"/>
      <c r="ALY275" s="50"/>
      <c r="ALZ275" s="50"/>
      <c r="AMA275" s="50"/>
      <c r="AMB275" s="50"/>
      <c r="AMC275" s="50"/>
      <c r="AMD275" s="50"/>
      <c r="AME275" s="50"/>
      <c r="AMF275" s="50"/>
      <c r="AMG275" s="50"/>
      <c r="AMH275" s="50"/>
      <c r="AMI275" s="50"/>
      <c r="AMJ275" s="50"/>
      <c r="AMK275" s="50"/>
      <c r="AML275" s="50"/>
      <c r="AMM275" s="50"/>
      <c r="AMN275" s="50"/>
      <c r="AMO275" s="50"/>
      <c r="AMP275" s="50"/>
      <c r="AMQ275" s="50"/>
      <c r="AMR275" s="50"/>
      <c r="AMS275" s="50"/>
      <c r="AMT275" s="50"/>
      <c r="AMU275" s="50"/>
      <c r="AMV275" s="50"/>
      <c r="AMW275" s="50"/>
      <c r="AMX275" s="50"/>
      <c r="AMY275" s="50"/>
      <c r="AMZ275" s="50"/>
      <c r="ANA275" s="50"/>
      <c r="ANB275" s="50"/>
      <c r="ANC275" s="50"/>
      <c r="AND275" s="50"/>
      <c r="ANE275" s="50"/>
      <c r="ANF275" s="50"/>
      <c r="ANG275" s="50"/>
      <c r="ANH275" s="50"/>
      <c r="ANI275" s="50"/>
      <c r="ANJ275" s="50"/>
      <c r="ANK275" s="50"/>
      <c r="ANL275" s="50"/>
      <c r="ANM275" s="50"/>
      <c r="ANN275" s="50"/>
      <c r="ANO275" s="50"/>
      <c r="ANP275" s="50"/>
      <c r="ANQ275" s="50"/>
      <c r="ANR275" s="50"/>
      <c r="ANS275" s="50"/>
      <c r="ANT275" s="50"/>
      <c r="ANU275" s="50"/>
      <c r="ANV275" s="50"/>
      <c r="ANW275" s="50"/>
      <c r="ANX275" s="50"/>
      <c r="ANY275" s="50"/>
      <c r="ANZ275" s="50"/>
      <c r="AOA275" s="50"/>
      <c r="AOB275" s="50"/>
      <c r="AOC275" s="50"/>
      <c r="AOD275" s="50"/>
      <c r="AOE275" s="50"/>
      <c r="AOF275" s="50"/>
      <c r="AOG275" s="50"/>
      <c r="AOH275" s="50"/>
      <c r="AOI275" s="50"/>
      <c r="AOJ275" s="50"/>
      <c r="AOK275" s="50"/>
      <c r="AOL275" s="50"/>
      <c r="AOM275" s="50"/>
      <c r="AON275" s="50"/>
      <c r="AOO275" s="50"/>
      <c r="AOP275" s="50"/>
      <c r="AOQ275" s="50"/>
      <c r="AOR275" s="50"/>
      <c r="AOS275" s="50"/>
      <c r="AOT275" s="50"/>
      <c r="AOU275" s="50"/>
      <c r="AOV275" s="50"/>
      <c r="AOW275" s="50"/>
      <c r="AOX275" s="50"/>
      <c r="AOY275" s="50"/>
      <c r="AOZ275" s="50"/>
      <c r="APA275" s="50"/>
      <c r="APB275" s="50"/>
      <c r="APC275" s="50"/>
      <c r="APD275" s="50"/>
      <c r="APE275" s="50"/>
      <c r="APF275" s="50"/>
      <c r="APG275" s="50"/>
      <c r="APH275" s="50"/>
      <c r="API275" s="50"/>
      <c r="APJ275" s="50"/>
      <c r="APK275" s="50"/>
      <c r="APL275" s="50"/>
      <c r="APM275" s="50"/>
      <c r="APN275" s="50"/>
      <c r="APO275" s="50"/>
      <c r="APP275" s="50"/>
      <c r="APQ275" s="50"/>
      <c r="APR275" s="50"/>
      <c r="APS275" s="50"/>
      <c r="APT275" s="50"/>
      <c r="APU275" s="50"/>
      <c r="APV275" s="50"/>
      <c r="APW275" s="50"/>
      <c r="APX275" s="50"/>
      <c r="APY275" s="50"/>
      <c r="APZ275" s="50"/>
      <c r="AQA275" s="50"/>
      <c r="AQB275" s="50"/>
      <c r="AQC275" s="50"/>
      <c r="AQD275" s="50"/>
      <c r="AQE275" s="50"/>
      <c r="AQF275" s="50"/>
      <c r="AQG275" s="50"/>
      <c r="AQH275" s="50"/>
      <c r="AQI275" s="50"/>
      <c r="AQJ275" s="50"/>
      <c r="AQK275" s="50"/>
      <c r="AQL275" s="50"/>
      <c r="AQM275" s="50"/>
      <c r="AQN275" s="50"/>
      <c r="AQO275" s="50"/>
      <c r="AQP275" s="50"/>
      <c r="AQQ275" s="50"/>
      <c r="AQR275" s="50"/>
      <c r="AQS275" s="50"/>
      <c r="AQT275" s="50"/>
      <c r="AQU275" s="50"/>
      <c r="AQV275" s="50"/>
      <c r="AQW275" s="50"/>
      <c r="AQX275" s="50"/>
      <c r="AQY275" s="50"/>
      <c r="AQZ275" s="50"/>
      <c r="ARA275" s="50"/>
      <c r="ARB275" s="50"/>
      <c r="ARC275" s="50"/>
      <c r="ARD275" s="50"/>
      <c r="ARE275" s="50"/>
      <c r="ARF275" s="50"/>
      <c r="ARG275" s="50"/>
      <c r="ARH275" s="50"/>
      <c r="ARI275" s="50"/>
      <c r="ARJ275" s="50"/>
      <c r="ARK275" s="50"/>
      <c r="ARL275" s="50"/>
      <c r="ARM275" s="50"/>
      <c r="ARN275" s="50"/>
      <c r="ARO275" s="50"/>
      <c r="ARP275" s="50"/>
      <c r="ARQ275" s="50"/>
      <c r="ARR275" s="50"/>
      <c r="ARS275" s="50"/>
      <c r="ART275" s="50"/>
      <c r="ARU275" s="50"/>
      <c r="ARV275" s="50"/>
      <c r="ARW275" s="50"/>
      <c r="ARX275" s="50"/>
      <c r="ARY275" s="50"/>
      <c r="ARZ275" s="50"/>
      <c r="ASA275" s="50"/>
      <c r="ASB275" s="50"/>
      <c r="ASC275" s="50"/>
      <c r="ASD275" s="50"/>
      <c r="ASE275" s="50"/>
      <c r="ASF275" s="50"/>
      <c r="ASG275" s="50"/>
      <c r="ASH275" s="50"/>
      <c r="ASI275" s="50"/>
      <c r="ASJ275" s="50"/>
      <c r="ASK275" s="50"/>
      <c r="ASL275" s="50"/>
      <c r="ASM275" s="50"/>
      <c r="ASN275" s="50"/>
      <c r="ASO275" s="50"/>
      <c r="ASP275" s="50"/>
      <c r="ASQ275" s="50"/>
      <c r="ASR275" s="50"/>
      <c r="ASS275" s="50"/>
      <c r="AST275" s="50"/>
      <c r="ASU275" s="50"/>
      <c r="ASV275" s="50"/>
      <c r="ASW275" s="50"/>
      <c r="ASX275" s="50"/>
      <c r="ASY275" s="50"/>
      <c r="ASZ275" s="50"/>
      <c r="ATA275" s="50"/>
      <c r="ATB275" s="50"/>
      <c r="ATC275" s="50"/>
      <c r="ATD275" s="50"/>
      <c r="ATE275" s="50"/>
      <c r="ATF275" s="50"/>
      <c r="ATG275" s="50"/>
      <c r="ATH275" s="50"/>
      <c r="ATI275" s="50"/>
      <c r="ATJ275" s="50"/>
      <c r="ATK275" s="50"/>
      <c r="ATL275" s="50"/>
      <c r="ATM275" s="50"/>
      <c r="ATN275" s="50"/>
      <c r="ATO275" s="50"/>
      <c r="ATP275" s="50"/>
      <c r="ATQ275" s="50"/>
      <c r="ATR275" s="50"/>
      <c r="ATS275" s="50"/>
      <c r="ATT275" s="50"/>
      <c r="ATU275" s="50"/>
      <c r="ATV275" s="50"/>
      <c r="ATW275" s="50"/>
      <c r="ATX275" s="50"/>
      <c r="ATY275" s="50"/>
      <c r="ATZ275" s="50"/>
      <c r="AUA275" s="50"/>
      <c r="AUB275" s="50"/>
      <c r="AUC275" s="50"/>
      <c r="AUD275" s="50"/>
      <c r="AUE275" s="50"/>
      <c r="AUF275" s="50"/>
      <c r="AUG275" s="50"/>
      <c r="AUH275" s="50"/>
      <c r="AUI275" s="50"/>
      <c r="AUJ275" s="50"/>
      <c r="AUK275" s="50"/>
      <c r="AUL275" s="50"/>
      <c r="AUM275" s="50"/>
      <c r="AUN275" s="50"/>
      <c r="AUO275" s="50"/>
      <c r="AUP275" s="50"/>
      <c r="AUQ275" s="50"/>
      <c r="AUR275" s="50"/>
      <c r="AUS275" s="50"/>
      <c r="AUT275" s="50"/>
      <c r="AUU275" s="50"/>
      <c r="AUV275" s="50"/>
      <c r="AUW275" s="50"/>
      <c r="AUX275" s="50"/>
      <c r="AUY275" s="50"/>
      <c r="AUZ275" s="50"/>
      <c r="AVA275" s="50"/>
      <c r="AVB275" s="50"/>
      <c r="AVC275" s="50"/>
      <c r="AVD275" s="50"/>
      <c r="AVE275" s="50"/>
      <c r="AVF275" s="50"/>
      <c r="AVG275" s="50"/>
      <c r="AVH275" s="50"/>
      <c r="AVI275" s="50"/>
      <c r="AVJ275" s="50"/>
      <c r="AVK275" s="50"/>
      <c r="AVL275" s="50"/>
      <c r="AVM275" s="50"/>
      <c r="AVN275" s="50"/>
      <c r="AVO275" s="50"/>
      <c r="AVP275" s="50"/>
      <c r="AVQ275" s="50"/>
      <c r="AVR275" s="50"/>
      <c r="AVS275" s="50"/>
      <c r="AVT275" s="50"/>
      <c r="AVU275" s="50"/>
      <c r="AVV275" s="50"/>
      <c r="AVW275" s="50"/>
      <c r="AVX275" s="50"/>
      <c r="AVY275" s="50"/>
      <c r="AVZ275" s="50"/>
      <c r="AWA275" s="50"/>
      <c r="AWB275" s="50"/>
      <c r="AWC275" s="50"/>
      <c r="AWD275" s="50"/>
      <c r="AWE275" s="50"/>
      <c r="AWF275" s="50"/>
      <c r="AWG275" s="50"/>
      <c r="AWH275" s="50"/>
      <c r="AWI275" s="50"/>
      <c r="AWJ275" s="50"/>
      <c r="AWK275" s="50"/>
      <c r="AWL275" s="50"/>
      <c r="AWM275" s="50"/>
      <c r="AWN275" s="50"/>
      <c r="AWO275" s="50"/>
      <c r="AWP275" s="50"/>
      <c r="AWQ275" s="50"/>
      <c r="AWR275" s="50"/>
      <c r="AWS275" s="50"/>
      <c r="AWT275" s="50"/>
      <c r="AWU275" s="50"/>
      <c r="AWV275" s="50"/>
      <c r="AWW275" s="50"/>
      <c r="AWX275" s="50"/>
      <c r="AWY275" s="50"/>
      <c r="AWZ275" s="50"/>
      <c r="AXA275" s="50"/>
      <c r="AXB275" s="50"/>
      <c r="AXC275" s="50"/>
      <c r="AXD275" s="50"/>
      <c r="AXE275" s="50"/>
      <c r="AXF275" s="50"/>
      <c r="AXG275" s="50"/>
      <c r="AXH275" s="50"/>
      <c r="AXI275" s="50"/>
      <c r="AXJ275" s="50"/>
      <c r="AXK275" s="50"/>
      <c r="AXL275" s="50"/>
      <c r="AXM275" s="50"/>
      <c r="AXN275" s="50"/>
      <c r="AXO275" s="50"/>
      <c r="AXP275" s="50"/>
      <c r="AXQ275" s="50"/>
      <c r="AXR275" s="50"/>
      <c r="AXS275" s="50"/>
      <c r="AXT275" s="50"/>
      <c r="AXU275" s="50"/>
      <c r="AXV275" s="50"/>
      <c r="AXW275" s="50"/>
      <c r="AXX275" s="50"/>
      <c r="AXY275" s="50"/>
      <c r="AXZ275" s="50"/>
      <c r="AYA275" s="50"/>
      <c r="AYB275" s="50"/>
      <c r="AYC275" s="50"/>
      <c r="AYD275" s="50"/>
      <c r="AYE275" s="50"/>
      <c r="AYF275" s="50"/>
      <c r="AYG275" s="50"/>
      <c r="AYH275" s="50"/>
      <c r="AYI275" s="50"/>
      <c r="AYJ275" s="50"/>
      <c r="AYK275" s="50"/>
      <c r="AYL275" s="50"/>
      <c r="AYM275" s="50"/>
      <c r="AYN275" s="50"/>
      <c r="AYO275" s="50"/>
      <c r="AYP275" s="50"/>
      <c r="AYQ275" s="50"/>
      <c r="AYR275" s="50"/>
      <c r="AYS275" s="50"/>
      <c r="AYT275" s="50"/>
      <c r="AYU275" s="50"/>
      <c r="AYV275" s="50"/>
      <c r="AYW275" s="50"/>
      <c r="AYX275" s="50"/>
      <c r="AYY275" s="50"/>
      <c r="AYZ275" s="50"/>
      <c r="AZA275" s="50"/>
      <c r="AZB275" s="50"/>
      <c r="AZC275" s="50"/>
      <c r="AZD275" s="50"/>
      <c r="AZE275" s="50"/>
      <c r="AZF275" s="50"/>
      <c r="AZG275" s="50"/>
      <c r="AZH275" s="50"/>
      <c r="AZI275" s="50"/>
      <c r="AZJ275" s="50"/>
      <c r="AZK275" s="50"/>
      <c r="AZL275" s="50"/>
      <c r="AZM275" s="50"/>
      <c r="AZN275" s="50"/>
      <c r="AZO275" s="50"/>
      <c r="AZP275" s="50"/>
      <c r="AZQ275" s="50"/>
      <c r="AZR275" s="50"/>
      <c r="AZS275" s="50"/>
      <c r="AZT275" s="50"/>
      <c r="AZU275" s="50"/>
      <c r="AZV275" s="50"/>
      <c r="AZW275" s="50"/>
      <c r="AZX275" s="50"/>
      <c r="AZY275" s="50"/>
      <c r="AZZ275" s="50"/>
      <c r="BAA275" s="50"/>
      <c r="BAB275" s="50"/>
      <c r="BAC275" s="50"/>
      <c r="BAD275" s="50"/>
      <c r="BAE275" s="50"/>
      <c r="BAF275" s="50"/>
      <c r="BAG275" s="50"/>
      <c r="BAH275" s="50"/>
      <c r="BAI275" s="50"/>
      <c r="BAJ275" s="50"/>
      <c r="BAK275" s="50"/>
      <c r="BAL275" s="50"/>
      <c r="BAM275" s="50"/>
      <c r="BAN275" s="50"/>
      <c r="BAO275" s="50"/>
      <c r="BAP275" s="50"/>
      <c r="BAQ275" s="50"/>
      <c r="BAR275" s="50"/>
      <c r="BAS275" s="50"/>
      <c r="BAT275" s="50"/>
      <c r="BAU275" s="50"/>
      <c r="BAV275" s="50"/>
      <c r="BAW275" s="50"/>
      <c r="BAX275" s="50"/>
      <c r="BAY275" s="50"/>
      <c r="BAZ275" s="50"/>
      <c r="BBA275" s="50"/>
      <c r="BBB275" s="50"/>
      <c r="BBC275" s="50"/>
      <c r="BBD275" s="50"/>
      <c r="BBE275" s="50"/>
      <c r="BBF275" s="50"/>
      <c r="BBG275" s="50"/>
      <c r="BBH275" s="50"/>
      <c r="BBI275" s="50"/>
      <c r="BBJ275" s="50"/>
      <c r="BBK275" s="50"/>
      <c r="BBL275" s="50"/>
      <c r="BBM275" s="50"/>
      <c r="BBN275" s="50"/>
      <c r="BBO275" s="50"/>
      <c r="BBP275" s="50"/>
      <c r="BBQ275" s="50"/>
      <c r="BBR275" s="50"/>
      <c r="BBS275" s="50"/>
      <c r="BBT275" s="50"/>
      <c r="BBU275" s="50"/>
      <c r="BBV275" s="50"/>
      <c r="BBW275" s="50"/>
      <c r="BBX275" s="50"/>
      <c r="BBY275" s="50"/>
      <c r="BBZ275" s="50"/>
      <c r="BCA275" s="50"/>
      <c r="BCB275" s="50"/>
      <c r="BCC275" s="50"/>
      <c r="BCD275" s="50"/>
      <c r="BCE275" s="50"/>
      <c r="BCF275" s="50"/>
      <c r="BCG275" s="50"/>
      <c r="BCH275" s="50"/>
      <c r="BCI275" s="50"/>
      <c r="BCJ275" s="50"/>
      <c r="BCK275" s="50"/>
      <c r="BCL275" s="50"/>
      <c r="BCM275" s="50"/>
      <c r="BCN275" s="50"/>
      <c r="BCO275" s="50"/>
      <c r="BCP275" s="50"/>
      <c r="BCQ275" s="50"/>
      <c r="BCR275" s="50"/>
      <c r="BCS275" s="50"/>
      <c r="BCT275" s="50"/>
      <c r="BCU275" s="50"/>
      <c r="BCV275" s="50"/>
      <c r="BCW275" s="50"/>
      <c r="BCX275" s="50"/>
      <c r="BCY275" s="50"/>
      <c r="BCZ275" s="50"/>
      <c r="BDA275" s="50"/>
      <c r="BDB275" s="50"/>
      <c r="BDC275" s="50"/>
      <c r="BDD275" s="50"/>
      <c r="BDE275" s="50"/>
      <c r="BDF275" s="50"/>
      <c r="BDG275" s="50"/>
      <c r="BDH275" s="50"/>
      <c r="BDI275" s="50"/>
      <c r="BDJ275" s="50"/>
      <c r="BDK275" s="50"/>
      <c r="BDL275" s="50"/>
      <c r="BDM275" s="50"/>
      <c r="BDN275" s="50"/>
      <c r="BDO275" s="50"/>
      <c r="BDP275" s="50"/>
      <c r="BDQ275" s="50"/>
      <c r="BDR275" s="50"/>
      <c r="BDS275" s="50"/>
      <c r="BDT275" s="50"/>
      <c r="BDU275" s="50"/>
      <c r="BDV275" s="50"/>
      <c r="BDW275" s="50"/>
      <c r="BDX275" s="50"/>
      <c r="BDY275" s="50"/>
      <c r="BDZ275" s="50"/>
      <c r="BEA275" s="50"/>
      <c r="BEB275" s="50"/>
      <c r="BEC275" s="50"/>
      <c r="BED275" s="50"/>
      <c r="BEE275" s="50"/>
      <c r="BEF275" s="50"/>
      <c r="BEG275" s="50"/>
      <c r="BEH275" s="50"/>
      <c r="BEI275" s="50"/>
      <c r="BEJ275" s="50"/>
      <c r="BEK275" s="50"/>
      <c r="BEL275" s="50"/>
      <c r="BEM275" s="50"/>
      <c r="BEN275" s="50"/>
      <c r="BEO275" s="50"/>
      <c r="BEP275" s="50"/>
      <c r="BEQ275" s="50"/>
      <c r="BER275" s="50"/>
      <c r="BES275" s="50"/>
      <c r="BET275" s="50"/>
      <c r="BEU275" s="50"/>
      <c r="BEV275" s="50"/>
      <c r="BEW275" s="50"/>
      <c r="BEX275" s="50"/>
      <c r="BEY275" s="50"/>
      <c r="BEZ275" s="50"/>
      <c r="BFA275" s="50"/>
      <c r="BFB275" s="50"/>
      <c r="BFC275" s="50"/>
      <c r="BFD275" s="50"/>
      <c r="BFE275" s="50"/>
      <c r="BFF275" s="50"/>
      <c r="BFG275" s="50"/>
      <c r="BFH275" s="50"/>
      <c r="BFI275" s="50"/>
      <c r="BFJ275" s="50"/>
      <c r="BFK275" s="50"/>
      <c r="BFL275" s="50"/>
      <c r="BFM275" s="50"/>
      <c r="BFN275" s="50"/>
      <c r="BFO275" s="50"/>
      <c r="BFP275" s="50"/>
      <c r="BFQ275" s="50"/>
      <c r="BFR275" s="50"/>
      <c r="BFS275" s="50"/>
      <c r="BFT275" s="50"/>
      <c r="BFU275" s="50"/>
      <c r="BFV275" s="50"/>
      <c r="BFW275" s="50"/>
      <c r="BFX275" s="50"/>
      <c r="BFY275" s="50"/>
      <c r="BFZ275" s="50"/>
      <c r="BGA275" s="50"/>
      <c r="BGB275" s="50"/>
      <c r="BGC275" s="50"/>
      <c r="BGD275" s="50"/>
      <c r="BGE275" s="50"/>
      <c r="BGF275" s="50"/>
      <c r="BGG275" s="50"/>
      <c r="BGH275" s="50"/>
      <c r="BGI275" s="50"/>
      <c r="BGJ275" s="50"/>
      <c r="BGK275" s="50"/>
      <c r="BGL275" s="50"/>
      <c r="BGM275" s="50"/>
      <c r="BGN275" s="50"/>
      <c r="BGO275" s="50"/>
      <c r="BGP275" s="50"/>
      <c r="BGQ275" s="50"/>
      <c r="BGR275" s="50"/>
      <c r="BGS275" s="50"/>
      <c r="BGT275" s="50"/>
      <c r="BGU275" s="50"/>
      <c r="BGV275" s="50"/>
      <c r="BGW275" s="50"/>
      <c r="BGX275" s="50"/>
      <c r="BGY275" s="50"/>
      <c r="BGZ275" s="50"/>
      <c r="BHA275" s="50"/>
      <c r="BHB275" s="50"/>
      <c r="BHC275" s="50"/>
      <c r="BHD275" s="50"/>
      <c r="BHE275" s="50"/>
      <c r="BHF275" s="50"/>
      <c r="BHG275" s="50"/>
      <c r="BHH275" s="50"/>
      <c r="BHI275" s="50"/>
      <c r="BHJ275" s="50"/>
      <c r="BHK275" s="50"/>
      <c r="BHL275" s="50"/>
      <c r="BHM275" s="50"/>
      <c r="BHN275" s="50"/>
      <c r="BHO275" s="50"/>
      <c r="BHP275" s="50"/>
      <c r="BHQ275" s="50"/>
      <c r="BHR275" s="50"/>
      <c r="BHS275" s="50"/>
      <c r="BHT275" s="50"/>
      <c r="BHU275" s="50"/>
      <c r="BHV275" s="50"/>
      <c r="BHW275" s="50"/>
      <c r="BHX275" s="50"/>
      <c r="BHY275" s="50"/>
      <c r="BHZ275" s="50"/>
      <c r="BIA275" s="50"/>
      <c r="BIB275" s="50"/>
      <c r="BIC275" s="50"/>
      <c r="BID275" s="50"/>
      <c r="BIE275" s="50"/>
      <c r="BIF275" s="50"/>
      <c r="BIG275" s="50"/>
      <c r="BIH275" s="50"/>
      <c r="BII275" s="50"/>
      <c r="BIJ275" s="50"/>
      <c r="BIK275" s="50"/>
      <c r="BIL275" s="50"/>
      <c r="BIM275" s="50"/>
      <c r="BIN275" s="50"/>
      <c r="BIO275" s="50"/>
      <c r="BIP275" s="50"/>
      <c r="BIQ275" s="50"/>
      <c r="BIR275" s="50"/>
      <c r="BIS275" s="50"/>
      <c r="BIT275" s="50"/>
      <c r="BIU275" s="50"/>
      <c r="BIV275" s="50"/>
      <c r="BIW275" s="50"/>
      <c r="BIX275" s="50"/>
      <c r="BIY275" s="50"/>
      <c r="BIZ275" s="50"/>
      <c r="BJA275" s="50"/>
      <c r="BJB275" s="50"/>
      <c r="BJC275" s="50"/>
      <c r="BJD275" s="50"/>
      <c r="BJE275" s="50"/>
      <c r="BJF275" s="50"/>
      <c r="BJG275" s="50"/>
      <c r="BJH275" s="50"/>
      <c r="BJI275" s="50"/>
      <c r="BJJ275" s="50"/>
      <c r="BJK275" s="50"/>
      <c r="BJL275" s="50"/>
      <c r="BJM275" s="50"/>
      <c r="BJN275" s="50"/>
      <c r="BJO275" s="50"/>
      <c r="BJP275" s="50"/>
      <c r="BJQ275" s="50"/>
      <c r="BJR275" s="50"/>
      <c r="BJS275" s="50"/>
      <c r="BJT275" s="50"/>
      <c r="BJU275" s="50"/>
      <c r="BJV275" s="50"/>
      <c r="BJW275" s="50"/>
      <c r="BJX275" s="50"/>
      <c r="BJY275" s="50"/>
      <c r="BJZ275" s="50"/>
      <c r="BKA275" s="50"/>
      <c r="BKB275" s="50"/>
      <c r="BKC275" s="50"/>
      <c r="BKD275" s="50"/>
      <c r="BKE275" s="50"/>
      <c r="BKF275" s="50"/>
      <c r="BKG275" s="50"/>
      <c r="BKH275" s="50"/>
      <c r="BKI275" s="50"/>
      <c r="BKJ275" s="50"/>
      <c r="BKK275" s="50"/>
      <c r="BKL275" s="50"/>
      <c r="BKM275" s="50"/>
      <c r="BKN275" s="50"/>
      <c r="BKO275" s="50"/>
      <c r="BKP275" s="50"/>
      <c r="BKQ275" s="50"/>
      <c r="BKR275" s="50"/>
      <c r="BKS275" s="50"/>
      <c r="BKT275" s="50"/>
      <c r="BKU275" s="50"/>
      <c r="BKV275" s="50"/>
      <c r="BKW275" s="50"/>
      <c r="BKX275" s="50"/>
      <c r="BKY275" s="50"/>
      <c r="BKZ275" s="50"/>
      <c r="BLA275" s="50"/>
      <c r="BLB275" s="50"/>
      <c r="BLC275" s="50"/>
      <c r="BLD275" s="50"/>
      <c r="BLE275" s="50"/>
      <c r="BLF275" s="50"/>
      <c r="BLG275" s="50"/>
      <c r="BLH275" s="50"/>
      <c r="BLI275" s="50"/>
      <c r="BLJ275" s="50"/>
      <c r="BLK275" s="50"/>
      <c r="BLL275" s="50"/>
      <c r="BLM275" s="50"/>
      <c r="BLN275" s="50"/>
      <c r="BLO275" s="50"/>
      <c r="BLP275" s="50"/>
      <c r="BLQ275" s="50"/>
      <c r="BLR275" s="50"/>
      <c r="BLS275" s="50"/>
      <c r="BLT275" s="50"/>
      <c r="BLU275" s="50"/>
      <c r="BLV275" s="50"/>
      <c r="BLW275" s="50"/>
      <c r="BLX275" s="50"/>
      <c r="BLY275" s="50"/>
      <c r="BLZ275" s="50"/>
      <c r="BMA275" s="50"/>
      <c r="BMB275" s="50"/>
      <c r="BMC275" s="50"/>
      <c r="BMD275" s="50"/>
      <c r="BME275" s="50"/>
      <c r="BMF275" s="50"/>
      <c r="BMG275" s="50"/>
      <c r="BMH275" s="50"/>
      <c r="BMI275" s="50"/>
      <c r="BMJ275" s="50"/>
      <c r="BMK275" s="50"/>
      <c r="BML275" s="50"/>
      <c r="BMM275" s="50"/>
      <c r="BMN275" s="50"/>
      <c r="BMO275" s="50"/>
      <c r="BMP275" s="50"/>
      <c r="BMQ275" s="50"/>
      <c r="BMR275" s="50"/>
      <c r="BMS275" s="50"/>
      <c r="BMT275" s="50"/>
      <c r="BMU275" s="50"/>
      <c r="BMV275" s="50"/>
      <c r="BMW275" s="50"/>
      <c r="BMX275" s="50"/>
      <c r="BMY275" s="50"/>
      <c r="BMZ275" s="50"/>
      <c r="BNA275" s="50"/>
      <c r="BNB275" s="50"/>
      <c r="BNC275" s="50"/>
      <c r="BND275" s="50"/>
      <c r="BNE275" s="50"/>
      <c r="BNF275" s="50"/>
      <c r="BNG275" s="50"/>
      <c r="BNH275" s="50"/>
      <c r="BNI275" s="50"/>
      <c r="BNJ275" s="50"/>
      <c r="BNK275" s="50"/>
      <c r="BNL275" s="50"/>
      <c r="BNM275" s="50"/>
      <c r="BNN275" s="50"/>
      <c r="BNO275" s="50"/>
      <c r="BNP275" s="50"/>
      <c r="BNQ275" s="50"/>
      <c r="BNR275" s="50"/>
      <c r="BNS275" s="50"/>
      <c r="BNT275" s="50"/>
      <c r="BNU275" s="50"/>
      <c r="BNV275" s="50"/>
      <c r="BNW275" s="50"/>
      <c r="BNX275" s="50"/>
      <c r="BNY275" s="50"/>
      <c r="BNZ275" s="50"/>
      <c r="BOA275" s="50"/>
      <c r="BOB275" s="50"/>
      <c r="BOC275" s="50"/>
      <c r="BOD275" s="50"/>
      <c r="BOE275" s="50"/>
      <c r="BOF275" s="50"/>
      <c r="BOG275" s="50"/>
      <c r="BOH275" s="50"/>
      <c r="BOI275" s="50"/>
      <c r="BOJ275" s="50"/>
      <c r="BOK275" s="50"/>
      <c r="BOL275" s="50"/>
      <c r="BOM275" s="50"/>
      <c r="BON275" s="50"/>
      <c r="BOO275" s="50"/>
      <c r="BOP275" s="50"/>
      <c r="BOQ275" s="50"/>
      <c r="BOR275" s="50"/>
      <c r="BOS275" s="50"/>
      <c r="BOT275" s="50"/>
      <c r="BOU275" s="50"/>
      <c r="BOV275" s="50"/>
      <c r="BOW275" s="50"/>
      <c r="BOX275" s="50"/>
      <c r="BOY275" s="50"/>
      <c r="BOZ275" s="50"/>
      <c r="BPA275" s="50"/>
      <c r="BPB275" s="50"/>
      <c r="BPC275" s="50"/>
      <c r="BPD275" s="50"/>
      <c r="BPE275" s="50"/>
      <c r="BPF275" s="50"/>
      <c r="BPG275" s="50"/>
      <c r="BPH275" s="50"/>
      <c r="BPI275" s="50"/>
      <c r="BPJ275" s="50"/>
      <c r="BPK275" s="50"/>
      <c r="BPL275" s="50"/>
      <c r="BPM275" s="50"/>
      <c r="BPN275" s="50"/>
      <c r="BPO275" s="50"/>
      <c r="BPP275" s="50"/>
      <c r="BPQ275" s="50"/>
      <c r="BPR275" s="50"/>
      <c r="BPS275" s="50"/>
      <c r="BPT275" s="50"/>
      <c r="BPU275" s="50"/>
      <c r="BPV275" s="50"/>
      <c r="BPW275" s="50"/>
      <c r="BPX275" s="50"/>
      <c r="BPY275" s="50"/>
      <c r="BPZ275" s="50"/>
      <c r="BQA275" s="50"/>
      <c r="BQB275" s="50"/>
      <c r="BQC275" s="50"/>
      <c r="BQD275" s="50"/>
      <c r="BQE275" s="50"/>
      <c r="BQF275" s="50"/>
      <c r="BQG275" s="50"/>
      <c r="BQH275" s="50"/>
      <c r="BQI275" s="50"/>
      <c r="BQJ275" s="50"/>
      <c r="BQK275" s="50"/>
      <c r="BQL275" s="50"/>
      <c r="BQM275" s="50"/>
      <c r="BQN275" s="50"/>
      <c r="BQO275" s="50"/>
      <c r="BQP275" s="50"/>
      <c r="BQQ275" s="50"/>
      <c r="BQR275" s="50"/>
      <c r="BQS275" s="50"/>
      <c r="BQT275" s="50"/>
      <c r="BQU275" s="50"/>
      <c r="BQV275" s="50"/>
      <c r="BQW275" s="50"/>
      <c r="BQX275" s="50"/>
      <c r="BQY275" s="50"/>
      <c r="BQZ275" s="50"/>
      <c r="BRA275" s="50"/>
      <c r="BRB275" s="50"/>
      <c r="BRC275" s="50"/>
      <c r="BRD275" s="50"/>
      <c r="BRE275" s="50"/>
      <c r="BRF275" s="50"/>
      <c r="BRG275" s="50"/>
      <c r="BRH275" s="50"/>
      <c r="BRI275" s="50"/>
      <c r="BRJ275" s="50"/>
      <c r="BRK275" s="50"/>
      <c r="BRL275" s="50"/>
      <c r="BRM275" s="50"/>
      <c r="BRN275" s="50"/>
      <c r="BRO275" s="50"/>
      <c r="BRP275" s="50"/>
      <c r="BRQ275" s="50"/>
      <c r="BRR275" s="50"/>
      <c r="BRS275" s="50"/>
      <c r="BRT275" s="50"/>
      <c r="BRU275" s="50"/>
      <c r="BRV275" s="50"/>
      <c r="BRW275" s="50"/>
      <c r="BRX275" s="50"/>
      <c r="BRY275" s="50"/>
      <c r="BRZ275" s="50"/>
      <c r="BSA275" s="50"/>
      <c r="BSB275" s="50"/>
      <c r="BSC275" s="50"/>
      <c r="BSD275" s="50"/>
      <c r="BSE275" s="50"/>
      <c r="BSF275" s="50"/>
      <c r="BSG275" s="50"/>
      <c r="BSH275" s="50"/>
      <c r="BSI275" s="50"/>
      <c r="BSJ275" s="50"/>
      <c r="BSK275" s="50"/>
      <c r="BSL275" s="50"/>
      <c r="BSM275" s="50"/>
      <c r="BSN275" s="50"/>
      <c r="BSO275" s="50"/>
      <c r="BSP275" s="50"/>
      <c r="BSQ275" s="50"/>
      <c r="BSR275" s="50"/>
      <c r="BSS275" s="50"/>
      <c r="BST275" s="50"/>
      <c r="BSU275" s="50"/>
      <c r="BSV275" s="50"/>
      <c r="BSW275" s="50"/>
      <c r="BSX275" s="50"/>
      <c r="BSY275" s="50"/>
      <c r="BSZ275" s="50"/>
      <c r="BTA275" s="50"/>
      <c r="BTB275" s="50"/>
      <c r="BTC275" s="50"/>
      <c r="BTD275" s="50"/>
      <c r="BTE275" s="50"/>
      <c r="BTF275" s="50"/>
      <c r="BTG275" s="50"/>
      <c r="BTH275" s="50"/>
      <c r="BTI275" s="50"/>
      <c r="BTJ275" s="50"/>
      <c r="BTK275" s="50"/>
      <c r="BTL275" s="50"/>
      <c r="BTM275" s="50"/>
      <c r="BTN275" s="50"/>
      <c r="BTO275" s="50"/>
      <c r="BTP275" s="50"/>
      <c r="BTQ275" s="50"/>
      <c r="BTR275" s="50"/>
      <c r="BTS275" s="50"/>
      <c r="BTT275" s="50"/>
      <c r="BTU275" s="50"/>
      <c r="BTV275" s="50"/>
      <c r="BTW275" s="50"/>
      <c r="BTX275" s="50"/>
      <c r="BTY275" s="50"/>
      <c r="BTZ275" s="50"/>
      <c r="BUA275" s="50"/>
      <c r="BUB275" s="50"/>
      <c r="BUC275" s="50"/>
      <c r="BUD275" s="50"/>
      <c r="BUE275" s="50"/>
      <c r="BUF275" s="50"/>
      <c r="BUG275" s="50"/>
      <c r="BUH275" s="50"/>
      <c r="BUI275" s="50"/>
      <c r="BUJ275" s="50"/>
      <c r="BUK275" s="50"/>
      <c r="BUL275" s="50"/>
      <c r="BUM275" s="50"/>
      <c r="BUN275" s="50"/>
      <c r="BUO275" s="50"/>
      <c r="BUP275" s="50"/>
      <c r="BUQ275" s="50"/>
      <c r="BUR275" s="50"/>
      <c r="BUS275" s="50"/>
      <c r="BUT275" s="50"/>
      <c r="BUU275" s="50"/>
      <c r="BUV275" s="50"/>
      <c r="BUW275" s="50"/>
      <c r="BUX275" s="50"/>
      <c r="BUY275" s="50"/>
      <c r="BUZ275" s="50"/>
      <c r="BVA275" s="50"/>
      <c r="BVB275" s="50"/>
      <c r="BVC275" s="50"/>
      <c r="BVD275" s="50"/>
      <c r="BVE275" s="50"/>
      <c r="BVF275" s="50"/>
      <c r="BVG275" s="50"/>
      <c r="BVH275" s="50"/>
      <c r="BVI275" s="50"/>
      <c r="BVJ275" s="50"/>
      <c r="BVK275" s="50"/>
      <c r="BVL275" s="50"/>
      <c r="BVM275" s="50"/>
      <c r="BVN275" s="50"/>
      <c r="BVO275" s="50"/>
      <c r="BVP275" s="50"/>
      <c r="BVQ275" s="50"/>
      <c r="BVR275" s="50"/>
      <c r="BVS275" s="50"/>
      <c r="BVT275" s="50"/>
      <c r="BVU275" s="50"/>
      <c r="BVV275" s="50"/>
      <c r="BVW275" s="50"/>
      <c r="BVX275" s="50"/>
      <c r="BVY275" s="50"/>
      <c r="BVZ275" s="50"/>
      <c r="BWA275" s="50"/>
      <c r="BWB275" s="50"/>
      <c r="BWC275" s="50"/>
      <c r="BWD275" s="50"/>
      <c r="BWE275" s="50"/>
      <c r="BWF275" s="50"/>
      <c r="BWG275" s="50"/>
      <c r="BWH275" s="50"/>
      <c r="BWI275" s="50"/>
      <c r="BWJ275" s="50"/>
      <c r="BWK275" s="50"/>
      <c r="BWL275" s="50"/>
      <c r="BWM275" s="50"/>
      <c r="BWN275" s="50"/>
      <c r="BWO275" s="50"/>
      <c r="BWP275" s="50"/>
      <c r="BWQ275" s="50"/>
      <c r="BWR275" s="50"/>
      <c r="BWS275" s="50"/>
      <c r="BWT275" s="50"/>
      <c r="BWU275" s="50"/>
      <c r="BWV275" s="50"/>
      <c r="BWW275" s="50"/>
      <c r="BWX275" s="50"/>
      <c r="BWY275" s="50"/>
      <c r="BWZ275" s="50"/>
      <c r="BXA275" s="50"/>
      <c r="BXB275" s="50"/>
      <c r="BXC275" s="50"/>
      <c r="BXD275" s="50"/>
      <c r="BXE275" s="50"/>
      <c r="BXF275" s="50"/>
      <c r="BXG275" s="50"/>
      <c r="BXH275" s="50"/>
      <c r="BXI275" s="50"/>
      <c r="BXJ275" s="50"/>
      <c r="BXK275" s="50"/>
      <c r="BXL275" s="50"/>
      <c r="BXM275" s="50"/>
      <c r="BXN275" s="50"/>
      <c r="BXO275" s="50"/>
      <c r="BXP275" s="50"/>
      <c r="BXQ275" s="50"/>
      <c r="BXR275" s="50"/>
      <c r="BXS275" s="50"/>
      <c r="BXT275" s="50"/>
      <c r="BXU275" s="50"/>
      <c r="BXV275" s="50"/>
      <c r="BXW275" s="50"/>
      <c r="BXX275" s="50"/>
      <c r="BXY275" s="50"/>
      <c r="BXZ275" s="50"/>
      <c r="BYA275" s="50"/>
      <c r="BYB275" s="50"/>
      <c r="BYC275" s="50"/>
      <c r="BYD275" s="50"/>
      <c r="BYE275" s="50"/>
      <c r="BYF275" s="50"/>
      <c r="BYG275" s="50"/>
      <c r="BYH275" s="50"/>
      <c r="BYI275" s="50"/>
      <c r="BYJ275" s="50"/>
      <c r="BYK275" s="50"/>
      <c r="BYL275" s="50"/>
      <c r="BYM275" s="50"/>
      <c r="BYN275" s="50"/>
      <c r="BYO275" s="50"/>
      <c r="BYP275" s="50"/>
      <c r="BYQ275" s="50"/>
      <c r="BYR275" s="50"/>
      <c r="BYS275" s="50"/>
      <c r="BYT275" s="50"/>
      <c r="BYU275" s="50"/>
      <c r="BYV275" s="50"/>
      <c r="BYW275" s="50"/>
      <c r="BYX275" s="50"/>
      <c r="BYY275" s="50"/>
      <c r="BYZ275" s="50"/>
      <c r="BZA275" s="50"/>
      <c r="BZB275" s="50"/>
      <c r="BZC275" s="50"/>
      <c r="BZD275" s="50"/>
      <c r="BZE275" s="50"/>
      <c r="BZF275" s="50"/>
      <c r="BZG275" s="50"/>
      <c r="BZH275" s="50"/>
      <c r="BZI275" s="50"/>
      <c r="BZJ275" s="50"/>
      <c r="BZK275" s="50"/>
      <c r="BZL275" s="50"/>
      <c r="BZM275" s="50"/>
      <c r="BZN275" s="50"/>
      <c r="BZO275" s="50"/>
      <c r="BZP275" s="50"/>
      <c r="BZQ275" s="50"/>
      <c r="BZR275" s="50"/>
      <c r="BZS275" s="50"/>
      <c r="BZT275" s="50"/>
      <c r="BZU275" s="50"/>
      <c r="BZV275" s="50"/>
      <c r="BZW275" s="50"/>
      <c r="BZX275" s="50"/>
      <c r="BZY275" s="50"/>
      <c r="BZZ275" s="50"/>
      <c r="CAA275" s="50"/>
      <c r="CAB275" s="50"/>
      <c r="CAC275" s="50"/>
      <c r="CAD275" s="50"/>
      <c r="CAE275" s="50"/>
      <c r="CAF275" s="50"/>
      <c r="CAG275" s="50"/>
      <c r="CAH275" s="50"/>
      <c r="CAI275" s="50"/>
      <c r="CAJ275" s="50"/>
      <c r="CAK275" s="50"/>
      <c r="CAL275" s="50"/>
      <c r="CAM275" s="50"/>
      <c r="CAN275" s="50"/>
      <c r="CAO275" s="50"/>
      <c r="CAP275" s="50"/>
      <c r="CAQ275" s="50"/>
      <c r="CAR275" s="50"/>
      <c r="CAS275" s="50"/>
      <c r="CAT275" s="50"/>
      <c r="CAU275" s="50"/>
      <c r="CAV275" s="50"/>
      <c r="CAW275" s="50"/>
      <c r="CAX275" s="50"/>
      <c r="CAY275" s="50"/>
      <c r="CAZ275" s="50"/>
      <c r="CBA275" s="50"/>
      <c r="CBB275" s="50"/>
      <c r="CBC275" s="50"/>
      <c r="CBD275" s="50"/>
      <c r="CBE275" s="50"/>
      <c r="CBF275" s="50"/>
      <c r="CBG275" s="50"/>
      <c r="CBH275" s="50"/>
      <c r="CBI275" s="50"/>
      <c r="CBJ275" s="50"/>
      <c r="CBK275" s="50"/>
      <c r="CBL275" s="50"/>
      <c r="CBM275" s="50"/>
      <c r="CBN275" s="50"/>
      <c r="CBO275" s="50"/>
      <c r="CBP275" s="50"/>
      <c r="CBQ275" s="50"/>
      <c r="CBR275" s="50"/>
      <c r="CBS275" s="50"/>
      <c r="CBT275" s="50"/>
      <c r="CBU275" s="50"/>
      <c r="CBV275" s="50"/>
      <c r="CBW275" s="50"/>
      <c r="CBX275" s="50"/>
      <c r="CBY275" s="50"/>
      <c r="CBZ275" s="50"/>
      <c r="CCA275" s="50"/>
      <c r="CCB275" s="50"/>
      <c r="CCC275" s="50"/>
      <c r="CCD275" s="50"/>
      <c r="CCE275" s="50"/>
      <c r="CCF275" s="50"/>
      <c r="CCG275" s="50"/>
      <c r="CCH275" s="50"/>
      <c r="CCI275" s="50"/>
      <c r="CCJ275" s="50"/>
      <c r="CCK275" s="50"/>
      <c r="CCL275" s="50"/>
      <c r="CCM275" s="50"/>
      <c r="CCN275" s="50"/>
      <c r="CCO275" s="50"/>
      <c r="CCP275" s="50"/>
      <c r="CCQ275" s="50"/>
      <c r="CCR275" s="50"/>
      <c r="CCS275" s="50"/>
      <c r="CCT275" s="50"/>
      <c r="CCU275" s="50"/>
      <c r="CCV275" s="50"/>
      <c r="CCW275" s="50"/>
      <c r="CCX275" s="50"/>
      <c r="CCY275" s="50"/>
      <c r="CCZ275" s="50"/>
      <c r="CDA275" s="50"/>
      <c r="CDB275" s="50"/>
      <c r="CDC275" s="50"/>
      <c r="CDD275" s="50"/>
      <c r="CDE275" s="50"/>
      <c r="CDF275" s="50"/>
      <c r="CDG275" s="50"/>
      <c r="CDH275" s="50"/>
      <c r="CDI275" s="50"/>
      <c r="CDJ275" s="50"/>
      <c r="CDK275" s="50"/>
      <c r="CDL275" s="50"/>
      <c r="CDM275" s="50"/>
      <c r="CDN275" s="50"/>
      <c r="CDO275" s="50"/>
      <c r="CDP275" s="50"/>
      <c r="CDQ275" s="50"/>
      <c r="CDR275" s="50"/>
      <c r="CDS275" s="50"/>
      <c r="CDT275" s="50"/>
      <c r="CDU275" s="50"/>
      <c r="CDV275" s="50"/>
      <c r="CDW275" s="50"/>
      <c r="CDX275" s="50"/>
      <c r="CDY275" s="50"/>
      <c r="CDZ275" s="50"/>
      <c r="CEA275" s="50"/>
      <c r="CEB275" s="50"/>
      <c r="CEC275" s="50"/>
      <c r="CED275" s="50"/>
      <c r="CEE275" s="50"/>
      <c r="CEF275" s="50"/>
      <c r="CEG275" s="50"/>
      <c r="CEH275" s="50"/>
      <c r="CEI275" s="50"/>
      <c r="CEJ275" s="50"/>
      <c r="CEK275" s="50"/>
      <c r="CEL275" s="50"/>
      <c r="CEM275" s="50"/>
      <c r="CEN275" s="50"/>
      <c r="CEO275" s="50"/>
      <c r="CEP275" s="50"/>
      <c r="CEQ275" s="50"/>
      <c r="CER275" s="50"/>
      <c r="CES275" s="50"/>
      <c r="CET275" s="50"/>
      <c r="CEU275" s="50"/>
      <c r="CEV275" s="50"/>
      <c r="CEW275" s="50"/>
      <c r="CEX275" s="50"/>
      <c r="CEY275" s="50"/>
      <c r="CEZ275" s="50"/>
      <c r="CFA275" s="50"/>
      <c r="CFB275" s="50"/>
      <c r="CFC275" s="50"/>
      <c r="CFD275" s="50"/>
      <c r="CFE275" s="50"/>
      <c r="CFF275" s="50"/>
      <c r="CFG275" s="50"/>
      <c r="CFH275" s="50"/>
      <c r="CFI275" s="50"/>
      <c r="CFJ275" s="50"/>
      <c r="CFK275" s="50"/>
      <c r="CFL275" s="50"/>
      <c r="CFM275" s="50"/>
      <c r="CFN275" s="50"/>
      <c r="CFO275" s="50"/>
      <c r="CFP275" s="50"/>
      <c r="CFQ275" s="50"/>
      <c r="CFR275" s="50"/>
      <c r="CFS275" s="50"/>
      <c r="CFT275" s="50"/>
      <c r="CFU275" s="50"/>
      <c r="CFV275" s="50"/>
      <c r="CFW275" s="50"/>
      <c r="CFX275" s="50"/>
      <c r="CFY275" s="50"/>
      <c r="CFZ275" s="50"/>
      <c r="CGA275" s="50"/>
      <c r="CGB275" s="50"/>
      <c r="CGC275" s="50"/>
      <c r="CGD275" s="50"/>
      <c r="CGE275" s="50"/>
      <c r="CGF275" s="50"/>
      <c r="CGG275" s="50"/>
      <c r="CGH275" s="50"/>
      <c r="CGI275" s="50"/>
      <c r="CGJ275" s="50"/>
      <c r="CGK275" s="50"/>
      <c r="CGL275" s="50"/>
      <c r="CGM275" s="50"/>
      <c r="CGN275" s="50"/>
      <c r="CGO275" s="50"/>
      <c r="CGP275" s="50"/>
      <c r="CGQ275" s="50"/>
      <c r="CGR275" s="50"/>
      <c r="CGS275" s="50"/>
      <c r="CGT275" s="50"/>
      <c r="CGU275" s="50"/>
      <c r="CGV275" s="50"/>
      <c r="CGW275" s="50"/>
      <c r="CGX275" s="50"/>
      <c r="CGY275" s="50"/>
      <c r="CGZ275" s="50"/>
      <c r="CHA275" s="50"/>
      <c r="CHB275" s="50"/>
      <c r="CHC275" s="50"/>
      <c r="CHD275" s="50"/>
      <c r="CHE275" s="50"/>
      <c r="CHF275" s="50"/>
      <c r="CHG275" s="50"/>
      <c r="CHH275" s="50"/>
      <c r="CHI275" s="50"/>
      <c r="CHJ275" s="50"/>
      <c r="CHK275" s="50"/>
      <c r="CHL275" s="50"/>
      <c r="CHM275" s="50"/>
      <c r="CHN275" s="50"/>
      <c r="CHO275" s="50"/>
      <c r="CHP275" s="50"/>
      <c r="CHQ275" s="50"/>
      <c r="CHR275" s="50"/>
      <c r="CHS275" s="50"/>
      <c r="CHT275" s="50"/>
      <c r="CHU275" s="50"/>
      <c r="CHV275" s="50"/>
      <c r="CHW275" s="50"/>
      <c r="CHX275" s="50"/>
      <c r="CHY275" s="50"/>
      <c r="CHZ275" s="50"/>
      <c r="CIA275" s="50"/>
      <c r="CIB275" s="50"/>
      <c r="CIC275" s="50"/>
      <c r="CID275" s="50"/>
      <c r="CIE275" s="50"/>
      <c r="CIF275" s="50"/>
      <c r="CIG275" s="50"/>
      <c r="CIH275" s="50"/>
      <c r="CII275" s="50"/>
      <c r="CIJ275" s="50"/>
      <c r="CIK275" s="50"/>
      <c r="CIL275" s="50"/>
      <c r="CIM275" s="50"/>
      <c r="CIN275" s="50"/>
      <c r="CIO275" s="50"/>
      <c r="CIP275" s="50"/>
      <c r="CIQ275" s="50"/>
      <c r="CIR275" s="50"/>
      <c r="CIS275" s="50"/>
      <c r="CIT275" s="50"/>
      <c r="CIU275" s="50"/>
      <c r="CIV275" s="50"/>
      <c r="CIW275" s="50"/>
      <c r="CIX275" s="50"/>
      <c r="CIY275" s="50"/>
      <c r="CIZ275" s="50"/>
      <c r="CJA275" s="50"/>
      <c r="CJB275" s="50"/>
      <c r="CJC275" s="50"/>
      <c r="CJD275" s="50"/>
      <c r="CJE275" s="50"/>
      <c r="CJF275" s="50"/>
      <c r="CJG275" s="50"/>
      <c r="CJH275" s="50"/>
      <c r="CJI275" s="50"/>
      <c r="CJJ275" s="50"/>
      <c r="CJK275" s="50"/>
      <c r="CJL275" s="50"/>
      <c r="CJM275" s="50"/>
      <c r="CJN275" s="50"/>
      <c r="CJO275" s="50"/>
      <c r="CJP275" s="50"/>
      <c r="CJQ275" s="50"/>
      <c r="CJR275" s="50"/>
      <c r="CJS275" s="50"/>
      <c r="CJT275" s="50"/>
      <c r="CJU275" s="50"/>
      <c r="CJV275" s="50"/>
      <c r="CJW275" s="50"/>
      <c r="CJX275" s="50"/>
      <c r="CJY275" s="50"/>
      <c r="CJZ275" s="50"/>
      <c r="CKA275" s="50"/>
      <c r="CKB275" s="50"/>
      <c r="CKC275" s="50"/>
      <c r="CKD275" s="50"/>
      <c r="CKE275" s="50"/>
      <c r="CKF275" s="50"/>
      <c r="CKG275" s="50"/>
      <c r="CKH275" s="50"/>
      <c r="CKI275" s="50"/>
      <c r="CKJ275" s="50"/>
      <c r="CKK275" s="50"/>
      <c r="CKL275" s="50"/>
      <c r="CKM275" s="50"/>
      <c r="CKN275" s="50"/>
      <c r="CKO275" s="50"/>
      <c r="CKP275" s="50"/>
      <c r="CKQ275" s="50"/>
      <c r="CKR275" s="50"/>
      <c r="CKS275" s="50"/>
      <c r="CKT275" s="50"/>
      <c r="CKU275" s="50"/>
      <c r="CKV275" s="50"/>
      <c r="CKW275" s="50"/>
      <c r="CKX275" s="50"/>
      <c r="CKY275" s="50"/>
      <c r="CKZ275" s="50"/>
      <c r="CLA275" s="50"/>
      <c r="CLB275" s="50"/>
      <c r="CLC275" s="50"/>
      <c r="CLD275" s="50"/>
      <c r="CLE275" s="50"/>
      <c r="CLF275" s="50"/>
      <c r="CLG275" s="50"/>
      <c r="CLH275" s="50"/>
      <c r="CLI275" s="50"/>
      <c r="CLJ275" s="50"/>
      <c r="CLK275" s="50"/>
      <c r="CLL275" s="50"/>
      <c r="CLM275" s="50"/>
      <c r="CLN275" s="50"/>
      <c r="CLO275" s="50"/>
      <c r="CLP275" s="50"/>
      <c r="CLQ275" s="50"/>
      <c r="CLR275" s="50"/>
      <c r="CLS275" s="50"/>
      <c r="CLT275" s="50"/>
      <c r="CLU275" s="50"/>
      <c r="CLV275" s="50"/>
      <c r="CLW275" s="50"/>
      <c r="CLX275" s="50"/>
      <c r="CLY275" s="50"/>
      <c r="CLZ275" s="50"/>
      <c r="CMA275" s="50"/>
      <c r="CMB275" s="50"/>
      <c r="CMC275" s="50"/>
      <c r="CMD275" s="50"/>
      <c r="CME275" s="50"/>
      <c r="CMF275" s="50"/>
      <c r="CMG275" s="50"/>
      <c r="CMH275" s="50"/>
      <c r="CMI275" s="50"/>
      <c r="CMJ275" s="50"/>
      <c r="CMK275" s="50"/>
      <c r="CML275" s="50"/>
      <c r="CMM275" s="50"/>
      <c r="CMN275" s="50"/>
      <c r="CMO275" s="50"/>
      <c r="CMP275" s="50"/>
      <c r="CMQ275" s="50"/>
      <c r="CMR275" s="50"/>
      <c r="CMS275" s="50"/>
      <c r="CMT275" s="50"/>
      <c r="CMU275" s="50"/>
      <c r="CMV275" s="50"/>
      <c r="CMW275" s="50"/>
      <c r="CMX275" s="50"/>
      <c r="CMY275" s="50"/>
      <c r="CMZ275" s="50"/>
      <c r="CNA275" s="50"/>
      <c r="CNB275" s="50"/>
      <c r="CNC275" s="50"/>
      <c r="CND275" s="50"/>
      <c r="CNE275" s="50"/>
      <c r="CNF275" s="50"/>
      <c r="CNG275" s="50"/>
      <c r="CNH275" s="50"/>
      <c r="CNI275" s="50"/>
      <c r="CNJ275" s="50"/>
      <c r="CNK275" s="50"/>
      <c r="CNL275" s="50"/>
      <c r="CNM275" s="50"/>
      <c r="CNN275" s="50"/>
      <c r="CNO275" s="50"/>
      <c r="CNP275" s="50"/>
      <c r="CNQ275" s="50"/>
      <c r="CNR275" s="50"/>
      <c r="CNS275" s="50"/>
      <c r="CNT275" s="50"/>
      <c r="CNU275" s="50"/>
      <c r="CNV275" s="50"/>
      <c r="CNW275" s="50"/>
      <c r="CNX275" s="50"/>
      <c r="CNY275" s="50"/>
      <c r="CNZ275" s="50"/>
      <c r="COA275" s="50"/>
      <c r="COB275" s="50"/>
      <c r="COC275" s="50"/>
      <c r="COD275" s="50"/>
      <c r="COE275" s="50"/>
      <c r="COF275" s="50"/>
      <c r="COG275" s="50"/>
      <c r="COH275" s="50"/>
      <c r="COI275" s="50"/>
      <c r="COJ275" s="50"/>
      <c r="COK275" s="50"/>
      <c r="COL275" s="50"/>
      <c r="COM275" s="50"/>
      <c r="CON275" s="50"/>
      <c r="COO275" s="50"/>
      <c r="COP275" s="50"/>
      <c r="COQ275" s="50"/>
      <c r="COR275" s="50"/>
      <c r="COS275" s="50"/>
      <c r="COT275" s="50"/>
      <c r="COU275" s="50"/>
      <c r="COV275" s="50"/>
      <c r="COW275" s="50"/>
      <c r="COX275" s="50"/>
      <c r="COY275" s="50"/>
      <c r="COZ275" s="50"/>
      <c r="CPA275" s="50"/>
      <c r="CPB275" s="50"/>
      <c r="CPC275" s="50"/>
      <c r="CPD275" s="50"/>
      <c r="CPE275" s="50"/>
      <c r="CPF275" s="50"/>
      <c r="CPG275" s="50"/>
      <c r="CPH275" s="50"/>
      <c r="CPI275" s="50"/>
      <c r="CPJ275" s="50"/>
      <c r="CPK275" s="50"/>
      <c r="CPL275" s="50"/>
      <c r="CPM275" s="50"/>
      <c r="CPN275" s="50"/>
      <c r="CPO275" s="50"/>
      <c r="CPP275" s="50"/>
      <c r="CPQ275" s="50"/>
      <c r="CPR275" s="50"/>
      <c r="CPS275" s="50"/>
      <c r="CPT275" s="50"/>
      <c r="CPU275" s="50"/>
      <c r="CPV275" s="50"/>
      <c r="CPW275" s="50"/>
      <c r="CPX275" s="50"/>
      <c r="CPY275" s="50"/>
      <c r="CPZ275" s="50"/>
      <c r="CQA275" s="50"/>
      <c r="CQB275" s="50"/>
      <c r="CQC275" s="50"/>
      <c r="CQD275" s="50"/>
      <c r="CQE275" s="50"/>
      <c r="CQF275" s="50"/>
      <c r="CQG275" s="50"/>
      <c r="CQH275" s="50"/>
      <c r="CQI275" s="50"/>
      <c r="CQJ275" s="50"/>
      <c r="CQK275" s="50"/>
      <c r="CQL275" s="50"/>
      <c r="CQM275" s="50"/>
      <c r="CQN275" s="50"/>
      <c r="CQO275" s="50"/>
      <c r="CQP275" s="50"/>
      <c r="CQQ275" s="50"/>
      <c r="CQR275" s="50"/>
      <c r="CQS275" s="50"/>
      <c r="CQT275" s="50"/>
      <c r="CQU275" s="50"/>
      <c r="CQV275" s="50"/>
      <c r="CQW275" s="50"/>
      <c r="CQX275" s="50"/>
      <c r="CQY275" s="50"/>
      <c r="CQZ275" s="50"/>
      <c r="CRA275" s="50"/>
      <c r="CRB275" s="50"/>
      <c r="CRC275" s="50"/>
      <c r="CRD275" s="50"/>
      <c r="CRE275" s="50"/>
      <c r="CRF275" s="50"/>
      <c r="CRG275" s="50"/>
      <c r="CRH275" s="50"/>
      <c r="CRI275" s="50"/>
      <c r="CRJ275" s="50"/>
      <c r="CRK275" s="50"/>
      <c r="CRL275" s="50"/>
      <c r="CRM275" s="50"/>
      <c r="CRN275" s="50"/>
      <c r="CRO275" s="50"/>
      <c r="CRP275" s="50"/>
      <c r="CRQ275" s="50"/>
      <c r="CRR275" s="50"/>
      <c r="CRS275" s="50"/>
      <c r="CRT275" s="50"/>
      <c r="CRU275" s="50"/>
      <c r="CRV275" s="50"/>
      <c r="CRW275" s="50"/>
      <c r="CRX275" s="50"/>
      <c r="CRY275" s="50"/>
      <c r="CRZ275" s="50"/>
      <c r="CSA275" s="50"/>
      <c r="CSB275" s="50"/>
      <c r="CSC275" s="50"/>
      <c r="CSD275" s="50"/>
      <c r="CSE275" s="50"/>
      <c r="CSF275" s="50"/>
      <c r="CSG275" s="50"/>
      <c r="CSH275" s="50"/>
      <c r="CSI275" s="50"/>
      <c r="CSJ275" s="50"/>
      <c r="CSK275" s="50"/>
      <c r="CSL275" s="50"/>
      <c r="CSM275" s="50"/>
      <c r="CSN275" s="50"/>
      <c r="CSO275" s="50"/>
      <c r="CSP275" s="50"/>
      <c r="CSQ275" s="50"/>
      <c r="CSR275" s="50"/>
      <c r="CSS275" s="50"/>
      <c r="CST275" s="50"/>
      <c r="CSU275" s="50"/>
      <c r="CSV275" s="50"/>
      <c r="CSW275" s="50"/>
      <c r="CSX275" s="50"/>
      <c r="CSY275" s="50"/>
      <c r="CSZ275" s="50"/>
      <c r="CTA275" s="50"/>
      <c r="CTB275" s="50"/>
      <c r="CTC275" s="50"/>
      <c r="CTD275" s="50"/>
      <c r="CTE275" s="50"/>
      <c r="CTF275" s="50"/>
      <c r="CTG275" s="50"/>
      <c r="CTH275" s="50"/>
      <c r="CTI275" s="50"/>
      <c r="CTJ275" s="50"/>
      <c r="CTK275" s="50"/>
      <c r="CTL275" s="50"/>
      <c r="CTM275" s="50"/>
      <c r="CTN275" s="50"/>
      <c r="CTO275" s="50"/>
      <c r="CTP275" s="50"/>
      <c r="CTQ275" s="50"/>
      <c r="CTR275" s="50"/>
      <c r="CTS275" s="50"/>
      <c r="CTT275" s="50"/>
      <c r="CTU275" s="50"/>
      <c r="CTV275" s="50"/>
      <c r="CTW275" s="50"/>
      <c r="CTX275" s="50"/>
      <c r="CTY275" s="50"/>
      <c r="CTZ275" s="50"/>
      <c r="CUA275" s="50"/>
      <c r="CUB275" s="50"/>
      <c r="CUC275" s="50"/>
      <c r="CUD275" s="50"/>
      <c r="CUE275" s="50"/>
      <c r="CUF275" s="50"/>
      <c r="CUG275" s="50"/>
      <c r="CUH275" s="50"/>
      <c r="CUI275" s="50"/>
      <c r="CUJ275" s="50"/>
      <c r="CUK275" s="50"/>
      <c r="CUL275" s="50"/>
      <c r="CUM275" s="50"/>
      <c r="CUN275" s="50"/>
      <c r="CUO275" s="50"/>
      <c r="CUP275" s="50"/>
      <c r="CUQ275" s="50"/>
      <c r="CUR275" s="50"/>
      <c r="CUS275" s="50"/>
      <c r="CUT275" s="50"/>
      <c r="CUU275" s="50"/>
      <c r="CUV275" s="50"/>
      <c r="CUW275" s="50"/>
      <c r="CUX275" s="50"/>
      <c r="CUY275" s="50"/>
      <c r="CUZ275" s="50"/>
      <c r="CVA275" s="50"/>
      <c r="CVB275" s="50"/>
      <c r="CVC275" s="50"/>
      <c r="CVD275" s="50"/>
      <c r="CVE275" s="50"/>
      <c r="CVF275" s="50"/>
      <c r="CVG275" s="50"/>
      <c r="CVH275" s="50"/>
      <c r="CVI275" s="50"/>
      <c r="CVJ275" s="50"/>
      <c r="CVK275" s="50"/>
      <c r="CVL275" s="50"/>
      <c r="CVM275" s="50"/>
      <c r="CVN275" s="50"/>
      <c r="CVO275" s="50"/>
      <c r="CVP275" s="50"/>
      <c r="CVQ275" s="50"/>
      <c r="CVR275" s="50"/>
      <c r="CVS275" s="50"/>
      <c r="CVT275" s="50"/>
      <c r="CVU275" s="50"/>
      <c r="CVV275" s="50"/>
      <c r="CVW275" s="50"/>
      <c r="CVX275" s="50"/>
      <c r="CVY275" s="50"/>
      <c r="CVZ275" s="50"/>
      <c r="CWA275" s="50"/>
      <c r="CWB275" s="50"/>
      <c r="CWC275" s="50"/>
      <c r="CWD275" s="50"/>
      <c r="CWE275" s="50"/>
      <c r="CWF275" s="50"/>
      <c r="CWG275" s="50"/>
      <c r="CWH275" s="50"/>
      <c r="CWI275" s="50"/>
      <c r="CWJ275" s="50"/>
      <c r="CWK275" s="50"/>
      <c r="CWL275" s="50"/>
      <c r="CWM275" s="50"/>
      <c r="CWN275" s="50"/>
      <c r="CWO275" s="50"/>
      <c r="CWP275" s="50"/>
      <c r="CWQ275" s="50"/>
      <c r="CWR275" s="50"/>
      <c r="CWS275" s="50"/>
      <c r="CWT275" s="50"/>
      <c r="CWU275" s="50"/>
      <c r="CWV275" s="50"/>
      <c r="CWW275" s="50"/>
      <c r="CWX275" s="50"/>
      <c r="CWY275" s="50"/>
      <c r="CWZ275" s="50"/>
      <c r="CXA275" s="50"/>
      <c r="CXB275" s="50"/>
      <c r="CXC275" s="50"/>
      <c r="CXD275" s="50"/>
      <c r="CXE275" s="50"/>
      <c r="CXF275" s="50"/>
      <c r="CXG275" s="50"/>
      <c r="CXH275" s="50"/>
      <c r="CXI275" s="50"/>
      <c r="CXJ275" s="50"/>
      <c r="CXK275" s="50"/>
      <c r="CXL275" s="50"/>
      <c r="CXM275" s="50"/>
      <c r="CXN275" s="50"/>
      <c r="CXO275" s="50"/>
      <c r="CXP275" s="50"/>
      <c r="CXQ275" s="50"/>
      <c r="CXR275" s="50"/>
      <c r="CXS275" s="50"/>
      <c r="CXT275" s="50"/>
      <c r="CXU275" s="50"/>
      <c r="CXV275" s="50"/>
      <c r="CXW275" s="50"/>
      <c r="CXX275" s="50"/>
      <c r="CXY275" s="50"/>
      <c r="CXZ275" s="50"/>
      <c r="CYA275" s="50"/>
      <c r="CYB275" s="50"/>
      <c r="CYC275" s="50"/>
      <c r="CYD275" s="50"/>
      <c r="CYE275" s="50"/>
      <c r="CYF275" s="50"/>
      <c r="CYG275" s="50"/>
      <c r="CYH275" s="50"/>
      <c r="CYI275" s="50"/>
      <c r="CYJ275" s="50"/>
      <c r="CYK275" s="50"/>
      <c r="CYL275" s="50"/>
      <c r="CYM275" s="50"/>
      <c r="CYN275" s="50"/>
      <c r="CYO275" s="50"/>
      <c r="CYP275" s="50"/>
      <c r="CYQ275" s="50"/>
      <c r="CYR275" s="50"/>
      <c r="CYS275" s="50"/>
      <c r="CYT275" s="50"/>
      <c r="CYU275" s="50"/>
      <c r="CYV275" s="50"/>
      <c r="CYW275" s="50"/>
      <c r="CYX275" s="50"/>
      <c r="CYY275" s="50"/>
      <c r="CYZ275" s="50"/>
      <c r="CZA275" s="50"/>
      <c r="CZB275" s="50"/>
      <c r="CZC275" s="50"/>
      <c r="CZD275" s="50"/>
      <c r="CZE275" s="50"/>
      <c r="CZF275" s="50"/>
      <c r="CZG275" s="50"/>
      <c r="CZH275" s="50"/>
      <c r="CZI275" s="50"/>
      <c r="CZJ275" s="50"/>
      <c r="CZK275" s="50"/>
      <c r="CZL275" s="50"/>
      <c r="CZM275" s="50"/>
      <c r="CZN275" s="50"/>
      <c r="CZO275" s="50"/>
      <c r="CZP275" s="50"/>
      <c r="CZQ275" s="50"/>
      <c r="CZR275" s="50"/>
      <c r="CZS275" s="50"/>
      <c r="CZT275" s="50"/>
      <c r="CZU275" s="50"/>
      <c r="CZV275" s="50"/>
      <c r="CZW275" s="50"/>
      <c r="CZX275" s="50"/>
      <c r="CZY275" s="50"/>
      <c r="CZZ275" s="50"/>
      <c r="DAA275" s="50"/>
      <c r="DAB275" s="50"/>
      <c r="DAC275" s="50"/>
      <c r="DAD275" s="50"/>
      <c r="DAE275" s="50"/>
      <c r="DAF275" s="50"/>
      <c r="DAG275" s="50"/>
      <c r="DAH275" s="50"/>
      <c r="DAI275" s="50"/>
      <c r="DAJ275" s="50"/>
      <c r="DAK275" s="50"/>
      <c r="DAL275" s="50"/>
      <c r="DAM275" s="50"/>
      <c r="DAN275" s="50"/>
      <c r="DAO275" s="50"/>
      <c r="DAP275" s="50"/>
      <c r="DAQ275" s="50"/>
      <c r="DAR275" s="50"/>
      <c r="DAS275" s="50"/>
      <c r="DAT275" s="50"/>
      <c r="DAU275" s="50"/>
      <c r="DAV275" s="50"/>
      <c r="DAW275" s="50"/>
      <c r="DAX275" s="50"/>
      <c r="DAY275" s="50"/>
      <c r="DAZ275" s="50"/>
      <c r="DBA275" s="50"/>
      <c r="DBB275" s="50"/>
      <c r="DBC275" s="50"/>
      <c r="DBD275" s="50"/>
      <c r="DBE275" s="50"/>
      <c r="DBF275" s="50"/>
      <c r="DBG275" s="50"/>
      <c r="DBH275" s="50"/>
      <c r="DBI275" s="50"/>
      <c r="DBJ275" s="50"/>
      <c r="DBK275" s="50"/>
      <c r="DBL275" s="50"/>
      <c r="DBM275" s="50"/>
      <c r="DBN275" s="50"/>
      <c r="DBO275" s="50"/>
      <c r="DBP275" s="50"/>
      <c r="DBQ275" s="50"/>
      <c r="DBR275" s="50"/>
      <c r="DBS275" s="50"/>
      <c r="DBT275" s="50"/>
      <c r="DBU275" s="50"/>
      <c r="DBV275" s="50"/>
      <c r="DBW275" s="50"/>
      <c r="DBX275" s="50"/>
      <c r="DBY275" s="50"/>
      <c r="DBZ275" s="50"/>
      <c r="DCA275" s="50"/>
      <c r="DCB275" s="50"/>
      <c r="DCC275" s="50"/>
      <c r="DCD275" s="50"/>
      <c r="DCE275" s="50"/>
      <c r="DCF275" s="50"/>
      <c r="DCG275" s="50"/>
      <c r="DCH275" s="50"/>
      <c r="DCI275" s="50"/>
      <c r="DCJ275" s="50"/>
      <c r="DCK275" s="50"/>
      <c r="DCL275" s="50"/>
      <c r="DCM275" s="50"/>
      <c r="DCN275" s="50"/>
      <c r="DCO275" s="50"/>
      <c r="DCP275" s="50"/>
      <c r="DCQ275" s="50"/>
      <c r="DCR275" s="50"/>
      <c r="DCS275" s="50"/>
      <c r="DCT275" s="50"/>
      <c r="DCU275" s="50"/>
      <c r="DCV275" s="50"/>
      <c r="DCW275" s="50"/>
      <c r="DCX275" s="50"/>
      <c r="DCY275" s="50"/>
      <c r="DCZ275" s="50"/>
      <c r="DDA275" s="50"/>
      <c r="DDB275" s="50"/>
      <c r="DDC275" s="50"/>
      <c r="DDD275" s="50"/>
      <c r="DDE275" s="50"/>
      <c r="DDF275" s="50"/>
      <c r="DDG275" s="50"/>
      <c r="DDH275" s="50"/>
      <c r="DDI275" s="50"/>
      <c r="DDJ275" s="50"/>
      <c r="DDK275" s="50"/>
      <c r="DDL275" s="50"/>
      <c r="DDM275" s="50"/>
      <c r="DDN275" s="50"/>
      <c r="DDO275" s="50"/>
      <c r="DDP275" s="50"/>
      <c r="DDQ275" s="50"/>
      <c r="DDR275" s="50"/>
      <c r="DDS275" s="50"/>
      <c r="DDT275" s="50"/>
      <c r="DDU275" s="50"/>
      <c r="DDV275" s="50"/>
      <c r="DDW275" s="50"/>
      <c r="DDX275" s="50"/>
      <c r="DDY275" s="50"/>
      <c r="DDZ275" s="50"/>
      <c r="DEA275" s="50"/>
      <c r="DEB275" s="50"/>
      <c r="DEC275" s="50"/>
      <c r="DED275" s="50"/>
      <c r="DEE275" s="50"/>
      <c r="DEF275" s="50"/>
      <c r="DEG275" s="50"/>
      <c r="DEH275" s="50"/>
      <c r="DEI275" s="50"/>
      <c r="DEJ275" s="50"/>
      <c r="DEK275" s="50"/>
      <c r="DEL275" s="50"/>
      <c r="DEM275" s="50"/>
      <c r="DEN275" s="50"/>
      <c r="DEO275" s="50"/>
      <c r="DEP275" s="50"/>
      <c r="DEQ275" s="50"/>
      <c r="DER275" s="50"/>
      <c r="DES275" s="50"/>
      <c r="DET275" s="50"/>
      <c r="DEU275" s="50"/>
      <c r="DEV275" s="50"/>
      <c r="DEW275" s="50"/>
      <c r="DEX275" s="50"/>
      <c r="DEY275" s="50"/>
      <c r="DEZ275" s="50"/>
      <c r="DFA275" s="50"/>
      <c r="DFB275" s="50"/>
      <c r="DFC275" s="50"/>
      <c r="DFD275" s="50"/>
      <c r="DFE275" s="50"/>
      <c r="DFF275" s="50"/>
      <c r="DFG275" s="50"/>
      <c r="DFH275" s="50"/>
      <c r="DFI275" s="50"/>
      <c r="DFJ275" s="50"/>
      <c r="DFK275" s="50"/>
      <c r="DFL275" s="50"/>
      <c r="DFM275" s="50"/>
      <c r="DFN275" s="50"/>
      <c r="DFO275" s="50"/>
      <c r="DFP275" s="50"/>
      <c r="DFQ275" s="50"/>
      <c r="DFR275" s="50"/>
      <c r="DFS275" s="50"/>
      <c r="DFT275" s="50"/>
      <c r="DFU275" s="50"/>
      <c r="DFV275" s="50"/>
      <c r="DFW275" s="50"/>
      <c r="DFX275" s="50"/>
      <c r="DFY275" s="50"/>
      <c r="DFZ275" s="50"/>
      <c r="DGA275" s="50"/>
      <c r="DGB275" s="50"/>
      <c r="DGC275" s="50"/>
      <c r="DGD275" s="50"/>
      <c r="DGE275" s="50"/>
      <c r="DGF275" s="50"/>
      <c r="DGG275" s="50"/>
      <c r="DGH275" s="50"/>
      <c r="DGI275" s="50"/>
      <c r="DGJ275" s="50"/>
      <c r="DGK275" s="50"/>
      <c r="DGL275" s="50"/>
      <c r="DGM275" s="50"/>
      <c r="DGN275" s="50"/>
      <c r="DGO275" s="50"/>
      <c r="DGP275" s="50"/>
      <c r="DGQ275" s="50"/>
      <c r="DGR275" s="50"/>
      <c r="DGS275" s="50"/>
      <c r="DGT275" s="50"/>
      <c r="DGU275" s="50"/>
      <c r="DGV275" s="50"/>
      <c r="DGW275" s="50"/>
      <c r="DGX275" s="50"/>
      <c r="DGY275" s="50"/>
      <c r="DGZ275" s="50"/>
      <c r="DHA275" s="50"/>
      <c r="DHB275" s="50"/>
      <c r="DHC275" s="50"/>
      <c r="DHD275" s="50"/>
      <c r="DHE275" s="50"/>
      <c r="DHF275" s="50"/>
      <c r="DHG275" s="50"/>
      <c r="DHH275" s="50"/>
      <c r="DHI275" s="50"/>
      <c r="DHJ275" s="50"/>
      <c r="DHK275" s="50"/>
      <c r="DHL275" s="50"/>
      <c r="DHM275" s="50"/>
      <c r="DHN275" s="50"/>
      <c r="DHO275" s="50"/>
      <c r="DHP275" s="50"/>
      <c r="DHQ275" s="50"/>
      <c r="DHR275" s="50"/>
      <c r="DHS275" s="50"/>
      <c r="DHT275" s="50"/>
      <c r="DHU275" s="50"/>
      <c r="DHV275" s="50"/>
      <c r="DHW275" s="50"/>
      <c r="DHX275" s="50"/>
      <c r="DHY275" s="50"/>
      <c r="DHZ275" s="50"/>
      <c r="DIA275" s="50"/>
      <c r="DIB275" s="50"/>
      <c r="DIC275" s="50"/>
      <c r="DID275" s="50"/>
      <c r="DIE275" s="50"/>
      <c r="DIF275" s="50"/>
      <c r="DIG275" s="50"/>
      <c r="DIH275" s="50"/>
      <c r="DII275" s="50"/>
      <c r="DIJ275" s="50"/>
      <c r="DIK275" s="50"/>
      <c r="DIL275" s="50"/>
      <c r="DIM275" s="50"/>
      <c r="DIN275" s="50"/>
      <c r="DIO275" s="50"/>
      <c r="DIP275" s="50"/>
      <c r="DIQ275" s="50"/>
      <c r="DIR275" s="50"/>
      <c r="DIS275" s="50"/>
      <c r="DIT275" s="50"/>
      <c r="DIU275" s="50"/>
      <c r="DIV275" s="50"/>
      <c r="DIW275" s="50"/>
      <c r="DIX275" s="50"/>
      <c r="DIY275" s="50"/>
      <c r="DIZ275" s="50"/>
      <c r="DJA275" s="50"/>
      <c r="DJB275" s="50"/>
      <c r="DJC275" s="50"/>
      <c r="DJD275" s="50"/>
      <c r="DJE275" s="50"/>
      <c r="DJF275" s="50"/>
      <c r="DJG275" s="50"/>
      <c r="DJH275" s="50"/>
      <c r="DJI275" s="50"/>
      <c r="DJJ275" s="50"/>
      <c r="DJK275" s="50"/>
      <c r="DJL275" s="50"/>
      <c r="DJM275" s="50"/>
      <c r="DJN275" s="50"/>
      <c r="DJO275" s="50"/>
      <c r="DJP275" s="50"/>
      <c r="DJQ275" s="50"/>
      <c r="DJR275" s="50"/>
      <c r="DJS275" s="50"/>
      <c r="DJT275" s="50"/>
      <c r="DJU275" s="50"/>
      <c r="DJV275" s="50"/>
      <c r="DJW275" s="50"/>
      <c r="DJX275" s="50"/>
      <c r="DJY275" s="50"/>
      <c r="DJZ275" s="50"/>
      <c r="DKA275" s="50"/>
      <c r="DKB275" s="50"/>
      <c r="DKC275" s="50"/>
      <c r="DKD275" s="50"/>
      <c r="DKE275" s="50"/>
      <c r="DKF275" s="50"/>
      <c r="DKG275" s="50"/>
      <c r="DKH275" s="50"/>
      <c r="DKI275" s="50"/>
      <c r="DKJ275" s="50"/>
      <c r="DKK275" s="50"/>
      <c r="DKL275" s="50"/>
      <c r="DKM275" s="50"/>
      <c r="DKN275" s="50"/>
      <c r="DKO275" s="50"/>
      <c r="DKP275" s="50"/>
      <c r="DKQ275" s="50"/>
      <c r="DKR275" s="50"/>
      <c r="DKS275" s="50"/>
      <c r="DKT275" s="50"/>
      <c r="DKU275" s="50"/>
      <c r="DKV275" s="50"/>
      <c r="DKW275" s="50"/>
      <c r="DKX275" s="50"/>
      <c r="DKY275" s="50"/>
      <c r="DKZ275" s="50"/>
      <c r="DLA275" s="50"/>
      <c r="DLB275" s="50"/>
      <c r="DLC275" s="50"/>
      <c r="DLD275" s="50"/>
      <c r="DLE275" s="50"/>
      <c r="DLF275" s="50"/>
      <c r="DLG275" s="50"/>
      <c r="DLH275" s="50"/>
      <c r="DLI275" s="50"/>
      <c r="DLJ275" s="50"/>
      <c r="DLK275" s="50"/>
      <c r="DLL275" s="50"/>
      <c r="DLM275" s="50"/>
      <c r="DLN275" s="50"/>
      <c r="DLO275" s="50"/>
      <c r="DLP275" s="50"/>
      <c r="DLQ275" s="50"/>
      <c r="DLR275" s="50"/>
      <c r="DLS275" s="50"/>
      <c r="DLT275" s="50"/>
      <c r="DLU275" s="50"/>
      <c r="DLV275" s="50"/>
      <c r="DLW275" s="50"/>
      <c r="DLX275" s="50"/>
      <c r="DLY275" s="50"/>
      <c r="DLZ275" s="50"/>
      <c r="DMA275" s="50"/>
      <c r="DMB275" s="50"/>
      <c r="DMC275" s="50"/>
      <c r="DMD275" s="50"/>
      <c r="DME275" s="50"/>
      <c r="DMF275" s="50"/>
      <c r="DMG275" s="50"/>
      <c r="DMH275" s="50"/>
      <c r="DMI275" s="50"/>
      <c r="DMJ275" s="50"/>
      <c r="DMK275" s="50"/>
      <c r="DML275" s="50"/>
      <c r="DMM275" s="50"/>
      <c r="DMN275" s="50"/>
      <c r="DMO275" s="50"/>
      <c r="DMP275" s="50"/>
      <c r="DMQ275" s="50"/>
      <c r="DMR275" s="50"/>
      <c r="DMS275" s="50"/>
      <c r="DMT275" s="50"/>
      <c r="DMU275" s="50"/>
      <c r="DMV275" s="50"/>
      <c r="DMW275" s="50"/>
      <c r="DMX275" s="50"/>
      <c r="DMY275" s="50"/>
      <c r="DMZ275" s="50"/>
      <c r="DNA275" s="50"/>
      <c r="DNB275" s="50"/>
      <c r="DNC275" s="50"/>
      <c r="DND275" s="50"/>
      <c r="DNE275" s="50"/>
      <c r="DNF275" s="50"/>
      <c r="DNG275" s="50"/>
      <c r="DNH275" s="50"/>
      <c r="DNI275" s="50"/>
      <c r="DNJ275" s="50"/>
      <c r="DNK275" s="50"/>
      <c r="DNL275" s="50"/>
      <c r="DNM275" s="50"/>
      <c r="DNN275" s="50"/>
      <c r="DNO275" s="50"/>
      <c r="DNP275" s="50"/>
      <c r="DNQ275" s="50"/>
      <c r="DNR275" s="50"/>
      <c r="DNS275" s="50"/>
      <c r="DNT275" s="50"/>
      <c r="DNU275" s="50"/>
      <c r="DNV275" s="50"/>
      <c r="DNW275" s="50"/>
      <c r="DNX275" s="50"/>
      <c r="DNY275" s="50"/>
      <c r="DNZ275" s="50"/>
      <c r="DOA275" s="50"/>
      <c r="DOB275" s="50"/>
      <c r="DOC275" s="50"/>
      <c r="DOD275" s="50"/>
      <c r="DOE275" s="50"/>
      <c r="DOF275" s="50"/>
      <c r="DOG275" s="50"/>
      <c r="DOH275" s="50"/>
      <c r="DOI275" s="50"/>
      <c r="DOJ275" s="50"/>
      <c r="DOK275" s="50"/>
      <c r="DOL275" s="50"/>
      <c r="DOM275" s="50"/>
      <c r="DON275" s="50"/>
      <c r="DOO275" s="50"/>
      <c r="DOP275" s="50"/>
      <c r="DOQ275" s="50"/>
      <c r="DOR275" s="50"/>
      <c r="DOS275" s="50"/>
      <c r="DOT275" s="50"/>
      <c r="DOU275" s="50"/>
      <c r="DOV275" s="50"/>
      <c r="DOW275" s="50"/>
      <c r="DOX275" s="50"/>
      <c r="DOY275" s="50"/>
      <c r="DOZ275" s="50"/>
      <c r="DPA275" s="50"/>
      <c r="DPB275" s="50"/>
      <c r="DPC275" s="50"/>
      <c r="DPD275" s="50"/>
      <c r="DPE275" s="50"/>
      <c r="DPF275" s="50"/>
      <c r="DPG275" s="50"/>
      <c r="DPH275" s="50"/>
      <c r="DPI275" s="50"/>
      <c r="DPJ275" s="50"/>
      <c r="DPK275" s="50"/>
      <c r="DPL275" s="50"/>
      <c r="DPM275" s="50"/>
      <c r="DPN275" s="50"/>
      <c r="DPO275" s="50"/>
      <c r="DPP275" s="50"/>
      <c r="DPQ275" s="50"/>
      <c r="DPR275" s="50"/>
      <c r="DPS275" s="50"/>
      <c r="DPT275" s="50"/>
      <c r="DPU275" s="50"/>
      <c r="DPV275" s="50"/>
      <c r="DPW275" s="50"/>
      <c r="DPX275" s="50"/>
      <c r="DPY275" s="50"/>
      <c r="DPZ275" s="50"/>
      <c r="DQA275" s="50"/>
      <c r="DQB275" s="50"/>
      <c r="DQC275" s="50"/>
      <c r="DQD275" s="50"/>
      <c r="DQE275" s="50"/>
      <c r="DQF275" s="50"/>
      <c r="DQG275" s="50"/>
      <c r="DQH275" s="50"/>
      <c r="DQI275" s="50"/>
      <c r="DQJ275" s="50"/>
      <c r="DQK275" s="50"/>
      <c r="DQL275" s="50"/>
      <c r="DQM275" s="50"/>
      <c r="DQN275" s="50"/>
      <c r="DQO275" s="50"/>
      <c r="DQP275" s="50"/>
      <c r="DQQ275" s="50"/>
      <c r="DQR275" s="50"/>
      <c r="DQS275" s="50"/>
      <c r="DQT275" s="50"/>
      <c r="DQU275" s="50"/>
      <c r="DQV275" s="50"/>
      <c r="DQW275" s="50"/>
      <c r="DQX275" s="50"/>
      <c r="DQY275" s="50"/>
      <c r="DQZ275" s="50"/>
      <c r="DRA275" s="50"/>
      <c r="DRB275" s="50"/>
      <c r="DRC275" s="50"/>
      <c r="DRD275" s="50"/>
      <c r="DRE275" s="50"/>
      <c r="DRF275" s="50"/>
      <c r="DRG275" s="50"/>
      <c r="DRH275" s="50"/>
      <c r="DRI275" s="50"/>
      <c r="DRJ275" s="50"/>
      <c r="DRK275" s="50"/>
      <c r="DRL275" s="50"/>
      <c r="DRM275" s="50"/>
      <c r="DRN275" s="50"/>
      <c r="DRO275" s="50"/>
      <c r="DRP275" s="50"/>
      <c r="DRQ275" s="50"/>
      <c r="DRR275" s="50"/>
      <c r="DRS275" s="50"/>
      <c r="DRT275" s="50"/>
      <c r="DRU275" s="50"/>
      <c r="DRV275" s="50"/>
      <c r="DRW275" s="50"/>
      <c r="DRX275" s="50"/>
      <c r="DRY275" s="50"/>
      <c r="DRZ275" s="50"/>
      <c r="DSA275" s="50"/>
      <c r="DSB275" s="50"/>
      <c r="DSC275" s="50"/>
      <c r="DSD275" s="50"/>
      <c r="DSE275" s="50"/>
      <c r="DSF275" s="50"/>
      <c r="DSG275" s="50"/>
      <c r="DSH275" s="50"/>
      <c r="DSI275" s="50"/>
      <c r="DSJ275" s="50"/>
      <c r="DSK275" s="50"/>
      <c r="DSL275" s="50"/>
      <c r="DSM275" s="50"/>
      <c r="DSN275" s="50"/>
      <c r="DSO275" s="50"/>
      <c r="DSP275" s="50"/>
      <c r="DSQ275" s="50"/>
      <c r="DSR275" s="50"/>
      <c r="DSS275" s="50"/>
      <c r="DST275" s="50"/>
      <c r="DSU275" s="50"/>
      <c r="DSV275" s="50"/>
      <c r="DSW275" s="50"/>
      <c r="DSX275" s="50"/>
      <c r="DSY275" s="50"/>
      <c r="DSZ275" s="50"/>
      <c r="DTA275" s="50"/>
      <c r="DTB275" s="50"/>
      <c r="DTC275" s="50"/>
      <c r="DTD275" s="50"/>
      <c r="DTE275" s="50"/>
      <c r="DTF275" s="50"/>
      <c r="DTG275" s="50"/>
      <c r="DTH275" s="50"/>
      <c r="DTI275" s="50"/>
      <c r="DTJ275" s="50"/>
      <c r="DTK275" s="50"/>
      <c r="DTL275" s="50"/>
      <c r="DTM275" s="50"/>
      <c r="DTN275" s="50"/>
      <c r="DTO275" s="50"/>
      <c r="DTP275" s="50"/>
      <c r="DTQ275" s="50"/>
      <c r="DTR275" s="50"/>
      <c r="DTS275" s="50"/>
      <c r="DTT275" s="50"/>
      <c r="DTU275" s="50"/>
      <c r="DTV275" s="50"/>
      <c r="DTW275" s="50"/>
      <c r="DTX275" s="50"/>
      <c r="DTY275" s="50"/>
      <c r="DTZ275" s="50"/>
      <c r="DUA275" s="50"/>
      <c r="DUB275" s="50"/>
      <c r="DUC275" s="50"/>
      <c r="DUD275" s="50"/>
      <c r="DUE275" s="50"/>
      <c r="DUF275" s="50"/>
      <c r="DUG275" s="50"/>
      <c r="DUH275" s="50"/>
      <c r="DUI275" s="50"/>
      <c r="DUJ275" s="50"/>
      <c r="DUK275" s="50"/>
      <c r="DUL275" s="50"/>
      <c r="DUM275" s="50"/>
      <c r="DUN275" s="50"/>
      <c r="DUO275" s="50"/>
      <c r="DUP275" s="50"/>
      <c r="DUQ275" s="50"/>
      <c r="DUR275" s="50"/>
      <c r="DUS275" s="50"/>
      <c r="DUT275" s="50"/>
      <c r="DUU275" s="50"/>
      <c r="DUV275" s="50"/>
      <c r="DUW275" s="50"/>
      <c r="DUX275" s="50"/>
      <c r="DUY275" s="50"/>
      <c r="DUZ275" s="50"/>
      <c r="DVA275" s="50"/>
      <c r="DVB275" s="50"/>
      <c r="DVC275" s="50"/>
      <c r="DVD275" s="50"/>
      <c r="DVE275" s="50"/>
      <c r="DVF275" s="50"/>
      <c r="DVG275" s="50"/>
      <c r="DVH275" s="50"/>
      <c r="DVI275" s="50"/>
      <c r="DVJ275" s="50"/>
      <c r="DVK275" s="50"/>
      <c r="DVL275" s="50"/>
      <c r="DVM275" s="50"/>
      <c r="DVN275" s="50"/>
      <c r="DVO275" s="50"/>
      <c r="DVP275" s="50"/>
      <c r="DVQ275" s="50"/>
      <c r="DVR275" s="50"/>
      <c r="DVS275" s="50"/>
      <c r="DVT275" s="50"/>
      <c r="DVU275" s="50"/>
      <c r="DVV275" s="50"/>
      <c r="DVW275" s="50"/>
      <c r="DVX275" s="50"/>
      <c r="DVY275" s="50"/>
      <c r="DVZ275" s="50"/>
      <c r="DWA275" s="50"/>
      <c r="DWB275" s="50"/>
      <c r="DWC275" s="50"/>
      <c r="DWD275" s="50"/>
      <c r="DWE275" s="50"/>
      <c r="DWF275" s="50"/>
      <c r="DWG275" s="50"/>
      <c r="DWH275" s="50"/>
      <c r="DWI275" s="50"/>
      <c r="DWJ275" s="50"/>
      <c r="DWK275" s="50"/>
      <c r="DWL275" s="50"/>
      <c r="DWM275" s="50"/>
      <c r="DWN275" s="50"/>
      <c r="DWO275" s="50"/>
      <c r="DWP275" s="50"/>
      <c r="DWQ275" s="50"/>
      <c r="DWR275" s="50"/>
      <c r="DWS275" s="50"/>
      <c r="DWT275" s="50"/>
      <c r="DWU275" s="50"/>
      <c r="DWV275" s="50"/>
      <c r="DWW275" s="50"/>
      <c r="DWX275" s="50"/>
      <c r="DWY275" s="50"/>
      <c r="DWZ275" s="50"/>
      <c r="DXA275" s="50"/>
      <c r="DXB275" s="50"/>
      <c r="DXC275" s="50"/>
      <c r="DXD275" s="50"/>
      <c r="DXE275" s="50"/>
      <c r="DXF275" s="50"/>
      <c r="DXG275" s="50"/>
      <c r="DXH275" s="50"/>
      <c r="DXI275" s="50"/>
      <c r="DXJ275" s="50"/>
      <c r="DXK275" s="50"/>
      <c r="DXL275" s="50"/>
      <c r="DXM275" s="50"/>
      <c r="DXN275" s="50"/>
      <c r="DXO275" s="50"/>
      <c r="DXP275" s="50"/>
      <c r="DXQ275" s="50"/>
      <c r="DXR275" s="50"/>
      <c r="DXS275" s="50"/>
      <c r="DXT275" s="50"/>
      <c r="DXU275" s="50"/>
      <c r="DXV275" s="50"/>
      <c r="DXW275" s="50"/>
      <c r="DXX275" s="50"/>
      <c r="DXY275" s="50"/>
      <c r="DXZ275" s="50"/>
      <c r="DYA275" s="50"/>
      <c r="DYB275" s="50"/>
      <c r="DYC275" s="50"/>
      <c r="DYD275" s="50"/>
      <c r="DYE275" s="50"/>
      <c r="DYF275" s="50"/>
      <c r="DYG275" s="50"/>
      <c r="DYH275" s="50"/>
      <c r="DYI275" s="50"/>
      <c r="DYJ275" s="50"/>
      <c r="DYK275" s="50"/>
      <c r="DYL275" s="50"/>
      <c r="DYM275" s="50"/>
      <c r="DYN275" s="50"/>
      <c r="DYO275" s="50"/>
      <c r="DYP275" s="50"/>
      <c r="DYQ275" s="50"/>
      <c r="DYR275" s="50"/>
      <c r="DYS275" s="50"/>
      <c r="DYT275" s="50"/>
      <c r="DYU275" s="50"/>
      <c r="DYV275" s="50"/>
      <c r="DYW275" s="50"/>
      <c r="DYX275" s="50"/>
      <c r="DYY275" s="50"/>
      <c r="DYZ275" s="50"/>
      <c r="DZA275" s="50"/>
      <c r="DZB275" s="50"/>
      <c r="DZC275" s="50"/>
      <c r="DZD275" s="50"/>
      <c r="DZE275" s="50"/>
      <c r="DZF275" s="50"/>
      <c r="DZG275" s="50"/>
      <c r="DZH275" s="50"/>
      <c r="DZI275" s="50"/>
      <c r="DZJ275" s="50"/>
      <c r="DZK275" s="50"/>
      <c r="DZL275" s="50"/>
      <c r="DZM275" s="50"/>
      <c r="DZN275" s="50"/>
      <c r="DZO275" s="50"/>
      <c r="DZP275" s="50"/>
      <c r="DZQ275" s="50"/>
      <c r="DZR275" s="50"/>
      <c r="DZS275" s="50"/>
      <c r="DZT275" s="50"/>
      <c r="DZU275" s="50"/>
      <c r="DZV275" s="50"/>
      <c r="DZW275" s="50"/>
      <c r="DZX275" s="50"/>
      <c r="DZY275" s="50"/>
      <c r="DZZ275" s="50"/>
      <c r="EAA275" s="50"/>
      <c r="EAB275" s="50"/>
      <c r="EAC275" s="50"/>
      <c r="EAD275" s="50"/>
      <c r="EAE275" s="50"/>
      <c r="EAF275" s="50"/>
      <c r="EAG275" s="50"/>
      <c r="EAH275" s="50"/>
      <c r="EAI275" s="50"/>
      <c r="EAJ275" s="50"/>
      <c r="EAK275" s="50"/>
      <c r="EAL275" s="50"/>
      <c r="EAM275" s="50"/>
      <c r="EAN275" s="50"/>
      <c r="EAO275" s="50"/>
      <c r="EAP275" s="50"/>
      <c r="EAQ275" s="50"/>
      <c r="EAR275" s="50"/>
      <c r="EAS275" s="50"/>
      <c r="EAT275" s="50"/>
      <c r="EAU275" s="50"/>
      <c r="EAV275" s="50"/>
      <c r="EAW275" s="50"/>
      <c r="EAX275" s="50"/>
      <c r="EAY275" s="50"/>
      <c r="EAZ275" s="50"/>
      <c r="EBA275" s="50"/>
      <c r="EBB275" s="50"/>
      <c r="EBC275" s="50"/>
      <c r="EBD275" s="50"/>
      <c r="EBE275" s="50"/>
      <c r="EBF275" s="50"/>
      <c r="EBG275" s="50"/>
      <c r="EBH275" s="50"/>
      <c r="EBI275" s="50"/>
      <c r="EBJ275" s="50"/>
      <c r="EBK275" s="50"/>
      <c r="EBL275" s="50"/>
      <c r="EBM275" s="50"/>
      <c r="EBN275" s="50"/>
      <c r="EBO275" s="50"/>
      <c r="EBP275" s="50"/>
      <c r="EBQ275" s="50"/>
      <c r="EBR275" s="50"/>
      <c r="EBS275" s="50"/>
      <c r="EBT275" s="50"/>
      <c r="EBU275" s="50"/>
      <c r="EBV275" s="50"/>
      <c r="EBW275" s="50"/>
      <c r="EBX275" s="50"/>
      <c r="EBY275" s="50"/>
      <c r="EBZ275" s="50"/>
      <c r="ECA275" s="50"/>
      <c r="ECB275" s="50"/>
      <c r="ECC275" s="50"/>
      <c r="ECD275" s="50"/>
      <c r="ECE275" s="50"/>
      <c r="ECF275" s="50"/>
      <c r="ECG275" s="50"/>
      <c r="ECH275" s="50"/>
      <c r="ECI275" s="50"/>
      <c r="ECJ275" s="50"/>
      <c r="ECK275" s="50"/>
      <c r="ECL275" s="50"/>
      <c r="ECM275" s="50"/>
      <c r="ECN275" s="50"/>
      <c r="ECO275" s="50"/>
      <c r="ECP275" s="50"/>
      <c r="ECQ275" s="50"/>
      <c r="ECR275" s="50"/>
      <c r="ECS275" s="50"/>
      <c r="ECT275" s="50"/>
      <c r="ECU275" s="50"/>
      <c r="ECV275" s="50"/>
      <c r="ECW275" s="50"/>
      <c r="ECX275" s="50"/>
      <c r="ECY275" s="50"/>
      <c r="ECZ275" s="50"/>
      <c r="EDA275" s="50"/>
      <c r="EDB275" s="50"/>
      <c r="EDC275" s="50"/>
      <c r="EDD275" s="50"/>
      <c r="EDE275" s="50"/>
      <c r="EDF275" s="50"/>
      <c r="EDG275" s="50"/>
      <c r="EDH275" s="50"/>
      <c r="EDI275" s="50"/>
      <c r="EDJ275" s="50"/>
      <c r="EDK275" s="50"/>
      <c r="EDL275" s="50"/>
      <c r="EDM275" s="50"/>
      <c r="EDN275" s="50"/>
      <c r="EDO275" s="50"/>
      <c r="EDP275" s="50"/>
      <c r="EDQ275" s="50"/>
      <c r="EDR275" s="50"/>
      <c r="EDS275" s="50"/>
      <c r="EDT275" s="50"/>
      <c r="EDU275" s="50"/>
      <c r="EDV275" s="50"/>
      <c r="EDW275" s="50"/>
      <c r="EDX275" s="50"/>
      <c r="EDY275" s="50"/>
      <c r="EDZ275" s="50"/>
      <c r="EEA275" s="50"/>
      <c r="EEB275" s="50"/>
      <c r="EEC275" s="50"/>
      <c r="EED275" s="50"/>
      <c r="EEE275" s="50"/>
      <c r="EEF275" s="50"/>
      <c r="EEG275" s="50"/>
      <c r="EEH275" s="50"/>
      <c r="EEI275" s="50"/>
      <c r="EEJ275" s="50"/>
      <c r="EEK275" s="50"/>
      <c r="EEL275" s="50"/>
      <c r="EEM275" s="50"/>
      <c r="EEN275" s="50"/>
      <c r="EEO275" s="50"/>
      <c r="EEP275" s="50"/>
      <c r="EEQ275" s="50"/>
      <c r="EER275" s="50"/>
      <c r="EES275" s="50"/>
      <c r="EET275" s="50"/>
      <c r="EEU275" s="50"/>
      <c r="EEV275" s="50"/>
      <c r="EEW275" s="50"/>
      <c r="EEX275" s="50"/>
      <c r="EEY275" s="50"/>
      <c r="EEZ275" s="50"/>
      <c r="EFA275" s="50"/>
      <c r="EFB275" s="50"/>
      <c r="EFC275" s="50"/>
      <c r="EFD275" s="50"/>
      <c r="EFE275" s="50"/>
      <c r="EFF275" s="50"/>
      <c r="EFG275" s="50"/>
      <c r="EFH275" s="50"/>
      <c r="EFI275" s="50"/>
      <c r="EFJ275" s="50"/>
      <c r="EFK275" s="50"/>
      <c r="EFL275" s="50"/>
      <c r="EFM275" s="50"/>
      <c r="EFN275" s="50"/>
      <c r="EFO275" s="50"/>
      <c r="EFP275" s="50"/>
      <c r="EFQ275" s="50"/>
      <c r="EFR275" s="50"/>
      <c r="EFS275" s="50"/>
      <c r="EFT275" s="50"/>
      <c r="EFU275" s="50"/>
      <c r="EFV275" s="50"/>
      <c r="EFW275" s="50"/>
      <c r="EFX275" s="50"/>
      <c r="EFY275" s="50"/>
      <c r="EFZ275" s="50"/>
      <c r="EGA275" s="50"/>
      <c r="EGB275" s="50"/>
      <c r="EGC275" s="50"/>
      <c r="EGD275" s="50"/>
      <c r="EGE275" s="50"/>
      <c r="EGF275" s="50"/>
      <c r="EGG275" s="50"/>
      <c r="EGH275" s="50"/>
      <c r="EGI275" s="50"/>
      <c r="EGJ275" s="50"/>
      <c r="EGK275" s="50"/>
      <c r="EGL275" s="50"/>
      <c r="EGM275" s="50"/>
      <c r="EGN275" s="50"/>
      <c r="EGO275" s="50"/>
      <c r="EGP275" s="50"/>
      <c r="EGQ275" s="50"/>
      <c r="EGR275" s="50"/>
      <c r="EGS275" s="50"/>
      <c r="EGT275" s="50"/>
      <c r="EGU275" s="50"/>
      <c r="EGV275" s="50"/>
      <c r="EGW275" s="50"/>
      <c r="EGX275" s="50"/>
      <c r="EGY275" s="50"/>
      <c r="EGZ275" s="50"/>
      <c r="EHA275" s="50"/>
      <c r="EHB275" s="50"/>
      <c r="EHC275" s="50"/>
      <c r="EHD275" s="50"/>
      <c r="EHE275" s="50"/>
      <c r="EHF275" s="50"/>
      <c r="EHG275" s="50"/>
      <c r="EHH275" s="50"/>
      <c r="EHI275" s="50"/>
      <c r="EHJ275" s="50"/>
      <c r="EHK275" s="50"/>
      <c r="EHL275" s="50"/>
      <c r="EHM275" s="50"/>
      <c r="EHN275" s="50"/>
      <c r="EHO275" s="50"/>
      <c r="EHP275" s="50"/>
      <c r="EHQ275" s="50"/>
      <c r="EHR275" s="50"/>
      <c r="EHS275" s="50"/>
      <c r="EHT275" s="50"/>
      <c r="EHU275" s="50"/>
      <c r="EHV275" s="50"/>
      <c r="EHW275" s="50"/>
      <c r="EHX275" s="50"/>
      <c r="EHY275" s="50"/>
      <c r="EHZ275" s="50"/>
      <c r="EIA275" s="50"/>
      <c r="EIB275" s="50"/>
      <c r="EIC275" s="50"/>
      <c r="EID275" s="50"/>
      <c r="EIE275" s="50"/>
      <c r="EIF275" s="50"/>
      <c r="EIG275" s="50"/>
      <c r="EIH275" s="50"/>
      <c r="EII275" s="50"/>
      <c r="EIJ275" s="50"/>
      <c r="EIK275" s="50"/>
      <c r="EIL275" s="50"/>
      <c r="EIM275" s="50"/>
      <c r="EIN275" s="50"/>
      <c r="EIO275" s="50"/>
      <c r="EIP275" s="50"/>
      <c r="EIQ275" s="50"/>
      <c r="EIR275" s="50"/>
      <c r="EIS275" s="50"/>
      <c r="EIT275" s="50"/>
      <c r="EIU275" s="50"/>
      <c r="EIV275" s="50"/>
      <c r="EIW275" s="50"/>
      <c r="EIX275" s="50"/>
      <c r="EIY275" s="50"/>
      <c r="EIZ275" s="50"/>
      <c r="EJA275" s="50"/>
      <c r="EJB275" s="50"/>
      <c r="EJC275" s="50"/>
      <c r="EJD275" s="50"/>
      <c r="EJE275" s="50"/>
      <c r="EJF275" s="50"/>
      <c r="EJG275" s="50"/>
      <c r="EJH275" s="50"/>
      <c r="EJI275" s="50"/>
      <c r="EJJ275" s="50"/>
      <c r="EJK275" s="50"/>
      <c r="EJL275" s="50"/>
      <c r="EJM275" s="50"/>
      <c r="EJN275" s="50"/>
      <c r="EJO275" s="50"/>
      <c r="EJP275" s="50"/>
      <c r="EJQ275" s="50"/>
      <c r="EJR275" s="50"/>
      <c r="EJS275" s="50"/>
      <c r="EJT275" s="50"/>
      <c r="EJU275" s="50"/>
      <c r="EJV275" s="50"/>
      <c r="EJW275" s="50"/>
      <c r="EJX275" s="50"/>
      <c r="EJY275" s="50"/>
      <c r="EJZ275" s="50"/>
      <c r="EKA275" s="50"/>
      <c r="EKB275" s="50"/>
      <c r="EKC275" s="50"/>
      <c r="EKD275" s="50"/>
      <c r="EKE275" s="50"/>
      <c r="EKF275" s="50"/>
      <c r="EKG275" s="50"/>
      <c r="EKH275" s="50"/>
      <c r="EKI275" s="50"/>
      <c r="EKJ275" s="50"/>
      <c r="EKK275" s="50"/>
      <c r="EKL275" s="50"/>
      <c r="EKM275" s="50"/>
      <c r="EKN275" s="50"/>
      <c r="EKO275" s="50"/>
      <c r="EKP275" s="50"/>
      <c r="EKQ275" s="50"/>
      <c r="EKR275" s="50"/>
      <c r="EKS275" s="50"/>
      <c r="EKT275" s="50"/>
      <c r="EKU275" s="50"/>
      <c r="EKV275" s="50"/>
      <c r="EKW275" s="50"/>
      <c r="EKX275" s="50"/>
      <c r="EKY275" s="50"/>
      <c r="EKZ275" s="50"/>
      <c r="ELA275" s="50"/>
      <c r="ELB275" s="50"/>
      <c r="ELC275" s="50"/>
      <c r="ELD275" s="50"/>
      <c r="ELE275" s="50"/>
      <c r="ELF275" s="50"/>
      <c r="ELG275" s="50"/>
      <c r="ELH275" s="50"/>
      <c r="ELI275" s="50"/>
      <c r="ELJ275" s="50"/>
      <c r="ELK275" s="50"/>
      <c r="ELL275" s="50"/>
      <c r="ELM275" s="50"/>
      <c r="ELN275" s="50"/>
      <c r="ELO275" s="50"/>
      <c r="ELP275" s="50"/>
      <c r="ELQ275" s="50"/>
      <c r="ELR275" s="50"/>
      <c r="ELS275" s="50"/>
      <c r="ELT275" s="50"/>
      <c r="ELU275" s="50"/>
      <c r="ELV275" s="50"/>
      <c r="ELW275" s="50"/>
      <c r="ELX275" s="50"/>
      <c r="ELY275" s="50"/>
      <c r="ELZ275" s="50"/>
      <c r="EMA275" s="50"/>
      <c r="EMB275" s="50"/>
      <c r="EMC275" s="50"/>
      <c r="EMD275" s="50"/>
      <c r="EME275" s="50"/>
      <c r="EMF275" s="50"/>
      <c r="EMG275" s="50"/>
      <c r="EMH275" s="50"/>
      <c r="EMI275" s="50"/>
      <c r="EMJ275" s="50"/>
      <c r="EMK275" s="50"/>
      <c r="EML275" s="50"/>
      <c r="EMM275" s="50"/>
      <c r="EMN275" s="50"/>
      <c r="EMO275" s="50"/>
      <c r="EMP275" s="50"/>
      <c r="EMQ275" s="50"/>
      <c r="EMR275" s="50"/>
      <c r="EMS275" s="50"/>
      <c r="EMT275" s="50"/>
      <c r="EMU275" s="50"/>
      <c r="EMV275" s="50"/>
      <c r="EMW275" s="50"/>
      <c r="EMX275" s="50"/>
      <c r="EMY275" s="50"/>
      <c r="EMZ275" s="50"/>
      <c r="ENA275" s="50"/>
      <c r="ENB275" s="50"/>
      <c r="ENC275" s="50"/>
      <c r="END275" s="50"/>
      <c r="ENE275" s="50"/>
      <c r="ENF275" s="50"/>
      <c r="ENG275" s="50"/>
      <c r="ENH275" s="50"/>
      <c r="ENI275" s="50"/>
      <c r="ENJ275" s="50"/>
      <c r="ENK275" s="50"/>
      <c r="ENL275" s="50"/>
      <c r="ENM275" s="50"/>
      <c r="ENN275" s="50"/>
      <c r="ENO275" s="50"/>
      <c r="ENP275" s="50"/>
      <c r="ENQ275" s="50"/>
      <c r="ENR275" s="50"/>
      <c r="ENS275" s="50"/>
      <c r="ENT275" s="50"/>
      <c r="ENU275" s="50"/>
      <c r="ENV275" s="50"/>
      <c r="ENW275" s="50"/>
      <c r="ENX275" s="50"/>
      <c r="ENY275" s="50"/>
      <c r="ENZ275" s="50"/>
      <c r="EOA275" s="50"/>
      <c r="EOB275" s="50"/>
      <c r="EOC275" s="50"/>
      <c r="EOD275" s="50"/>
      <c r="EOE275" s="50"/>
      <c r="EOF275" s="50"/>
      <c r="EOG275" s="50"/>
      <c r="EOH275" s="50"/>
      <c r="EOI275" s="50"/>
      <c r="EOJ275" s="50"/>
      <c r="EOK275" s="50"/>
      <c r="EOL275" s="50"/>
      <c r="EOM275" s="50"/>
      <c r="EON275" s="50"/>
      <c r="EOO275" s="50"/>
      <c r="EOP275" s="50"/>
      <c r="EOQ275" s="50"/>
      <c r="EOR275" s="50"/>
      <c r="EOS275" s="50"/>
      <c r="EOT275" s="50"/>
      <c r="EOU275" s="50"/>
      <c r="EOV275" s="50"/>
      <c r="EOW275" s="50"/>
      <c r="EOX275" s="50"/>
      <c r="EOY275" s="50"/>
      <c r="EOZ275" s="50"/>
      <c r="EPA275" s="50"/>
      <c r="EPB275" s="50"/>
      <c r="EPC275" s="50"/>
      <c r="EPD275" s="50"/>
      <c r="EPE275" s="50"/>
      <c r="EPF275" s="50"/>
      <c r="EPG275" s="50"/>
      <c r="EPH275" s="50"/>
      <c r="EPI275" s="50"/>
      <c r="EPJ275" s="50"/>
      <c r="EPK275" s="50"/>
      <c r="EPL275" s="50"/>
      <c r="EPM275" s="50"/>
      <c r="EPN275" s="50"/>
      <c r="EPO275" s="50"/>
      <c r="EPP275" s="50"/>
      <c r="EPQ275" s="50"/>
      <c r="EPR275" s="50"/>
      <c r="EPS275" s="50"/>
      <c r="EPT275" s="50"/>
      <c r="EPU275" s="50"/>
      <c r="EPV275" s="50"/>
      <c r="EPW275" s="50"/>
      <c r="EPX275" s="50"/>
      <c r="EPY275" s="50"/>
      <c r="EPZ275" s="50"/>
      <c r="EQA275" s="50"/>
      <c r="EQB275" s="50"/>
      <c r="EQC275" s="50"/>
      <c r="EQD275" s="50"/>
      <c r="EQE275" s="50"/>
      <c r="EQF275" s="50"/>
      <c r="EQG275" s="50"/>
      <c r="EQH275" s="50"/>
      <c r="EQI275" s="50"/>
      <c r="EQJ275" s="50"/>
      <c r="EQK275" s="50"/>
      <c r="EQL275" s="50"/>
      <c r="EQM275" s="50"/>
      <c r="EQN275" s="50"/>
      <c r="EQO275" s="50"/>
      <c r="EQP275" s="50"/>
      <c r="EQQ275" s="50"/>
      <c r="EQR275" s="50"/>
      <c r="EQS275" s="50"/>
      <c r="EQT275" s="50"/>
      <c r="EQU275" s="50"/>
      <c r="EQV275" s="50"/>
      <c r="EQW275" s="50"/>
      <c r="EQX275" s="50"/>
      <c r="EQY275" s="50"/>
      <c r="EQZ275" s="50"/>
      <c r="ERA275" s="50"/>
      <c r="ERB275" s="50"/>
      <c r="ERC275" s="50"/>
      <c r="ERD275" s="50"/>
      <c r="ERE275" s="50"/>
      <c r="ERF275" s="50"/>
      <c r="ERG275" s="50"/>
      <c r="ERH275" s="50"/>
      <c r="ERI275" s="50"/>
      <c r="ERJ275" s="50"/>
      <c r="ERK275" s="50"/>
      <c r="ERL275" s="50"/>
      <c r="ERM275" s="50"/>
      <c r="ERN275" s="50"/>
      <c r="ERO275" s="50"/>
      <c r="ERP275" s="50"/>
      <c r="ERQ275" s="50"/>
      <c r="ERR275" s="50"/>
      <c r="ERS275" s="50"/>
      <c r="ERT275" s="50"/>
      <c r="ERU275" s="50"/>
      <c r="ERV275" s="50"/>
      <c r="ERW275" s="50"/>
      <c r="ERX275" s="50"/>
      <c r="ERY275" s="50"/>
      <c r="ERZ275" s="50"/>
      <c r="ESA275" s="50"/>
      <c r="ESB275" s="50"/>
      <c r="ESC275" s="50"/>
      <c r="ESD275" s="50"/>
      <c r="ESE275" s="50"/>
      <c r="ESF275" s="50"/>
      <c r="ESG275" s="50"/>
      <c r="ESH275" s="50"/>
      <c r="ESI275" s="50"/>
      <c r="ESJ275" s="50"/>
      <c r="ESK275" s="50"/>
      <c r="ESL275" s="50"/>
      <c r="ESM275" s="50"/>
      <c r="ESN275" s="50"/>
      <c r="ESO275" s="50"/>
      <c r="ESP275" s="50"/>
      <c r="ESQ275" s="50"/>
      <c r="ESR275" s="50"/>
      <c r="ESS275" s="50"/>
      <c r="EST275" s="50"/>
      <c r="ESU275" s="50"/>
      <c r="ESV275" s="50"/>
      <c r="ESW275" s="50"/>
      <c r="ESX275" s="50"/>
      <c r="ESY275" s="50"/>
      <c r="ESZ275" s="50"/>
      <c r="ETA275" s="50"/>
      <c r="ETB275" s="50"/>
      <c r="ETC275" s="50"/>
      <c r="ETD275" s="50"/>
      <c r="ETE275" s="50"/>
      <c r="ETF275" s="50"/>
      <c r="ETG275" s="50"/>
      <c r="ETH275" s="50"/>
      <c r="ETI275" s="50"/>
      <c r="ETJ275" s="50"/>
      <c r="ETK275" s="50"/>
      <c r="ETL275" s="50"/>
      <c r="ETM275" s="50"/>
      <c r="ETN275" s="50"/>
      <c r="ETO275" s="50"/>
      <c r="ETP275" s="50"/>
      <c r="ETQ275" s="50"/>
      <c r="ETR275" s="50"/>
      <c r="ETS275" s="50"/>
      <c r="ETT275" s="50"/>
      <c r="ETU275" s="50"/>
      <c r="ETV275" s="50"/>
      <c r="ETW275" s="50"/>
      <c r="ETX275" s="50"/>
      <c r="ETY275" s="50"/>
      <c r="ETZ275" s="50"/>
      <c r="EUA275" s="50"/>
      <c r="EUB275" s="50"/>
      <c r="EUC275" s="50"/>
      <c r="EUD275" s="50"/>
      <c r="EUE275" s="50"/>
      <c r="EUF275" s="50"/>
      <c r="EUG275" s="50"/>
      <c r="EUH275" s="50"/>
      <c r="EUI275" s="50"/>
      <c r="EUJ275" s="50"/>
      <c r="EUK275" s="50"/>
      <c r="EUL275" s="50"/>
      <c r="EUM275" s="50"/>
      <c r="EUN275" s="50"/>
      <c r="EUO275" s="50"/>
      <c r="EUP275" s="50"/>
      <c r="EUQ275" s="50"/>
      <c r="EUR275" s="50"/>
      <c r="EUS275" s="50"/>
      <c r="EUT275" s="50"/>
      <c r="EUU275" s="50"/>
      <c r="EUV275" s="50"/>
      <c r="EUW275" s="50"/>
      <c r="EUX275" s="50"/>
      <c r="EUY275" s="50"/>
      <c r="EUZ275" s="50"/>
      <c r="EVA275" s="50"/>
      <c r="EVB275" s="50"/>
      <c r="EVC275" s="50"/>
      <c r="EVD275" s="50"/>
      <c r="EVE275" s="50"/>
      <c r="EVF275" s="50"/>
      <c r="EVG275" s="50"/>
      <c r="EVH275" s="50"/>
      <c r="EVI275" s="50"/>
      <c r="EVJ275" s="50"/>
      <c r="EVK275" s="50"/>
      <c r="EVL275" s="50"/>
      <c r="EVM275" s="50"/>
      <c r="EVN275" s="50"/>
      <c r="EVO275" s="50"/>
      <c r="EVP275" s="50"/>
      <c r="EVQ275" s="50"/>
      <c r="EVR275" s="50"/>
      <c r="EVS275" s="50"/>
      <c r="EVT275" s="50"/>
      <c r="EVU275" s="50"/>
      <c r="EVV275" s="50"/>
      <c r="EVW275" s="50"/>
      <c r="EVX275" s="50"/>
      <c r="EVY275" s="50"/>
      <c r="EVZ275" s="50"/>
      <c r="EWA275" s="50"/>
      <c r="EWB275" s="50"/>
      <c r="EWC275" s="50"/>
      <c r="EWD275" s="50"/>
      <c r="EWE275" s="50"/>
      <c r="EWF275" s="50"/>
      <c r="EWG275" s="50"/>
      <c r="EWH275" s="50"/>
      <c r="EWI275" s="50"/>
      <c r="EWJ275" s="50"/>
      <c r="EWK275" s="50"/>
      <c r="EWL275" s="50"/>
      <c r="EWM275" s="50"/>
      <c r="EWN275" s="50"/>
      <c r="EWO275" s="50"/>
      <c r="EWP275" s="50"/>
      <c r="EWQ275" s="50"/>
      <c r="EWR275" s="50"/>
      <c r="EWS275" s="50"/>
      <c r="EWT275" s="50"/>
      <c r="EWU275" s="50"/>
      <c r="EWV275" s="50"/>
      <c r="EWW275" s="50"/>
      <c r="EWX275" s="50"/>
      <c r="EWY275" s="50"/>
      <c r="EWZ275" s="50"/>
      <c r="EXA275" s="50"/>
      <c r="EXB275" s="50"/>
      <c r="EXC275" s="50"/>
      <c r="EXD275" s="50"/>
      <c r="EXE275" s="50"/>
      <c r="EXF275" s="50"/>
      <c r="EXG275" s="50"/>
      <c r="EXH275" s="50"/>
      <c r="EXI275" s="50"/>
      <c r="EXJ275" s="50"/>
      <c r="EXK275" s="50"/>
      <c r="EXL275" s="50"/>
      <c r="EXM275" s="50"/>
      <c r="EXN275" s="50"/>
      <c r="EXO275" s="50"/>
      <c r="EXP275" s="50"/>
      <c r="EXQ275" s="50"/>
      <c r="EXR275" s="50"/>
      <c r="EXS275" s="50"/>
      <c r="EXT275" s="50"/>
      <c r="EXU275" s="50"/>
      <c r="EXV275" s="50"/>
      <c r="EXW275" s="50"/>
      <c r="EXX275" s="50"/>
      <c r="EXY275" s="50"/>
      <c r="EXZ275" s="50"/>
      <c r="EYA275" s="50"/>
      <c r="EYB275" s="50"/>
      <c r="EYC275" s="50"/>
      <c r="EYD275" s="50"/>
      <c r="EYE275" s="50"/>
      <c r="EYF275" s="50"/>
      <c r="EYG275" s="50"/>
      <c r="EYH275" s="50"/>
      <c r="EYI275" s="50"/>
      <c r="EYJ275" s="50"/>
      <c r="EYK275" s="50"/>
      <c r="EYL275" s="50"/>
      <c r="EYM275" s="50"/>
      <c r="EYN275" s="50"/>
      <c r="EYO275" s="50"/>
      <c r="EYP275" s="50"/>
      <c r="EYQ275" s="50"/>
      <c r="EYR275" s="50"/>
      <c r="EYS275" s="50"/>
      <c r="EYT275" s="50"/>
      <c r="EYU275" s="50"/>
      <c r="EYV275" s="50"/>
      <c r="EYW275" s="50"/>
      <c r="EYX275" s="50"/>
      <c r="EYY275" s="50"/>
      <c r="EYZ275" s="50"/>
      <c r="EZA275" s="50"/>
      <c r="EZB275" s="50"/>
      <c r="EZC275" s="50"/>
      <c r="EZD275" s="50"/>
      <c r="EZE275" s="50"/>
      <c r="EZF275" s="50"/>
      <c r="EZG275" s="50"/>
      <c r="EZH275" s="50"/>
      <c r="EZI275" s="50"/>
      <c r="EZJ275" s="50"/>
      <c r="EZK275" s="50"/>
      <c r="EZL275" s="50"/>
      <c r="EZM275" s="50"/>
      <c r="EZN275" s="50"/>
      <c r="EZO275" s="50"/>
      <c r="EZP275" s="50"/>
      <c r="EZQ275" s="50"/>
      <c r="EZR275" s="50"/>
      <c r="EZS275" s="50"/>
      <c r="EZT275" s="50"/>
      <c r="EZU275" s="50"/>
      <c r="EZV275" s="50"/>
      <c r="EZW275" s="50"/>
      <c r="EZX275" s="50"/>
      <c r="EZY275" s="50"/>
      <c r="EZZ275" s="50"/>
      <c r="FAA275" s="50"/>
      <c r="FAB275" s="50"/>
      <c r="FAC275" s="50"/>
      <c r="FAD275" s="50"/>
      <c r="FAE275" s="50"/>
      <c r="FAF275" s="50"/>
      <c r="FAG275" s="50"/>
      <c r="FAH275" s="50"/>
      <c r="FAI275" s="50"/>
      <c r="FAJ275" s="50"/>
      <c r="FAK275" s="50"/>
      <c r="FAL275" s="50"/>
      <c r="FAM275" s="50"/>
      <c r="FAN275" s="50"/>
      <c r="FAO275" s="50"/>
      <c r="FAP275" s="50"/>
      <c r="FAQ275" s="50"/>
      <c r="FAR275" s="50"/>
      <c r="FAS275" s="50"/>
      <c r="FAT275" s="50"/>
      <c r="FAU275" s="50"/>
      <c r="FAV275" s="50"/>
      <c r="FAW275" s="50"/>
      <c r="FAX275" s="50"/>
      <c r="FAY275" s="50"/>
      <c r="FAZ275" s="50"/>
      <c r="FBA275" s="50"/>
      <c r="FBB275" s="50"/>
      <c r="FBC275" s="50"/>
      <c r="FBD275" s="50"/>
      <c r="FBE275" s="50"/>
      <c r="FBF275" s="50"/>
      <c r="FBG275" s="50"/>
      <c r="FBH275" s="50"/>
      <c r="FBI275" s="50"/>
      <c r="FBJ275" s="50"/>
      <c r="FBK275" s="50"/>
      <c r="FBL275" s="50"/>
      <c r="FBM275" s="50"/>
      <c r="FBN275" s="50"/>
      <c r="FBO275" s="50"/>
      <c r="FBP275" s="50"/>
      <c r="FBQ275" s="50"/>
      <c r="FBR275" s="50"/>
      <c r="FBS275" s="50"/>
      <c r="FBT275" s="50"/>
      <c r="FBU275" s="50"/>
      <c r="FBV275" s="50"/>
      <c r="FBW275" s="50"/>
      <c r="FBX275" s="50"/>
      <c r="FBY275" s="50"/>
      <c r="FBZ275" s="50"/>
      <c r="FCA275" s="50"/>
      <c r="FCB275" s="50"/>
      <c r="FCC275" s="50"/>
      <c r="FCD275" s="50"/>
      <c r="FCE275" s="50"/>
      <c r="FCF275" s="50"/>
      <c r="FCG275" s="50"/>
      <c r="FCH275" s="50"/>
      <c r="FCI275" s="50"/>
      <c r="FCJ275" s="50"/>
      <c r="FCK275" s="50"/>
      <c r="FCL275" s="50"/>
      <c r="FCM275" s="50"/>
      <c r="FCN275" s="50"/>
      <c r="FCO275" s="50"/>
      <c r="FCP275" s="50"/>
      <c r="FCQ275" s="50"/>
      <c r="FCR275" s="50"/>
      <c r="FCS275" s="50"/>
      <c r="FCT275" s="50"/>
      <c r="FCU275" s="50"/>
      <c r="FCV275" s="50"/>
      <c r="FCW275" s="50"/>
      <c r="FCX275" s="50"/>
      <c r="FCY275" s="50"/>
      <c r="FCZ275" s="50"/>
      <c r="FDA275" s="50"/>
      <c r="FDB275" s="50"/>
      <c r="FDC275" s="50"/>
      <c r="FDD275" s="50"/>
      <c r="FDE275" s="50"/>
      <c r="FDF275" s="50"/>
      <c r="FDG275" s="50"/>
      <c r="FDH275" s="50"/>
      <c r="FDI275" s="50"/>
      <c r="FDJ275" s="50"/>
      <c r="FDK275" s="50"/>
      <c r="FDL275" s="50"/>
      <c r="FDM275" s="50"/>
      <c r="FDN275" s="50"/>
      <c r="FDO275" s="50"/>
      <c r="FDP275" s="50"/>
      <c r="FDQ275" s="50"/>
      <c r="FDR275" s="50"/>
      <c r="FDS275" s="50"/>
      <c r="FDT275" s="50"/>
      <c r="FDU275" s="50"/>
      <c r="FDV275" s="50"/>
      <c r="FDW275" s="50"/>
      <c r="FDX275" s="50"/>
      <c r="FDY275" s="50"/>
      <c r="FDZ275" s="50"/>
      <c r="FEA275" s="50"/>
      <c r="FEB275" s="50"/>
      <c r="FEC275" s="50"/>
      <c r="FED275" s="50"/>
      <c r="FEE275" s="50"/>
      <c r="FEF275" s="50"/>
      <c r="FEG275" s="50"/>
      <c r="FEH275" s="50"/>
      <c r="FEI275" s="50"/>
      <c r="FEJ275" s="50"/>
      <c r="FEK275" s="50"/>
      <c r="FEL275" s="50"/>
      <c r="FEM275" s="50"/>
      <c r="FEN275" s="50"/>
      <c r="FEO275" s="50"/>
      <c r="FEP275" s="50"/>
      <c r="FEQ275" s="50"/>
      <c r="FER275" s="50"/>
      <c r="FES275" s="50"/>
      <c r="FET275" s="50"/>
      <c r="FEU275" s="50"/>
      <c r="FEV275" s="50"/>
      <c r="FEW275" s="50"/>
      <c r="FEX275" s="50"/>
      <c r="FEY275" s="50"/>
      <c r="FEZ275" s="50"/>
      <c r="FFA275" s="50"/>
      <c r="FFB275" s="50"/>
      <c r="FFC275" s="50"/>
      <c r="FFD275" s="50"/>
      <c r="FFE275" s="50"/>
      <c r="FFF275" s="50"/>
      <c r="FFG275" s="50"/>
      <c r="FFH275" s="50"/>
      <c r="FFI275" s="50"/>
      <c r="FFJ275" s="50"/>
      <c r="FFK275" s="50"/>
      <c r="FFL275" s="50"/>
      <c r="FFM275" s="50"/>
      <c r="FFN275" s="50"/>
      <c r="FFO275" s="50"/>
      <c r="FFP275" s="50"/>
      <c r="FFQ275" s="50"/>
      <c r="FFR275" s="50"/>
      <c r="FFS275" s="50"/>
      <c r="FFT275" s="50"/>
      <c r="FFU275" s="50"/>
      <c r="FFV275" s="50"/>
      <c r="FFW275" s="50"/>
      <c r="FFX275" s="50"/>
      <c r="FFY275" s="50"/>
      <c r="FFZ275" s="50"/>
      <c r="FGA275" s="50"/>
      <c r="FGB275" s="50"/>
      <c r="FGC275" s="50"/>
      <c r="FGD275" s="50"/>
      <c r="FGE275" s="50"/>
      <c r="FGF275" s="50"/>
      <c r="FGG275" s="50"/>
      <c r="FGH275" s="50"/>
      <c r="FGI275" s="50"/>
      <c r="FGJ275" s="50"/>
      <c r="FGK275" s="50"/>
      <c r="FGL275" s="50"/>
      <c r="FGM275" s="50"/>
      <c r="FGN275" s="50"/>
      <c r="FGO275" s="50"/>
      <c r="FGP275" s="50"/>
      <c r="FGQ275" s="50"/>
      <c r="FGR275" s="50"/>
      <c r="FGS275" s="50"/>
      <c r="FGT275" s="50"/>
      <c r="FGU275" s="50"/>
      <c r="FGV275" s="50"/>
      <c r="FGW275" s="50"/>
      <c r="FGX275" s="50"/>
      <c r="FGY275" s="50"/>
      <c r="FGZ275" s="50"/>
      <c r="FHA275" s="50"/>
      <c r="FHB275" s="50"/>
      <c r="FHC275" s="50"/>
      <c r="FHD275" s="50"/>
      <c r="FHE275" s="50"/>
      <c r="FHF275" s="50"/>
      <c r="FHG275" s="50"/>
      <c r="FHH275" s="50"/>
      <c r="FHI275" s="50"/>
      <c r="FHJ275" s="50"/>
      <c r="FHK275" s="50"/>
      <c r="FHL275" s="50"/>
      <c r="FHM275" s="50"/>
      <c r="FHN275" s="50"/>
      <c r="FHO275" s="50"/>
      <c r="FHP275" s="50"/>
      <c r="FHQ275" s="50"/>
      <c r="FHR275" s="50"/>
      <c r="FHS275" s="50"/>
      <c r="FHT275" s="50"/>
      <c r="FHU275" s="50"/>
      <c r="FHV275" s="50"/>
      <c r="FHW275" s="50"/>
      <c r="FHX275" s="50"/>
      <c r="FHY275" s="50"/>
      <c r="FHZ275" s="50"/>
      <c r="FIA275" s="50"/>
      <c r="FIB275" s="50"/>
      <c r="FIC275" s="50"/>
      <c r="FID275" s="50"/>
      <c r="FIE275" s="50"/>
      <c r="FIF275" s="50"/>
      <c r="FIG275" s="50"/>
      <c r="FIH275" s="50"/>
      <c r="FII275" s="50"/>
      <c r="FIJ275" s="50"/>
      <c r="FIK275" s="50"/>
      <c r="FIL275" s="50"/>
      <c r="FIM275" s="50"/>
      <c r="FIN275" s="50"/>
      <c r="FIO275" s="50"/>
      <c r="FIP275" s="50"/>
      <c r="FIQ275" s="50"/>
      <c r="FIR275" s="50"/>
      <c r="FIS275" s="50"/>
      <c r="FIT275" s="50"/>
      <c r="FIU275" s="50"/>
      <c r="FIV275" s="50"/>
      <c r="FIW275" s="50"/>
      <c r="FIX275" s="50"/>
      <c r="FIY275" s="50"/>
      <c r="FIZ275" s="50"/>
      <c r="FJA275" s="50"/>
      <c r="FJB275" s="50"/>
      <c r="FJC275" s="50"/>
      <c r="FJD275" s="50"/>
      <c r="FJE275" s="50"/>
      <c r="FJF275" s="50"/>
      <c r="FJG275" s="50"/>
      <c r="FJH275" s="50"/>
      <c r="FJI275" s="50"/>
      <c r="FJJ275" s="50"/>
      <c r="FJK275" s="50"/>
      <c r="FJL275" s="50"/>
      <c r="FJM275" s="50"/>
      <c r="FJN275" s="50"/>
      <c r="FJO275" s="50"/>
      <c r="FJP275" s="50"/>
      <c r="FJQ275" s="50"/>
      <c r="FJR275" s="50"/>
      <c r="FJS275" s="50"/>
      <c r="FJT275" s="50"/>
      <c r="FJU275" s="50"/>
      <c r="FJV275" s="50"/>
      <c r="FJW275" s="50"/>
      <c r="FJX275" s="50"/>
      <c r="FJY275" s="50"/>
      <c r="FJZ275" s="50"/>
      <c r="FKA275" s="50"/>
      <c r="FKB275" s="50"/>
      <c r="FKC275" s="50"/>
      <c r="FKD275" s="50"/>
      <c r="FKE275" s="50"/>
      <c r="FKF275" s="50"/>
      <c r="FKG275" s="50"/>
      <c r="FKH275" s="50"/>
      <c r="FKI275" s="50"/>
      <c r="FKJ275" s="50"/>
      <c r="FKK275" s="50"/>
      <c r="FKL275" s="50"/>
      <c r="FKM275" s="50"/>
      <c r="FKN275" s="50"/>
      <c r="FKO275" s="50"/>
      <c r="FKP275" s="50"/>
      <c r="FKQ275" s="50"/>
      <c r="FKR275" s="50"/>
      <c r="FKS275" s="50"/>
      <c r="FKT275" s="50"/>
      <c r="FKU275" s="50"/>
      <c r="FKV275" s="50"/>
      <c r="FKW275" s="50"/>
      <c r="FKX275" s="50"/>
      <c r="FKY275" s="50"/>
      <c r="FKZ275" s="50"/>
      <c r="FLA275" s="50"/>
      <c r="FLB275" s="50"/>
      <c r="FLC275" s="50"/>
      <c r="FLD275" s="50"/>
      <c r="FLE275" s="50"/>
      <c r="FLF275" s="50"/>
      <c r="FLG275" s="50"/>
      <c r="FLH275" s="50"/>
      <c r="FLI275" s="50"/>
      <c r="FLJ275" s="50"/>
      <c r="FLK275" s="50"/>
      <c r="FLL275" s="50"/>
      <c r="FLM275" s="50"/>
      <c r="FLN275" s="50"/>
      <c r="FLO275" s="50"/>
      <c r="FLP275" s="50"/>
      <c r="FLQ275" s="50"/>
      <c r="FLR275" s="50"/>
      <c r="FLS275" s="50"/>
      <c r="FLT275" s="50"/>
      <c r="FLU275" s="50"/>
      <c r="FLV275" s="50"/>
      <c r="FLW275" s="50"/>
      <c r="FLX275" s="50"/>
      <c r="FLY275" s="50"/>
      <c r="FLZ275" s="50"/>
      <c r="FMA275" s="50"/>
      <c r="FMB275" s="50"/>
      <c r="FMC275" s="50"/>
      <c r="FMD275" s="50"/>
      <c r="FME275" s="50"/>
      <c r="FMF275" s="50"/>
      <c r="FMG275" s="50"/>
      <c r="FMH275" s="50"/>
      <c r="FMI275" s="50"/>
      <c r="FMJ275" s="50"/>
      <c r="FMK275" s="50"/>
      <c r="FML275" s="50"/>
      <c r="FMM275" s="50"/>
      <c r="FMN275" s="50"/>
      <c r="FMO275" s="50"/>
      <c r="FMP275" s="50"/>
      <c r="FMQ275" s="50"/>
      <c r="FMR275" s="50"/>
      <c r="FMS275" s="50"/>
      <c r="FMT275" s="50"/>
      <c r="FMU275" s="50"/>
      <c r="FMV275" s="50"/>
      <c r="FMW275" s="50"/>
      <c r="FMX275" s="50"/>
      <c r="FMY275" s="50"/>
      <c r="FMZ275" s="50"/>
      <c r="FNA275" s="50"/>
      <c r="FNB275" s="50"/>
      <c r="FNC275" s="50"/>
      <c r="FND275" s="50"/>
      <c r="FNE275" s="50"/>
      <c r="FNF275" s="50"/>
      <c r="FNG275" s="50"/>
      <c r="FNH275" s="50"/>
      <c r="FNI275" s="50"/>
      <c r="FNJ275" s="50"/>
      <c r="FNK275" s="50"/>
      <c r="FNL275" s="50"/>
      <c r="FNM275" s="50"/>
      <c r="FNN275" s="50"/>
      <c r="FNO275" s="50"/>
      <c r="FNP275" s="50"/>
      <c r="FNQ275" s="50"/>
      <c r="FNR275" s="50"/>
      <c r="FNS275" s="50"/>
      <c r="FNT275" s="50"/>
      <c r="FNU275" s="50"/>
      <c r="FNV275" s="50"/>
      <c r="FNW275" s="50"/>
      <c r="FNX275" s="50"/>
      <c r="FNY275" s="50"/>
      <c r="FNZ275" s="50"/>
      <c r="FOA275" s="50"/>
      <c r="FOB275" s="50"/>
      <c r="FOC275" s="50"/>
      <c r="FOD275" s="50"/>
      <c r="FOE275" s="50"/>
      <c r="FOF275" s="50"/>
      <c r="FOG275" s="50"/>
      <c r="FOH275" s="50"/>
      <c r="FOI275" s="50"/>
      <c r="FOJ275" s="50"/>
      <c r="FOK275" s="50"/>
      <c r="FOL275" s="50"/>
      <c r="FOM275" s="50"/>
      <c r="FON275" s="50"/>
      <c r="FOO275" s="50"/>
      <c r="FOP275" s="50"/>
      <c r="FOQ275" s="50"/>
      <c r="FOR275" s="50"/>
      <c r="FOS275" s="50"/>
      <c r="FOT275" s="50"/>
      <c r="FOU275" s="50"/>
      <c r="FOV275" s="50"/>
      <c r="FOW275" s="50"/>
      <c r="FOX275" s="50"/>
      <c r="FOY275" s="50"/>
      <c r="FOZ275" s="50"/>
      <c r="FPA275" s="50"/>
      <c r="FPB275" s="50"/>
      <c r="FPC275" s="50"/>
      <c r="FPD275" s="50"/>
      <c r="FPE275" s="50"/>
      <c r="FPF275" s="50"/>
      <c r="FPG275" s="50"/>
      <c r="FPH275" s="50"/>
      <c r="FPI275" s="50"/>
      <c r="FPJ275" s="50"/>
      <c r="FPK275" s="50"/>
      <c r="FPL275" s="50"/>
      <c r="FPM275" s="50"/>
      <c r="FPN275" s="50"/>
      <c r="FPO275" s="50"/>
      <c r="FPP275" s="50"/>
      <c r="FPQ275" s="50"/>
      <c r="FPR275" s="50"/>
      <c r="FPS275" s="50"/>
      <c r="FPT275" s="50"/>
      <c r="FPU275" s="50"/>
      <c r="FPV275" s="50"/>
      <c r="FPW275" s="50"/>
      <c r="FPX275" s="50"/>
      <c r="FPY275" s="50"/>
      <c r="FPZ275" s="50"/>
      <c r="FQA275" s="50"/>
      <c r="FQB275" s="50"/>
      <c r="FQC275" s="50"/>
      <c r="FQD275" s="50"/>
      <c r="FQE275" s="50"/>
      <c r="FQF275" s="50"/>
      <c r="FQG275" s="50"/>
      <c r="FQH275" s="50"/>
      <c r="FQI275" s="50"/>
      <c r="FQJ275" s="50"/>
      <c r="FQK275" s="50"/>
      <c r="FQL275" s="50"/>
      <c r="FQM275" s="50"/>
      <c r="FQN275" s="50"/>
      <c r="FQO275" s="50"/>
      <c r="FQP275" s="50"/>
      <c r="FQQ275" s="50"/>
      <c r="FQR275" s="50"/>
      <c r="FQS275" s="50"/>
      <c r="FQT275" s="50"/>
      <c r="FQU275" s="50"/>
      <c r="FQV275" s="50"/>
      <c r="FQW275" s="50"/>
      <c r="FQX275" s="50"/>
      <c r="FQY275" s="50"/>
      <c r="FQZ275" s="50"/>
      <c r="FRA275" s="50"/>
      <c r="FRB275" s="50"/>
      <c r="FRC275" s="50"/>
      <c r="FRD275" s="50"/>
      <c r="FRE275" s="50"/>
      <c r="FRF275" s="50"/>
      <c r="FRG275" s="50"/>
      <c r="FRH275" s="50"/>
      <c r="FRI275" s="50"/>
      <c r="FRJ275" s="50"/>
      <c r="FRK275" s="50"/>
      <c r="FRL275" s="50"/>
      <c r="FRM275" s="50"/>
      <c r="FRN275" s="50"/>
      <c r="FRO275" s="50"/>
      <c r="FRP275" s="50"/>
      <c r="FRQ275" s="50"/>
      <c r="FRR275" s="50"/>
      <c r="FRS275" s="50"/>
      <c r="FRT275" s="50"/>
      <c r="FRU275" s="50"/>
      <c r="FRV275" s="50"/>
      <c r="FRW275" s="50"/>
      <c r="FRX275" s="50"/>
      <c r="FRY275" s="50"/>
      <c r="FRZ275" s="50"/>
      <c r="FSA275" s="50"/>
      <c r="FSB275" s="50"/>
      <c r="FSC275" s="50"/>
      <c r="FSD275" s="50"/>
      <c r="FSE275" s="50"/>
      <c r="FSF275" s="50"/>
      <c r="FSG275" s="50"/>
      <c r="FSH275" s="50"/>
      <c r="FSI275" s="50"/>
      <c r="FSJ275" s="50"/>
      <c r="FSK275" s="50"/>
      <c r="FSL275" s="50"/>
      <c r="FSM275" s="50"/>
      <c r="FSN275" s="50"/>
      <c r="FSO275" s="50"/>
      <c r="FSP275" s="50"/>
      <c r="FSQ275" s="50"/>
      <c r="FSR275" s="50"/>
      <c r="FSS275" s="50"/>
      <c r="FST275" s="50"/>
      <c r="FSU275" s="50"/>
      <c r="FSV275" s="50"/>
      <c r="FSW275" s="50"/>
      <c r="FSX275" s="50"/>
      <c r="FSY275" s="50"/>
      <c r="FSZ275" s="50"/>
      <c r="FTA275" s="50"/>
      <c r="FTB275" s="50"/>
      <c r="FTC275" s="50"/>
      <c r="FTD275" s="50"/>
      <c r="FTE275" s="50"/>
      <c r="FTF275" s="50"/>
      <c r="FTG275" s="50"/>
      <c r="FTH275" s="50"/>
      <c r="FTI275" s="50"/>
      <c r="FTJ275" s="50"/>
      <c r="FTK275" s="50"/>
      <c r="FTL275" s="50"/>
      <c r="FTM275" s="50"/>
      <c r="FTN275" s="50"/>
      <c r="FTO275" s="50"/>
      <c r="FTP275" s="50"/>
      <c r="FTQ275" s="50"/>
      <c r="FTR275" s="50"/>
      <c r="FTS275" s="50"/>
      <c r="FTT275" s="50"/>
      <c r="FTU275" s="50"/>
      <c r="FTV275" s="50"/>
      <c r="FTW275" s="50"/>
      <c r="FTX275" s="50"/>
      <c r="FTY275" s="50"/>
      <c r="FTZ275" s="50"/>
      <c r="FUA275" s="50"/>
      <c r="FUB275" s="50"/>
      <c r="FUC275" s="50"/>
      <c r="FUD275" s="50"/>
      <c r="FUE275" s="50"/>
      <c r="FUF275" s="50"/>
      <c r="FUG275" s="50"/>
      <c r="FUH275" s="50"/>
      <c r="FUI275" s="50"/>
      <c r="FUJ275" s="50"/>
      <c r="FUK275" s="50"/>
      <c r="FUL275" s="50"/>
      <c r="FUM275" s="50"/>
      <c r="FUN275" s="50"/>
      <c r="FUO275" s="50"/>
      <c r="FUP275" s="50"/>
      <c r="FUQ275" s="50"/>
      <c r="FUR275" s="50"/>
      <c r="FUS275" s="50"/>
      <c r="FUT275" s="50"/>
      <c r="FUU275" s="50"/>
      <c r="FUV275" s="50"/>
      <c r="FUW275" s="50"/>
      <c r="FUX275" s="50"/>
      <c r="FUY275" s="50"/>
      <c r="FUZ275" s="50"/>
      <c r="FVA275" s="50"/>
      <c r="FVB275" s="50"/>
      <c r="FVC275" s="50"/>
      <c r="FVD275" s="50"/>
      <c r="FVE275" s="50"/>
      <c r="FVF275" s="50"/>
      <c r="FVG275" s="50"/>
      <c r="FVH275" s="50"/>
      <c r="FVI275" s="50"/>
      <c r="FVJ275" s="50"/>
      <c r="FVK275" s="50"/>
      <c r="FVL275" s="50"/>
      <c r="FVM275" s="50"/>
      <c r="FVN275" s="50"/>
      <c r="FVO275" s="50"/>
      <c r="FVP275" s="50"/>
      <c r="FVQ275" s="50"/>
      <c r="FVR275" s="50"/>
      <c r="FVS275" s="50"/>
      <c r="FVT275" s="50"/>
      <c r="FVU275" s="50"/>
      <c r="FVV275" s="50"/>
      <c r="FVW275" s="50"/>
      <c r="FVX275" s="50"/>
      <c r="FVY275" s="50"/>
      <c r="FVZ275" s="50"/>
      <c r="FWA275" s="50"/>
      <c r="FWB275" s="50"/>
      <c r="FWC275" s="50"/>
      <c r="FWD275" s="50"/>
      <c r="FWE275" s="50"/>
      <c r="FWF275" s="50"/>
      <c r="FWG275" s="50"/>
      <c r="FWH275" s="50"/>
      <c r="FWI275" s="50"/>
      <c r="FWJ275" s="50"/>
      <c r="FWK275" s="50"/>
      <c r="FWL275" s="50"/>
      <c r="FWM275" s="50"/>
      <c r="FWN275" s="50"/>
      <c r="FWO275" s="50"/>
      <c r="FWP275" s="50"/>
      <c r="FWQ275" s="50"/>
      <c r="FWR275" s="50"/>
      <c r="FWS275" s="50"/>
      <c r="FWT275" s="50"/>
      <c r="FWU275" s="50"/>
      <c r="FWV275" s="50"/>
      <c r="FWW275" s="50"/>
      <c r="FWX275" s="50"/>
      <c r="FWY275" s="50"/>
      <c r="FWZ275" s="50"/>
      <c r="FXA275" s="50"/>
      <c r="FXB275" s="50"/>
      <c r="FXC275" s="50"/>
      <c r="FXD275" s="50"/>
      <c r="FXE275" s="50"/>
      <c r="FXF275" s="50"/>
      <c r="FXG275" s="50"/>
      <c r="FXH275" s="50"/>
      <c r="FXI275" s="50"/>
      <c r="FXJ275" s="50"/>
      <c r="FXK275" s="50"/>
      <c r="FXL275" s="50"/>
      <c r="FXM275" s="50"/>
      <c r="FXN275" s="50"/>
      <c r="FXO275" s="50"/>
      <c r="FXP275" s="50"/>
      <c r="FXQ275" s="50"/>
      <c r="FXR275" s="50"/>
      <c r="FXS275" s="50"/>
      <c r="FXT275" s="50"/>
      <c r="FXU275" s="50"/>
      <c r="FXV275" s="50"/>
      <c r="FXW275" s="50"/>
      <c r="FXX275" s="50"/>
      <c r="FXY275" s="50"/>
      <c r="FXZ275" s="50"/>
      <c r="FYA275" s="50"/>
      <c r="FYB275" s="50"/>
      <c r="FYC275" s="50"/>
      <c r="FYD275" s="50"/>
      <c r="FYE275" s="50"/>
      <c r="FYF275" s="50"/>
      <c r="FYG275" s="50"/>
      <c r="FYH275" s="50"/>
      <c r="FYI275" s="50"/>
      <c r="FYJ275" s="50"/>
      <c r="FYK275" s="50"/>
      <c r="FYL275" s="50"/>
      <c r="FYM275" s="50"/>
      <c r="FYN275" s="50"/>
      <c r="FYO275" s="50"/>
      <c r="FYP275" s="50"/>
      <c r="FYQ275" s="50"/>
      <c r="FYR275" s="50"/>
      <c r="FYS275" s="50"/>
      <c r="FYT275" s="50"/>
      <c r="FYU275" s="50"/>
      <c r="FYV275" s="50"/>
      <c r="FYW275" s="50"/>
      <c r="FYX275" s="50"/>
      <c r="FYY275" s="50"/>
      <c r="FYZ275" s="50"/>
      <c r="FZA275" s="50"/>
      <c r="FZB275" s="50"/>
      <c r="FZC275" s="50"/>
      <c r="FZD275" s="50"/>
      <c r="FZE275" s="50"/>
      <c r="FZF275" s="50"/>
      <c r="FZG275" s="50"/>
      <c r="FZH275" s="50"/>
      <c r="FZI275" s="50"/>
      <c r="FZJ275" s="50"/>
      <c r="FZK275" s="50"/>
      <c r="FZL275" s="50"/>
      <c r="FZM275" s="50"/>
      <c r="FZN275" s="50"/>
      <c r="FZO275" s="50"/>
      <c r="FZP275" s="50"/>
      <c r="FZQ275" s="50"/>
      <c r="FZR275" s="50"/>
      <c r="FZS275" s="50"/>
      <c r="FZT275" s="50"/>
      <c r="FZU275" s="50"/>
      <c r="FZV275" s="50"/>
      <c r="FZW275" s="50"/>
      <c r="FZX275" s="50"/>
      <c r="FZY275" s="50"/>
      <c r="FZZ275" s="50"/>
      <c r="GAA275" s="50"/>
      <c r="GAB275" s="50"/>
      <c r="GAC275" s="50"/>
      <c r="GAD275" s="50"/>
      <c r="GAE275" s="50"/>
      <c r="GAF275" s="50"/>
      <c r="GAG275" s="50"/>
      <c r="GAH275" s="50"/>
      <c r="GAI275" s="50"/>
      <c r="GAJ275" s="50"/>
      <c r="GAK275" s="50"/>
      <c r="GAL275" s="50"/>
      <c r="GAM275" s="50"/>
      <c r="GAN275" s="50"/>
      <c r="GAO275" s="50"/>
      <c r="GAP275" s="50"/>
      <c r="GAQ275" s="50"/>
      <c r="GAR275" s="50"/>
      <c r="GAS275" s="50"/>
      <c r="GAT275" s="50"/>
      <c r="GAU275" s="50"/>
      <c r="GAV275" s="50"/>
      <c r="GAW275" s="50"/>
      <c r="GAX275" s="50"/>
      <c r="GAY275" s="50"/>
      <c r="GAZ275" s="50"/>
      <c r="GBA275" s="50"/>
      <c r="GBB275" s="50"/>
      <c r="GBC275" s="50"/>
      <c r="GBD275" s="50"/>
      <c r="GBE275" s="50"/>
      <c r="GBF275" s="50"/>
      <c r="GBG275" s="50"/>
      <c r="GBH275" s="50"/>
      <c r="GBI275" s="50"/>
      <c r="GBJ275" s="50"/>
      <c r="GBK275" s="50"/>
      <c r="GBL275" s="50"/>
      <c r="GBM275" s="50"/>
      <c r="GBN275" s="50"/>
      <c r="GBO275" s="50"/>
      <c r="GBP275" s="50"/>
      <c r="GBQ275" s="50"/>
      <c r="GBR275" s="50"/>
      <c r="GBS275" s="50"/>
      <c r="GBT275" s="50"/>
      <c r="GBU275" s="50"/>
      <c r="GBV275" s="50"/>
      <c r="GBW275" s="50"/>
      <c r="GBX275" s="50"/>
      <c r="GBY275" s="50"/>
      <c r="GBZ275" s="50"/>
      <c r="GCA275" s="50"/>
      <c r="GCB275" s="50"/>
      <c r="GCC275" s="50"/>
      <c r="GCD275" s="50"/>
      <c r="GCE275" s="50"/>
      <c r="GCF275" s="50"/>
      <c r="GCG275" s="50"/>
      <c r="GCH275" s="50"/>
      <c r="GCI275" s="50"/>
      <c r="GCJ275" s="50"/>
      <c r="GCK275" s="50"/>
      <c r="GCL275" s="50"/>
      <c r="GCM275" s="50"/>
      <c r="GCN275" s="50"/>
      <c r="GCO275" s="50"/>
      <c r="GCP275" s="50"/>
      <c r="GCQ275" s="50"/>
      <c r="GCR275" s="50"/>
      <c r="GCS275" s="50"/>
      <c r="GCT275" s="50"/>
      <c r="GCU275" s="50"/>
      <c r="GCV275" s="50"/>
      <c r="GCW275" s="50"/>
      <c r="GCX275" s="50"/>
      <c r="GCY275" s="50"/>
      <c r="GCZ275" s="50"/>
      <c r="GDA275" s="50"/>
      <c r="GDB275" s="50"/>
      <c r="GDC275" s="50"/>
      <c r="GDD275" s="50"/>
      <c r="GDE275" s="50"/>
      <c r="GDF275" s="50"/>
      <c r="GDG275" s="50"/>
      <c r="GDH275" s="50"/>
      <c r="GDI275" s="50"/>
      <c r="GDJ275" s="50"/>
      <c r="GDK275" s="50"/>
      <c r="GDL275" s="50"/>
      <c r="GDM275" s="50"/>
      <c r="GDN275" s="50"/>
      <c r="GDO275" s="50"/>
      <c r="GDP275" s="50"/>
      <c r="GDQ275" s="50"/>
      <c r="GDR275" s="50"/>
      <c r="GDS275" s="50"/>
      <c r="GDT275" s="50"/>
      <c r="GDU275" s="50"/>
      <c r="GDV275" s="50"/>
      <c r="GDW275" s="50"/>
      <c r="GDX275" s="50"/>
      <c r="GDY275" s="50"/>
      <c r="GDZ275" s="50"/>
      <c r="GEA275" s="50"/>
      <c r="GEB275" s="50"/>
      <c r="GEC275" s="50"/>
      <c r="GED275" s="50"/>
      <c r="GEE275" s="50"/>
      <c r="GEF275" s="50"/>
      <c r="GEG275" s="50"/>
      <c r="GEH275" s="50"/>
      <c r="GEI275" s="50"/>
      <c r="GEJ275" s="50"/>
      <c r="GEK275" s="50"/>
      <c r="GEL275" s="50"/>
      <c r="GEM275" s="50"/>
      <c r="GEN275" s="50"/>
      <c r="GEO275" s="50"/>
      <c r="GEP275" s="50"/>
      <c r="GEQ275" s="50"/>
      <c r="GER275" s="50"/>
      <c r="GES275" s="50"/>
      <c r="GET275" s="50"/>
      <c r="GEU275" s="50"/>
      <c r="GEV275" s="50"/>
      <c r="GEW275" s="50"/>
      <c r="GEX275" s="50"/>
      <c r="GEY275" s="50"/>
      <c r="GEZ275" s="50"/>
      <c r="GFA275" s="50"/>
      <c r="GFB275" s="50"/>
      <c r="GFC275" s="50"/>
      <c r="GFD275" s="50"/>
      <c r="GFE275" s="50"/>
      <c r="GFF275" s="50"/>
      <c r="GFG275" s="50"/>
      <c r="GFH275" s="50"/>
      <c r="GFI275" s="50"/>
      <c r="GFJ275" s="50"/>
      <c r="GFK275" s="50"/>
      <c r="GFL275" s="50"/>
      <c r="GFM275" s="50"/>
      <c r="GFN275" s="50"/>
      <c r="GFO275" s="50"/>
      <c r="GFP275" s="50"/>
      <c r="GFQ275" s="50"/>
      <c r="GFR275" s="50"/>
      <c r="GFS275" s="50"/>
      <c r="GFT275" s="50"/>
      <c r="GFU275" s="50"/>
      <c r="GFV275" s="50"/>
      <c r="GFW275" s="50"/>
      <c r="GFX275" s="50"/>
      <c r="GFY275" s="50"/>
      <c r="GFZ275" s="50"/>
      <c r="GGA275" s="50"/>
      <c r="GGB275" s="50"/>
      <c r="GGC275" s="50"/>
      <c r="GGD275" s="50"/>
      <c r="GGE275" s="50"/>
      <c r="GGF275" s="50"/>
      <c r="GGG275" s="50"/>
      <c r="GGH275" s="50"/>
      <c r="GGI275" s="50"/>
      <c r="GGJ275" s="50"/>
      <c r="GGK275" s="50"/>
      <c r="GGL275" s="50"/>
      <c r="GGM275" s="50"/>
      <c r="GGN275" s="50"/>
      <c r="GGO275" s="50"/>
      <c r="GGP275" s="50"/>
      <c r="GGQ275" s="50"/>
      <c r="GGR275" s="50"/>
      <c r="GGS275" s="50"/>
      <c r="GGT275" s="50"/>
      <c r="GGU275" s="50"/>
      <c r="GGV275" s="50"/>
      <c r="GGW275" s="50"/>
      <c r="GGX275" s="50"/>
      <c r="GGY275" s="50"/>
      <c r="GGZ275" s="50"/>
      <c r="GHA275" s="50"/>
      <c r="GHB275" s="50"/>
      <c r="GHC275" s="50"/>
      <c r="GHD275" s="50"/>
      <c r="GHE275" s="50"/>
      <c r="GHF275" s="50"/>
      <c r="GHG275" s="50"/>
      <c r="GHH275" s="50"/>
      <c r="GHI275" s="50"/>
      <c r="GHJ275" s="50"/>
      <c r="GHK275" s="50"/>
      <c r="GHL275" s="50"/>
      <c r="GHM275" s="50"/>
      <c r="GHN275" s="50"/>
      <c r="GHO275" s="50"/>
      <c r="GHP275" s="50"/>
      <c r="GHQ275" s="50"/>
      <c r="GHR275" s="50"/>
      <c r="GHS275" s="50"/>
      <c r="GHT275" s="50"/>
      <c r="GHU275" s="50"/>
      <c r="GHV275" s="50"/>
      <c r="GHW275" s="50"/>
      <c r="GHX275" s="50"/>
      <c r="GHY275" s="50"/>
      <c r="GHZ275" s="50"/>
      <c r="GIA275" s="50"/>
      <c r="GIB275" s="50"/>
      <c r="GIC275" s="50"/>
      <c r="GID275" s="50"/>
      <c r="GIE275" s="50"/>
      <c r="GIF275" s="50"/>
      <c r="GIG275" s="50"/>
      <c r="GIH275" s="50"/>
      <c r="GII275" s="50"/>
      <c r="GIJ275" s="50"/>
      <c r="GIK275" s="50"/>
      <c r="GIL275" s="50"/>
      <c r="GIM275" s="50"/>
      <c r="GIN275" s="50"/>
      <c r="GIO275" s="50"/>
      <c r="GIP275" s="50"/>
      <c r="GIQ275" s="50"/>
      <c r="GIR275" s="50"/>
      <c r="GIS275" s="50"/>
      <c r="GIT275" s="50"/>
      <c r="GIU275" s="50"/>
      <c r="GIV275" s="50"/>
      <c r="GIW275" s="50"/>
      <c r="GIX275" s="50"/>
      <c r="GIY275" s="50"/>
      <c r="GIZ275" s="50"/>
      <c r="GJA275" s="50"/>
      <c r="GJB275" s="50"/>
      <c r="GJC275" s="50"/>
      <c r="GJD275" s="50"/>
      <c r="GJE275" s="50"/>
      <c r="GJF275" s="50"/>
      <c r="GJG275" s="50"/>
      <c r="GJH275" s="50"/>
      <c r="GJI275" s="50"/>
      <c r="GJJ275" s="50"/>
      <c r="GJK275" s="50"/>
      <c r="GJL275" s="50"/>
      <c r="GJM275" s="50"/>
      <c r="GJN275" s="50"/>
      <c r="GJO275" s="50"/>
      <c r="GJP275" s="50"/>
      <c r="GJQ275" s="50"/>
      <c r="GJR275" s="50"/>
      <c r="GJS275" s="50"/>
      <c r="GJT275" s="50"/>
      <c r="GJU275" s="50"/>
      <c r="GJV275" s="50"/>
      <c r="GJW275" s="50"/>
      <c r="GJX275" s="50"/>
      <c r="GJY275" s="50"/>
      <c r="GJZ275" s="50"/>
      <c r="GKA275" s="50"/>
      <c r="GKB275" s="50"/>
      <c r="GKC275" s="50"/>
      <c r="GKD275" s="50"/>
      <c r="GKE275" s="50"/>
      <c r="GKF275" s="50"/>
      <c r="GKG275" s="50"/>
      <c r="GKH275" s="50"/>
      <c r="GKI275" s="50"/>
      <c r="GKJ275" s="50"/>
      <c r="GKK275" s="50"/>
      <c r="GKL275" s="50"/>
      <c r="GKM275" s="50"/>
      <c r="GKN275" s="50"/>
      <c r="GKO275" s="50"/>
      <c r="GKP275" s="50"/>
      <c r="GKQ275" s="50"/>
      <c r="GKR275" s="50"/>
      <c r="GKS275" s="50"/>
      <c r="GKT275" s="50"/>
      <c r="GKU275" s="50"/>
      <c r="GKV275" s="50"/>
      <c r="GKW275" s="50"/>
      <c r="GKX275" s="50"/>
      <c r="GKY275" s="50"/>
      <c r="GKZ275" s="50"/>
      <c r="GLA275" s="50"/>
      <c r="GLB275" s="50"/>
      <c r="GLC275" s="50"/>
      <c r="GLD275" s="50"/>
      <c r="GLE275" s="50"/>
      <c r="GLF275" s="50"/>
      <c r="GLG275" s="50"/>
      <c r="GLH275" s="50"/>
      <c r="GLI275" s="50"/>
      <c r="GLJ275" s="50"/>
      <c r="GLK275" s="50"/>
      <c r="GLL275" s="50"/>
      <c r="GLM275" s="50"/>
      <c r="GLN275" s="50"/>
      <c r="GLO275" s="50"/>
      <c r="GLP275" s="50"/>
      <c r="GLQ275" s="50"/>
      <c r="GLR275" s="50"/>
      <c r="GLS275" s="50"/>
      <c r="GLT275" s="50"/>
      <c r="GLU275" s="50"/>
      <c r="GLV275" s="50"/>
      <c r="GLW275" s="50"/>
      <c r="GLX275" s="50"/>
      <c r="GLY275" s="50"/>
      <c r="GLZ275" s="50"/>
      <c r="GMA275" s="50"/>
      <c r="GMB275" s="50"/>
      <c r="GMC275" s="50"/>
      <c r="GMD275" s="50"/>
      <c r="GME275" s="50"/>
      <c r="GMF275" s="50"/>
      <c r="GMG275" s="50"/>
      <c r="GMH275" s="50"/>
      <c r="GMI275" s="50"/>
      <c r="GMJ275" s="50"/>
      <c r="GMK275" s="50"/>
      <c r="GML275" s="50"/>
      <c r="GMM275" s="50"/>
      <c r="GMN275" s="50"/>
      <c r="GMO275" s="50"/>
      <c r="GMP275" s="50"/>
      <c r="GMQ275" s="50"/>
      <c r="GMR275" s="50"/>
      <c r="GMS275" s="50"/>
      <c r="GMT275" s="50"/>
      <c r="GMU275" s="50"/>
      <c r="GMV275" s="50"/>
      <c r="GMW275" s="50"/>
      <c r="GMX275" s="50"/>
      <c r="GMY275" s="50"/>
      <c r="GMZ275" s="50"/>
      <c r="GNA275" s="50"/>
      <c r="GNB275" s="50"/>
      <c r="GNC275" s="50"/>
      <c r="GND275" s="50"/>
      <c r="GNE275" s="50"/>
      <c r="GNF275" s="50"/>
      <c r="GNG275" s="50"/>
      <c r="GNH275" s="50"/>
      <c r="GNI275" s="50"/>
      <c r="GNJ275" s="50"/>
      <c r="GNK275" s="50"/>
      <c r="GNL275" s="50"/>
      <c r="GNM275" s="50"/>
      <c r="GNN275" s="50"/>
      <c r="GNO275" s="50"/>
      <c r="GNP275" s="50"/>
      <c r="GNQ275" s="50"/>
      <c r="GNR275" s="50"/>
      <c r="GNS275" s="50"/>
      <c r="GNT275" s="50"/>
      <c r="GNU275" s="50"/>
      <c r="GNV275" s="50"/>
      <c r="GNW275" s="50"/>
      <c r="GNX275" s="50"/>
      <c r="GNY275" s="50"/>
      <c r="GNZ275" s="50"/>
      <c r="GOA275" s="50"/>
      <c r="GOB275" s="50"/>
      <c r="GOC275" s="50"/>
      <c r="GOD275" s="50"/>
      <c r="GOE275" s="50"/>
      <c r="GOF275" s="50"/>
      <c r="GOG275" s="50"/>
      <c r="GOH275" s="50"/>
      <c r="GOI275" s="50"/>
      <c r="GOJ275" s="50"/>
      <c r="GOK275" s="50"/>
      <c r="GOL275" s="50"/>
      <c r="GOM275" s="50"/>
      <c r="GON275" s="50"/>
      <c r="GOO275" s="50"/>
      <c r="GOP275" s="50"/>
      <c r="GOQ275" s="50"/>
      <c r="GOR275" s="50"/>
      <c r="GOS275" s="50"/>
      <c r="GOT275" s="50"/>
      <c r="GOU275" s="50"/>
      <c r="GOV275" s="50"/>
      <c r="GOW275" s="50"/>
      <c r="GOX275" s="50"/>
      <c r="GOY275" s="50"/>
      <c r="GOZ275" s="50"/>
      <c r="GPA275" s="50"/>
      <c r="GPB275" s="50"/>
      <c r="GPC275" s="50"/>
      <c r="GPD275" s="50"/>
      <c r="GPE275" s="50"/>
      <c r="GPF275" s="50"/>
      <c r="GPG275" s="50"/>
      <c r="GPH275" s="50"/>
      <c r="GPI275" s="50"/>
      <c r="GPJ275" s="50"/>
      <c r="GPK275" s="50"/>
      <c r="GPL275" s="50"/>
      <c r="GPM275" s="50"/>
      <c r="GPN275" s="50"/>
      <c r="GPO275" s="50"/>
      <c r="GPP275" s="50"/>
      <c r="GPQ275" s="50"/>
      <c r="GPR275" s="50"/>
      <c r="GPS275" s="50"/>
      <c r="GPT275" s="50"/>
      <c r="GPU275" s="50"/>
      <c r="GPV275" s="50"/>
      <c r="GPW275" s="50"/>
      <c r="GPX275" s="50"/>
      <c r="GPY275" s="50"/>
      <c r="GPZ275" s="50"/>
      <c r="GQA275" s="50"/>
      <c r="GQB275" s="50"/>
      <c r="GQC275" s="50"/>
      <c r="GQD275" s="50"/>
      <c r="GQE275" s="50"/>
      <c r="GQF275" s="50"/>
      <c r="GQG275" s="50"/>
      <c r="GQH275" s="50"/>
      <c r="GQI275" s="50"/>
      <c r="GQJ275" s="50"/>
      <c r="GQK275" s="50"/>
      <c r="GQL275" s="50"/>
      <c r="GQM275" s="50"/>
      <c r="GQN275" s="50"/>
      <c r="GQO275" s="50"/>
      <c r="GQP275" s="50"/>
      <c r="GQQ275" s="50"/>
      <c r="GQR275" s="50"/>
      <c r="GQS275" s="50"/>
      <c r="GQT275" s="50"/>
      <c r="GQU275" s="50"/>
      <c r="GQV275" s="50"/>
      <c r="GQW275" s="50"/>
      <c r="GQX275" s="50"/>
      <c r="GQY275" s="50"/>
      <c r="GQZ275" s="50"/>
      <c r="GRA275" s="50"/>
      <c r="GRB275" s="50"/>
      <c r="GRC275" s="50"/>
      <c r="GRD275" s="50"/>
      <c r="GRE275" s="50"/>
      <c r="GRF275" s="50"/>
      <c r="GRG275" s="50"/>
      <c r="GRH275" s="50"/>
      <c r="GRI275" s="50"/>
      <c r="GRJ275" s="50"/>
      <c r="GRK275" s="50"/>
      <c r="GRL275" s="50"/>
      <c r="GRM275" s="50"/>
      <c r="GRN275" s="50"/>
      <c r="GRO275" s="50"/>
      <c r="GRP275" s="50"/>
      <c r="GRQ275" s="50"/>
      <c r="GRR275" s="50"/>
      <c r="GRS275" s="50"/>
      <c r="GRT275" s="50"/>
      <c r="GRU275" s="50"/>
      <c r="GRV275" s="50"/>
      <c r="GRW275" s="50"/>
      <c r="GRX275" s="50"/>
      <c r="GRY275" s="50"/>
      <c r="GRZ275" s="50"/>
      <c r="GSA275" s="50"/>
      <c r="GSB275" s="50"/>
      <c r="GSC275" s="50"/>
      <c r="GSD275" s="50"/>
      <c r="GSE275" s="50"/>
      <c r="GSF275" s="50"/>
      <c r="GSG275" s="50"/>
      <c r="GSH275" s="50"/>
      <c r="GSI275" s="50"/>
      <c r="GSJ275" s="50"/>
      <c r="GSK275" s="50"/>
      <c r="GSL275" s="50"/>
      <c r="GSM275" s="50"/>
      <c r="GSN275" s="50"/>
      <c r="GSO275" s="50"/>
      <c r="GSP275" s="50"/>
      <c r="GSQ275" s="50"/>
      <c r="GSR275" s="50"/>
      <c r="GSS275" s="50"/>
      <c r="GST275" s="50"/>
      <c r="GSU275" s="50"/>
      <c r="GSV275" s="50"/>
      <c r="GSW275" s="50"/>
      <c r="GSX275" s="50"/>
      <c r="GSY275" s="50"/>
      <c r="GSZ275" s="50"/>
      <c r="GTA275" s="50"/>
      <c r="GTB275" s="50"/>
      <c r="GTC275" s="50"/>
      <c r="GTD275" s="50"/>
      <c r="GTE275" s="50"/>
      <c r="GTF275" s="50"/>
      <c r="GTG275" s="50"/>
      <c r="GTH275" s="50"/>
      <c r="GTI275" s="50"/>
      <c r="GTJ275" s="50"/>
      <c r="GTK275" s="50"/>
      <c r="GTL275" s="50"/>
      <c r="GTM275" s="50"/>
      <c r="GTN275" s="50"/>
      <c r="GTO275" s="50"/>
      <c r="GTP275" s="50"/>
      <c r="GTQ275" s="50"/>
      <c r="GTR275" s="50"/>
      <c r="GTS275" s="50"/>
      <c r="GTT275" s="50"/>
      <c r="GTU275" s="50"/>
      <c r="GTV275" s="50"/>
      <c r="GTW275" s="50"/>
      <c r="GTX275" s="50"/>
      <c r="GTY275" s="50"/>
      <c r="GTZ275" s="50"/>
      <c r="GUA275" s="50"/>
      <c r="GUB275" s="50"/>
      <c r="GUC275" s="50"/>
      <c r="GUD275" s="50"/>
      <c r="GUE275" s="50"/>
      <c r="GUF275" s="50"/>
      <c r="GUG275" s="50"/>
      <c r="GUH275" s="50"/>
      <c r="GUI275" s="50"/>
      <c r="GUJ275" s="50"/>
      <c r="GUK275" s="50"/>
      <c r="GUL275" s="50"/>
      <c r="GUM275" s="50"/>
      <c r="GUN275" s="50"/>
      <c r="GUO275" s="50"/>
      <c r="GUP275" s="50"/>
      <c r="GUQ275" s="50"/>
      <c r="GUR275" s="50"/>
      <c r="GUS275" s="50"/>
      <c r="GUT275" s="50"/>
      <c r="GUU275" s="50"/>
      <c r="GUV275" s="50"/>
      <c r="GUW275" s="50"/>
      <c r="GUX275" s="50"/>
      <c r="GUY275" s="50"/>
      <c r="GUZ275" s="50"/>
      <c r="GVA275" s="50"/>
      <c r="GVB275" s="50"/>
      <c r="GVC275" s="50"/>
      <c r="GVD275" s="50"/>
      <c r="GVE275" s="50"/>
      <c r="GVF275" s="50"/>
      <c r="GVG275" s="50"/>
      <c r="GVH275" s="50"/>
      <c r="GVI275" s="50"/>
      <c r="GVJ275" s="50"/>
      <c r="GVK275" s="50"/>
      <c r="GVL275" s="50"/>
      <c r="GVM275" s="50"/>
      <c r="GVN275" s="50"/>
      <c r="GVO275" s="50"/>
      <c r="GVP275" s="50"/>
      <c r="GVQ275" s="50"/>
      <c r="GVR275" s="50"/>
      <c r="GVS275" s="50"/>
      <c r="GVT275" s="50"/>
      <c r="GVU275" s="50"/>
      <c r="GVV275" s="50"/>
      <c r="GVW275" s="50"/>
      <c r="GVX275" s="50"/>
      <c r="GVY275" s="50"/>
      <c r="GVZ275" s="50"/>
      <c r="GWA275" s="50"/>
      <c r="GWB275" s="50"/>
      <c r="GWC275" s="50"/>
      <c r="GWD275" s="50"/>
      <c r="GWE275" s="50"/>
      <c r="GWF275" s="50"/>
      <c r="GWG275" s="50"/>
      <c r="GWH275" s="50"/>
      <c r="GWI275" s="50"/>
      <c r="GWJ275" s="50"/>
      <c r="GWK275" s="50"/>
      <c r="GWL275" s="50"/>
      <c r="GWM275" s="50"/>
      <c r="GWN275" s="50"/>
      <c r="GWO275" s="50"/>
      <c r="GWP275" s="50"/>
      <c r="GWQ275" s="50"/>
      <c r="GWR275" s="50"/>
      <c r="GWS275" s="50"/>
      <c r="GWT275" s="50"/>
      <c r="GWU275" s="50"/>
      <c r="GWV275" s="50"/>
      <c r="GWW275" s="50"/>
      <c r="GWX275" s="50"/>
      <c r="GWY275" s="50"/>
      <c r="GWZ275" s="50"/>
      <c r="GXA275" s="50"/>
      <c r="GXB275" s="50"/>
      <c r="GXC275" s="50"/>
      <c r="GXD275" s="50"/>
      <c r="GXE275" s="50"/>
      <c r="GXF275" s="50"/>
      <c r="GXG275" s="50"/>
      <c r="GXH275" s="50"/>
      <c r="GXI275" s="50"/>
      <c r="GXJ275" s="50"/>
      <c r="GXK275" s="50"/>
      <c r="GXL275" s="50"/>
      <c r="GXM275" s="50"/>
      <c r="GXN275" s="50"/>
      <c r="GXO275" s="50"/>
      <c r="GXP275" s="50"/>
      <c r="GXQ275" s="50"/>
      <c r="GXR275" s="50"/>
      <c r="GXS275" s="50"/>
      <c r="GXT275" s="50"/>
      <c r="GXU275" s="50"/>
      <c r="GXV275" s="50"/>
      <c r="GXW275" s="50"/>
      <c r="GXX275" s="50"/>
      <c r="GXY275" s="50"/>
      <c r="GXZ275" s="50"/>
      <c r="GYA275" s="50"/>
      <c r="GYB275" s="50"/>
      <c r="GYC275" s="50"/>
      <c r="GYD275" s="50"/>
      <c r="GYE275" s="50"/>
      <c r="GYF275" s="50"/>
      <c r="GYG275" s="50"/>
      <c r="GYH275" s="50"/>
      <c r="GYI275" s="50"/>
      <c r="GYJ275" s="50"/>
      <c r="GYK275" s="50"/>
      <c r="GYL275" s="50"/>
      <c r="GYM275" s="50"/>
      <c r="GYN275" s="50"/>
      <c r="GYO275" s="50"/>
      <c r="GYP275" s="50"/>
      <c r="GYQ275" s="50"/>
      <c r="GYR275" s="50"/>
      <c r="GYS275" s="50"/>
      <c r="GYT275" s="50"/>
      <c r="GYU275" s="50"/>
      <c r="GYV275" s="50"/>
      <c r="GYW275" s="50"/>
      <c r="GYX275" s="50"/>
      <c r="GYY275" s="50"/>
      <c r="GYZ275" s="50"/>
      <c r="GZA275" s="50"/>
      <c r="GZB275" s="50"/>
      <c r="GZC275" s="50"/>
      <c r="GZD275" s="50"/>
      <c r="GZE275" s="50"/>
      <c r="GZF275" s="50"/>
      <c r="GZG275" s="50"/>
      <c r="GZH275" s="50"/>
      <c r="GZI275" s="50"/>
      <c r="GZJ275" s="50"/>
      <c r="GZK275" s="50"/>
      <c r="GZL275" s="50"/>
      <c r="GZM275" s="50"/>
      <c r="GZN275" s="50"/>
      <c r="GZO275" s="50"/>
      <c r="GZP275" s="50"/>
      <c r="GZQ275" s="50"/>
      <c r="GZR275" s="50"/>
      <c r="GZS275" s="50"/>
      <c r="GZT275" s="50"/>
      <c r="GZU275" s="50"/>
      <c r="GZV275" s="50"/>
      <c r="GZW275" s="50"/>
      <c r="GZX275" s="50"/>
      <c r="GZY275" s="50"/>
      <c r="GZZ275" s="50"/>
      <c r="HAA275" s="50"/>
      <c r="HAB275" s="50"/>
      <c r="HAC275" s="50"/>
      <c r="HAD275" s="50"/>
      <c r="HAE275" s="50"/>
      <c r="HAF275" s="50"/>
      <c r="HAG275" s="50"/>
      <c r="HAH275" s="50"/>
      <c r="HAI275" s="50"/>
      <c r="HAJ275" s="50"/>
      <c r="HAK275" s="50"/>
      <c r="HAL275" s="50"/>
      <c r="HAM275" s="50"/>
      <c r="HAN275" s="50"/>
      <c r="HAO275" s="50"/>
      <c r="HAP275" s="50"/>
      <c r="HAQ275" s="50"/>
      <c r="HAR275" s="50"/>
      <c r="HAS275" s="50"/>
      <c r="HAT275" s="50"/>
      <c r="HAU275" s="50"/>
      <c r="HAV275" s="50"/>
      <c r="HAW275" s="50"/>
      <c r="HAX275" s="50"/>
      <c r="HAY275" s="50"/>
      <c r="HAZ275" s="50"/>
      <c r="HBA275" s="50"/>
      <c r="HBB275" s="50"/>
      <c r="HBC275" s="50"/>
      <c r="HBD275" s="50"/>
      <c r="HBE275" s="50"/>
      <c r="HBF275" s="50"/>
      <c r="HBG275" s="50"/>
      <c r="HBH275" s="50"/>
      <c r="HBI275" s="50"/>
      <c r="HBJ275" s="50"/>
      <c r="HBK275" s="50"/>
      <c r="HBL275" s="50"/>
      <c r="HBM275" s="50"/>
      <c r="HBN275" s="50"/>
      <c r="HBO275" s="50"/>
      <c r="HBP275" s="50"/>
      <c r="HBQ275" s="50"/>
      <c r="HBR275" s="50"/>
      <c r="HBS275" s="50"/>
      <c r="HBT275" s="50"/>
      <c r="HBU275" s="50"/>
      <c r="HBV275" s="50"/>
      <c r="HBW275" s="50"/>
      <c r="HBX275" s="50"/>
      <c r="HBY275" s="50"/>
      <c r="HBZ275" s="50"/>
      <c r="HCA275" s="50"/>
      <c r="HCB275" s="50"/>
      <c r="HCC275" s="50"/>
      <c r="HCD275" s="50"/>
      <c r="HCE275" s="50"/>
      <c r="HCF275" s="50"/>
      <c r="HCG275" s="50"/>
      <c r="HCH275" s="50"/>
      <c r="HCI275" s="50"/>
      <c r="HCJ275" s="50"/>
      <c r="HCK275" s="50"/>
      <c r="HCL275" s="50"/>
      <c r="HCM275" s="50"/>
      <c r="HCN275" s="50"/>
      <c r="HCO275" s="50"/>
      <c r="HCP275" s="50"/>
      <c r="HCQ275" s="50"/>
      <c r="HCR275" s="50"/>
      <c r="HCS275" s="50"/>
      <c r="HCT275" s="50"/>
      <c r="HCU275" s="50"/>
      <c r="HCV275" s="50"/>
      <c r="HCW275" s="50"/>
      <c r="HCX275" s="50"/>
      <c r="HCY275" s="50"/>
      <c r="HCZ275" s="50"/>
      <c r="HDA275" s="50"/>
      <c r="HDB275" s="50"/>
      <c r="HDC275" s="50"/>
      <c r="HDD275" s="50"/>
      <c r="HDE275" s="50"/>
      <c r="HDF275" s="50"/>
      <c r="HDG275" s="50"/>
      <c r="HDH275" s="50"/>
      <c r="HDI275" s="50"/>
      <c r="HDJ275" s="50"/>
      <c r="HDK275" s="50"/>
      <c r="HDL275" s="50"/>
      <c r="HDM275" s="50"/>
      <c r="HDN275" s="50"/>
      <c r="HDO275" s="50"/>
      <c r="HDP275" s="50"/>
      <c r="HDQ275" s="50"/>
      <c r="HDR275" s="50"/>
      <c r="HDS275" s="50"/>
      <c r="HDT275" s="50"/>
      <c r="HDU275" s="50"/>
      <c r="HDV275" s="50"/>
      <c r="HDW275" s="50"/>
      <c r="HDX275" s="50"/>
      <c r="HDY275" s="50"/>
      <c r="HDZ275" s="50"/>
      <c r="HEA275" s="50"/>
      <c r="HEB275" s="50"/>
      <c r="HEC275" s="50"/>
      <c r="HED275" s="50"/>
      <c r="HEE275" s="50"/>
      <c r="HEF275" s="50"/>
      <c r="HEG275" s="50"/>
      <c r="HEH275" s="50"/>
      <c r="HEI275" s="50"/>
      <c r="HEJ275" s="50"/>
      <c r="HEK275" s="50"/>
      <c r="HEL275" s="50"/>
      <c r="HEM275" s="50"/>
      <c r="HEN275" s="50"/>
      <c r="HEO275" s="50"/>
      <c r="HEP275" s="50"/>
      <c r="HEQ275" s="50"/>
      <c r="HER275" s="50"/>
      <c r="HES275" s="50"/>
      <c r="HET275" s="50"/>
      <c r="HEU275" s="50"/>
      <c r="HEV275" s="50"/>
      <c r="HEW275" s="50"/>
      <c r="HEX275" s="50"/>
      <c r="HEY275" s="50"/>
      <c r="HEZ275" s="50"/>
      <c r="HFA275" s="50"/>
      <c r="HFB275" s="50"/>
      <c r="HFC275" s="50"/>
      <c r="HFD275" s="50"/>
      <c r="HFE275" s="50"/>
      <c r="HFF275" s="50"/>
      <c r="HFG275" s="50"/>
      <c r="HFH275" s="50"/>
      <c r="HFI275" s="50"/>
      <c r="HFJ275" s="50"/>
      <c r="HFK275" s="50"/>
      <c r="HFL275" s="50"/>
      <c r="HFM275" s="50"/>
      <c r="HFN275" s="50"/>
      <c r="HFO275" s="50"/>
      <c r="HFP275" s="50"/>
      <c r="HFQ275" s="50"/>
      <c r="HFR275" s="50"/>
      <c r="HFS275" s="50"/>
      <c r="HFT275" s="50"/>
      <c r="HFU275" s="50"/>
      <c r="HFV275" s="50"/>
      <c r="HFW275" s="50"/>
      <c r="HFX275" s="50"/>
      <c r="HFY275" s="50"/>
      <c r="HFZ275" s="50"/>
      <c r="HGA275" s="50"/>
      <c r="HGB275" s="50"/>
      <c r="HGC275" s="50"/>
      <c r="HGD275" s="50"/>
      <c r="HGE275" s="50"/>
      <c r="HGF275" s="50"/>
      <c r="HGG275" s="50"/>
      <c r="HGH275" s="50"/>
      <c r="HGI275" s="50"/>
      <c r="HGJ275" s="50"/>
      <c r="HGK275" s="50"/>
      <c r="HGL275" s="50"/>
      <c r="HGM275" s="50"/>
      <c r="HGN275" s="50"/>
      <c r="HGO275" s="50"/>
      <c r="HGP275" s="50"/>
      <c r="HGQ275" s="50"/>
      <c r="HGR275" s="50"/>
      <c r="HGS275" s="50"/>
      <c r="HGT275" s="50"/>
      <c r="HGU275" s="50"/>
      <c r="HGV275" s="50"/>
      <c r="HGW275" s="50"/>
      <c r="HGX275" s="50"/>
      <c r="HGY275" s="50"/>
      <c r="HGZ275" s="50"/>
      <c r="HHA275" s="50"/>
      <c r="HHB275" s="50"/>
      <c r="HHC275" s="50"/>
      <c r="HHD275" s="50"/>
      <c r="HHE275" s="50"/>
      <c r="HHF275" s="50"/>
      <c r="HHG275" s="50"/>
      <c r="HHH275" s="50"/>
      <c r="HHI275" s="50"/>
      <c r="HHJ275" s="50"/>
      <c r="HHK275" s="50"/>
      <c r="HHL275" s="50"/>
      <c r="HHM275" s="50"/>
      <c r="HHN275" s="50"/>
      <c r="HHO275" s="50"/>
      <c r="HHP275" s="50"/>
      <c r="HHQ275" s="50"/>
      <c r="HHR275" s="50"/>
      <c r="HHS275" s="50"/>
      <c r="HHT275" s="50"/>
      <c r="HHU275" s="50"/>
      <c r="HHV275" s="50"/>
      <c r="HHW275" s="50"/>
      <c r="HHX275" s="50"/>
      <c r="HHY275" s="50"/>
      <c r="HHZ275" s="50"/>
      <c r="HIA275" s="50"/>
      <c r="HIB275" s="50"/>
      <c r="HIC275" s="50"/>
      <c r="HID275" s="50"/>
      <c r="HIE275" s="50"/>
      <c r="HIF275" s="50"/>
      <c r="HIG275" s="50"/>
      <c r="HIH275" s="50"/>
      <c r="HII275" s="50"/>
      <c r="HIJ275" s="50"/>
      <c r="HIK275" s="50"/>
      <c r="HIL275" s="50"/>
      <c r="HIM275" s="50"/>
      <c r="HIN275" s="50"/>
      <c r="HIO275" s="50"/>
      <c r="HIP275" s="50"/>
      <c r="HIQ275" s="50"/>
      <c r="HIR275" s="50"/>
      <c r="HIS275" s="50"/>
      <c r="HIT275" s="50"/>
      <c r="HIU275" s="50"/>
      <c r="HIV275" s="50"/>
      <c r="HIW275" s="50"/>
      <c r="HIX275" s="50"/>
      <c r="HIY275" s="50"/>
      <c r="HIZ275" s="50"/>
      <c r="HJA275" s="50"/>
      <c r="HJB275" s="50"/>
      <c r="HJC275" s="50"/>
      <c r="HJD275" s="50"/>
      <c r="HJE275" s="50"/>
      <c r="HJF275" s="50"/>
      <c r="HJG275" s="50"/>
      <c r="HJH275" s="50"/>
      <c r="HJI275" s="50"/>
      <c r="HJJ275" s="50"/>
      <c r="HJK275" s="50"/>
      <c r="HJL275" s="50"/>
      <c r="HJM275" s="50"/>
      <c r="HJN275" s="50"/>
      <c r="HJO275" s="50"/>
      <c r="HJP275" s="50"/>
      <c r="HJQ275" s="50"/>
      <c r="HJR275" s="50"/>
      <c r="HJS275" s="50"/>
      <c r="HJT275" s="50"/>
      <c r="HJU275" s="50"/>
      <c r="HJV275" s="50"/>
      <c r="HJW275" s="50"/>
      <c r="HJX275" s="50"/>
      <c r="HJY275" s="50"/>
      <c r="HJZ275" s="50"/>
      <c r="HKA275" s="50"/>
      <c r="HKB275" s="50"/>
      <c r="HKC275" s="50"/>
      <c r="HKD275" s="50"/>
      <c r="HKE275" s="50"/>
      <c r="HKF275" s="50"/>
      <c r="HKG275" s="50"/>
      <c r="HKH275" s="50"/>
      <c r="HKI275" s="50"/>
      <c r="HKJ275" s="50"/>
      <c r="HKK275" s="50"/>
      <c r="HKL275" s="50"/>
      <c r="HKM275" s="50"/>
      <c r="HKN275" s="50"/>
      <c r="HKO275" s="50"/>
      <c r="HKP275" s="50"/>
      <c r="HKQ275" s="50"/>
      <c r="HKR275" s="50"/>
      <c r="HKS275" s="50"/>
      <c r="HKT275" s="50"/>
      <c r="HKU275" s="50"/>
      <c r="HKV275" s="50"/>
      <c r="HKW275" s="50"/>
      <c r="HKX275" s="50"/>
      <c r="HKY275" s="50"/>
      <c r="HKZ275" s="50"/>
      <c r="HLA275" s="50"/>
      <c r="HLB275" s="50"/>
      <c r="HLC275" s="50"/>
      <c r="HLD275" s="50"/>
      <c r="HLE275" s="50"/>
      <c r="HLF275" s="50"/>
      <c r="HLG275" s="50"/>
      <c r="HLH275" s="50"/>
      <c r="HLI275" s="50"/>
      <c r="HLJ275" s="50"/>
      <c r="HLK275" s="50"/>
      <c r="HLL275" s="50"/>
      <c r="HLM275" s="50"/>
      <c r="HLN275" s="50"/>
      <c r="HLO275" s="50"/>
      <c r="HLP275" s="50"/>
      <c r="HLQ275" s="50"/>
      <c r="HLR275" s="50"/>
      <c r="HLS275" s="50"/>
      <c r="HLT275" s="50"/>
      <c r="HLU275" s="50"/>
      <c r="HLV275" s="50"/>
      <c r="HLW275" s="50"/>
      <c r="HLX275" s="50"/>
      <c r="HLY275" s="50"/>
      <c r="HLZ275" s="50"/>
      <c r="HMA275" s="50"/>
      <c r="HMB275" s="50"/>
      <c r="HMC275" s="50"/>
      <c r="HMD275" s="50"/>
      <c r="HME275" s="50"/>
      <c r="HMF275" s="50"/>
      <c r="HMG275" s="50"/>
      <c r="HMH275" s="50"/>
      <c r="HMI275" s="50"/>
      <c r="HMJ275" s="50"/>
      <c r="HMK275" s="50"/>
      <c r="HML275" s="50"/>
      <c r="HMM275" s="50"/>
      <c r="HMN275" s="50"/>
      <c r="HMO275" s="50"/>
      <c r="HMP275" s="50"/>
      <c r="HMQ275" s="50"/>
      <c r="HMR275" s="50"/>
      <c r="HMS275" s="50"/>
      <c r="HMT275" s="50"/>
      <c r="HMU275" s="50"/>
      <c r="HMV275" s="50"/>
      <c r="HMW275" s="50"/>
      <c r="HMX275" s="50"/>
      <c r="HMY275" s="50"/>
      <c r="HMZ275" s="50"/>
      <c r="HNA275" s="50"/>
      <c r="HNB275" s="50"/>
      <c r="HNC275" s="50"/>
      <c r="HND275" s="50"/>
      <c r="HNE275" s="50"/>
      <c r="HNF275" s="50"/>
      <c r="HNG275" s="50"/>
      <c r="HNH275" s="50"/>
      <c r="HNI275" s="50"/>
      <c r="HNJ275" s="50"/>
      <c r="HNK275" s="50"/>
      <c r="HNL275" s="50"/>
      <c r="HNM275" s="50"/>
      <c r="HNN275" s="50"/>
      <c r="HNO275" s="50"/>
      <c r="HNP275" s="50"/>
      <c r="HNQ275" s="50"/>
      <c r="HNR275" s="50"/>
      <c r="HNS275" s="50"/>
      <c r="HNT275" s="50"/>
      <c r="HNU275" s="50"/>
      <c r="HNV275" s="50"/>
      <c r="HNW275" s="50"/>
      <c r="HNX275" s="50"/>
      <c r="HNY275" s="50"/>
      <c r="HNZ275" s="50"/>
      <c r="HOA275" s="50"/>
      <c r="HOB275" s="50"/>
      <c r="HOC275" s="50"/>
      <c r="HOD275" s="50"/>
      <c r="HOE275" s="50"/>
      <c r="HOF275" s="50"/>
      <c r="HOG275" s="50"/>
      <c r="HOH275" s="50"/>
      <c r="HOI275" s="50"/>
      <c r="HOJ275" s="50"/>
      <c r="HOK275" s="50"/>
      <c r="HOL275" s="50"/>
      <c r="HOM275" s="50"/>
      <c r="HON275" s="50"/>
      <c r="HOO275" s="50"/>
      <c r="HOP275" s="50"/>
      <c r="HOQ275" s="50"/>
      <c r="HOR275" s="50"/>
      <c r="HOS275" s="50"/>
      <c r="HOT275" s="50"/>
      <c r="HOU275" s="50"/>
      <c r="HOV275" s="50"/>
      <c r="HOW275" s="50"/>
      <c r="HOX275" s="50"/>
      <c r="HOY275" s="50"/>
      <c r="HOZ275" s="50"/>
      <c r="HPA275" s="50"/>
      <c r="HPB275" s="50"/>
      <c r="HPC275" s="50"/>
      <c r="HPD275" s="50"/>
      <c r="HPE275" s="50"/>
      <c r="HPF275" s="50"/>
      <c r="HPG275" s="50"/>
      <c r="HPH275" s="50"/>
      <c r="HPI275" s="50"/>
      <c r="HPJ275" s="50"/>
      <c r="HPK275" s="50"/>
      <c r="HPL275" s="50"/>
      <c r="HPM275" s="50"/>
      <c r="HPN275" s="50"/>
      <c r="HPO275" s="50"/>
      <c r="HPP275" s="50"/>
      <c r="HPQ275" s="50"/>
      <c r="HPR275" s="50"/>
      <c r="HPS275" s="50"/>
      <c r="HPT275" s="50"/>
      <c r="HPU275" s="50"/>
      <c r="HPV275" s="50"/>
      <c r="HPW275" s="50"/>
      <c r="HPX275" s="50"/>
      <c r="HPY275" s="50"/>
      <c r="HPZ275" s="50"/>
      <c r="HQA275" s="50"/>
      <c r="HQB275" s="50"/>
      <c r="HQC275" s="50"/>
      <c r="HQD275" s="50"/>
      <c r="HQE275" s="50"/>
      <c r="HQF275" s="50"/>
      <c r="HQG275" s="50"/>
      <c r="HQH275" s="50"/>
      <c r="HQI275" s="50"/>
      <c r="HQJ275" s="50"/>
      <c r="HQK275" s="50"/>
      <c r="HQL275" s="50"/>
      <c r="HQM275" s="50"/>
      <c r="HQN275" s="50"/>
      <c r="HQO275" s="50"/>
      <c r="HQP275" s="50"/>
      <c r="HQQ275" s="50"/>
      <c r="HQR275" s="50"/>
      <c r="HQS275" s="50"/>
      <c r="HQT275" s="50"/>
      <c r="HQU275" s="50"/>
      <c r="HQV275" s="50"/>
      <c r="HQW275" s="50"/>
      <c r="HQX275" s="50"/>
      <c r="HQY275" s="50"/>
      <c r="HQZ275" s="50"/>
      <c r="HRA275" s="50"/>
      <c r="HRB275" s="50"/>
      <c r="HRC275" s="50"/>
      <c r="HRD275" s="50"/>
      <c r="HRE275" s="50"/>
      <c r="HRF275" s="50"/>
      <c r="HRG275" s="50"/>
      <c r="HRH275" s="50"/>
      <c r="HRI275" s="50"/>
      <c r="HRJ275" s="50"/>
      <c r="HRK275" s="50"/>
      <c r="HRL275" s="50"/>
      <c r="HRM275" s="50"/>
      <c r="HRN275" s="50"/>
      <c r="HRO275" s="50"/>
      <c r="HRP275" s="50"/>
      <c r="HRQ275" s="50"/>
      <c r="HRR275" s="50"/>
      <c r="HRS275" s="50"/>
      <c r="HRT275" s="50"/>
      <c r="HRU275" s="50"/>
      <c r="HRV275" s="50"/>
      <c r="HRW275" s="50"/>
      <c r="HRX275" s="50"/>
      <c r="HRY275" s="50"/>
      <c r="HRZ275" s="50"/>
      <c r="HSA275" s="50"/>
      <c r="HSB275" s="50"/>
      <c r="HSC275" s="50"/>
      <c r="HSD275" s="50"/>
      <c r="HSE275" s="50"/>
      <c r="HSF275" s="50"/>
      <c r="HSG275" s="50"/>
      <c r="HSH275" s="50"/>
      <c r="HSI275" s="50"/>
      <c r="HSJ275" s="50"/>
      <c r="HSK275" s="50"/>
      <c r="HSL275" s="50"/>
      <c r="HSM275" s="50"/>
      <c r="HSN275" s="50"/>
      <c r="HSO275" s="50"/>
      <c r="HSP275" s="50"/>
      <c r="HSQ275" s="50"/>
      <c r="HSR275" s="50"/>
      <c r="HSS275" s="50"/>
      <c r="HST275" s="50"/>
      <c r="HSU275" s="50"/>
      <c r="HSV275" s="50"/>
      <c r="HSW275" s="50"/>
      <c r="HSX275" s="50"/>
      <c r="HSY275" s="50"/>
      <c r="HSZ275" s="50"/>
      <c r="HTA275" s="50"/>
      <c r="HTB275" s="50"/>
      <c r="HTC275" s="50"/>
      <c r="HTD275" s="50"/>
      <c r="HTE275" s="50"/>
      <c r="HTF275" s="50"/>
      <c r="HTG275" s="50"/>
      <c r="HTH275" s="50"/>
      <c r="HTI275" s="50"/>
      <c r="HTJ275" s="50"/>
      <c r="HTK275" s="50"/>
      <c r="HTL275" s="50"/>
      <c r="HTM275" s="50"/>
      <c r="HTN275" s="50"/>
      <c r="HTO275" s="50"/>
      <c r="HTP275" s="50"/>
      <c r="HTQ275" s="50"/>
      <c r="HTR275" s="50"/>
      <c r="HTS275" s="50"/>
      <c r="HTT275" s="50"/>
      <c r="HTU275" s="50"/>
      <c r="HTV275" s="50"/>
      <c r="HTW275" s="50"/>
      <c r="HTX275" s="50"/>
      <c r="HTY275" s="50"/>
      <c r="HTZ275" s="50"/>
      <c r="HUA275" s="50"/>
      <c r="HUB275" s="50"/>
      <c r="HUC275" s="50"/>
      <c r="HUD275" s="50"/>
      <c r="HUE275" s="50"/>
      <c r="HUF275" s="50"/>
      <c r="HUG275" s="50"/>
      <c r="HUH275" s="50"/>
      <c r="HUI275" s="50"/>
      <c r="HUJ275" s="50"/>
      <c r="HUK275" s="50"/>
      <c r="HUL275" s="50"/>
      <c r="HUM275" s="50"/>
      <c r="HUN275" s="50"/>
      <c r="HUO275" s="50"/>
      <c r="HUP275" s="50"/>
      <c r="HUQ275" s="50"/>
      <c r="HUR275" s="50"/>
      <c r="HUS275" s="50"/>
      <c r="HUT275" s="50"/>
      <c r="HUU275" s="50"/>
      <c r="HUV275" s="50"/>
      <c r="HUW275" s="50"/>
      <c r="HUX275" s="50"/>
      <c r="HUY275" s="50"/>
      <c r="HUZ275" s="50"/>
      <c r="HVA275" s="50"/>
      <c r="HVB275" s="50"/>
      <c r="HVC275" s="50"/>
      <c r="HVD275" s="50"/>
      <c r="HVE275" s="50"/>
      <c r="HVF275" s="50"/>
      <c r="HVG275" s="50"/>
      <c r="HVH275" s="50"/>
      <c r="HVI275" s="50"/>
      <c r="HVJ275" s="50"/>
      <c r="HVK275" s="50"/>
      <c r="HVL275" s="50"/>
      <c r="HVM275" s="50"/>
      <c r="HVN275" s="50"/>
      <c r="HVO275" s="50"/>
      <c r="HVP275" s="50"/>
      <c r="HVQ275" s="50"/>
      <c r="HVR275" s="50"/>
      <c r="HVS275" s="50"/>
      <c r="HVT275" s="50"/>
      <c r="HVU275" s="50"/>
      <c r="HVV275" s="50"/>
      <c r="HVW275" s="50"/>
      <c r="HVX275" s="50"/>
      <c r="HVY275" s="50"/>
      <c r="HVZ275" s="50"/>
      <c r="HWA275" s="50"/>
      <c r="HWB275" s="50"/>
      <c r="HWC275" s="50"/>
      <c r="HWD275" s="50"/>
      <c r="HWE275" s="50"/>
      <c r="HWF275" s="50"/>
      <c r="HWG275" s="50"/>
      <c r="HWH275" s="50"/>
      <c r="HWI275" s="50"/>
      <c r="HWJ275" s="50"/>
      <c r="HWK275" s="50"/>
      <c r="HWL275" s="50"/>
      <c r="HWM275" s="50"/>
      <c r="HWN275" s="50"/>
      <c r="HWO275" s="50"/>
      <c r="HWP275" s="50"/>
      <c r="HWQ275" s="50"/>
      <c r="HWR275" s="50"/>
      <c r="HWS275" s="50"/>
      <c r="HWT275" s="50"/>
      <c r="HWU275" s="50"/>
      <c r="HWV275" s="50"/>
      <c r="HWW275" s="50"/>
      <c r="HWX275" s="50"/>
      <c r="HWY275" s="50"/>
      <c r="HWZ275" s="50"/>
      <c r="HXA275" s="50"/>
      <c r="HXB275" s="50"/>
      <c r="HXC275" s="50"/>
      <c r="HXD275" s="50"/>
      <c r="HXE275" s="50"/>
      <c r="HXF275" s="50"/>
      <c r="HXG275" s="50"/>
      <c r="HXH275" s="50"/>
      <c r="HXI275" s="50"/>
      <c r="HXJ275" s="50"/>
      <c r="HXK275" s="50"/>
      <c r="HXL275" s="50"/>
      <c r="HXM275" s="50"/>
      <c r="HXN275" s="50"/>
      <c r="HXO275" s="50"/>
      <c r="HXP275" s="50"/>
      <c r="HXQ275" s="50"/>
      <c r="HXR275" s="50"/>
      <c r="HXS275" s="50"/>
      <c r="HXT275" s="50"/>
      <c r="HXU275" s="50"/>
      <c r="HXV275" s="50"/>
      <c r="HXW275" s="50"/>
      <c r="HXX275" s="50"/>
      <c r="HXY275" s="50"/>
      <c r="HXZ275" s="50"/>
      <c r="HYA275" s="50"/>
      <c r="HYB275" s="50"/>
      <c r="HYC275" s="50"/>
      <c r="HYD275" s="50"/>
      <c r="HYE275" s="50"/>
      <c r="HYF275" s="50"/>
      <c r="HYG275" s="50"/>
      <c r="HYH275" s="50"/>
      <c r="HYI275" s="50"/>
      <c r="HYJ275" s="50"/>
      <c r="HYK275" s="50"/>
      <c r="HYL275" s="50"/>
      <c r="HYM275" s="50"/>
      <c r="HYN275" s="50"/>
      <c r="HYO275" s="50"/>
      <c r="HYP275" s="50"/>
      <c r="HYQ275" s="50"/>
      <c r="HYR275" s="50"/>
      <c r="HYS275" s="50"/>
      <c r="HYT275" s="50"/>
      <c r="HYU275" s="50"/>
      <c r="HYV275" s="50"/>
      <c r="HYW275" s="50"/>
      <c r="HYX275" s="50"/>
      <c r="HYY275" s="50"/>
      <c r="HYZ275" s="50"/>
      <c r="HZA275" s="50"/>
      <c r="HZB275" s="50"/>
      <c r="HZC275" s="50"/>
      <c r="HZD275" s="50"/>
      <c r="HZE275" s="50"/>
      <c r="HZF275" s="50"/>
      <c r="HZG275" s="50"/>
      <c r="HZH275" s="50"/>
      <c r="HZI275" s="50"/>
      <c r="HZJ275" s="50"/>
      <c r="HZK275" s="50"/>
      <c r="HZL275" s="50"/>
      <c r="HZM275" s="50"/>
      <c r="HZN275" s="50"/>
      <c r="HZO275" s="50"/>
      <c r="HZP275" s="50"/>
      <c r="HZQ275" s="50"/>
      <c r="HZR275" s="50"/>
      <c r="HZS275" s="50"/>
      <c r="HZT275" s="50"/>
      <c r="HZU275" s="50"/>
      <c r="HZV275" s="50"/>
      <c r="HZW275" s="50"/>
      <c r="HZX275" s="50"/>
      <c r="HZY275" s="50"/>
      <c r="HZZ275" s="50"/>
      <c r="IAA275" s="50"/>
      <c r="IAB275" s="50"/>
      <c r="IAC275" s="50"/>
      <c r="IAD275" s="50"/>
      <c r="IAE275" s="50"/>
      <c r="IAF275" s="50"/>
      <c r="IAG275" s="50"/>
      <c r="IAH275" s="50"/>
      <c r="IAI275" s="50"/>
      <c r="IAJ275" s="50"/>
      <c r="IAK275" s="50"/>
      <c r="IAL275" s="50"/>
      <c r="IAM275" s="50"/>
      <c r="IAN275" s="50"/>
      <c r="IAO275" s="50"/>
      <c r="IAP275" s="50"/>
      <c r="IAQ275" s="50"/>
      <c r="IAR275" s="50"/>
      <c r="IAS275" s="50"/>
      <c r="IAT275" s="50"/>
      <c r="IAU275" s="50"/>
      <c r="IAV275" s="50"/>
      <c r="IAW275" s="50"/>
      <c r="IAX275" s="50"/>
      <c r="IAY275" s="50"/>
      <c r="IAZ275" s="50"/>
      <c r="IBA275" s="50"/>
      <c r="IBB275" s="50"/>
      <c r="IBC275" s="50"/>
      <c r="IBD275" s="50"/>
      <c r="IBE275" s="50"/>
      <c r="IBF275" s="50"/>
      <c r="IBG275" s="50"/>
      <c r="IBH275" s="50"/>
      <c r="IBI275" s="50"/>
      <c r="IBJ275" s="50"/>
      <c r="IBK275" s="50"/>
      <c r="IBL275" s="50"/>
      <c r="IBM275" s="50"/>
      <c r="IBN275" s="50"/>
      <c r="IBO275" s="50"/>
      <c r="IBP275" s="50"/>
      <c r="IBQ275" s="50"/>
      <c r="IBR275" s="50"/>
      <c r="IBS275" s="50"/>
      <c r="IBT275" s="50"/>
      <c r="IBU275" s="50"/>
      <c r="IBV275" s="50"/>
      <c r="IBW275" s="50"/>
      <c r="IBX275" s="50"/>
      <c r="IBY275" s="50"/>
      <c r="IBZ275" s="50"/>
      <c r="ICA275" s="50"/>
      <c r="ICB275" s="50"/>
      <c r="ICC275" s="50"/>
      <c r="ICD275" s="50"/>
      <c r="ICE275" s="50"/>
      <c r="ICF275" s="50"/>
      <c r="ICG275" s="50"/>
      <c r="ICH275" s="50"/>
      <c r="ICI275" s="50"/>
      <c r="ICJ275" s="50"/>
      <c r="ICK275" s="50"/>
      <c r="ICL275" s="50"/>
      <c r="ICM275" s="50"/>
      <c r="ICN275" s="50"/>
      <c r="ICO275" s="50"/>
      <c r="ICP275" s="50"/>
      <c r="ICQ275" s="50"/>
      <c r="ICR275" s="50"/>
      <c r="ICS275" s="50"/>
      <c r="ICT275" s="50"/>
      <c r="ICU275" s="50"/>
      <c r="ICV275" s="50"/>
      <c r="ICW275" s="50"/>
      <c r="ICX275" s="50"/>
      <c r="ICY275" s="50"/>
      <c r="ICZ275" s="50"/>
      <c r="IDA275" s="50"/>
      <c r="IDB275" s="50"/>
      <c r="IDC275" s="50"/>
      <c r="IDD275" s="50"/>
      <c r="IDE275" s="50"/>
      <c r="IDF275" s="50"/>
      <c r="IDG275" s="50"/>
      <c r="IDH275" s="50"/>
      <c r="IDI275" s="50"/>
      <c r="IDJ275" s="50"/>
      <c r="IDK275" s="50"/>
      <c r="IDL275" s="50"/>
      <c r="IDM275" s="50"/>
      <c r="IDN275" s="50"/>
      <c r="IDO275" s="50"/>
      <c r="IDP275" s="50"/>
      <c r="IDQ275" s="50"/>
      <c r="IDR275" s="50"/>
      <c r="IDS275" s="50"/>
      <c r="IDT275" s="50"/>
      <c r="IDU275" s="50"/>
      <c r="IDV275" s="50"/>
      <c r="IDW275" s="50"/>
      <c r="IDX275" s="50"/>
      <c r="IDY275" s="50"/>
      <c r="IDZ275" s="50"/>
      <c r="IEA275" s="50"/>
      <c r="IEB275" s="50"/>
      <c r="IEC275" s="50"/>
      <c r="IED275" s="50"/>
      <c r="IEE275" s="50"/>
      <c r="IEF275" s="50"/>
      <c r="IEG275" s="50"/>
      <c r="IEH275" s="50"/>
      <c r="IEI275" s="50"/>
      <c r="IEJ275" s="50"/>
      <c r="IEK275" s="50"/>
      <c r="IEL275" s="50"/>
      <c r="IEM275" s="50"/>
      <c r="IEN275" s="50"/>
      <c r="IEO275" s="50"/>
      <c r="IEP275" s="50"/>
      <c r="IEQ275" s="50"/>
      <c r="IER275" s="50"/>
      <c r="IES275" s="50"/>
      <c r="IET275" s="50"/>
      <c r="IEU275" s="50"/>
      <c r="IEV275" s="50"/>
      <c r="IEW275" s="50"/>
      <c r="IEX275" s="50"/>
      <c r="IEY275" s="50"/>
      <c r="IEZ275" s="50"/>
      <c r="IFA275" s="50"/>
      <c r="IFB275" s="50"/>
      <c r="IFC275" s="50"/>
      <c r="IFD275" s="50"/>
      <c r="IFE275" s="50"/>
      <c r="IFF275" s="50"/>
      <c r="IFG275" s="50"/>
      <c r="IFH275" s="50"/>
      <c r="IFI275" s="50"/>
      <c r="IFJ275" s="50"/>
      <c r="IFK275" s="50"/>
      <c r="IFL275" s="50"/>
      <c r="IFM275" s="50"/>
      <c r="IFN275" s="50"/>
      <c r="IFO275" s="50"/>
      <c r="IFP275" s="50"/>
      <c r="IFQ275" s="50"/>
      <c r="IFR275" s="50"/>
      <c r="IFS275" s="50"/>
      <c r="IFT275" s="50"/>
      <c r="IFU275" s="50"/>
      <c r="IFV275" s="50"/>
      <c r="IFW275" s="50"/>
      <c r="IFX275" s="50"/>
      <c r="IFY275" s="50"/>
      <c r="IFZ275" s="50"/>
      <c r="IGA275" s="50"/>
      <c r="IGB275" s="50"/>
      <c r="IGC275" s="50"/>
      <c r="IGD275" s="50"/>
      <c r="IGE275" s="50"/>
      <c r="IGF275" s="50"/>
      <c r="IGG275" s="50"/>
      <c r="IGH275" s="50"/>
      <c r="IGI275" s="50"/>
      <c r="IGJ275" s="50"/>
      <c r="IGK275" s="50"/>
      <c r="IGL275" s="50"/>
      <c r="IGM275" s="50"/>
      <c r="IGN275" s="50"/>
      <c r="IGO275" s="50"/>
      <c r="IGP275" s="50"/>
      <c r="IGQ275" s="50"/>
      <c r="IGR275" s="50"/>
      <c r="IGS275" s="50"/>
      <c r="IGT275" s="50"/>
      <c r="IGU275" s="50"/>
      <c r="IGV275" s="50"/>
      <c r="IGW275" s="50"/>
      <c r="IGX275" s="50"/>
      <c r="IGY275" s="50"/>
      <c r="IGZ275" s="50"/>
      <c r="IHA275" s="50"/>
      <c r="IHB275" s="50"/>
      <c r="IHC275" s="50"/>
      <c r="IHD275" s="50"/>
      <c r="IHE275" s="50"/>
      <c r="IHF275" s="50"/>
      <c r="IHG275" s="50"/>
      <c r="IHH275" s="50"/>
      <c r="IHI275" s="50"/>
      <c r="IHJ275" s="50"/>
      <c r="IHK275" s="50"/>
      <c r="IHL275" s="50"/>
      <c r="IHM275" s="50"/>
      <c r="IHN275" s="50"/>
      <c r="IHO275" s="50"/>
      <c r="IHP275" s="50"/>
      <c r="IHQ275" s="50"/>
      <c r="IHR275" s="50"/>
      <c r="IHS275" s="50"/>
      <c r="IHT275" s="50"/>
      <c r="IHU275" s="50"/>
      <c r="IHV275" s="50"/>
      <c r="IHW275" s="50"/>
      <c r="IHX275" s="50"/>
      <c r="IHY275" s="50"/>
      <c r="IHZ275" s="50"/>
      <c r="IIA275" s="50"/>
      <c r="IIB275" s="50"/>
      <c r="IIC275" s="50"/>
      <c r="IID275" s="50"/>
      <c r="IIE275" s="50"/>
      <c r="IIF275" s="50"/>
      <c r="IIG275" s="50"/>
      <c r="IIH275" s="50"/>
      <c r="III275" s="50"/>
      <c r="IIJ275" s="50"/>
      <c r="IIK275" s="50"/>
      <c r="IIL275" s="50"/>
      <c r="IIM275" s="50"/>
      <c r="IIN275" s="50"/>
      <c r="IIO275" s="50"/>
      <c r="IIP275" s="50"/>
      <c r="IIQ275" s="50"/>
      <c r="IIR275" s="50"/>
      <c r="IIS275" s="50"/>
      <c r="IIT275" s="50"/>
      <c r="IIU275" s="50"/>
      <c r="IIV275" s="50"/>
      <c r="IIW275" s="50"/>
      <c r="IIX275" s="50"/>
      <c r="IIY275" s="50"/>
      <c r="IIZ275" s="50"/>
      <c r="IJA275" s="50"/>
      <c r="IJB275" s="50"/>
      <c r="IJC275" s="50"/>
      <c r="IJD275" s="50"/>
      <c r="IJE275" s="50"/>
      <c r="IJF275" s="50"/>
      <c r="IJG275" s="50"/>
      <c r="IJH275" s="50"/>
      <c r="IJI275" s="50"/>
      <c r="IJJ275" s="50"/>
      <c r="IJK275" s="50"/>
      <c r="IJL275" s="50"/>
      <c r="IJM275" s="50"/>
      <c r="IJN275" s="50"/>
      <c r="IJO275" s="50"/>
      <c r="IJP275" s="50"/>
      <c r="IJQ275" s="50"/>
      <c r="IJR275" s="50"/>
      <c r="IJS275" s="50"/>
      <c r="IJT275" s="50"/>
      <c r="IJU275" s="50"/>
      <c r="IJV275" s="50"/>
      <c r="IJW275" s="50"/>
      <c r="IJX275" s="50"/>
      <c r="IJY275" s="50"/>
      <c r="IJZ275" s="50"/>
      <c r="IKA275" s="50"/>
      <c r="IKB275" s="50"/>
      <c r="IKC275" s="50"/>
      <c r="IKD275" s="50"/>
      <c r="IKE275" s="50"/>
      <c r="IKF275" s="50"/>
      <c r="IKG275" s="50"/>
      <c r="IKH275" s="50"/>
      <c r="IKI275" s="50"/>
      <c r="IKJ275" s="50"/>
      <c r="IKK275" s="50"/>
      <c r="IKL275" s="50"/>
      <c r="IKM275" s="50"/>
      <c r="IKN275" s="50"/>
      <c r="IKO275" s="50"/>
      <c r="IKP275" s="50"/>
      <c r="IKQ275" s="50"/>
      <c r="IKR275" s="50"/>
      <c r="IKS275" s="50"/>
      <c r="IKT275" s="50"/>
      <c r="IKU275" s="50"/>
      <c r="IKV275" s="50"/>
      <c r="IKW275" s="50"/>
      <c r="IKX275" s="50"/>
      <c r="IKY275" s="50"/>
      <c r="IKZ275" s="50"/>
      <c r="ILA275" s="50"/>
      <c r="ILB275" s="50"/>
      <c r="ILC275" s="50"/>
      <c r="ILD275" s="50"/>
      <c r="ILE275" s="50"/>
      <c r="ILF275" s="50"/>
      <c r="ILG275" s="50"/>
      <c r="ILH275" s="50"/>
      <c r="ILI275" s="50"/>
      <c r="ILJ275" s="50"/>
      <c r="ILK275" s="50"/>
      <c r="ILL275" s="50"/>
      <c r="ILM275" s="50"/>
      <c r="ILN275" s="50"/>
      <c r="ILO275" s="50"/>
      <c r="ILP275" s="50"/>
      <c r="ILQ275" s="50"/>
      <c r="ILR275" s="50"/>
      <c r="ILS275" s="50"/>
      <c r="ILT275" s="50"/>
      <c r="ILU275" s="50"/>
      <c r="ILV275" s="50"/>
      <c r="ILW275" s="50"/>
      <c r="ILX275" s="50"/>
      <c r="ILY275" s="50"/>
      <c r="ILZ275" s="50"/>
      <c r="IMA275" s="50"/>
      <c r="IMB275" s="50"/>
      <c r="IMC275" s="50"/>
      <c r="IMD275" s="50"/>
      <c r="IME275" s="50"/>
      <c r="IMF275" s="50"/>
      <c r="IMG275" s="50"/>
      <c r="IMH275" s="50"/>
      <c r="IMI275" s="50"/>
      <c r="IMJ275" s="50"/>
      <c r="IMK275" s="50"/>
      <c r="IML275" s="50"/>
      <c r="IMM275" s="50"/>
      <c r="IMN275" s="50"/>
      <c r="IMO275" s="50"/>
      <c r="IMP275" s="50"/>
      <c r="IMQ275" s="50"/>
      <c r="IMR275" s="50"/>
      <c r="IMS275" s="50"/>
      <c r="IMT275" s="50"/>
      <c r="IMU275" s="50"/>
      <c r="IMV275" s="50"/>
      <c r="IMW275" s="50"/>
      <c r="IMX275" s="50"/>
      <c r="IMY275" s="50"/>
      <c r="IMZ275" s="50"/>
      <c r="INA275" s="50"/>
      <c r="INB275" s="50"/>
      <c r="INC275" s="50"/>
      <c r="IND275" s="50"/>
      <c r="INE275" s="50"/>
      <c r="INF275" s="50"/>
      <c r="ING275" s="50"/>
      <c r="INH275" s="50"/>
      <c r="INI275" s="50"/>
      <c r="INJ275" s="50"/>
      <c r="INK275" s="50"/>
      <c r="INL275" s="50"/>
      <c r="INM275" s="50"/>
      <c r="INN275" s="50"/>
      <c r="INO275" s="50"/>
      <c r="INP275" s="50"/>
      <c r="INQ275" s="50"/>
      <c r="INR275" s="50"/>
      <c r="INS275" s="50"/>
      <c r="INT275" s="50"/>
      <c r="INU275" s="50"/>
      <c r="INV275" s="50"/>
      <c r="INW275" s="50"/>
      <c r="INX275" s="50"/>
      <c r="INY275" s="50"/>
      <c r="INZ275" s="50"/>
      <c r="IOA275" s="50"/>
      <c r="IOB275" s="50"/>
      <c r="IOC275" s="50"/>
      <c r="IOD275" s="50"/>
      <c r="IOE275" s="50"/>
      <c r="IOF275" s="50"/>
      <c r="IOG275" s="50"/>
      <c r="IOH275" s="50"/>
      <c r="IOI275" s="50"/>
      <c r="IOJ275" s="50"/>
      <c r="IOK275" s="50"/>
      <c r="IOL275" s="50"/>
      <c r="IOM275" s="50"/>
      <c r="ION275" s="50"/>
      <c r="IOO275" s="50"/>
      <c r="IOP275" s="50"/>
      <c r="IOQ275" s="50"/>
      <c r="IOR275" s="50"/>
      <c r="IOS275" s="50"/>
      <c r="IOT275" s="50"/>
      <c r="IOU275" s="50"/>
      <c r="IOV275" s="50"/>
      <c r="IOW275" s="50"/>
      <c r="IOX275" s="50"/>
      <c r="IOY275" s="50"/>
      <c r="IOZ275" s="50"/>
      <c r="IPA275" s="50"/>
      <c r="IPB275" s="50"/>
      <c r="IPC275" s="50"/>
      <c r="IPD275" s="50"/>
      <c r="IPE275" s="50"/>
      <c r="IPF275" s="50"/>
      <c r="IPG275" s="50"/>
      <c r="IPH275" s="50"/>
      <c r="IPI275" s="50"/>
      <c r="IPJ275" s="50"/>
      <c r="IPK275" s="50"/>
      <c r="IPL275" s="50"/>
      <c r="IPM275" s="50"/>
      <c r="IPN275" s="50"/>
      <c r="IPO275" s="50"/>
      <c r="IPP275" s="50"/>
      <c r="IPQ275" s="50"/>
      <c r="IPR275" s="50"/>
      <c r="IPS275" s="50"/>
      <c r="IPT275" s="50"/>
      <c r="IPU275" s="50"/>
      <c r="IPV275" s="50"/>
      <c r="IPW275" s="50"/>
      <c r="IPX275" s="50"/>
      <c r="IPY275" s="50"/>
      <c r="IPZ275" s="50"/>
      <c r="IQA275" s="50"/>
      <c r="IQB275" s="50"/>
      <c r="IQC275" s="50"/>
      <c r="IQD275" s="50"/>
      <c r="IQE275" s="50"/>
      <c r="IQF275" s="50"/>
      <c r="IQG275" s="50"/>
      <c r="IQH275" s="50"/>
      <c r="IQI275" s="50"/>
      <c r="IQJ275" s="50"/>
      <c r="IQK275" s="50"/>
      <c r="IQL275" s="50"/>
      <c r="IQM275" s="50"/>
      <c r="IQN275" s="50"/>
      <c r="IQO275" s="50"/>
      <c r="IQP275" s="50"/>
      <c r="IQQ275" s="50"/>
      <c r="IQR275" s="50"/>
      <c r="IQS275" s="50"/>
      <c r="IQT275" s="50"/>
      <c r="IQU275" s="50"/>
      <c r="IQV275" s="50"/>
      <c r="IQW275" s="50"/>
      <c r="IQX275" s="50"/>
      <c r="IQY275" s="50"/>
      <c r="IQZ275" s="50"/>
      <c r="IRA275" s="50"/>
      <c r="IRB275" s="50"/>
      <c r="IRC275" s="50"/>
      <c r="IRD275" s="50"/>
      <c r="IRE275" s="50"/>
      <c r="IRF275" s="50"/>
      <c r="IRG275" s="50"/>
      <c r="IRH275" s="50"/>
      <c r="IRI275" s="50"/>
      <c r="IRJ275" s="50"/>
      <c r="IRK275" s="50"/>
      <c r="IRL275" s="50"/>
      <c r="IRM275" s="50"/>
      <c r="IRN275" s="50"/>
      <c r="IRO275" s="50"/>
      <c r="IRP275" s="50"/>
      <c r="IRQ275" s="50"/>
      <c r="IRR275" s="50"/>
      <c r="IRS275" s="50"/>
      <c r="IRT275" s="50"/>
      <c r="IRU275" s="50"/>
      <c r="IRV275" s="50"/>
      <c r="IRW275" s="50"/>
      <c r="IRX275" s="50"/>
      <c r="IRY275" s="50"/>
      <c r="IRZ275" s="50"/>
      <c r="ISA275" s="50"/>
      <c r="ISB275" s="50"/>
      <c r="ISC275" s="50"/>
      <c r="ISD275" s="50"/>
      <c r="ISE275" s="50"/>
      <c r="ISF275" s="50"/>
      <c r="ISG275" s="50"/>
      <c r="ISH275" s="50"/>
      <c r="ISI275" s="50"/>
      <c r="ISJ275" s="50"/>
      <c r="ISK275" s="50"/>
      <c r="ISL275" s="50"/>
      <c r="ISM275" s="50"/>
      <c r="ISN275" s="50"/>
      <c r="ISO275" s="50"/>
      <c r="ISP275" s="50"/>
      <c r="ISQ275" s="50"/>
      <c r="ISR275" s="50"/>
      <c r="ISS275" s="50"/>
      <c r="IST275" s="50"/>
      <c r="ISU275" s="50"/>
      <c r="ISV275" s="50"/>
      <c r="ISW275" s="50"/>
      <c r="ISX275" s="50"/>
      <c r="ISY275" s="50"/>
      <c r="ISZ275" s="50"/>
      <c r="ITA275" s="50"/>
      <c r="ITB275" s="50"/>
      <c r="ITC275" s="50"/>
      <c r="ITD275" s="50"/>
      <c r="ITE275" s="50"/>
      <c r="ITF275" s="50"/>
      <c r="ITG275" s="50"/>
      <c r="ITH275" s="50"/>
      <c r="ITI275" s="50"/>
      <c r="ITJ275" s="50"/>
      <c r="ITK275" s="50"/>
      <c r="ITL275" s="50"/>
      <c r="ITM275" s="50"/>
      <c r="ITN275" s="50"/>
      <c r="ITO275" s="50"/>
      <c r="ITP275" s="50"/>
      <c r="ITQ275" s="50"/>
      <c r="ITR275" s="50"/>
      <c r="ITS275" s="50"/>
      <c r="ITT275" s="50"/>
      <c r="ITU275" s="50"/>
      <c r="ITV275" s="50"/>
      <c r="ITW275" s="50"/>
      <c r="ITX275" s="50"/>
      <c r="ITY275" s="50"/>
      <c r="ITZ275" s="50"/>
      <c r="IUA275" s="50"/>
      <c r="IUB275" s="50"/>
      <c r="IUC275" s="50"/>
      <c r="IUD275" s="50"/>
      <c r="IUE275" s="50"/>
      <c r="IUF275" s="50"/>
      <c r="IUG275" s="50"/>
      <c r="IUH275" s="50"/>
      <c r="IUI275" s="50"/>
      <c r="IUJ275" s="50"/>
      <c r="IUK275" s="50"/>
      <c r="IUL275" s="50"/>
      <c r="IUM275" s="50"/>
      <c r="IUN275" s="50"/>
      <c r="IUO275" s="50"/>
      <c r="IUP275" s="50"/>
      <c r="IUQ275" s="50"/>
      <c r="IUR275" s="50"/>
      <c r="IUS275" s="50"/>
      <c r="IUT275" s="50"/>
      <c r="IUU275" s="50"/>
      <c r="IUV275" s="50"/>
      <c r="IUW275" s="50"/>
      <c r="IUX275" s="50"/>
      <c r="IUY275" s="50"/>
      <c r="IUZ275" s="50"/>
      <c r="IVA275" s="50"/>
      <c r="IVB275" s="50"/>
      <c r="IVC275" s="50"/>
      <c r="IVD275" s="50"/>
      <c r="IVE275" s="50"/>
      <c r="IVF275" s="50"/>
      <c r="IVG275" s="50"/>
      <c r="IVH275" s="50"/>
      <c r="IVI275" s="50"/>
      <c r="IVJ275" s="50"/>
      <c r="IVK275" s="50"/>
      <c r="IVL275" s="50"/>
      <c r="IVM275" s="50"/>
      <c r="IVN275" s="50"/>
      <c r="IVO275" s="50"/>
      <c r="IVP275" s="50"/>
      <c r="IVQ275" s="50"/>
      <c r="IVR275" s="50"/>
      <c r="IVS275" s="50"/>
      <c r="IVT275" s="50"/>
      <c r="IVU275" s="50"/>
      <c r="IVV275" s="50"/>
      <c r="IVW275" s="50"/>
      <c r="IVX275" s="50"/>
      <c r="IVY275" s="50"/>
      <c r="IVZ275" s="50"/>
      <c r="IWA275" s="50"/>
      <c r="IWB275" s="50"/>
      <c r="IWC275" s="50"/>
      <c r="IWD275" s="50"/>
      <c r="IWE275" s="50"/>
      <c r="IWF275" s="50"/>
      <c r="IWG275" s="50"/>
      <c r="IWH275" s="50"/>
      <c r="IWI275" s="50"/>
      <c r="IWJ275" s="50"/>
      <c r="IWK275" s="50"/>
      <c r="IWL275" s="50"/>
      <c r="IWM275" s="50"/>
      <c r="IWN275" s="50"/>
      <c r="IWO275" s="50"/>
      <c r="IWP275" s="50"/>
      <c r="IWQ275" s="50"/>
      <c r="IWR275" s="50"/>
      <c r="IWS275" s="50"/>
      <c r="IWT275" s="50"/>
      <c r="IWU275" s="50"/>
      <c r="IWV275" s="50"/>
      <c r="IWW275" s="50"/>
      <c r="IWX275" s="50"/>
      <c r="IWY275" s="50"/>
      <c r="IWZ275" s="50"/>
      <c r="IXA275" s="50"/>
      <c r="IXB275" s="50"/>
      <c r="IXC275" s="50"/>
      <c r="IXD275" s="50"/>
      <c r="IXE275" s="50"/>
      <c r="IXF275" s="50"/>
      <c r="IXG275" s="50"/>
      <c r="IXH275" s="50"/>
      <c r="IXI275" s="50"/>
      <c r="IXJ275" s="50"/>
      <c r="IXK275" s="50"/>
      <c r="IXL275" s="50"/>
      <c r="IXM275" s="50"/>
      <c r="IXN275" s="50"/>
      <c r="IXO275" s="50"/>
      <c r="IXP275" s="50"/>
      <c r="IXQ275" s="50"/>
      <c r="IXR275" s="50"/>
      <c r="IXS275" s="50"/>
      <c r="IXT275" s="50"/>
      <c r="IXU275" s="50"/>
      <c r="IXV275" s="50"/>
      <c r="IXW275" s="50"/>
      <c r="IXX275" s="50"/>
      <c r="IXY275" s="50"/>
      <c r="IXZ275" s="50"/>
      <c r="IYA275" s="50"/>
      <c r="IYB275" s="50"/>
      <c r="IYC275" s="50"/>
      <c r="IYD275" s="50"/>
      <c r="IYE275" s="50"/>
      <c r="IYF275" s="50"/>
      <c r="IYG275" s="50"/>
      <c r="IYH275" s="50"/>
      <c r="IYI275" s="50"/>
      <c r="IYJ275" s="50"/>
      <c r="IYK275" s="50"/>
      <c r="IYL275" s="50"/>
      <c r="IYM275" s="50"/>
      <c r="IYN275" s="50"/>
      <c r="IYO275" s="50"/>
      <c r="IYP275" s="50"/>
      <c r="IYQ275" s="50"/>
      <c r="IYR275" s="50"/>
      <c r="IYS275" s="50"/>
      <c r="IYT275" s="50"/>
      <c r="IYU275" s="50"/>
      <c r="IYV275" s="50"/>
      <c r="IYW275" s="50"/>
      <c r="IYX275" s="50"/>
      <c r="IYY275" s="50"/>
      <c r="IYZ275" s="50"/>
      <c r="IZA275" s="50"/>
      <c r="IZB275" s="50"/>
      <c r="IZC275" s="50"/>
      <c r="IZD275" s="50"/>
      <c r="IZE275" s="50"/>
      <c r="IZF275" s="50"/>
      <c r="IZG275" s="50"/>
      <c r="IZH275" s="50"/>
      <c r="IZI275" s="50"/>
      <c r="IZJ275" s="50"/>
      <c r="IZK275" s="50"/>
      <c r="IZL275" s="50"/>
      <c r="IZM275" s="50"/>
      <c r="IZN275" s="50"/>
      <c r="IZO275" s="50"/>
      <c r="IZP275" s="50"/>
      <c r="IZQ275" s="50"/>
      <c r="IZR275" s="50"/>
      <c r="IZS275" s="50"/>
      <c r="IZT275" s="50"/>
      <c r="IZU275" s="50"/>
      <c r="IZV275" s="50"/>
      <c r="IZW275" s="50"/>
      <c r="IZX275" s="50"/>
      <c r="IZY275" s="50"/>
      <c r="IZZ275" s="50"/>
      <c r="JAA275" s="50"/>
      <c r="JAB275" s="50"/>
      <c r="JAC275" s="50"/>
      <c r="JAD275" s="50"/>
      <c r="JAE275" s="50"/>
      <c r="JAF275" s="50"/>
      <c r="JAG275" s="50"/>
      <c r="JAH275" s="50"/>
      <c r="JAI275" s="50"/>
      <c r="JAJ275" s="50"/>
      <c r="JAK275" s="50"/>
      <c r="JAL275" s="50"/>
      <c r="JAM275" s="50"/>
      <c r="JAN275" s="50"/>
      <c r="JAO275" s="50"/>
      <c r="JAP275" s="50"/>
      <c r="JAQ275" s="50"/>
      <c r="JAR275" s="50"/>
      <c r="JAS275" s="50"/>
      <c r="JAT275" s="50"/>
      <c r="JAU275" s="50"/>
      <c r="JAV275" s="50"/>
      <c r="JAW275" s="50"/>
      <c r="JAX275" s="50"/>
      <c r="JAY275" s="50"/>
      <c r="JAZ275" s="50"/>
      <c r="JBA275" s="50"/>
      <c r="JBB275" s="50"/>
      <c r="JBC275" s="50"/>
      <c r="JBD275" s="50"/>
      <c r="JBE275" s="50"/>
      <c r="JBF275" s="50"/>
      <c r="JBG275" s="50"/>
      <c r="JBH275" s="50"/>
      <c r="JBI275" s="50"/>
      <c r="JBJ275" s="50"/>
      <c r="JBK275" s="50"/>
      <c r="JBL275" s="50"/>
      <c r="JBM275" s="50"/>
      <c r="JBN275" s="50"/>
      <c r="JBO275" s="50"/>
      <c r="JBP275" s="50"/>
      <c r="JBQ275" s="50"/>
      <c r="JBR275" s="50"/>
      <c r="JBS275" s="50"/>
      <c r="JBT275" s="50"/>
      <c r="JBU275" s="50"/>
      <c r="JBV275" s="50"/>
      <c r="JBW275" s="50"/>
      <c r="JBX275" s="50"/>
      <c r="JBY275" s="50"/>
      <c r="JBZ275" s="50"/>
      <c r="JCA275" s="50"/>
      <c r="JCB275" s="50"/>
      <c r="JCC275" s="50"/>
      <c r="JCD275" s="50"/>
      <c r="JCE275" s="50"/>
      <c r="JCF275" s="50"/>
      <c r="JCG275" s="50"/>
      <c r="JCH275" s="50"/>
      <c r="JCI275" s="50"/>
      <c r="JCJ275" s="50"/>
      <c r="JCK275" s="50"/>
      <c r="JCL275" s="50"/>
      <c r="JCM275" s="50"/>
      <c r="JCN275" s="50"/>
      <c r="JCO275" s="50"/>
      <c r="JCP275" s="50"/>
      <c r="JCQ275" s="50"/>
      <c r="JCR275" s="50"/>
      <c r="JCS275" s="50"/>
      <c r="JCT275" s="50"/>
      <c r="JCU275" s="50"/>
      <c r="JCV275" s="50"/>
      <c r="JCW275" s="50"/>
      <c r="JCX275" s="50"/>
      <c r="JCY275" s="50"/>
      <c r="JCZ275" s="50"/>
      <c r="JDA275" s="50"/>
      <c r="JDB275" s="50"/>
      <c r="JDC275" s="50"/>
      <c r="JDD275" s="50"/>
      <c r="JDE275" s="50"/>
      <c r="JDF275" s="50"/>
      <c r="JDG275" s="50"/>
      <c r="JDH275" s="50"/>
      <c r="JDI275" s="50"/>
      <c r="JDJ275" s="50"/>
      <c r="JDK275" s="50"/>
      <c r="JDL275" s="50"/>
      <c r="JDM275" s="50"/>
      <c r="JDN275" s="50"/>
      <c r="JDO275" s="50"/>
      <c r="JDP275" s="50"/>
      <c r="JDQ275" s="50"/>
      <c r="JDR275" s="50"/>
      <c r="JDS275" s="50"/>
      <c r="JDT275" s="50"/>
      <c r="JDU275" s="50"/>
      <c r="JDV275" s="50"/>
      <c r="JDW275" s="50"/>
      <c r="JDX275" s="50"/>
      <c r="JDY275" s="50"/>
      <c r="JDZ275" s="50"/>
      <c r="JEA275" s="50"/>
      <c r="JEB275" s="50"/>
      <c r="JEC275" s="50"/>
      <c r="JED275" s="50"/>
      <c r="JEE275" s="50"/>
      <c r="JEF275" s="50"/>
      <c r="JEG275" s="50"/>
      <c r="JEH275" s="50"/>
      <c r="JEI275" s="50"/>
      <c r="JEJ275" s="50"/>
      <c r="JEK275" s="50"/>
      <c r="JEL275" s="50"/>
      <c r="JEM275" s="50"/>
      <c r="JEN275" s="50"/>
      <c r="JEO275" s="50"/>
      <c r="JEP275" s="50"/>
      <c r="JEQ275" s="50"/>
      <c r="JER275" s="50"/>
      <c r="JES275" s="50"/>
      <c r="JET275" s="50"/>
      <c r="JEU275" s="50"/>
      <c r="JEV275" s="50"/>
      <c r="JEW275" s="50"/>
      <c r="JEX275" s="50"/>
      <c r="JEY275" s="50"/>
      <c r="JEZ275" s="50"/>
      <c r="JFA275" s="50"/>
      <c r="JFB275" s="50"/>
      <c r="JFC275" s="50"/>
      <c r="JFD275" s="50"/>
      <c r="JFE275" s="50"/>
      <c r="JFF275" s="50"/>
      <c r="JFG275" s="50"/>
      <c r="JFH275" s="50"/>
      <c r="JFI275" s="50"/>
      <c r="JFJ275" s="50"/>
      <c r="JFK275" s="50"/>
      <c r="JFL275" s="50"/>
      <c r="JFM275" s="50"/>
      <c r="JFN275" s="50"/>
      <c r="JFO275" s="50"/>
      <c r="JFP275" s="50"/>
      <c r="JFQ275" s="50"/>
      <c r="JFR275" s="50"/>
      <c r="JFS275" s="50"/>
      <c r="JFT275" s="50"/>
      <c r="JFU275" s="50"/>
      <c r="JFV275" s="50"/>
      <c r="JFW275" s="50"/>
      <c r="JFX275" s="50"/>
      <c r="JFY275" s="50"/>
      <c r="JFZ275" s="50"/>
      <c r="JGA275" s="50"/>
      <c r="JGB275" s="50"/>
      <c r="JGC275" s="50"/>
      <c r="JGD275" s="50"/>
      <c r="JGE275" s="50"/>
      <c r="JGF275" s="50"/>
      <c r="JGG275" s="50"/>
      <c r="JGH275" s="50"/>
      <c r="JGI275" s="50"/>
      <c r="JGJ275" s="50"/>
      <c r="JGK275" s="50"/>
      <c r="JGL275" s="50"/>
      <c r="JGM275" s="50"/>
      <c r="JGN275" s="50"/>
      <c r="JGO275" s="50"/>
      <c r="JGP275" s="50"/>
      <c r="JGQ275" s="50"/>
      <c r="JGR275" s="50"/>
      <c r="JGS275" s="50"/>
      <c r="JGT275" s="50"/>
      <c r="JGU275" s="50"/>
      <c r="JGV275" s="50"/>
      <c r="JGW275" s="50"/>
      <c r="JGX275" s="50"/>
      <c r="JGY275" s="50"/>
      <c r="JGZ275" s="50"/>
      <c r="JHA275" s="50"/>
      <c r="JHB275" s="50"/>
      <c r="JHC275" s="50"/>
      <c r="JHD275" s="50"/>
      <c r="JHE275" s="50"/>
      <c r="JHF275" s="50"/>
      <c r="JHG275" s="50"/>
      <c r="JHH275" s="50"/>
      <c r="JHI275" s="50"/>
      <c r="JHJ275" s="50"/>
      <c r="JHK275" s="50"/>
      <c r="JHL275" s="50"/>
      <c r="JHM275" s="50"/>
      <c r="JHN275" s="50"/>
      <c r="JHO275" s="50"/>
      <c r="JHP275" s="50"/>
      <c r="JHQ275" s="50"/>
      <c r="JHR275" s="50"/>
      <c r="JHS275" s="50"/>
      <c r="JHT275" s="50"/>
      <c r="JHU275" s="50"/>
      <c r="JHV275" s="50"/>
      <c r="JHW275" s="50"/>
      <c r="JHX275" s="50"/>
      <c r="JHY275" s="50"/>
      <c r="JHZ275" s="50"/>
      <c r="JIA275" s="50"/>
      <c r="JIB275" s="50"/>
      <c r="JIC275" s="50"/>
      <c r="JID275" s="50"/>
      <c r="JIE275" s="50"/>
      <c r="JIF275" s="50"/>
      <c r="JIG275" s="50"/>
      <c r="JIH275" s="50"/>
      <c r="JII275" s="50"/>
      <c r="JIJ275" s="50"/>
      <c r="JIK275" s="50"/>
      <c r="JIL275" s="50"/>
      <c r="JIM275" s="50"/>
      <c r="JIN275" s="50"/>
      <c r="JIO275" s="50"/>
      <c r="JIP275" s="50"/>
      <c r="JIQ275" s="50"/>
      <c r="JIR275" s="50"/>
      <c r="JIS275" s="50"/>
      <c r="JIT275" s="50"/>
      <c r="JIU275" s="50"/>
      <c r="JIV275" s="50"/>
      <c r="JIW275" s="50"/>
      <c r="JIX275" s="50"/>
      <c r="JIY275" s="50"/>
      <c r="JIZ275" s="50"/>
      <c r="JJA275" s="50"/>
      <c r="JJB275" s="50"/>
      <c r="JJC275" s="50"/>
      <c r="JJD275" s="50"/>
      <c r="JJE275" s="50"/>
      <c r="JJF275" s="50"/>
      <c r="JJG275" s="50"/>
      <c r="JJH275" s="50"/>
      <c r="JJI275" s="50"/>
      <c r="JJJ275" s="50"/>
      <c r="JJK275" s="50"/>
      <c r="JJL275" s="50"/>
      <c r="JJM275" s="50"/>
      <c r="JJN275" s="50"/>
      <c r="JJO275" s="50"/>
      <c r="JJP275" s="50"/>
      <c r="JJQ275" s="50"/>
      <c r="JJR275" s="50"/>
      <c r="JJS275" s="50"/>
      <c r="JJT275" s="50"/>
      <c r="JJU275" s="50"/>
      <c r="JJV275" s="50"/>
      <c r="JJW275" s="50"/>
      <c r="JJX275" s="50"/>
      <c r="JJY275" s="50"/>
      <c r="JJZ275" s="50"/>
      <c r="JKA275" s="50"/>
      <c r="JKB275" s="50"/>
      <c r="JKC275" s="50"/>
      <c r="JKD275" s="50"/>
      <c r="JKE275" s="50"/>
      <c r="JKF275" s="50"/>
      <c r="JKG275" s="50"/>
      <c r="JKH275" s="50"/>
      <c r="JKI275" s="50"/>
      <c r="JKJ275" s="50"/>
      <c r="JKK275" s="50"/>
      <c r="JKL275" s="50"/>
      <c r="JKM275" s="50"/>
      <c r="JKN275" s="50"/>
      <c r="JKO275" s="50"/>
      <c r="JKP275" s="50"/>
      <c r="JKQ275" s="50"/>
      <c r="JKR275" s="50"/>
      <c r="JKS275" s="50"/>
      <c r="JKT275" s="50"/>
      <c r="JKU275" s="50"/>
      <c r="JKV275" s="50"/>
      <c r="JKW275" s="50"/>
      <c r="JKX275" s="50"/>
      <c r="JKY275" s="50"/>
      <c r="JKZ275" s="50"/>
      <c r="JLA275" s="50"/>
      <c r="JLB275" s="50"/>
      <c r="JLC275" s="50"/>
      <c r="JLD275" s="50"/>
      <c r="JLE275" s="50"/>
      <c r="JLF275" s="50"/>
      <c r="JLG275" s="50"/>
      <c r="JLH275" s="50"/>
      <c r="JLI275" s="50"/>
      <c r="JLJ275" s="50"/>
      <c r="JLK275" s="50"/>
      <c r="JLL275" s="50"/>
      <c r="JLM275" s="50"/>
      <c r="JLN275" s="50"/>
      <c r="JLO275" s="50"/>
      <c r="JLP275" s="50"/>
      <c r="JLQ275" s="50"/>
      <c r="JLR275" s="50"/>
      <c r="JLS275" s="50"/>
      <c r="JLT275" s="50"/>
      <c r="JLU275" s="50"/>
      <c r="JLV275" s="50"/>
      <c r="JLW275" s="50"/>
      <c r="JLX275" s="50"/>
      <c r="JLY275" s="50"/>
      <c r="JLZ275" s="50"/>
      <c r="JMA275" s="50"/>
      <c r="JMB275" s="50"/>
      <c r="JMC275" s="50"/>
      <c r="JMD275" s="50"/>
      <c r="JME275" s="50"/>
      <c r="JMF275" s="50"/>
      <c r="JMG275" s="50"/>
      <c r="JMH275" s="50"/>
      <c r="JMI275" s="50"/>
      <c r="JMJ275" s="50"/>
      <c r="JMK275" s="50"/>
      <c r="JML275" s="50"/>
      <c r="JMM275" s="50"/>
      <c r="JMN275" s="50"/>
      <c r="JMO275" s="50"/>
      <c r="JMP275" s="50"/>
      <c r="JMQ275" s="50"/>
      <c r="JMR275" s="50"/>
      <c r="JMS275" s="50"/>
      <c r="JMT275" s="50"/>
      <c r="JMU275" s="50"/>
      <c r="JMV275" s="50"/>
      <c r="JMW275" s="50"/>
      <c r="JMX275" s="50"/>
      <c r="JMY275" s="50"/>
      <c r="JMZ275" s="50"/>
      <c r="JNA275" s="50"/>
      <c r="JNB275" s="50"/>
      <c r="JNC275" s="50"/>
      <c r="JND275" s="50"/>
      <c r="JNE275" s="50"/>
      <c r="JNF275" s="50"/>
      <c r="JNG275" s="50"/>
      <c r="JNH275" s="50"/>
      <c r="JNI275" s="50"/>
      <c r="JNJ275" s="50"/>
      <c r="JNK275" s="50"/>
      <c r="JNL275" s="50"/>
      <c r="JNM275" s="50"/>
      <c r="JNN275" s="50"/>
      <c r="JNO275" s="50"/>
      <c r="JNP275" s="50"/>
      <c r="JNQ275" s="50"/>
      <c r="JNR275" s="50"/>
      <c r="JNS275" s="50"/>
      <c r="JNT275" s="50"/>
      <c r="JNU275" s="50"/>
      <c r="JNV275" s="50"/>
      <c r="JNW275" s="50"/>
      <c r="JNX275" s="50"/>
      <c r="JNY275" s="50"/>
      <c r="JNZ275" s="50"/>
      <c r="JOA275" s="50"/>
      <c r="JOB275" s="50"/>
      <c r="JOC275" s="50"/>
      <c r="JOD275" s="50"/>
      <c r="JOE275" s="50"/>
      <c r="JOF275" s="50"/>
      <c r="JOG275" s="50"/>
      <c r="JOH275" s="50"/>
      <c r="JOI275" s="50"/>
      <c r="JOJ275" s="50"/>
      <c r="JOK275" s="50"/>
      <c r="JOL275" s="50"/>
      <c r="JOM275" s="50"/>
      <c r="JON275" s="50"/>
      <c r="JOO275" s="50"/>
      <c r="JOP275" s="50"/>
      <c r="JOQ275" s="50"/>
      <c r="JOR275" s="50"/>
      <c r="JOS275" s="50"/>
      <c r="JOT275" s="50"/>
      <c r="JOU275" s="50"/>
      <c r="JOV275" s="50"/>
      <c r="JOW275" s="50"/>
      <c r="JOX275" s="50"/>
      <c r="JOY275" s="50"/>
      <c r="JOZ275" s="50"/>
      <c r="JPA275" s="50"/>
      <c r="JPB275" s="50"/>
      <c r="JPC275" s="50"/>
      <c r="JPD275" s="50"/>
      <c r="JPE275" s="50"/>
      <c r="JPF275" s="50"/>
      <c r="JPG275" s="50"/>
      <c r="JPH275" s="50"/>
      <c r="JPI275" s="50"/>
      <c r="JPJ275" s="50"/>
      <c r="JPK275" s="50"/>
      <c r="JPL275" s="50"/>
      <c r="JPM275" s="50"/>
      <c r="JPN275" s="50"/>
      <c r="JPO275" s="50"/>
      <c r="JPP275" s="50"/>
      <c r="JPQ275" s="50"/>
      <c r="JPR275" s="50"/>
      <c r="JPS275" s="50"/>
      <c r="JPT275" s="50"/>
      <c r="JPU275" s="50"/>
      <c r="JPV275" s="50"/>
      <c r="JPW275" s="50"/>
      <c r="JPX275" s="50"/>
      <c r="JPY275" s="50"/>
      <c r="JPZ275" s="50"/>
      <c r="JQA275" s="50"/>
      <c r="JQB275" s="50"/>
      <c r="JQC275" s="50"/>
      <c r="JQD275" s="50"/>
      <c r="JQE275" s="50"/>
      <c r="JQF275" s="50"/>
      <c r="JQG275" s="50"/>
      <c r="JQH275" s="50"/>
      <c r="JQI275" s="50"/>
      <c r="JQJ275" s="50"/>
      <c r="JQK275" s="50"/>
      <c r="JQL275" s="50"/>
      <c r="JQM275" s="50"/>
      <c r="JQN275" s="50"/>
      <c r="JQO275" s="50"/>
      <c r="JQP275" s="50"/>
      <c r="JQQ275" s="50"/>
      <c r="JQR275" s="50"/>
      <c r="JQS275" s="50"/>
      <c r="JQT275" s="50"/>
      <c r="JQU275" s="50"/>
      <c r="JQV275" s="50"/>
      <c r="JQW275" s="50"/>
      <c r="JQX275" s="50"/>
      <c r="JQY275" s="50"/>
      <c r="JQZ275" s="50"/>
      <c r="JRA275" s="50"/>
      <c r="JRB275" s="50"/>
      <c r="JRC275" s="50"/>
      <c r="JRD275" s="50"/>
      <c r="JRE275" s="50"/>
      <c r="JRF275" s="50"/>
      <c r="JRG275" s="50"/>
      <c r="JRH275" s="50"/>
      <c r="JRI275" s="50"/>
      <c r="JRJ275" s="50"/>
      <c r="JRK275" s="50"/>
      <c r="JRL275" s="50"/>
      <c r="JRM275" s="50"/>
      <c r="JRN275" s="50"/>
      <c r="JRO275" s="50"/>
      <c r="JRP275" s="50"/>
      <c r="JRQ275" s="50"/>
      <c r="JRR275" s="50"/>
      <c r="JRS275" s="50"/>
      <c r="JRT275" s="50"/>
      <c r="JRU275" s="50"/>
      <c r="JRV275" s="50"/>
      <c r="JRW275" s="50"/>
      <c r="JRX275" s="50"/>
      <c r="JRY275" s="50"/>
      <c r="JRZ275" s="50"/>
      <c r="JSA275" s="50"/>
      <c r="JSB275" s="50"/>
      <c r="JSC275" s="50"/>
      <c r="JSD275" s="50"/>
      <c r="JSE275" s="50"/>
      <c r="JSF275" s="50"/>
      <c r="JSG275" s="50"/>
      <c r="JSH275" s="50"/>
      <c r="JSI275" s="50"/>
      <c r="JSJ275" s="50"/>
      <c r="JSK275" s="50"/>
      <c r="JSL275" s="50"/>
      <c r="JSM275" s="50"/>
      <c r="JSN275" s="50"/>
      <c r="JSO275" s="50"/>
      <c r="JSP275" s="50"/>
      <c r="JSQ275" s="50"/>
      <c r="JSR275" s="50"/>
      <c r="JSS275" s="50"/>
      <c r="JST275" s="50"/>
      <c r="JSU275" s="50"/>
      <c r="JSV275" s="50"/>
      <c r="JSW275" s="50"/>
      <c r="JSX275" s="50"/>
      <c r="JSY275" s="50"/>
      <c r="JSZ275" s="50"/>
      <c r="JTA275" s="50"/>
      <c r="JTB275" s="50"/>
      <c r="JTC275" s="50"/>
      <c r="JTD275" s="50"/>
      <c r="JTE275" s="50"/>
      <c r="JTF275" s="50"/>
      <c r="JTG275" s="50"/>
      <c r="JTH275" s="50"/>
      <c r="JTI275" s="50"/>
      <c r="JTJ275" s="50"/>
      <c r="JTK275" s="50"/>
      <c r="JTL275" s="50"/>
      <c r="JTM275" s="50"/>
      <c r="JTN275" s="50"/>
      <c r="JTO275" s="50"/>
      <c r="JTP275" s="50"/>
      <c r="JTQ275" s="50"/>
      <c r="JTR275" s="50"/>
      <c r="JTS275" s="50"/>
      <c r="JTT275" s="50"/>
      <c r="JTU275" s="50"/>
      <c r="JTV275" s="50"/>
      <c r="JTW275" s="50"/>
      <c r="JTX275" s="50"/>
      <c r="JTY275" s="50"/>
      <c r="JTZ275" s="50"/>
      <c r="JUA275" s="50"/>
      <c r="JUB275" s="50"/>
      <c r="JUC275" s="50"/>
      <c r="JUD275" s="50"/>
      <c r="JUE275" s="50"/>
      <c r="JUF275" s="50"/>
      <c r="JUG275" s="50"/>
      <c r="JUH275" s="50"/>
      <c r="JUI275" s="50"/>
      <c r="JUJ275" s="50"/>
      <c r="JUK275" s="50"/>
      <c r="JUL275" s="50"/>
      <c r="JUM275" s="50"/>
      <c r="JUN275" s="50"/>
      <c r="JUO275" s="50"/>
      <c r="JUP275" s="50"/>
      <c r="JUQ275" s="50"/>
      <c r="JUR275" s="50"/>
      <c r="JUS275" s="50"/>
      <c r="JUT275" s="50"/>
      <c r="JUU275" s="50"/>
      <c r="JUV275" s="50"/>
      <c r="JUW275" s="50"/>
      <c r="JUX275" s="50"/>
      <c r="JUY275" s="50"/>
      <c r="JUZ275" s="50"/>
      <c r="JVA275" s="50"/>
      <c r="JVB275" s="50"/>
      <c r="JVC275" s="50"/>
      <c r="JVD275" s="50"/>
      <c r="JVE275" s="50"/>
      <c r="JVF275" s="50"/>
      <c r="JVG275" s="50"/>
      <c r="JVH275" s="50"/>
      <c r="JVI275" s="50"/>
      <c r="JVJ275" s="50"/>
      <c r="JVK275" s="50"/>
      <c r="JVL275" s="50"/>
      <c r="JVM275" s="50"/>
      <c r="JVN275" s="50"/>
      <c r="JVO275" s="50"/>
      <c r="JVP275" s="50"/>
      <c r="JVQ275" s="50"/>
      <c r="JVR275" s="50"/>
      <c r="JVS275" s="50"/>
      <c r="JVT275" s="50"/>
      <c r="JVU275" s="50"/>
      <c r="JVV275" s="50"/>
      <c r="JVW275" s="50"/>
      <c r="JVX275" s="50"/>
      <c r="JVY275" s="50"/>
      <c r="JVZ275" s="50"/>
      <c r="JWA275" s="50"/>
      <c r="JWB275" s="50"/>
      <c r="JWC275" s="50"/>
      <c r="JWD275" s="50"/>
      <c r="JWE275" s="50"/>
      <c r="JWF275" s="50"/>
      <c r="JWG275" s="50"/>
      <c r="JWH275" s="50"/>
      <c r="JWI275" s="50"/>
      <c r="JWJ275" s="50"/>
      <c r="JWK275" s="50"/>
      <c r="JWL275" s="50"/>
      <c r="JWM275" s="50"/>
      <c r="JWN275" s="50"/>
      <c r="JWO275" s="50"/>
      <c r="JWP275" s="50"/>
      <c r="JWQ275" s="50"/>
      <c r="JWR275" s="50"/>
      <c r="JWS275" s="50"/>
      <c r="JWT275" s="50"/>
      <c r="JWU275" s="50"/>
      <c r="JWV275" s="50"/>
      <c r="JWW275" s="50"/>
      <c r="JWX275" s="50"/>
      <c r="JWY275" s="50"/>
      <c r="JWZ275" s="50"/>
      <c r="JXA275" s="50"/>
      <c r="JXB275" s="50"/>
      <c r="JXC275" s="50"/>
      <c r="JXD275" s="50"/>
      <c r="JXE275" s="50"/>
      <c r="JXF275" s="50"/>
      <c r="JXG275" s="50"/>
      <c r="JXH275" s="50"/>
      <c r="JXI275" s="50"/>
      <c r="JXJ275" s="50"/>
      <c r="JXK275" s="50"/>
      <c r="JXL275" s="50"/>
      <c r="JXM275" s="50"/>
      <c r="JXN275" s="50"/>
      <c r="JXO275" s="50"/>
      <c r="JXP275" s="50"/>
      <c r="JXQ275" s="50"/>
      <c r="JXR275" s="50"/>
      <c r="JXS275" s="50"/>
      <c r="JXT275" s="50"/>
      <c r="JXU275" s="50"/>
      <c r="JXV275" s="50"/>
      <c r="JXW275" s="50"/>
      <c r="JXX275" s="50"/>
      <c r="JXY275" s="50"/>
      <c r="JXZ275" s="50"/>
      <c r="JYA275" s="50"/>
      <c r="JYB275" s="50"/>
      <c r="JYC275" s="50"/>
      <c r="JYD275" s="50"/>
      <c r="JYE275" s="50"/>
      <c r="JYF275" s="50"/>
      <c r="JYG275" s="50"/>
      <c r="JYH275" s="50"/>
      <c r="JYI275" s="50"/>
      <c r="JYJ275" s="50"/>
      <c r="JYK275" s="50"/>
      <c r="JYL275" s="50"/>
      <c r="JYM275" s="50"/>
      <c r="JYN275" s="50"/>
      <c r="JYO275" s="50"/>
      <c r="JYP275" s="50"/>
      <c r="JYQ275" s="50"/>
      <c r="JYR275" s="50"/>
      <c r="JYS275" s="50"/>
      <c r="JYT275" s="50"/>
      <c r="JYU275" s="50"/>
      <c r="JYV275" s="50"/>
      <c r="JYW275" s="50"/>
      <c r="JYX275" s="50"/>
      <c r="JYY275" s="50"/>
      <c r="JYZ275" s="50"/>
      <c r="JZA275" s="50"/>
      <c r="JZB275" s="50"/>
      <c r="JZC275" s="50"/>
      <c r="JZD275" s="50"/>
      <c r="JZE275" s="50"/>
      <c r="JZF275" s="50"/>
      <c r="JZG275" s="50"/>
      <c r="JZH275" s="50"/>
      <c r="JZI275" s="50"/>
      <c r="JZJ275" s="50"/>
      <c r="JZK275" s="50"/>
      <c r="JZL275" s="50"/>
      <c r="JZM275" s="50"/>
      <c r="JZN275" s="50"/>
      <c r="JZO275" s="50"/>
      <c r="JZP275" s="50"/>
      <c r="JZQ275" s="50"/>
      <c r="JZR275" s="50"/>
      <c r="JZS275" s="50"/>
      <c r="JZT275" s="50"/>
      <c r="JZU275" s="50"/>
      <c r="JZV275" s="50"/>
      <c r="JZW275" s="50"/>
      <c r="JZX275" s="50"/>
      <c r="JZY275" s="50"/>
      <c r="JZZ275" s="50"/>
      <c r="KAA275" s="50"/>
      <c r="KAB275" s="50"/>
      <c r="KAC275" s="50"/>
      <c r="KAD275" s="50"/>
      <c r="KAE275" s="50"/>
      <c r="KAF275" s="50"/>
      <c r="KAG275" s="50"/>
      <c r="KAH275" s="50"/>
      <c r="KAI275" s="50"/>
      <c r="KAJ275" s="50"/>
      <c r="KAK275" s="50"/>
      <c r="KAL275" s="50"/>
      <c r="KAM275" s="50"/>
      <c r="KAN275" s="50"/>
      <c r="KAO275" s="50"/>
      <c r="KAP275" s="50"/>
      <c r="KAQ275" s="50"/>
      <c r="KAR275" s="50"/>
      <c r="KAS275" s="50"/>
      <c r="KAT275" s="50"/>
      <c r="KAU275" s="50"/>
      <c r="KAV275" s="50"/>
      <c r="KAW275" s="50"/>
      <c r="KAX275" s="50"/>
      <c r="KAY275" s="50"/>
      <c r="KAZ275" s="50"/>
      <c r="KBA275" s="50"/>
      <c r="KBB275" s="50"/>
      <c r="KBC275" s="50"/>
      <c r="KBD275" s="50"/>
      <c r="KBE275" s="50"/>
      <c r="KBF275" s="50"/>
      <c r="KBG275" s="50"/>
      <c r="KBH275" s="50"/>
      <c r="KBI275" s="50"/>
      <c r="KBJ275" s="50"/>
      <c r="KBK275" s="50"/>
      <c r="KBL275" s="50"/>
      <c r="KBM275" s="50"/>
      <c r="KBN275" s="50"/>
      <c r="KBO275" s="50"/>
      <c r="KBP275" s="50"/>
      <c r="KBQ275" s="50"/>
      <c r="KBR275" s="50"/>
      <c r="KBS275" s="50"/>
      <c r="KBT275" s="50"/>
      <c r="KBU275" s="50"/>
      <c r="KBV275" s="50"/>
      <c r="KBW275" s="50"/>
      <c r="KBX275" s="50"/>
      <c r="KBY275" s="50"/>
      <c r="KBZ275" s="50"/>
      <c r="KCA275" s="50"/>
      <c r="KCB275" s="50"/>
      <c r="KCC275" s="50"/>
      <c r="KCD275" s="50"/>
      <c r="KCE275" s="50"/>
      <c r="KCF275" s="50"/>
      <c r="KCG275" s="50"/>
      <c r="KCH275" s="50"/>
      <c r="KCI275" s="50"/>
      <c r="KCJ275" s="50"/>
      <c r="KCK275" s="50"/>
      <c r="KCL275" s="50"/>
      <c r="KCM275" s="50"/>
      <c r="KCN275" s="50"/>
      <c r="KCO275" s="50"/>
      <c r="KCP275" s="50"/>
      <c r="KCQ275" s="50"/>
      <c r="KCR275" s="50"/>
      <c r="KCS275" s="50"/>
      <c r="KCT275" s="50"/>
      <c r="KCU275" s="50"/>
      <c r="KCV275" s="50"/>
      <c r="KCW275" s="50"/>
      <c r="KCX275" s="50"/>
      <c r="KCY275" s="50"/>
      <c r="KCZ275" s="50"/>
      <c r="KDA275" s="50"/>
      <c r="KDB275" s="50"/>
      <c r="KDC275" s="50"/>
      <c r="KDD275" s="50"/>
      <c r="KDE275" s="50"/>
      <c r="KDF275" s="50"/>
      <c r="KDG275" s="50"/>
      <c r="KDH275" s="50"/>
      <c r="KDI275" s="50"/>
      <c r="KDJ275" s="50"/>
      <c r="KDK275" s="50"/>
      <c r="KDL275" s="50"/>
      <c r="KDM275" s="50"/>
      <c r="KDN275" s="50"/>
      <c r="KDO275" s="50"/>
      <c r="KDP275" s="50"/>
      <c r="KDQ275" s="50"/>
      <c r="KDR275" s="50"/>
      <c r="KDS275" s="50"/>
      <c r="KDT275" s="50"/>
      <c r="KDU275" s="50"/>
      <c r="KDV275" s="50"/>
      <c r="KDW275" s="50"/>
      <c r="KDX275" s="50"/>
      <c r="KDY275" s="50"/>
      <c r="KDZ275" s="50"/>
      <c r="KEA275" s="50"/>
      <c r="KEB275" s="50"/>
      <c r="KEC275" s="50"/>
      <c r="KED275" s="50"/>
      <c r="KEE275" s="50"/>
      <c r="KEF275" s="50"/>
      <c r="KEG275" s="50"/>
      <c r="KEH275" s="50"/>
      <c r="KEI275" s="50"/>
      <c r="KEJ275" s="50"/>
      <c r="KEK275" s="50"/>
      <c r="KEL275" s="50"/>
      <c r="KEM275" s="50"/>
      <c r="KEN275" s="50"/>
      <c r="KEO275" s="50"/>
      <c r="KEP275" s="50"/>
      <c r="KEQ275" s="50"/>
      <c r="KER275" s="50"/>
      <c r="KES275" s="50"/>
      <c r="KET275" s="50"/>
      <c r="KEU275" s="50"/>
      <c r="KEV275" s="50"/>
      <c r="KEW275" s="50"/>
      <c r="KEX275" s="50"/>
      <c r="KEY275" s="50"/>
      <c r="KEZ275" s="50"/>
      <c r="KFA275" s="50"/>
      <c r="KFB275" s="50"/>
      <c r="KFC275" s="50"/>
      <c r="KFD275" s="50"/>
      <c r="KFE275" s="50"/>
      <c r="KFF275" s="50"/>
      <c r="KFG275" s="50"/>
      <c r="KFH275" s="50"/>
      <c r="KFI275" s="50"/>
      <c r="KFJ275" s="50"/>
      <c r="KFK275" s="50"/>
      <c r="KFL275" s="50"/>
      <c r="KFM275" s="50"/>
      <c r="KFN275" s="50"/>
      <c r="KFO275" s="50"/>
      <c r="KFP275" s="50"/>
      <c r="KFQ275" s="50"/>
      <c r="KFR275" s="50"/>
      <c r="KFS275" s="50"/>
      <c r="KFT275" s="50"/>
      <c r="KFU275" s="50"/>
      <c r="KFV275" s="50"/>
      <c r="KFW275" s="50"/>
      <c r="KFX275" s="50"/>
      <c r="KFY275" s="50"/>
      <c r="KFZ275" s="50"/>
      <c r="KGA275" s="50"/>
      <c r="KGB275" s="50"/>
      <c r="KGC275" s="50"/>
      <c r="KGD275" s="50"/>
      <c r="KGE275" s="50"/>
      <c r="KGF275" s="50"/>
      <c r="KGG275" s="50"/>
      <c r="KGH275" s="50"/>
      <c r="KGI275" s="50"/>
      <c r="KGJ275" s="50"/>
      <c r="KGK275" s="50"/>
      <c r="KGL275" s="50"/>
      <c r="KGM275" s="50"/>
      <c r="KGN275" s="50"/>
      <c r="KGO275" s="50"/>
      <c r="KGP275" s="50"/>
      <c r="KGQ275" s="50"/>
      <c r="KGR275" s="50"/>
      <c r="KGS275" s="50"/>
      <c r="KGT275" s="50"/>
      <c r="KGU275" s="50"/>
      <c r="KGV275" s="50"/>
      <c r="KGW275" s="50"/>
      <c r="KGX275" s="50"/>
      <c r="KGY275" s="50"/>
      <c r="KGZ275" s="50"/>
      <c r="KHA275" s="50"/>
      <c r="KHB275" s="50"/>
      <c r="KHC275" s="50"/>
      <c r="KHD275" s="50"/>
      <c r="KHE275" s="50"/>
      <c r="KHF275" s="50"/>
      <c r="KHG275" s="50"/>
      <c r="KHH275" s="50"/>
      <c r="KHI275" s="50"/>
      <c r="KHJ275" s="50"/>
      <c r="KHK275" s="50"/>
      <c r="KHL275" s="50"/>
      <c r="KHM275" s="50"/>
      <c r="KHN275" s="50"/>
      <c r="KHO275" s="50"/>
      <c r="KHP275" s="50"/>
      <c r="KHQ275" s="50"/>
      <c r="KHR275" s="50"/>
      <c r="KHS275" s="50"/>
      <c r="KHT275" s="50"/>
      <c r="KHU275" s="50"/>
      <c r="KHV275" s="50"/>
      <c r="KHW275" s="50"/>
      <c r="KHX275" s="50"/>
      <c r="KHY275" s="50"/>
      <c r="KHZ275" s="50"/>
      <c r="KIA275" s="50"/>
      <c r="KIB275" s="50"/>
      <c r="KIC275" s="50"/>
      <c r="KID275" s="50"/>
      <c r="KIE275" s="50"/>
      <c r="KIF275" s="50"/>
      <c r="KIG275" s="50"/>
      <c r="KIH275" s="50"/>
      <c r="KII275" s="50"/>
      <c r="KIJ275" s="50"/>
      <c r="KIK275" s="50"/>
      <c r="KIL275" s="50"/>
      <c r="KIM275" s="50"/>
      <c r="KIN275" s="50"/>
      <c r="KIO275" s="50"/>
      <c r="KIP275" s="50"/>
      <c r="KIQ275" s="50"/>
      <c r="KIR275" s="50"/>
      <c r="KIS275" s="50"/>
      <c r="KIT275" s="50"/>
      <c r="KIU275" s="50"/>
      <c r="KIV275" s="50"/>
      <c r="KIW275" s="50"/>
      <c r="KIX275" s="50"/>
      <c r="KIY275" s="50"/>
      <c r="KIZ275" s="50"/>
      <c r="KJA275" s="50"/>
      <c r="KJB275" s="50"/>
      <c r="KJC275" s="50"/>
      <c r="KJD275" s="50"/>
      <c r="KJE275" s="50"/>
      <c r="KJF275" s="50"/>
      <c r="KJG275" s="50"/>
      <c r="KJH275" s="50"/>
      <c r="KJI275" s="50"/>
      <c r="KJJ275" s="50"/>
      <c r="KJK275" s="50"/>
      <c r="KJL275" s="50"/>
      <c r="KJM275" s="50"/>
      <c r="KJN275" s="50"/>
      <c r="KJO275" s="50"/>
      <c r="KJP275" s="50"/>
      <c r="KJQ275" s="50"/>
      <c r="KJR275" s="50"/>
      <c r="KJS275" s="50"/>
      <c r="KJT275" s="50"/>
      <c r="KJU275" s="50"/>
      <c r="KJV275" s="50"/>
      <c r="KJW275" s="50"/>
      <c r="KJX275" s="50"/>
      <c r="KJY275" s="50"/>
      <c r="KJZ275" s="50"/>
      <c r="KKA275" s="50"/>
      <c r="KKB275" s="50"/>
      <c r="KKC275" s="50"/>
      <c r="KKD275" s="50"/>
      <c r="KKE275" s="50"/>
      <c r="KKF275" s="50"/>
      <c r="KKG275" s="50"/>
      <c r="KKH275" s="50"/>
      <c r="KKI275" s="50"/>
      <c r="KKJ275" s="50"/>
      <c r="KKK275" s="50"/>
      <c r="KKL275" s="50"/>
      <c r="KKM275" s="50"/>
      <c r="KKN275" s="50"/>
      <c r="KKO275" s="50"/>
      <c r="KKP275" s="50"/>
      <c r="KKQ275" s="50"/>
      <c r="KKR275" s="50"/>
      <c r="KKS275" s="50"/>
      <c r="KKT275" s="50"/>
      <c r="KKU275" s="50"/>
      <c r="KKV275" s="50"/>
      <c r="KKW275" s="50"/>
      <c r="KKX275" s="50"/>
      <c r="KKY275" s="50"/>
      <c r="KKZ275" s="50"/>
      <c r="KLA275" s="50"/>
      <c r="KLB275" s="50"/>
      <c r="KLC275" s="50"/>
      <c r="KLD275" s="50"/>
      <c r="KLE275" s="50"/>
      <c r="KLF275" s="50"/>
      <c r="KLG275" s="50"/>
      <c r="KLH275" s="50"/>
      <c r="KLI275" s="50"/>
      <c r="KLJ275" s="50"/>
      <c r="KLK275" s="50"/>
      <c r="KLL275" s="50"/>
      <c r="KLM275" s="50"/>
      <c r="KLN275" s="50"/>
      <c r="KLO275" s="50"/>
      <c r="KLP275" s="50"/>
      <c r="KLQ275" s="50"/>
      <c r="KLR275" s="50"/>
      <c r="KLS275" s="50"/>
      <c r="KLT275" s="50"/>
      <c r="KLU275" s="50"/>
      <c r="KLV275" s="50"/>
      <c r="KLW275" s="50"/>
      <c r="KLX275" s="50"/>
      <c r="KLY275" s="50"/>
      <c r="KLZ275" s="50"/>
      <c r="KMA275" s="50"/>
      <c r="KMB275" s="50"/>
      <c r="KMC275" s="50"/>
      <c r="KMD275" s="50"/>
      <c r="KME275" s="50"/>
      <c r="KMF275" s="50"/>
      <c r="KMG275" s="50"/>
      <c r="KMH275" s="50"/>
      <c r="KMI275" s="50"/>
      <c r="KMJ275" s="50"/>
      <c r="KMK275" s="50"/>
      <c r="KML275" s="50"/>
      <c r="KMM275" s="50"/>
      <c r="KMN275" s="50"/>
      <c r="KMO275" s="50"/>
      <c r="KMP275" s="50"/>
      <c r="KMQ275" s="50"/>
      <c r="KMR275" s="50"/>
      <c r="KMS275" s="50"/>
      <c r="KMT275" s="50"/>
      <c r="KMU275" s="50"/>
      <c r="KMV275" s="50"/>
      <c r="KMW275" s="50"/>
      <c r="KMX275" s="50"/>
      <c r="KMY275" s="50"/>
      <c r="KMZ275" s="50"/>
      <c r="KNA275" s="50"/>
      <c r="KNB275" s="50"/>
      <c r="KNC275" s="50"/>
      <c r="KND275" s="50"/>
      <c r="KNE275" s="50"/>
      <c r="KNF275" s="50"/>
      <c r="KNG275" s="50"/>
      <c r="KNH275" s="50"/>
      <c r="KNI275" s="50"/>
      <c r="KNJ275" s="50"/>
      <c r="KNK275" s="50"/>
      <c r="KNL275" s="50"/>
      <c r="KNM275" s="50"/>
      <c r="KNN275" s="50"/>
      <c r="KNO275" s="50"/>
      <c r="KNP275" s="50"/>
      <c r="KNQ275" s="50"/>
      <c r="KNR275" s="50"/>
      <c r="KNS275" s="50"/>
      <c r="KNT275" s="50"/>
      <c r="KNU275" s="50"/>
      <c r="KNV275" s="50"/>
      <c r="KNW275" s="50"/>
      <c r="KNX275" s="50"/>
      <c r="KNY275" s="50"/>
      <c r="KNZ275" s="50"/>
      <c r="KOA275" s="50"/>
      <c r="KOB275" s="50"/>
      <c r="KOC275" s="50"/>
      <c r="KOD275" s="50"/>
      <c r="KOE275" s="50"/>
      <c r="KOF275" s="50"/>
      <c r="KOG275" s="50"/>
      <c r="KOH275" s="50"/>
      <c r="KOI275" s="50"/>
      <c r="KOJ275" s="50"/>
      <c r="KOK275" s="50"/>
      <c r="KOL275" s="50"/>
      <c r="KOM275" s="50"/>
      <c r="KON275" s="50"/>
      <c r="KOO275" s="50"/>
      <c r="KOP275" s="50"/>
      <c r="KOQ275" s="50"/>
      <c r="KOR275" s="50"/>
      <c r="KOS275" s="50"/>
      <c r="KOT275" s="50"/>
      <c r="KOU275" s="50"/>
      <c r="KOV275" s="50"/>
      <c r="KOW275" s="50"/>
      <c r="KOX275" s="50"/>
      <c r="KOY275" s="50"/>
      <c r="KOZ275" s="50"/>
      <c r="KPA275" s="50"/>
      <c r="KPB275" s="50"/>
      <c r="KPC275" s="50"/>
      <c r="KPD275" s="50"/>
      <c r="KPE275" s="50"/>
      <c r="KPF275" s="50"/>
      <c r="KPG275" s="50"/>
      <c r="KPH275" s="50"/>
      <c r="KPI275" s="50"/>
      <c r="KPJ275" s="50"/>
      <c r="KPK275" s="50"/>
      <c r="KPL275" s="50"/>
      <c r="KPM275" s="50"/>
      <c r="KPN275" s="50"/>
      <c r="KPO275" s="50"/>
      <c r="KPP275" s="50"/>
      <c r="KPQ275" s="50"/>
      <c r="KPR275" s="50"/>
      <c r="KPS275" s="50"/>
      <c r="KPT275" s="50"/>
      <c r="KPU275" s="50"/>
      <c r="KPV275" s="50"/>
      <c r="KPW275" s="50"/>
      <c r="KPX275" s="50"/>
      <c r="KPY275" s="50"/>
      <c r="KPZ275" s="50"/>
      <c r="KQA275" s="50"/>
      <c r="KQB275" s="50"/>
      <c r="KQC275" s="50"/>
      <c r="KQD275" s="50"/>
      <c r="KQE275" s="50"/>
      <c r="KQF275" s="50"/>
      <c r="KQG275" s="50"/>
      <c r="KQH275" s="50"/>
      <c r="KQI275" s="50"/>
      <c r="KQJ275" s="50"/>
      <c r="KQK275" s="50"/>
      <c r="KQL275" s="50"/>
      <c r="KQM275" s="50"/>
      <c r="KQN275" s="50"/>
      <c r="KQO275" s="50"/>
      <c r="KQP275" s="50"/>
      <c r="KQQ275" s="50"/>
      <c r="KQR275" s="50"/>
      <c r="KQS275" s="50"/>
      <c r="KQT275" s="50"/>
      <c r="KQU275" s="50"/>
      <c r="KQV275" s="50"/>
      <c r="KQW275" s="50"/>
      <c r="KQX275" s="50"/>
      <c r="KQY275" s="50"/>
      <c r="KQZ275" s="50"/>
      <c r="KRA275" s="50"/>
      <c r="KRB275" s="50"/>
      <c r="KRC275" s="50"/>
      <c r="KRD275" s="50"/>
      <c r="KRE275" s="50"/>
      <c r="KRF275" s="50"/>
      <c r="KRG275" s="50"/>
      <c r="KRH275" s="50"/>
      <c r="KRI275" s="50"/>
      <c r="KRJ275" s="50"/>
      <c r="KRK275" s="50"/>
      <c r="KRL275" s="50"/>
      <c r="KRM275" s="50"/>
      <c r="KRN275" s="50"/>
      <c r="KRO275" s="50"/>
      <c r="KRP275" s="50"/>
      <c r="KRQ275" s="50"/>
      <c r="KRR275" s="50"/>
      <c r="KRS275" s="50"/>
      <c r="KRT275" s="50"/>
      <c r="KRU275" s="50"/>
      <c r="KRV275" s="50"/>
      <c r="KRW275" s="50"/>
      <c r="KRX275" s="50"/>
      <c r="KRY275" s="50"/>
      <c r="KRZ275" s="50"/>
      <c r="KSA275" s="50"/>
      <c r="KSB275" s="50"/>
      <c r="KSC275" s="50"/>
      <c r="KSD275" s="50"/>
      <c r="KSE275" s="50"/>
      <c r="KSF275" s="50"/>
      <c r="KSG275" s="50"/>
      <c r="KSH275" s="50"/>
      <c r="KSI275" s="50"/>
      <c r="KSJ275" s="50"/>
      <c r="KSK275" s="50"/>
      <c r="KSL275" s="50"/>
      <c r="KSM275" s="50"/>
      <c r="KSN275" s="50"/>
      <c r="KSO275" s="50"/>
      <c r="KSP275" s="50"/>
      <c r="KSQ275" s="50"/>
      <c r="KSR275" s="50"/>
      <c r="KSS275" s="50"/>
      <c r="KST275" s="50"/>
      <c r="KSU275" s="50"/>
      <c r="KSV275" s="50"/>
      <c r="KSW275" s="50"/>
      <c r="KSX275" s="50"/>
      <c r="KSY275" s="50"/>
      <c r="KSZ275" s="50"/>
      <c r="KTA275" s="50"/>
      <c r="KTB275" s="50"/>
      <c r="KTC275" s="50"/>
      <c r="KTD275" s="50"/>
      <c r="KTE275" s="50"/>
      <c r="KTF275" s="50"/>
      <c r="KTG275" s="50"/>
      <c r="KTH275" s="50"/>
      <c r="KTI275" s="50"/>
      <c r="KTJ275" s="50"/>
      <c r="KTK275" s="50"/>
      <c r="KTL275" s="50"/>
      <c r="KTM275" s="50"/>
      <c r="KTN275" s="50"/>
      <c r="KTO275" s="50"/>
      <c r="KTP275" s="50"/>
      <c r="KTQ275" s="50"/>
      <c r="KTR275" s="50"/>
      <c r="KTS275" s="50"/>
      <c r="KTT275" s="50"/>
      <c r="KTU275" s="50"/>
      <c r="KTV275" s="50"/>
      <c r="KTW275" s="50"/>
      <c r="KTX275" s="50"/>
      <c r="KTY275" s="50"/>
      <c r="KTZ275" s="50"/>
      <c r="KUA275" s="50"/>
      <c r="KUB275" s="50"/>
      <c r="KUC275" s="50"/>
      <c r="KUD275" s="50"/>
      <c r="KUE275" s="50"/>
      <c r="KUF275" s="50"/>
      <c r="KUG275" s="50"/>
      <c r="KUH275" s="50"/>
      <c r="KUI275" s="50"/>
      <c r="KUJ275" s="50"/>
      <c r="KUK275" s="50"/>
      <c r="KUL275" s="50"/>
      <c r="KUM275" s="50"/>
      <c r="KUN275" s="50"/>
      <c r="KUO275" s="50"/>
      <c r="KUP275" s="50"/>
      <c r="KUQ275" s="50"/>
      <c r="KUR275" s="50"/>
      <c r="KUS275" s="50"/>
      <c r="KUT275" s="50"/>
      <c r="KUU275" s="50"/>
      <c r="KUV275" s="50"/>
      <c r="KUW275" s="50"/>
      <c r="KUX275" s="50"/>
      <c r="KUY275" s="50"/>
      <c r="KUZ275" s="50"/>
      <c r="KVA275" s="50"/>
      <c r="KVB275" s="50"/>
      <c r="KVC275" s="50"/>
      <c r="KVD275" s="50"/>
      <c r="KVE275" s="50"/>
      <c r="KVF275" s="50"/>
      <c r="KVG275" s="50"/>
      <c r="KVH275" s="50"/>
      <c r="KVI275" s="50"/>
      <c r="KVJ275" s="50"/>
      <c r="KVK275" s="50"/>
      <c r="KVL275" s="50"/>
      <c r="KVM275" s="50"/>
      <c r="KVN275" s="50"/>
      <c r="KVO275" s="50"/>
      <c r="KVP275" s="50"/>
      <c r="KVQ275" s="50"/>
      <c r="KVR275" s="50"/>
      <c r="KVS275" s="50"/>
      <c r="KVT275" s="50"/>
      <c r="KVU275" s="50"/>
      <c r="KVV275" s="50"/>
      <c r="KVW275" s="50"/>
      <c r="KVX275" s="50"/>
      <c r="KVY275" s="50"/>
      <c r="KVZ275" s="50"/>
      <c r="KWA275" s="50"/>
      <c r="KWB275" s="50"/>
      <c r="KWC275" s="50"/>
      <c r="KWD275" s="50"/>
      <c r="KWE275" s="50"/>
      <c r="KWF275" s="50"/>
      <c r="KWG275" s="50"/>
      <c r="KWH275" s="50"/>
      <c r="KWI275" s="50"/>
      <c r="KWJ275" s="50"/>
      <c r="KWK275" s="50"/>
      <c r="KWL275" s="50"/>
      <c r="KWM275" s="50"/>
      <c r="KWN275" s="50"/>
      <c r="KWO275" s="50"/>
      <c r="KWP275" s="50"/>
      <c r="KWQ275" s="50"/>
      <c r="KWR275" s="50"/>
      <c r="KWS275" s="50"/>
      <c r="KWT275" s="50"/>
      <c r="KWU275" s="50"/>
      <c r="KWV275" s="50"/>
      <c r="KWW275" s="50"/>
      <c r="KWX275" s="50"/>
      <c r="KWY275" s="50"/>
      <c r="KWZ275" s="50"/>
      <c r="KXA275" s="50"/>
      <c r="KXB275" s="50"/>
      <c r="KXC275" s="50"/>
      <c r="KXD275" s="50"/>
      <c r="KXE275" s="50"/>
      <c r="KXF275" s="50"/>
      <c r="KXG275" s="50"/>
      <c r="KXH275" s="50"/>
      <c r="KXI275" s="50"/>
      <c r="KXJ275" s="50"/>
      <c r="KXK275" s="50"/>
      <c r="KXL275" s="50"/>
      <c r="KXM275" s="50"/>
      <c r="KXN275" s="50"/>
      <c r="KXO275" s="50"/>
      <c r="KXP275" s="50"/>
      <c r="KXQ275" s="50"/>
      <c r="KXR275" s="50"/>
      <c r="KXS275" s="50"/>
      <c r="KXT275" s="50"/>
      <c r="KXU275" s="50"/>
      <c r="KXV275" s="50"/>
      <c r="KXW275" s="50"/>
      <c r="KXX275" s="50"/>
      <c r="KXY275" s="50"/>
      <c r="KXZ275" s="50"/>
      <c r="KYA275" s="50"/>
      <c r="KYB275" s="50"/>
      <c r="KYC275" s="50"/>
      <c r="KYD275" s="50"/>
      <c r="KYE275" s="50"/>
      <c r="KYF275" s="50"/>
      <c r="KYG275" s="50"/>
      <c r="KYH275" s="50"/>
      <c r="KYI275" s="50"/>
      <c r="KYJ275" s="50"/>
      <c r="KYK275" s="50"/>
      <c r="KYL275" s="50"/>
      <c r="KYM275" s="50"/>
      <c r="KYN275" s="50"/>
      <c r="KYO275" s="50"/>
      <c r="KYP275" s="50"/>
      <c r="KYQ275" s="50"/>
      <c r="KYR275" s="50"/>
      <c r="KYS275" s="50"/>
      <c r="KYT275" s="50"/>
      <c r="KYU275" s="50"/>
      <c r="KYV275" s="50"/>
      <c r="KYW275" s="50"/>
      <c r="KYX275" s="50"/>
      <c r="KYY275" s="50"/>
      <c r="KYZ275" s="50"/>
      <c r="KZA275" s="50"/>
      <c r="KZB275" s="50"/>
      <c r="KZC275" s="50"/>
      <c r="KZD275" s="50"/>
      <c r="KZE275" s="50"/>
      <c r="KZF275" s="50"/>
      <c r="KZG275" s="50"/>
      <c r="KZH275" s="50"/>
      <c r="KZI275" s="50"/>
      <c r="KZJ275" s="50"/>
      <c r="KZK275" s="50"/>
      <c r="KZL275" s="50"/>
      <c r="KZM275" s="50"/>
      <c r="KZN275" s="50"/>
      <c r="KZO275" s="50"/>
      <c r="KZP275" s="50"/>
      <c r="KZQ275" s="50"/>
      <c r="KZR275" s="50"/>
      <c r="KZS275" s="50"/>
      <c r="KZT275" s="50"/>
      <c r="KZU275" s="50"/>
      <c r="KZV275" s="50"/>
      <c r="KZW275" s="50"/>
      <c r="KZX275" s="50"/>
      <c r="KZY275" s="50"/>
      <c r="KZZ275" s="50"/>
      <c r="LAA275" s="50"/>
      <c r="LAB275" s="50"/>
      <c r="LAC275" s="50"/>
      <c r="LAD275" s="50"/>
      <c r="LAE275" s="50"/>
      <c r="LAF275" s="50"/>
      <c r="LAG275" s="50"/>
      <c r="LAH275" s="50"/>
      <c r="LAI275" s="50"/>
      <c r="LAJ275" s="50"/>
      <c r="LAK275" s="50"/>
      <c r="LAL275" s="50"/>
      <c r="LAM275" s="50"/>
      <c r="LAN275" s="50"/>
      <c r="LAO275" s="50"/>
      <c r="LAP275" s="50"/>
      <c r="LAQ275" s="50"/>
      <c r="LAR275" s="50"/>
      <c r="LAS275" s="50"/>
      <c r="LAT275" s="50"/>
      <c r="LAU275" s="50"/>
      <c r="LAV275" s="50"/>
      <c r="LAW275" s="50"/>
      <c r="LAX275" s="50"/>
      <c r="LAY275" s="50"/>
      <c r="LAZ275" s="50"/>
      <c r="LBA275" s="50"/>
      <c r="LBB275" s="50"/>
      <c r="LBC275" s="50"/>
      <c r="LBD275" s="50"/>
      <c r="LBE275" s="50"/>
      <c r="LBF275" s="50"/>
      <c r="LBG275" s="50"/>
      <c r="LBH275" s="50"/>
      <c r="LBI275" s="50"/>
      <c r="LBJ275" s="50"/>
      <c r="LBK275" s="50"/>
      <c r="LBL275" s="50"/>
      <c r="LBM275" s="50"/>
      <c r="LBN275" s="50"/>
      <c r="LBO275" s="50"/>
      <c r="LBP275" s="50"/>
      <c r="LBQ275" s="50"/>
      <c r="LBR275" s="50"/>
      <c r="LBS275" s="50"/>
      <c r="LBT275" s="50"/>
      <c r="LBU275" s="50"/>
      <c r="LBV275" s="50"/>
      <c r="LBW275" s="50"/>
      <c r="LBX275" s="50"/>
      <c r="LBY275" s="50"/>
      <c r="LBZ275" s="50"/>
      <c r="LCA275" s="50"/>
      <c r="LCB275" s="50"/>
      <c r="LCC275" s="50"/>
      <c r="LCD275" s="50"/>
      <c r="LCE275" s="50"/>
      <c r="LCF275" s="50"/>
      <c r="LCG275" s="50"/>
      <c r="LCH275" s="50"/>
      <c r="LCI275" s="50"/>
      <c r="LCJ275" s="50"/>
      <c r="LCK275" s="50"/>
      <c r="LCL275" s="50"/>
      <c r="LCM275" s="50"/>
      <c r="LCN275" s="50"/>
      <c r="LCO275" s="50"/>
      <c r="LCP275" s="50"/>
      <c r="LCQ275" s="50"/>
      <c r="LCR275" s="50"/>
      <c r="LCS275" s="50"/>
      <c r="LCT275" s="50"/>
      <c r="LCU275" s="50"/>
      <c r="LCV275" s="50"/>
      <c r="LCW275" s="50"/>
      <c r="LCX275" s="50"/>
      <c r="LCY275" s="50"/>
      <c r="LCZ275" s="50"/>
      <c r="LDA275" s="50"/>
      <c r="LDB275" s="50"/>
      <c r="LDC275" s="50"/>
      <c r="LDD275" s="50"/>
      <c r="LDE275" s="50"/>
      <c r="LDF275" s="50"/>
      <c r="LDG275" s="50"/>
      <c r="LDH275" s="50"/>
      <c r="LDI275" s="50"/>
      <c r="LDJ275" s="50"/>
      <c r="LDK275" s="50"/>
      <c r="LDL275" s="50"/>
      <c r="LDM275" s="50"/>
      <c r="LDN275" s="50"/>
      <c r="LDO275" s="50"/>
      <c r="LDP275" s="50"/>
      <c r="LDQ275" s="50"/>
      <c r="LDR275" s="50"/>
      <c r="LDS275" s="50"/>
      <c r="LDT275" s="50"/>
      <c r="LDU275" s="50"/>
      <c r="LDV275" s="50"/>
      <c r="LDW275" s="50"/>
      <c r="LDX275" s="50"/>
      <c r="LDY275" s="50"/>
      <c r="LDZ275" s="50"/>
      <c r="LEA275" s="50"/>
      <c r="LEB275" s="50"/>
      <c r="LEC275" s="50"/>
      <c r="LED275" s="50"/>
      <c r="LEE275" s="50"/>
      <c r="LEF275" s="50"/>
      <c r="LEG275" s="50"/>
      <c r="LEH275" s="50"/>
      <c r="LEI275" s="50"/>
      <c r="LEJ275" s="50"/>
      <c r="LEK275" s="50"/>
      <c r="LEL275" s="50"/>
      <c r="LEM275" s="50"/>
      <c r="LEN275" s="50"/>
      <c r="LEO275" s="50"/>
      <c r="LEP275" s="50"/>
      <c r="LEQ275" s="50"/>
      <c r="LER275" s="50"/>
      <c r="LES275" s="50"/>
      <c r="LET275" s="50"/>
      <c r="LEU275" s="50"/>
      <c r="LEV275" s="50"/>
      <c r="LEW275" s="50"/>
      <c r="LEX275" s="50"/>
      <c r="LEY275" s="50"/>
      <c r="LEZ275" s="50"/>
      <c r="LFA275" s="50"/>
      <c r="LFB275" s="50"/>
      <c r="LFC275" s="50"/>
      <c r="LFD275" s="50"/>
      <c r="LFE275" s="50"/>
      <c r="LFF275" s="50"/>
      <c r="LFG275" s="50"/>
      <c r="LFH275" s="50"/>
      <c r="LFI275" s="50"/>
      <c r="LFJ275" s="50"/>
      <c r="LFK275" s="50"/>
      <c r="LFL275" s="50"/>
      <c r="LFM275" s="50"/>
      <c r="LFN275" s="50"/>
      <c r="LFO275" s="50"/>
      <c r="LFP275" s="50"/>
      <c r="LFQ275" s="50"/>
      <c r="LFR275" s="50"/>
      <c r="LFS275" s="50"/>
      <c r="LFT275" s="50"/>
      <c r="LFU275" s="50"/>
      <c r="LFV275" s="50"/>
      <c r="LFW275" s="50"/>
      <c r="LFX275" s="50"/>
      <c r="LFY275" s="50"/>
      <c r="LFZ275" s="50"/>
      <c r="LGA275" s="50"/>
      <c r="LGB275" s="50"/>
      <c r="LGC275" s="50"/>
      <c r="LGD275" s="50"/>
      <c r="LGE275" s="50"/>
      <c r="LGF275" s="50"/>
      <c r="LGG275" s="50"/>
      <c r="LGH275" s="50"/>
      <c r="LGI275" s="50"/>
      <c r="LGJ275" s="50"/>
      <c r="LGK275" s="50"/>
      <c r="LGL275" s="50"/>
      <c r="LGM275" s="50"/>
      <c r="LGN275" s="50"/>
      <c r="LGO275" s="50"/>
      <c r="LGP275" s="50"/>
      <c r="LGQ275" s="50"/>
      <c r="LGR275" s="50"/>
      <c r="LGS275" s="50"/>
      <c r="LGT275" s="50"/>
      <c r="LGU275" s="50"/>
      <c r="LGV275" s="50"/>
      <c r="LGW275" s="50"/>
      <c r="LGX275" s="50"/>
      <c r="LGY275" s="50"/>
      <c r="LGZ275" s="50"/>
      <c r="LHA275" s="50"/>
      <c r="LHB275" s="50"/>
      <c r="LHC275" s="50"/>
      <c r="LHD275" s="50"/>
      <c r="LHE275" s="50"/>
      <c r="LHF275" s="50"/>
      <c r="LHG275" s="50"/>
      <c r="LHH275" s="50"/>
      <c r="LHI275" s="50"/>
      <c r="LHJ275" s="50"/>
      <c r="LHK275" s="50"/>
      <c r="LHL275" s="50"/>
      <c r="LHM275" s="50"/>
      <c r="LHN275" s="50"/>
      <c r="LHO275" s="50"/>
      <c r="LHP275" s="50"/>
      <c r="LHQ275" s="50"/>
      <c r="LHR275" s="50"/>
      <c r="LHS275" s="50"/>
      <c r="LHT275" s="50"/>
      <c r="LHU275" s="50"/>
      <c r="LHV275" s="50"/>
      <c r="LHW275" s="50"/>
      <c r="LHX275" s="50"/>
      <c r="LHY275" s="50"/>
      <c r="LHZ275" s="50"/>
      <c r="LIA275" s="50"/>
      <c r="LIB275" s="50"/>
      <c r="LIC275" s="50"/>
      <c r="LID275" s="50"/>
      <c r="LIE275" s="50"/>
      <c r="LIF275" s="50"/>
      <c r="LIG275" s="50"/>
      <c r="LIH275" s="50"/>
      <c r="LII275" s="50"/>
      <c r="LIJ275" s="50"/>
      <c r="LIK275" s="50"/>
      <c r="LIL275" s="50"/>
      <c r="LIM275" s="50"/>
      <c r="LIN275" s="50"/>
      <c r="LIO275" s="50"/>
      <c r="LIP275" s="50"/>
      <c r="LIQ275" s="50"/>
      <c r="LIR275" s="50"/>
      <c r="LIS275" s="50"/>
      <c r="LIT275" s="50"/>
      <c r="LIU275" s="50"/>
      <c r="LIV275" s="50"/>
      <c r="LIW275" s="50"/>
      <c r="LIX275" s="50"/>
      <c r="LIY275" s="50"/>
      <c r="LIZ275" s="50"/>
      <c r="LJA275" s="50"/>
      <c r="LJB275" s="50"/>
      <c r="LJC275" s="50"/>
      <c r="LJD275" s="50"/>
      <c r="LJE275" s="50"/>
      <c r="LJF275" s="50"/>
      <c r="LJG275" s="50"/>
      <c r="LJH275" s="50"/>
      <c r="LJI275" s="50"/>
      <c r="LJJ275" s="50"/>
      <c r="LJK275" s="50"/>
      <c r="LJL275" s="50"/>
      <c r="LJM275" s="50"/>
      <c r="LJN275" s="50"/>
      <c r="LJO275" s="50"/>
      <c r="LJP275" s="50"/>
      <c r="LJQ275" s="50"/>
      <c r="LJR275" s="50"/>
      <c r="LJS275" s="50"/>
      <c r="LJT275" s="50"/>
      <c r="LJU275" s="50"/>
      <c r="LJV275" s="50"/>
      <c r="LJW275" s="50"/>
      <c r="LJX275" s="50"/>
      <c r="LJY275" s="50"/>
      <c r="LJZ275" s="50"/>
      <c r="LKA275" s="50"/>
      <c r="LKB275" s="50"/>
      <c r="LKC275" s="50"/>
      <c r="LKD275" s="50"/>
      <c r="LKE275" s="50"/>
      <c r="LKF275" s="50"/>
      <c r="LKG275" s="50"/>
      <c r="LKH275" s="50"/>
      <c r="LKI275" s="50"/>
      <c r="LKJ275" s="50"/>
      <c r="LKK275" s="50"/>
      <c r="LKL275" s="50"/>
      <c r="LKM275" s="50"/>
      <c r="LKN275" s="50"/>
      <c r="LKO275" s="50"/>
      <c r="LKP275" s="50"/>
      <c r="LKQ275" s="50"/>
      <c r="LKR275" s="50"/>
      <c r="LKS275" s="50"/>
      <c r="LKT275" s="50"/>
      <c r="LKU275" s="50"/>
      <c r="LKV275" s="50"/>
      <c r="LKW275" s="50"/>
      <c r="LKX275" s="50"/>
      <c r="LKY275" s="50"/>
      <c r="LKZ275" s="50"/>
      <c r="LLA275" s="50"/>
      <c r="LLB275" s="50"/>
      <c r="LLC275" s="50"/>
      <c r="LLD275" s="50"/>
      <c r="LLE275" s="50"/>
      <c r="LLF275" s="50"/>
      <c r="LLG275" s="50"/>
      <c r="LLH275" s="50"/>
      <c r="LLI275" s="50"/>
      <c r="LLJ275" s="50"/>
      <c r="LLK275" s="50"/>
      <c r="LLL275" s="50"/>
      <c r="LLM275" s="50"/>
      <c r="LLN275" s="50"/>
      <c r="LLO275" s="50"/>
      <c r="LLP275" s="50"/>
      <c r="LLQ275" s="50"/>
      <c r="LLR275" s="50"/>
      <c r="LLS275" s="50"/>
      <c r="LLT275" s="50"/>
      <c r="LLU275" s="50"/>
      <c r="LLV275" s="50"/>
      <c r="LLW275" s="50"/>
      <c r="LLX275" s="50"/>
      <c r="LLY275" s="50"/>
      <c r="LLZ275" s="50"/>
      <c r="LMA275" s="50"/>
      <c r="LMB275" s="50"/>
      <c r="LMC275" s="50"/>
      <c r="LMD275" s="50"/>
      <c r="LME275" s="50"/>
      <c r="LMF275" s="50"/>
      <c r="LMG275" s="50"/>
      <c r="LMH275" s="50"/>
      <c r="LMI275" s="50"/>
      <c r="LMJ275" s="50"/>
      <c r="LMK275" s="50"/>
      <c r="LML275" s="50"/>
      <c r="LMM275" s="50"/>
      <c r="LMN275" s="50"/>
      <c r="LMO275" s="50"/>
      <c r="LMP275" s="50"/>
      <c r="LMQ275" s="50"/>
      <c r="LMR275" s="50"/>
      <c r="LMS275" s="50"/>
      <c r="LMT275" s="50"/>
      <c r="LMU275" s="50"/>
      <c r="LMV275" s="50"/>
      <c r="LMW275" s="50"/>
      <c r="LMX275" s="50"/>
      <c r="LMY275" s="50"/>
      <c r="LMZ275" s="50"/>
      <c r="LNA275" s="50"/>
      <c r="LNB275" s="50"/>
      <c r="LNC275" s="50"/>
      <c r="LND275" s="50"/>
      <c r="LNE275" s="50"/>
      <c r="LNF275" s="50"/>
      <c r="LNG275" s="50"/>
      <c r="LNH275" s="50"/>
      <c r="LNI275" s="50"/>
      <c r="LNJ275" s="50"/>
      <c r="LNK275" s="50"/>
      <c r="LNL275" s="50"/>
      <c r="LNM275" s="50"/>
      <c r="LNN275" s="50"/>
      <c r="LNO275" s="50"/>
      <c r="LNP275" s="50"/>
      <c r="LNQ275" s="50"/>
      <c r="LNR275" s="50"/>
      <c r="LNS275" s="50"/>
      <c r="LNT275" s="50"/>
      <c r="LNU275" s="50"/>
      <c r="LNV275" s="50"/>
      <c r="LNW275" s="50"/>
      <c r="LNX275" s="50"/>
      <c r="LNY275" s="50"/>
      <c r="LNZ275" s="50"/>
      <c r="LOA275" s="50"/>
      <c r="LOB275" s="50"/>
      <c r="LOC275" s="50"/>
      <c r="LOD275" s="50"/>
      <c r="LOE275" s="50"/>
      <c r="LOF275" s="50"/>
      <c r="LOG275" s="50"/>
      <c r="LOH275" s="50"/>
      <c r="LOI275" s="50"/>
      <c r="LOJ275" s="50"/>
      <c r="LOK275" s="50"/>
      <c r="LOL275" s="50"/>
      <c r="LOM275" s="50"/>
      <c r="LON275" s="50"/>
      <c r="LOO275" s="50"/>
      <c r="LOP275" s="50"/>
      <c r="LOQ275" s="50"/>
      <c r="LOR275" s="50"/>
      <c r="LOS275" s="50"/>
      <c r="LOT275" s="50"/>
      <c r="LOU275" s="50"/>
      <c r="LOV275" s="50"/>
      <c r="LOW275" s="50"/>
      <c r="LOX275" s="50"/>
      <c r="LOY275" s="50"/>
      <c r="LOZ275" s="50"/>
      <c r="LPA275" s="50"/>
      <c r="LPB275" s="50"/>
      <c r="LPC275" s="50"/>
      <c r="LPD275" s="50"/>
      <c r="LPE275" s="50"/>
      <c r="LPF275" s="50"/>
      <c r="LPG275" s="50"/>
      <c r="LPH275" s="50"/>
      <c r="LPI275" s="50"/>
      <c r="LPJ275" s="50"/>
      <c r="LPK275" s="50"/>
      <c r="LPL275" s="50"/>
      <c r="LPM275" s="50"/>
      <c r="LPN275" s="50"/>
      <c r="LPO275" s="50"/>
      <c r="LPP275" s="50"/>
      <c r="LPQ275" s="50"/>
      <c r="LPR275" s="50"/>
      <c r="LPS275" s="50"/>
      <c r="LPT275" s="50"/>
      <c r="LPU275" s="50"/>
      <c r="LPV275" s="50"/>
      <c r="LPW275" s="50"/>
      <c r="LPX275" s="50"/>
      <c r="LPY275" s="50"/>
      <c r="LPZ275" s="50"/>
      <c r="LQA275" s="50"/>
      <c r="LQB275" s="50"/>
      <c r="LQC275" s="50"/>
      <c r="LQD275" s="50"/>
      <c r="LQE275" s="50"/>
      <c r="LQF275" s="50"/>
      <c r="LQG275" s="50"/>
      <c r="LQH275" s="50"/>
      <c r="LQI275" s="50"/>
      <c r="LQJ275" s="50"/>
      <c r="LQK275" s="50"/>
      <c r="LQL275" s="50"/>
      <c r="LQM275" s="50"/>
      <c r="LQN275" s="50"/>
      <c r="LQO275" s="50"/>
      <c r="LQP275" s="50"/>
      <c r="LQQ275" s="50"/>
      <c r="LQR275" s="50"/>
      <c r="LQS275" s="50"/>
      <c r="LQT275" s="50"/>
      <c r="LQU275" s="50"/>
      <c r="LQV275" s="50"/>
      <c r="LQW275" s="50"/>
      <c r="LQX275" s="50"/>
      <c r="LQY275" s="50"/>
      <c r="LQZ275" s="50"/>
      <c r="LRA275" s="50"/>
      <c r="LRB275" s="50"/>
      <c r="LRC275" s="50"/>
      <c r="LRD275" s="50"/>
      <c r="LRE275" s="50"/>
      <c r="LRF275" s="50"/>
      <c r="LRG275" s="50"/>
      <c r="LRH275" s="50"/>
      <c r="LRI275" s="50"/>
      <c r="LRJ275" s="50"/>
      <c r="LRK275" s="50"/>
      <c r="LRL275" s="50"/>
      <c r="LRM275" s="50"/>
      <c r="LRN275" s="50"/>
      <c r="LRO275" s="50"/>
      <c r="LRP275" s="50"/>
      <c r="LRQ275" s="50"/>
      <c r="LRR275" s="50"/>
      <c r="LRS275" s="50"/>
      <c r="LRT275" s="50"/>
      <c r="LRU275" s="50"/>
      <c r="LRV275" s="50"/>
      <c r="LRW275" s="50"/>
      <c r="LRX275" s="50"/>
      <c r="LRY275" s="50"/>
      <c r="LRZ275" s="50"/>
      <c r="LSA275" s="50"/>
      <c r="LSB275" s="50"/>
      <c r="LSC275" s="50"/>
      <c r="LSD275" s="50"/>
      <c r="LSE275" s="50"/>
      <c r="LSF275" s="50"/>
      <c r="LSG275" s="50"/>
      <c r="LSH275" s="50"/>
      <c r="LSI275" s="50"/>
      <c r="LSJ275" s="50"/>
      <c r="LSK275" s="50"/>
      <c r="LSL275" s="50"/>
      <c r="LSM275" s="50"/>
      <c r="LSN275" s="50"/>
      <c r="LSO275" s="50"/>
      <c r="LSP275" s="50"/>
      <c r="LSQ275" s="50"/>
      <c r="LSR275" s="50"/>
      <c r="LSS275" s="50"/>
      <c r="LST275" s="50"/>
      <c r="LSU275" s="50"/>
      <c r="LSV275" s="50"/>
      <c r="LSW275" s="50"/>
      <c r="LSX275" s="50"/>
      <c r="LSY275" s="50"/>
      <c r="LSZ275" s="50"/>
      <c r="LTA275" s="50"/>
      <c r="LTB275" s="50"/>
      <c r="LTC275" s="50"/>
      <c r="LTD275" s="50"/>
      <c r="LTE275" s="50"/>
      <c r="LTF275" s="50"/>
      <c r="LTG275" s="50"/>
      <c r="LTH275" s="50"/>
      <c r="LTI275" s="50"/>
      <c r="LTJ275" s="50"/>
      <c r="LTK275" s="50"/>
      <c r="LTL275" s="50"/>
      <c r="LTM275" s="50"/>
      <c r="LTN275" s="50"/>
      <c r="LTO275" s="50"/>
      <c r="LTP275" s="50"/>
      <c r="LTQ275" s="50"/>
      <c r="LTR275" s="50"/>
      <c r="LTS275" s="50"/>
      <c r="LTT275" s="50"/>
      <c r="LTU275" s="50"/>
      <c r="LTV275" s="50"/>
      <c r="LTW275" s="50"/>
      <c r="LTX275" s="50"/>
      <c r="LTY275" s="50"/>
      <c r="LTZ275" s="50"/>
      <c r="LUA275" s="50"/>
      <c r="LUB275" s="50"/>
      <c r="LUC275" s="50"/>
      <c r="LUD275" s="50"/>
      <c r="LUE275" s="50"/>
      <c r="LUF275" s="50"/>
      <c r="LUG275" s="50"/>
      <c r="LUH275" s="50"/>
      <c r="LUI275" s="50"/>
      <c r="LUJ275" s="50"/>
      <c r="LUK275" s="50"/>
      <c r="LUL275" s="50"/>
      <c r="LUM275" s="50"/>
      <c r="LUN275" s="50"/>
      <c r="LUO275" s="50"/>
      <c r="LUP275" s="50"/>
      <c r="LUQ275" s="50"/>
      <c r="LUR275" s="50"/>
      <c r="LUS275" s="50"/>
      <c r="LUT275" s="50"/>
      <c r="LUU275" s="50"/>
      <c r="LUV275" s="50"/>
      <c r="LUW275" s="50"/>
      <c r="LUX275" s="50"/>
      <c r="LUY275" s="50"/>
      <c r="LUZ275" s="50"/>
      <c r="LVA275" s="50"/>
      <c r="LVB275" s="50"/>
      <c r="LVC275" s="50"/>
      <c r="LVD275" s="50"/>
      <c r="LVE275" s="50"/>
      <c r="LVF275" s="50"/>
      <c r="LVG275" s="50"/>
      <c r="LVH275" s="50"/>
      <c r="LVI275" s="50"/>
      <c r="LVJ275" s="50"/>
      <c r="LVK275" s="50"/>
      <c r="LVL275" s="50"/>
      <c r="LVM275" s="50"/>
      <c r="LVN275" s="50"/>
      <c r="LVO275" s="50"/>
      <c r="LVP275" s="50"/>
      <c r="LVQ275" s="50"/>
      <c r="LVR275" s="50"/>
      <c r="LVS275" s="50"/>
      <c r="LVT275" s="50"/>
      <c r="LVU275" s="50"/>
      <c r="LVV275" s="50"/>
      <c r="LVW275" s="50"/>
      <c r="LVX275" s="50"/>
      <c r="LVY275" s="50"/>
      <c r="LVZ275" s="50"/>
      <c r="LWA275" s="50"/>
      <c r="LWB275" s="50"/>
      <c r="LWC275" s="50"/>
      <c r="LWD275" s="50"/>
      <c r="LWE275" s="50"/>
      <c r="LWF275" s="50"/>
      <c r="LWG275" s="50"/>
      <c r="LWH275" s="50"/>
      <c r="LWI275" s="50"/>
      <c r="LWJ275" s="50"/>
      <c r="LWK275" s="50"/>
      <c r="LWL275" s="50"/>
      <c r="LWM275" s="50"/>
      <c r="LWN275" s="50"/>
      <c r="LWO275" s="50"/>
      <c r="LWP275" s="50"/>
      <c r="LWQ275" s="50"/>
      <c r="LWR275" s="50"/>
      <c r="LWS275" s="50"/>
      <c r="LWT275" s="50"/>
      <c r="LWU275" s="50"/>
      <c r="LWV275" s="50"/>
      <c r="LWW275" s="50"/>
      <c r="LWX275" s="50"/>
      <c r="LWY275" s="50"/>
      <c r="LWZ275" s="50"/>
      <c r="LXA275" s="50"/>
      <c r="LXB275" s="50"/>
      <c r="LXC275" s="50"/>
      <c r="LXD275" s="50"/>
      <c r="LXE275" s="50"/>
      <c r="LXF275" s="50"/>
      <c r="LXG275" s="50"/>
      <c r="LXH275" s="50"/>
      <c r="LXI275" s="50"/>
      <c r="LXJ275" s="50"/>
      <c r="LXK275" s="50"/>
      <c r="LXL275" s="50"/>
      <c r="LXM275" s="50"/>
      <c r="LXN275" s="50"/>
      <c r="LXO275" s="50"/>
      <c r="LXP275" s="50"/>
      <c r="LXQ275" s="50"/>
      <c r="LXR275" s="50"/>
      <c r="LXS275" s="50"/>
      <c r="LXT275" s="50"/>
      <c r="LXU275" s="50"/>
      <c r="LXV275" s="50"/>
      <c r="LXW275" s="50"/>
      <c r="LXX275" s="50"/>
      <c r="LXY275" s="50"/>
      <c r="LXZ275" s="50"/>
      <c r="LYA275" s="50"/>
      <c r="LYB275" s="50"/>
      <c r="LYC275" s="50"/>
      <c r="LYD275" s="50"/>
      <c r="LYE275" s="50"/>
      <c r="LYF275" s="50"/>
      <c r="LYG275" s="50"/>
      <c r="LYH275" s="50"/>
      <c r="LYI275" s="50"/>
      <c r="LYJ275" s="50"/>
      <c r="LYK275" s="50"/>
      <c r="LYL275" s="50"/>
      <c r="LYM275" s="50"/>
      <c r="LYN275" s="50"/>
      <c r="LYO275" s="50"/>
      <c r="LYP275" s="50"/>
      <c r="LYQ275" s="50"/>
      <c r="LYR275" s="50"/>
      <c r="LYS275" s="50"/>
      <c r="LYT275" s="50"/>
      <c r="LYU275" s="50"/>
      <c r="LYV275" s="50"/>
      <c r="LYW275" s="50"/>
      <c r="LYX275" s="50"/>
      <c r="LYY275" s="50"/>
      <c r="LYZ275" s="50"/>
      <c r="LZA275" s="50"/>
      <c r="LZB275" s="50"/>
      <c r="LZC275" s="50"/>
      <c r="LZD275" s="50"/>
      <c r="LZE275" s="50"/>
      <c r="LZF275" s="50"/>
      <c r="LZG275" s="50"/>
      <c r="LZH275" s="50"/>
      <c r="LZI275" s="50"/>
      <c r="LZJ275" s="50"/>
      <c r="LZK275" s="50"/>
      <c r="LZL275" s="50"/>
      <c r="LZM275" s="50"/>
      <c r="LZN275" s="50"/>
      <c r="LZO275" s="50"/>
      <c r="LZP275" s="50"/>
      <c r="LZQ275" s="50"/>
      <c r="LZR275" s="50"/>
      <c r="LZS275" s="50"/>
      <c r="LZT275" s="50"/>
      <c r="LZU275" s="50"/>
      <c r="LZV275" s="50"/>
      <c r="LZW275" s="50"/>
      <c r="LZX275" s="50"/>
      <c r="LZY275" s="50"/>
      <c r="LZZ275" s="50"/>
      <c r="MAA275" s="50"/>
      <c r="MAB275" s="50"/>
      <c r="MAC275" s="50"/>
      <c r="MAD275" s="50"/>
      <c r="MAE275" s="50"/>
      <c r="MAF275" s="50"/>
      <c r="MAG275" s="50"/>
      <c r="MAH275" s="50"/>
      <c r="MAI275" s="50"/>
      <c r="MAJ275" s="50"/>
      <c r="MAK275" s="50"/>
      <c r="MAL275" s="50"/>
      <c r="MAM275" s="50"/>
      <c r="MAN275" s="50"/>
      <c r="MAO275" s="50"/>
      <c r="MAP275" s="50"/>
      <c r="MAQ275" s="50"/>
      <c r="MAR275" s="50"/>
      <c r="MAS275" s="50"/>
      <c r="MAT275" s="50"/>
      <c r="MAU275" s="50"/>
      <c r="MAV275" s="50"/>
      <c r="MAW275" s="50"/>
      <c r="MAX275" s="50"/>
      <c r="MAY275" s="50"/>
      <c r="MAZ275" s="50"/>
      <c r="MBA275" s="50"/>
      <c r="MBB275" s="50"/>
      <c r="MBC275" s="50"/>
      <c r="MBD275" s="50"/>
      <c r="MBE275" s="50"/>
      <c r="MBF275" s="50"/>
      <c r="MBG275" s="50"/>
      <c r="MBH275" s="50"/>
      <c r="MBI275" s="50"/>
      <c r="MBJ275" s="50"/>
      <c r="MBK275" s="50"/>
      <c r="MBL275" s="50"/>
      <c r="MBM275" s="50"/>
      <c r="MBN275" s="50"/>
      <c r="MBO275" s="50"/>
      <c r="MBP275" s="50"/>
      <c r="MBQ275" s="50"/>
      <c r="MBR275" s="50"/>
      <c r="MBS275" s="50"/>
      <c r="MBT275" s="50"/>
      <c r="MBU275" s="50"/>
      <c r="MBV275" s="50"/>
      <c r="MBW275" s="50"/>
      <c r="MBX275" s="50"/>
      <c r="MBY275" s="50"/>
      <c r="MBZ275" s="50"/>
      <c r="MCA275" s="50"/>
      <c r="MCB275" s="50"/>
      <c r="MCC275" s="50"/>
      <c r="MCD275" s="50"/>
      <c r="MCE275" s="50"/>
      <c r="MCF275" s="50"/>
      <c r="MCG275" s="50"/>
      <c r="MCH275" s="50"/>
      <c r="MCI275" s="50"/>
      <c r="MCJ275" s="50"/>
      <c r="MCK275" s="50"/>
      <c r="MCL275" s="50"/>
      <c r="MCM275" s="50"/>
      <c r="MCN275" s="50"/>
      <c r="MCO275" s="50"/>
      <c r="MCP275" s="50"/>
      <c r="MCQ275" s="50"/>
      <c r="MCR275" s="50"/>
      <c r="MCS275" s="50"/>
      <c r="MCT275" s="50"/>
      <c r="MCU275" s="50"/>
      <c r="MCV275" s="50"/>
      <c r="MCW275" s="50"/>
      <c r="MCX275" s="50"/>
      <c r="MCY275" s="50"/>
      <c r="MCZ275" s="50"/>
      <c r="MDA275" s="50"/>
      <c r="MDB275" s="50"/>
      <c r="MDC275" s="50"/>
      <c r="MDD275" s="50"/>
      <c r="MDE275" s="50"/>
      <c r="MDF275" s="50"/>
      <c r="MDG275" s="50"/>
      <c r="MDH275" s="50"/>
      <c r="MDI275" s="50"/>
      <c r="MDJ275" s="50"/>
      <c r="MDK275" s="50"/>
      <c r="MDL275" s="50"/>
      <c r="MDM275" s="50"/>
      <c r="MDN275" s="50"/>
      <c r="MDO275" s="50"/>
      <c r="MDP275" s="50"/>
      <c r="MDQ275" s="50"/>
      <c r="MDR275" s="50"/>
      <c r="MDS275" s="50"/>
      <c r="MDT275" s="50"/>
      <c r="MDU275" s="50"/>
      <c r="MDV275" s="50"/>
      <c r="MDW275" s="50"/>
      <c r="MDX275" s="50"/>
      <c r="MDY275" s="50"/>
      <c r="MDZ275" s="50"/>
      <c r="MEA275" s="50"/>
      <c r="MEB275" s="50"/>
      <c r="MEC275" s="50"/>
      <c r="MED275" s="50"/>
      <c r="MEE275" s="50"/>
      <c r="MEF275" s="50"/>
      <c r="MEG275" s="50"/>
      <c r="MEH275" s="50"/>
      <c r="MEI275" s="50"/>
      <c r="MEJ275" s="50"/>
      <c r="MEK275" s="50"/>
      <c r="MEL275" s="50"/>
      <c r="MEM275" s="50"/>
      <c r="MEN275" s="50"/>
      <c r="MEO275" s="50"/>
      <c r="MEP275" s="50"/>
      <c r="MEQ275" s="50"/>
      <c r="MER275" s="50"/>
      <c r="MES275" s="50"/>
      <c r="MET275" s="50"/>
      <c r="MEU275" s="50"/>
      <c r="MEV275" s="50"/>
      <c r="MEW275" s="50"/>
      <c r="MEX275" s="50"/>
      <c r="MEY275" s="50"/>
      <c r="MEZ275" s="50"/>
      <c r="MFA275" s="50"/>
      <c r="MFB275" s="50"/>
      <c r="MFC275" s="50"/>
      <c r="MFD275" s="50"/>
      <c r="MFE275" s="50"/>
      <c r="MFF275" s="50"/>
      <c r="MFG275" s="50"/>
      <c r="MFH275" s="50"/>
      <c r="MFI275" s="50"/>
      <c r="MFJ275" s="50"/>
      <c r="MFK275" s="50"/>
      <c r="MFL275" s="50"/>
      <c r="MFM275" s="50"/>
      <c r="MFN275" s="50"/>
      <c r="MFO275" s="50"/>
      <c r="MFP275" s="50"/>
      <c r="MFQ275" s="50"/>
      <c r="MFR275" s="50"/>
      <c r="MFS275" s="50"/>
      <c r="MFT275" s="50"/>
      <c r="MFU275" s="50"/>
      <c r="MFV275" s="50"/>
      <c r="MFW275" s="50"/>
      <c r="MFX275" s="50"/>
      <c r="MFY275" s="50"/>
      <c r="MFZ275" s="50"/>
      <c r="MGA275" s="50"/>
      <c r="MGB275" s="50"/>
      <c r="MGC275" s="50"/>
      <c r="MGD275" s="50"/>
      <c r="MGE275" s="50"/>
      <c r="MGF275" s="50"/>
      <c r="MGG275" s="50"/>
      <c r="MGH275" s="50"/>
      <c r="MGI275" s="50"/>
      <c r="MGJ275" s="50"/>
      <c r="MGK275" s="50"/>
      <c r="MGL275" s="50"/>
      <c r="MGM275" s="50"/>
      <c r="MGN275" s="50"/>
      <c r="MGO275" s="50"/>
      <c r="MGP275" s="50"/>
      <c r="MGQ275" s="50"/>
      <c r="MGR275" s="50"/>
      <c r="MGS275" s="50"/>
      <c r="MGT275" s="50"/>
      <c r="MGU275" s="50"/>
      <c r="MGV275" s="50"/>
      <c r="MGW275" s="50"/>
      <c r="MGX275" s="50"/>
      <c r="MGY275" s="50"/>
      <c r="MGZ275" s="50"/>
      <c r="MHA275" s="50"/>
      <c r="MHB275" s="50"/>
      <c r="MHC275" s="50"/>
      <c r="MHD275" s="50"/>
      <c r="MHE275" s="50"/>
      <c r="MHF275" s="50"/>
      <c r="MHG275" s="50"/>
      <c r="MHH275" s="50"/>
      <c r="MHI275" s="50"/>
      <c r="MHJ275" s="50"/>
      <c r="MHK275" s="50"/>
      <c r="MHL275" s="50"/>
      <c r="MHM275" s="50"/>
      <c r="MHN275" s="50"/>
      <c r="MHO275" s="50"/>
      <c r="MHP275" s="50"/>
      <c r="MHQ275" s="50"/>
      <c r="MHR275" s="50"/>
      <c r="MHS275" s="50"/>
      <c r="MHT275" s="50"/>
      <c r="MHU275" s="50"/>
      <c r="MHV275" s="50"/>
      <c r="MHW275" s="50"/>
      <c r="MHX275" s="50"/>
      <c r="MHY275" s="50"/>
      <c r="MHZ275" s="50"/>
      <c r="MIA275" s="50"/>
      <c r="MIB275" s="50"/>
      <c r="MIC275" s="50"/>
      <c r="MID275" s="50"/>
      <c r="MIE275" s="50"/>
      <c r="MIF275" s="50"/>
      <c r="MIG275" s="50"/>
      <c r="MIH275" s="50"/>
      <c r="MII275" s="50"/>
      <c r="MIJ275" s="50"/>
      <c r="MIK275" s="50"/>
      <c r="MIL275" s="50"/>
      <c r="MIM275" s="50"/>
      <c r="MIN275" s="50"/>
      <c r="MIO275" s="50"/>
      <c r="MIP275" s="50"/>
      <c r="MIQ275" s="50"/>
      <c r="MIR275" s="50"/>
      <c r="MIS275" s="50"/>
      <c r="MIT275" s="50"/>
      <c r="MIU275" s="50"/>
      <c r="MIV275" s="50"/>
      <c r="MIW275" s="50"/>
      <c r="MIX275" s="50"/>
      <c r="MIY275" s="50"/>
      <c r="MIZ275" s="50"/>
      <c r="MJA275" s="50"/>
      <c r="MJB275" s="50"/>
      <c r="MJC275" s="50"/>
      <c r="MJD275" s="50"/>
      <c r="MJE275" s="50"/>
      <c r="MJF275" s="50"/>
      <c r="MJG275" s="50"/>
      <c r="MJH275" s="50"/>
      <c r="MJI275" s="50"/>
      <c r="MJJ275" s="50"/>
      <c r="MJK275" s="50"/>
      <c r="MJL275" s="50"/>
      <c r="MJM275" s="50"/>
      <c r="MJN275" s="50"/>
      <c r="MJO275" s="50"/>
      <c r="MJP275" s="50"/>
      <c r="MJQ275" s="50"/>
      <c r="MJR275" s="50"/>
      <c r="MJS275" s="50"/>
      <c r="MJT275" s="50"/>
      <c r="MJU275" s="50"/>
      <c r="MJV275" s="50"/>
      <c r="MJW275" s="50"/>
      <c r="MJX275" s="50"/>
      <c r="MJY275" s="50"/>
      <c r="MJZ275" s="50"/>
      <c r="MKA275" s="50"/>
      <c r="MKB275" s="50"/>
      <c r="MKC275" s="50"/>
      <c r="MKD275" s="50"/>
      <c r="MKE275" s="50"/>
      <c r="MKF275" s="50"/>
      <c r="MKG275" s="50"/>
      <c r="MKH275" s="50"/>
      <c r="MKI275" s="50"/>
      <c r="MKJ275" s="50"/>
      <c r="MKK275" s="50"/>
      <c r="MKL275" s="50"/>
      <c r="MKM275" s="50"/>
      <c r="MKN275" s="50"/>
      <c r="MKO275" s="50"/>
      <c r="MKP275" s="50"/>
      <c r="MKQ275" s="50"/>
      <c r="MKR275" s="50"/>
      <c r="MKS275" s="50"/>
      <c r="MKT275" s="50"/>
      <c r="MKU275" s="50"/>
      <c r="MKV275" s="50"/>
      <c r="MKW275" s="50"/>
      <c r="MKX275" s="50"/>
      <c r="MKY275" s="50"/>
      <c r="MKZ275" s="50"/>
      <c r="MLA275" s="50"/>
      <c r="MLB275" s="50"/>
      <c r="MLC275" s="50"/>
      <c r="MLD275" s="50"/>
      <c r="MLE275" s="50"/>
      <c r="MLF275" s="50"/>
      <c r="MLG275" s="50"/>
      <c r="MLH275" s="50"/>
      <c r="MLI275" s="50"/>
      <c r="MLJ275" s="50"/>
      <c r="MLK275" s="50"/>
      <c r="MLL275" s="50"/>
      <c r="MLM275" s="50"/>
      <c r="MLN275" s="50"/>
      <c r="MLO275" s="50"/>
      <c r="MLP275" s="50"/>
      <c r="MLQ275" s="50"/>
      <c r="MLR275" s="50"/>
      <c r="MLS275" s="50"/>
      <c r="MLT275" s="50"/>
      <c r="MLU275" s="50"/>
      <c r="MLV275" s="50"/>
      <c r="MLW275" s="50"/>
      <c r="MLX275" s="50"/>
      <c r="MLY275" s="50"/>
      <c r="MLZ275" s="50"/>
      <c r="MMA275" s="50"/>
      <c r="MMB275" s="50"/>
      <c r="MMC275" s="50"/>
      <c r="MMD275" s="50"/>
      <c r="MME275" s="50"/>
      <c r="MMF275" s="50"/>
      <c r="MMG275" s="50"/>
      <c r="MMH275" s="50"/>
      <c r="MMI275" s="50"/>
      <c r="MMJ275" s="50"/>
      <c r="MMK275" s="50"/>
      <c r="MML275" s="50"/>
      <c r="MMM275" s="50"/>
      <c r="MMN275" s="50"/>
      <c r="MMO275" s="50"/>
      <c r="MMP275" s="50"/>
      <c r="MMQ275" s="50"/>
      <c r="MMR275" s="50"/>
      <c r="MMS275" s="50"/>
      <c r="MMT275" s="50"/>
      <c r="MMU275" s="50"/>
      <c r="MMV275" s="50"/>
      <c r="MMW275" s="50"/>
      <c r="MMX275" s="50"/>
      <c r="MMY275" s="50"/>
      <c r="MMZ275" s="50"/>
      <c r="MNA275" s="50"/>
      <c r="MNB275" s="50"/>
      <c r="MNC275" s="50"/>
      <c r="MND275" s="50"/>
      <c r="MNE275" s="50"/>
      <c r="MNF275" s="50"/>
      <c r="MNG275" s="50"/>
      <c r="MNH275" s="50"/>
      <c r="MNI275" s="50"/>
      <c r="MNJ275" s="50"/>
      <c r="MNK275" s="50"/>
      <c r="MNL275" s="50"/>
      <c r="MNM275" s="50"/>
      <c r="MNN275" s="50"/>
      <c r="MNO275" s="50"/>
      <c r="MNP275" s="50"/>
      <c r="MNQ275" s="50"/>
      <c r="MNR275" s="50"/>
      <c r="MNS275" s="50"/>
      <c r="MNT275" s="50"/>
      <c r="MNU275" s="50"/>
      <c r="MNV275" s="50"/>
      <c r="MNW275" s="50"/>
      <c r="MNX275" s="50"/>
      <c r="MNY275" s="50"/>
      <c r="MNZ275" s="50"/>
      <c r="MOA275" s="50"/>
      <c r="MOB275" s="50"/>
      <c r="MOC275" s="50"/>
      <c r="MOD275" s="50"/>
      <c r="MOE275" s="50"/>
      <c r="MOF275" s="50"/>
      <c r="MOG275" s="50"/>
      <c r="MOH275" s="50"/>
      <c r="MOI275" s="50"/>
      <c r="MOJ275" s="50"/>
      <c r="MOK275" s="50"/>
      <c r="MOL275" s="50"/>
      <c r="MOM275" s="50"/>
      <c r="MON275" s="50"/>
      <c r="MOO275" s="50"/>
      <c r="MOP275" s="50"/>
      <c r="MOQ275" s="50"/>
      <c r="MOR275" s="50"/>
      <c r="MOS275" s="50"/>
      <c r="MOT275" s="50"/>
      <c r="MOU275" s="50"/>
      <c r="MOV275" s="50"/>
      <c r="MOW275" s="50"/>
      <c r="MOX275" s="50"/>
      <c r="MOY275" s="50"/>
      <c r="MOZ275" s="50"/>
      <c r="MPA275" s="50"/>
      <c r="MPB275" s="50"/>
      <c r="MPC275" s="50"/>
      <c r="MPD275" s="50"/>
      <c r="MPE275" s="50"/>
      <c r="MPF275" s="50"/>
      <c r="MPG275" s="50"/>
      <c r="MPH275" s="50"/>
      <c r="MPI275" s="50"/>
      <c r="MPJ275" s="50"/>
      <c r="MPK275" s="50"/>
      <c r="MPL275" s="50"/>
      <c r="MPM275" s="50"/>
      <c r="MPN275" s="50"/>
      <c r="MPO275" s="50"/>
      <c r="MPP275" s="50"/>
      <c r="MPQ275" s="50"/>
      <c r="MPR275" s="50"/>
      <c r="MPS275" s="50"/>
      <c r="MPT275" s="50"/>
      <c r="MPU275" s="50"/>
      <c r="MPV275" s="50"/>
      <c r="MPW275" s="50"/>
      <c r="MPX275" s="50"/>
      <c r="MPY275" s="50"/>
      <c r="MPZ275" s="50"/>
      <c r="MQA275" s="50"/>
      <c r="MQB275" s="50"/>
      <c r="MQC275" s="50"/>
      <c r="MQD275" s="50"/>
      <c r="MQE275" s="50"/>
      <c r="MQF275" s="50"/>
      <c r="MQG275" s="50"/>
      <c r="MQH275" s="50"/>
      <c r="MQI275" s="50"/>
      <c r="MQJ275" s="50"/>
      <c r="MQK275" s="50"/>
      <c r="MQL275" s="50"/>
      <c r="MQM275" s="50"/>
      <c r="MQN275" s="50"/>
      <c r="MQO275" s="50"/>
      <c r="MQP275" s="50"/>
      <c r="MQQ275" s="50"/>
      <c r="MQR275" s="50"/>
      <c r="MQS275" s="50"/>
      <c r="MQT275" s="50"/>
      <c r="MQU275" s="50"/>
      <c r="MQV275" s="50"/>
      <c r="MQW275" s="50"/>
      <c r="MQX275" s="50"/>
      <c r="MQY275" s="50"/>
      <c r="MQZ275" s="50"/>
      <c r="MRA275" s="50"/>
      <c r="MRB275" s="50"/>
      <c r="MRC275" s="50"/>
      <c r="MRD275" s="50"/>
      <c r="MRE275" s="50"/>
      <c r="MRF275" s="50"/>
      <c r="MRG275" s="50"/>
      <c r="MRH275" s="50"/>
      <c r="MRI275" s="50"/>
      <c r="MRJ275" s="50"/>
      <c r="MRK275" s="50"/>
      <c r="MRL275" s="50"/>
      <c r="MRM275" s="50"/>
      <c r="MRN275" s="50"/>
      <c r="MRO275" s="50"/>
      <c r="MRP275" s="50"/>
      <c r="MRQ275" s="50"/>
      <c r="MRR275" s="50"/>
      <c r="MRS275" s="50"/>
      <c r="MRT275" s="50"/>
      <c r="MRU275" s="50"/>
      <c r="MRV275" s="50"/>
      <c r="MRW275" s="50"/>
      <c r="MRX275" s="50"/>
      <c r="MRY275" s="50"/>
      <c r="MRZ275" s="50"/>
      <c r="MSA275" s="50"/>
      <c r="MSB275" s="50"/>
      <c r="MSC275" s="50"/>
      <c r="MSD275" s="50"/>
      <c r="MSE275" s="50"/>
      <c r="MSF275" s="50"/>
      <c r="MSG275" s="50"/>
      <c r="MSH275" s="50"/>
      <c r="MSI275" s="50"/>
      <c r="MSJ275" s="50"/>
      <c r="MSK275" s="50"/>
      <c r="MSL275" s="50"/>
      <c r="MSM275" s="50"/>
      <c r="MSN275" s="50"/>
      <c r="MSO275" s="50"/>
      <c r="MSP275" s="50"/>
      <c r="MSQ275" s="50"/>
      <c r="MSR275" s="50"/>
      <c r="MSS275" s="50"/>
      <c r="MST275" s="50"/>
      <c r="MSU275" s="50"/>
      <c r="MSV275" s="50"/>
      <c r="MSW275" s="50"/>
      <c r="MSX275" s="50"/>
      <c r="MSY275" s="50"/>
      <c r="MSZ275" s="50"/>
      <c r="MTA275" s="50"/>
      <c r="MTB275" s="50"/>
      <c r="MTC275" s="50"/>
      <c r="MTD275" s="50"/>
      <c r="MTE275" s="50"/>
      <c r="MTF275" s="50"/>
      <c r="MTG275" s="50"/>
      <c r="MTH275" s="50"/>
      <c r="MTI275" s="50"/>
      <c r="MTJ275" s="50"/>
      <c r="MTK275" s="50"/>
      <c r="MTL275" s="50"/>
      <c r="MTM275" s="50"/>
      <c r="MTN275" s="50"/>
      <c r="MTO275" s="50"/>
      <c r="MTP275" s="50"/>
      <c r="MTQ275" s="50"/>
      <c r="MTR275" s="50"/>
      <c r="MTS275" s="50"/>
      <c r="MTT275" s="50"/>
      <c r="MTU275" s="50"/>
      <c r="MTV275" s="50"/>
      <c r="MTW275" s="50"/>
      <c r="MTX275" s="50"/>
      <c r="MTY275" s="50"/>
      <c r="MTZ275" s="50"/>
      <c r="MUA275" s="50"/>
      <c r="MUB275" s="50"/>
      <c r="MUC275" s="50"/>
      <c r="MUD275" s="50"/>
      <c r="MUE275" s="50"/>
      <c r="MUF275" s="50"/>
      <c r="MUG275" s="50"/>
      <c r="MUH275" s="50"/>
      <c r="MUI275" s="50"/>
      <c r="MUJ275" s="50"/>
      <c r="MUK275" s="50"/>
      <c r="MUL275" s="50"/>
      <c r="MUM275" s="50"/>
      <c r="MUN275" s="50"/>
      <c r="MUO275" s="50"/>
      <c r="MUP275" s="50"/>
      <c r="MUQ275" s="50"/>
      <c r="MUR275" s="50"/>
      <c r="MUS275" s="50"/>
      <c r="MUT275" s="50"/>
      <c r="MUU275" s="50"/>
      <c r="MUV275" s="50"/>
      <c r="MUW275" s="50"/>
      <c r="MUX275" s="50"/>
      <c r="MUY275" s="50"/>
      <c r="MUZ275" s="50"/>
      <c r="MVA275" s="50"/>
      <c r="MVB275" s="50"/>
      <c r="MVC275" s="50"/>
      <c r="MVD275" s="50"/>
      <c r="MVE275" s="50"/>
      <c r="MVF275" s="50"/>
      <c r="MVG275" s="50"/>
      <c r="MVH275" s="50"/>
      <c r="MVI275" s="50"/>
      <c r="MVJ275" s="50"/>
      <c r="MVK275" s="50"/>
      <c r="MVL275" s="50"/>
      <c r="MVM275" s="50"/>
      <c r="MVN275" s="50"/>
      <c r="MVO275" s="50"/>
      <c r="MVP275" s="50"/>
      <c r="MVQ275" s="50"/>
      <c r="MVR275" s="50"/>
      <c r="MVS275" s="50"/>
      <c r="MVT275" s="50"/>
      <c r="MVU275" s="50"/>
      <c r="MVV275" s="50"/>
      <c r="MVW275" s="50"/>
      <c r="MVX275" s="50"/>
      <c r="MVY275" s="50"/>
      <c r="MVZ275" s="50"/>
      <c r="MWA275" s="50"/>
      <c r="MWB275" s="50"/>
      <c r="MWC275" s="50"/>
      <c r="MWD275" s="50"/>
      <c r="MWE275" s="50"/>
      <c r="MWF275" s="50"/>
      <c r="MWG275" s="50"/>
      <c r="MWH275" s="50"/>
      <c r="MWI275" s="50"/>
      <c r="MWJ275" s="50"/>
      <c r="MWK275" s="50"/>
      <c r="MWL275" s="50"/>
      <c r="MWM275" s="50"/>
      <c r="MWN275" s="50"/>
      <c r="MWO275" s="50"/>
      <c r="MWP275" s="50"/>
      <c r="MWQ275" s="50"/>
      <c r="MWR275" s="50"/>
      <c r="MWS275" s="50"/>
      <c r="MWT275" s="50"/>
      <c r="MWU275" s="50"/>
      <c r="MWV275" s="50"/>
      <c r="MWW275" s="50"/>
      <c r="MWX275" s="50"/>
      <c r="MWY275" s="50"/>
      <c r="MWZ275" s="50"/>
      <c r="MXA275" s="50"/>
      <c r="MXB275" s="50"/>
      <c r="MXC275" s="50"/>
      <c r="MXD275" s="50"/>
      <c r="MXE275" s="50"/>
      <c r="MXF275" s="50"/>
      <c r="MXG275" s="50"/>
      <c r="MXH275" s="50"/>
      <c r="MXI275" s="50"/>
      <c r="MXJ275" s="50"/>
      <c r="MXK275" s="50"/>
      <c r="MXL275" s="50"/>
      <c r="MXM275" s="50"/>
      <c r="MXN275" s="50"/>
      <c r="MXO275" s="50"/>
      <c r="MXP275" s="50"/>
      <c r="MXQ275" s="50"/>
      <c r="MXR275" s="50"/>
      <c r="MXS275" s="50"/>
      <c r="MXT275" s="50"/>
      <c r="MXU275" s="50"/>
      <c r="MXV275" s="50"/>
      <c r="MXW275" s="50"/>
      <c r="MXX275" s="50"/>
      <c r="MXY275" s="50"/>
      <c r="MXZ275" s="50"/>
      <c r="MYA275" s="50"/>
      <c r="MYB275" s="50"/>
      <c r="MYC275" s="50"/>
      <c r="MYD275" s="50"/>
      <c r="MYE275" s="50"/>
      <c r="MYF275" s="50"/>
      <c r="MYG275" s="50"/>
      <c r="MYH275" s="50"/>
      <c r="MYI275" s="50"/>
      <c r="MYJ275" s="50"/>
      <c r="MYK275" s="50"/>
      <c r="MYL275" s="50"/>
      <c r="MYM275" s="50"/>
      <c r="MYN275" s="50"/>
      <c r="MYO275" s="50"/>
      <c r="MYP275" s="50"/>
      <c r="MYQ275" s="50"/>
      <c r="MYR275" s="50"/>
      <c r="MYS275" s="50"/>
      <c r="MYT275" s="50"/>
      <c r="MYU275" s="50"/>
      <c r="MYV275" s="50"/>
      <c r="MYW275" s="50"/>
      <c r="MYX275" s="50"/>
      <c r="MYY275" s="50"/>
      <c r="MYZ275" s="50"/>
      <c r="MZA275" s="50"/>
      <c r="MZB275" s="50"/>
      <c r="MZC275" s="50"/>
      <c r="MZD275" s="50"/>
      <c r="MZE275" s="50"/>
      <c r="MZF275" s="50"/>
      <c r="MZG275" s="50"/>
      <c r="MZH275" s="50"/>
      <c r="MZI275" s="50"/>
      <c r="MZJ275" s="50"/>
      <c r="MZK275" s="50"/>
      <c r="MZL275" s="50"/>
      <c r="MZM275" s="50"/>
      <c r="MZN275" s="50"/>
      <c r="MZO275" s="50"/>
      <c r="MZP275" s="50"/>
      <c r="MZQ275" s="50"/>
      <c r="MZR275" s="50"/>
      <c r="MZS275" s="50"/>
      <c r="MZT275" s="50"/>
      <c r="MZU275" s="50"/>
      <c r="MZV275" s="50"/>
      <c r="MZW275" s="50"/>
      <c r="MZX275" s="50"/>
      <c r="MZY275" s="50"/>
      <c r="MZZ275" s="50"/>
      <c r="NAA275" s="50"/>
      <c r="NAB275" s="50"/>
      <c r="NAC275" s="50"/>
      <c r="NAD275" s="50"/>
      <c r="NAE275" s="50"/>
      <c r="NAF275" s="50"/>
      <c r="NAG275" s="50"/>
      <c r="NAH275" s="50"/>
      <c r="NAI275" s="50"/>
      <c r="NAJ275" s="50"/>
      <c r="NAK275" s="50"/>
      <c r="NAL275" s="50"/>
      <c r="NAM275" s="50"/>
      <c r="NAN275" s="50"/>
      <c r="NAO275" s="50"/>
      <c r="NAP275" s="50"/>
      <c r="NAQ275" s="50"/>
      <c r="NAR275" s="50"/>
      <c r="NAS275" s="50"/>
      <c r="NAT275" s="50"/>
      <c r="NAU275" s="50"/>
      <c r="NAV275" s="50"/>
      <c r="NAW275" s="50"/>
      <c r="NAX275" s="50"/>
      <c r="NAY275" s="50"/>
      <c r="NAZ275" s="50"/>
      <c r="NBA275" s="50"/>
      <c r="NBB275" s="50"/>
      <c r="NBC275" s="50"/>
      <c r="NBD275" s="50"/>
      <c r="NBE275" s="50"/>
      <c r="NBF275" s="50"/>
      <c r="NBG275" s="50"/>
      <c r="NBH275" s="50"/>
      <c r="NBI275" s="50"/>
      <c r="NBJ275" s="50"/>
      <c r="NBK275" s="50"/>
      <c r="NBL275" s="50"/>
      <c r="NBM275" s="50"/>
      <c r="NBN275" s="50"/>
      <c r="NBO275" s="50"/>
      <c r="NBP275" s="50"/>
      <c r="NBQ275" s="50"/>
      <c r="NBR275" s="50"/>
      <c r="NBS275" s="50"/>
      <c r="NBT275" s="50"/>
      <c r="NBU275" s="50"/>
      <c r="NBV275" s="50"/>
      <c r="NBW275" s="50"/>
      <c r="NBX275" s="50"/>
      <c r="NBY275" s="50"/>
      <c r="NBZ275" s="50"/>
      <c r="NCA275" s="50"/>
      <c r="NCB275" s="50"/>
      <c r="NCC275" s="50"/>
      <c r="NCD275" s="50"/>
      <c r="NCE275" s="50"/>
      <c r="NCF275" s="50"/>
      <c r="NCG275" s="50"/>
      <c r="NCH275" s="50"/>
      <c r="NCI275" s="50"/>
      <c r="NCJ275" s="50"/>
      <c r="NCK275" s="50"/>
      <c r="NCL275" s="50"/>
      <c r="NCM275" s="50"/>
      <c r="NCN275" s="50"/>
      <c r="NCO275" s="50"/>
      <c r="NCP275" s="50"/>
      <c r="NCQ275" s="50"/>
      <c r="NCR275" s="50"/>
      <c r="NCS275" s="50"/>
      <c r="NCT275" s="50"/>
      <c r="NCU275" s="50"/>
      <c r="NCV275" s="50"/>
      <c r="NCW275" s="50"/>
      <c r="NCX275" s="50"/>
      <c r="NCY275" s="50"/>
      <c r="NCZ275" s="50"/>
      <c r="NDA275" s="50"/>
      <c r="NDB275" s="50"/>
      <c r="NDC275" s="50"/>
      <c r="NDD275" s="50"/>
      <c r="NDE275" s="50"/>
      <c r="NDF275" s="50"/>
      <c r="NDG275" s="50"/>
      <c r="NDH275" s="50"/>
      <c r="NDI275" s="50"/>
      <c r="NDJ275" s="50"/>
      <c r="NDK275" s="50"/>
      <c r="NDL275" s="50"/>
      <c r="NDM275" s="50"/>
      <c r="NDN275" s="50"/>
      <c r="NDO275" s="50"/>
      <c r="NDP275" s="50"/>
      <c r="NDQ275" s="50"/>
      <c r="NDR275" s="50"/>
      <c r="NDS275" s="50"/>
      <c r="NDT275" s="50"/>
      <c r="NDU275" s="50"/>
      <c r="NDV275" s="50"/>
      <c r="NDW275" s="50"/>
      <c r="NDX275" s="50"/>
      <c r="NDY275" s="50"/>
      <c r="NDZ275" s="50"/>
      <c r="NEA275" s="50"/>
      <c r="NEB275" s="50"/>
      <c r="NEC275" s="50"/>
      <c r="NED275" s="50"/>
      <c r="NEE275" s="50"/>
      <c r="NEF275" s="50"/>
      <c r="NEG275" s="50"/>
      <c r="NEH275" s="50"/>
      <c r="NEI275" s="50"/>
      <c r="NEJ275" s="50"/>
      <c r="NEK275" s="50"/>
      <c r="NEL275" s="50"/>
      <c r="NEM275" s="50"/>
      <c r="NEN275" s="50"/>
      <c r="NEO275" s="50"/>
      <c r="NEP275" s="50"/>
      <c r="NEQ275" s="50"/>
      <c r="NER275" s="50"/>
      <c r="NES275" s="50"/>
      <c r="NET275" s="50"/>
      <c r="NEU275" s="50"/>
      <c r="NEV275" s="50"/>
      <c r="NEW275" s="50"/>
      <c r="NEX275" s="50"/>
      <c r="NEY275" s="50"/>
      <c r="NEZ275" s="50"/>
      <c r="NFA275" s="50"/>
      <c r="NFB275" s="50"/>
      <c r="NFC275" s="50"/>
      <c r="NFD275" s="50"/>
      <c r="NFE275" s="50"/>
      <c r="NFF275" s="50"/>
      <c r="NFG275" s="50"/>
      <c r="NFH275" s="50"/>
      <c r="NFI275" s="50"/>
      <c r="NFJ275" s="50"/>
      <c r="NFK275" s="50"/>
      <c r="NFL275" s="50"/>
      <c r="NFM275" s="50"/>
      <c r="NFN275" s="50"/>
      <c r="NFO275" s="50"/>
      <c r="NFP275" s="50"/>
      <c r="NFQ275" s="50"/>
      <c r="NFR275" s="50"/>
      <c r="NFS275" s="50"/>
      <c r="NFT275" s="50"/>
      <c r="NFU275" s="50"/>
      <c r="NFV275" s="50"/>
      <c r="NFW275" s="50"/>
      <c r="NFX275" s="50"/>
      <c r="NFY275" s="50"/>
      <c r="NFZ275" s="50"/>
      <c r="NGA275" s="50"/>
      <c r="NGB275" s="50"/>
      <c r="NGC275" s="50"/>
      <c r="NGD275" s="50"/>
      <c r="NGE275" s="50"/>
      <c r="NGF275" s="50"/>
      <c r="NGG275" s="50"/>
      <c r="NGH275" s="50"/>
      <c r="NGI275" s="50"/>
      <c r="NGJ275" s="50"/>
      <c r="NGK275" s="50"/>
      <c r="NGL275" s="50"/>
      <c r="NGM275" s="50"/>
      <c r="NGN275" s="50"/>
      <c r="NGO275" s="50"/>
      <c r="NGP275" s="50"/>
      <c r="NGQ275" s="50"/>
      <c r="NGR275" s="50"/>
      <c r="NGS275" s="50"/>
      <c r="NGT275" s="50"/>
      <c r="NGU275" s="50"/>
      <c r="NGV275" s="50"/>
      <c r="NGW275" s="50"/>
      <c r="NGX275" s="50"/>
      <c r="NGY275" s="50"/>
      <c r="NGZ275" s="50"/>
      <c r="NHA275" s="50"/>
      <c r="NHB275" s="50"/>
      <c r="NHC275" s="50"/>
      <c r="NHD275" s="50"/>
      <c r="NHE275" s="50"/>
      <c r="NHF275" s="50"/>
      <c r="NHG275" s="50"/>
      <c r="NHH275" s="50"/>
      <c r="NHI275" s="50"/>
      <c r="NHJ275" s="50"/>
      <c r="NHK275" s="50"/>
      <c r="NHL275" s="50"/>
      <c r="NHM275" s="50"/>
      <c r="NHN275" s="50"/>
      <c r="NHO275" s="50"/>
      <c r="NHP275" s="50"/>
      <c r="NHQ275" s="50"/>
      <c r="NHR275" s="50"/>
      <c r="NHS275" s="50"/>
      <c r="NHT275" s="50"/>
      <c r="NHU275" s="50"/>
      <c r="NHV275" s="50"/>
      <c r="NHW275" s="50"/>
      <c r="NHX275" s="50"/>
      <c r="NHY275" s="50"/>
      <c r="NHZ275" s="50"/>
      <c r="NIA275" s="50"/>
      <c r="NIB275" s="50"/>
      <c r="NIC275" s="50"/>
      <c r="NID275" s="50"/>
      <c r="NIE275" s="50"/>
      <c r="NIF275" s="50"/>
      <c r="NIG275" s="50"/>
      <c r="NIH275" s="50"/>
      <c r="NII275" s="50"/>
      <c r="NIJ275" s="50"/>
      <c r="NIK275" s="50"/>
      <c r="NIL275" s="50"/>
      <c r="NIM275" s="50"/>
      <c r="NIN275" s="50"/>
      <c r="NIO275" s="50"/>
      <c r="NIP275" s="50"/>
      <c r="NIQ275" s="50"/>
      <c r="NIR275" s="50"/>
      <c r="NIS275" s="50"/>
      <c r="NIT275" s="50"/>
      <c r="NIU275" s="50"/>
      <c r="NIV275" s="50"/>
      <c r="NIW275" s="50"/>
      <c r="NIX275" s="50"/>
      <c r="NIY275" s="50"/>
      <c r="NIZ275" s="50"/>
      <c r="NJA275" s="50"/>
      <c r="NJB275" s="50"/>
      <c r="NJC275" s="50"/>
      <c r="NJD275" s="50"/>
      <c r="NJE275" s="50"/>
      <c r="NJF275" s="50"/>
      <c r="NJG275" s="50"/>
      <c r="NJH275" s="50"/>
      <c r="NJI275" s="50"/>
      <c r="NJJ275" s="50"/>
      <c r="NJK275" s="50"/>
      <c r="NJL275" s="50"/>
      <c r="NJM275" s="50"/>
      <c r="NJN275" s="50"/>
      <c r="NJO275" s="50"/>
      <c r="NJP275" s="50"/>
      <c r="NJQ275" s="50"/>
      <c r="NJR275" s="50"/>
      <c r="NJS275" s="50"/>
      <c r="NJT275" s="50"/>
      <c r="NJU275" s="50"/>
      <c r="NJV275" s="50"/>
      <c r="NJW275" s="50"/>
      <c r="NJX275" s="50"/>
      <c r="NJY275" s="50"/>
      <c r="NJZ275" s="50"/>
      <c r="NKA275" s="50"/>
      <c r="NKB275" s="50"/>
      <c r="NKC275" s="50"/>
      <c r="NKD275" s="50"/>
      <c r="NKE275" s="50"/>
      <c r="NKF275" s="50"/>
      <c r="NKG275" s="50"/>
      <c r="NKH275" s="50"/>
      <c r="NKI275" s="50"/>
      <c r="NKJ275" s="50"/>
      <c r="NKK275" s="50"/>
      <c r="NKL275" s="50"/>
      <c r="NKM275" s="50"/>
      <c r="NKN275" s="50"/>
      <c r="NKO275" s="50"/>
      <c r="NKP275" s="50"/>
      <c r="NKQ275" s="50"/>
      <c r="NKR275" s="50"/>
      <c r="NKS275" s="50"/>
      <c r="NKT275" s="50"/>
      <c r="NKU275" s="50"/>
      <c r="NKV275" s="50"/>
      <c r="NKW275" s="50"/>
      <c r="NKX275" s="50"/>
      <c r="NKY275" s="50"/>
      <c r="NKZ275" s="50"/>
      <c r="NLA275" s="50"/>
      <c r="NLB275" s="50"/>
      <c r="NLC275" s="50"/>
      <c r="NLD275" s="50"/>
      <c r="NLE275" s="50"/>
      <c r="NLF275" s="50"/>
      <c r="NLG275" s="50"/>
      <c r="NLH275" s="50"/>
      <c r="NLI275" s="50"/>
      <c r="NLJ275" s="50"/>
      <c r="NLK275" s="50"/>
      <c r="NLL275" s="50"/>
      <c r="NLM275" s="50"/>
      <c r="NLN275" s="50"/>
      <c r="NLO275" s="50"/>
      <c r="NLP275" s="50"/>
      <c r="NLQ275" s="50"/>
      <c r="NLR275" s="50"/>
      <c r="NLS275" s="50"/>
      <c r="NLT275" s="50"/>
      <c r="NLU275" s="50"/>
      <c r="NLV275" s="50"/>
      <c r="NLW275" s="50"/>
      <c r="NLX275" s="50"/>
      <c r="NLY275" s="50"/>
      <c r="NLZ275" s="50"/>
      <c r="NMA275" s="50"/>
      <c r="NMB275" s="50"/>
      <c r="NMC275" s="50"/>
      <c r="NMD275" s="50"/>
      <c r="NME275" s="50"/>
      <c r="NMF275" s="50"/>
      <c r="NMG275" s="50"/>
      <c r="NMH275" s="50"/>
      <c r="NMI275" s="50"/>
      <c r="NMJ275" s="50"/>
      <c r="NMK275" s="50"/>
      <c r="NML275" s="50"/>
      <c r="NMM275" s="50"/>
      <c r="NMN275" s="50"/>
      <c r="NMO275" s="50"/>
      <c r="NMP275" s="50"/>
      <c r="NMQ275" s="50"/>
      <c r="NMR275" s="50"/>
      <c r="NMS275" s="50"/>
      <c r="NMT275" s="50"/>
      <c r="NMU275" s="50"/>
      <c r="NMV275" s="50"/>
      <c r="NMW275" s="50"/>
      <c r="NMX275" s="50"/>
      <c r="NMY275" s="50"/>
      <c r="NMZ275" s="50"/>
      <c r="NNA275" s="50"/>
      <c r="NNB275" s="50"/>
      <c r="NNC275" s="50"/>
      <c r="NND275" s="50"/>
      <c r="NNE275" s="50"/>
      <c r="NNF275" s="50"/>
      <c r="NNG275" s="50"/>
      <c r="NNH275" s="50"/>
      <c r="NNI275" s="50"/>
      <c r="NNJ275" s="50"/>
      <c r="NNK275" s="50"/>
      <c r="NNL275" s="50"/>
      <c r="NNM275" s="50"/>
      <c r="NNN275" s="50"/>
      <c r="NNO275" s="50"/>
      <c r="NNP275" s="50"/>
      <c r="NNQ275" s="50"/>
      <c r="NNR275" s="50"/>
      <c r="NNS275" s="50"/>
      <c r="NNT275" s="50"/>
      <c r="NNU275" s="50"/>
      <c r="NNV275" s="50"/>
      <c r="NNW275" s="50"/>
      <c r="NNX275" s="50"/>
      <c r="NNY275" s="50"/>
      <c r="NNZ275" s="50"/>
      <c r="NOA275" s="50"/>
      <c r="NOB275" s="50"/>
      <c r="NOC275" s="50"/>
      <c r="NOD275" s="50"/>
      <c r="NOE275" s="50"/>
      <c r="NOF275" s="50"/>
      <c r="NOG275" s="50"/>
      <c r="NOH275" s="50"/>
      <c r="NOI275" s="50"/>
      <c r="NOJ275" s="50"/>
      <c r="NOK275" s="50"/>
      <c r="NOL275" s="50"/>
      <c r="NOM275" s="50"/>
      <c r="NON275" s="50"/>
      <c r="NOO275" s="50"/>
      <c r="NOP275" s="50"/>
      <c r="NOQ275" s="50"/>
      <c r="NOR275" s="50"/>
      <c r="NOS275" s="50"/>
      <c r="NOT275" s="50"/>
      <c r="NOU275" s="50"/>
      <c r="NOV275" s="50"/>
      <c r="NOW275" s="50"/>
      <c r="NOX275" s="50"/>
      <c r="NOY275" s="50"/>
      <c r="NOZ275" s="50"/>
      <c r="NPA275" s="50"/>
      <c r="NPB275" s="50"/>
      <c r="NPC275" s="50"/>
      <c r="NPD275" s="50"/>
      <c r="NPE275" s="50"/>
      <c r="NPF275" s="50"/>
      <c r="NPG275" s="50"/>
      <c r="NPH275" s="50"/>
      <c r="NPI275" s="50"/>
      <c r="NPJ275" s="50"/>
      <c r="NPK275" s="50"/>
      <c r="NPL275" s="50"/>
      <c r="NPM275" s="50"/>
      <c r="NPN275" s="50"/>
      <c r="NPO275" s="50"/>
      <c r="NPP275" s="50"/>
      <c r="NPQ275" s="50"/>
      <c r="NPR275" s="50"/>
      <c r="NPS275" s="50"/>
      <c r="NPT275" s="50"/>
      <c r="NPU275" s="50"/>
      <c r="NPV275" s="50"/>
      <c r="NPW275" s="50"/>
      <c r="NPX275" s="50"/>
      <c r="NPY275" s="50"/>
      <c r="NPZ275" s="50"/>
      <c r="NQA275" s="50"/>
      <c r="NQB275" s="50"/>
      <c r="NQC275" s="50"/>
      <c r="NQD275" s="50"/>
      <c r="NQE275" s="50"/>
      <c r="NQF275" s="50"/>
      <c r="NQG275" s="50"/>
      <c r="NQH275" s="50"/>
      <c r="NQI275" s="50"/>
      <c r="NQJ275" s="50"/>
      <c r="NQK275" s="50"/>
      <c r="NQL275" s="50"/>
      <c r="NQM275" s="50"/>
      <c r="NQN275" s="50"/>
      <c r="NQO275" s="50"/>
      <c r="NQP275" s="50"/>
      <c r="NQQ275" s="50"/>
      <c r="NQR275" s="50"/>
      <c r="NQS275" s="50"/>
      <c r="NQT275" s="50"/>
      <c r="NQU275" s="50"/>
      <c r="NQV275" s="50"/>
      <c r="NQW275" s="50"/>
      <c r="NQX275" s="50"/>
      <c r="NQY275" s="50"/>
      <c r="NQZ275" s="50"/>
      <c r="NRA275" s="50"/>
      <c r="NRB275" s="50"/>
      <c r="NRC275" s="50"/>
      <c r="NRD275" s="50"/>
      <c r="NRE275" s="50"/>
      <c r="NRF275" s="50"/>
      <c r="NRG275" s="50"/>
      <c r="NRH275" s="50"/>
      <c r="NRI275" s="50"/>
      <c r="NRJ275" s="50"/>
      <c r="NRK275" s="50"/>
      <c r="NRL275" s="50"/>
      <c r="NRM275" s="50"/>
      <c r="NRN275" s="50"/>
      <c r="NRO275" s="50"/>
      <c r="NRP275" s="50"/>
      <c r="NRQ275" s="50"/>
      <c r="NRR275" s="50"/>
      <c r="NRS275" s="50"/>
      <c r="NRT275" s="50"/>
      <c r="NRU275" s="50"/>
      <c r="NRV275" s="50"/>
      <c r="NRW275" s="50"/>
      <c r="NRX275" s="50"/>
      <c r="NRY275" s="50"/>
      <c r="NRZ275" s="50"/>
      <c r="NSA275" s="50"/>
      <c r="NSB275" s="50"/>
      <c r="NSC275" s="50"/>
      <c r="NSD275" s="50"/>
      <c r="NSE275" s="50"/>
      <c r="NSF275" s="50"/>
      <c r="NSG275" s="50"/>
      <c r="NSH275" s="50"/>
      <c r="NSI275" s="50"/>
      <c r="NSJ275" s="50"/>
      <c r="NSK275" s="50"/>
      <c r="NSL275" s="50"/>
      <c r="NSM275" s="50"/>
      <c r="NSN275" s="50"/>
      <c r="NSO275" s="50"/>
      <c r="NSP275" s="50"/>
      <c r="NSQ275" s="50"/>
      <c r="NSR275" s="50"/>
      <c r="NSS275" s="50"/>
      <c r="NST275" s="50"/>
      <c r="NSU275" s="50"/>
      <c r="NSV275" s="50"/>
      <c r="NSW275" s="50"/>
      <c r="NSX275" s="50"/>
      <c r="NSY275" s="50"/>
      <c r="NSZ275" s="50"/>
      <c r="NTA275" s="50"/>
      <c r="NTB275" s="50"/>
      <c r="NTC275" s="50"/>
      <c r="NTD275" s="50"/>
      <c r="NTE275" s="50"/>
      <c r="NTF275" s="50"/>
      <c r="NTG275" s="50"/>
      <c r="NTH275" s="50"/>
      <c r="NTI275" s="50"/>
      <c r="NTJ275" s="50"/>
      <c r="NTK275" s="50"/>
      <c r="NTL275" s="50"/>
      <c r="NTM275" s="50"/>
      <c r="NTN275" s="50"/>
      <c r="NTO275" s="50"/>
      <c r="NTP275" s="50"/>
      <c r="NTQ275" s="50"/>
      <c r="NTR275" s="50"/>
      <c r="NTS275" s="50"/>
      <c r="NTT275" s="50"/>
      <c r="NTU275" s="50"/>
      <c r="NTV275" s="50"/>
      <c r="NTW275" s="50"/>
      <c r="NTX275" s="50"/>
      <c r="NTY275" s="50"/>
      <c r="NTZ275" s="50"/>
      <c r="NUA275" s="50"/>
      <c r="NUB275" s="50"/>
      <c r="NUC275" s="50"/>
      <c r="NUD275" s="50"/>
      <c r="NUE275" s="50"/>
      <c r="NUF275" s="50"/>
      <c r="NUG275" s="50"/>
      <c r="NUH275" s="50"/>
      <c r="NUI275" s="50"/>
      <c r="NUJ275" s="50"/>
      <c r="NUK275" s="50"/>
      <c r="NUL275" s="50"/>
      <c r="NUM275" s="50"/>
      <c r="NUN275" s="50"/>
      <c r="NUO275" s="50"/>
      <c r="NUP275" s="50"/>
      <c r="NUQ275" s="50"/>
      <c r="NUR275" s="50"/>
      <c r="NUS275" s="50"/>
      <c r="NUT275" s="50"/>
      <c r="NUU275" s="50"/>
      <c r="NUV275" s="50"/>
      <c r="NUW275" s="50"/>
      <c r="NUX275" s="50"/>
      <c r="NUY275" s="50"/>
      <c r="NUZ275" s="50"/>
      <c r="NVA275" s="50"/>
      <c r="NVB275" s="50"/>
      <c r="NVC275" s="50"/>
      <c r="NVD275" s="50"/>
      <c r="NVE275" s="50"/>
      <c r="NVF275" s="50"/>
      <c r="NVG275" s="50"/>
      <c r="NVH275" s="50"/>
      <c r="NVI275" s="50"/>
      <c r="NVJ275" s="50"/>
      <c r="NVK275" s="50"/>
      <c r="NVL275" s="50"/>
      <c r="NVM275" s="50"/>
      <c r="NVN275" s="50"/>
      <c r="NVO275" s="50"/>
      <c r="NVP275" s="50"/>
      <c r="NVQ275" s="50"/>
      <c r="NVR275" s="50"/>
      <c r="NVS275" s="50"/>
      <c r="NVT275" s="50"/>
      <c r="NVU275" s="50"/>
      <c r="NVV275" s="50"/>
      <c r="NVW275" s="50"/>
      <c r="NVX275" s="50"/>
      <c r="NVY275" s="50"/>
      <c r="NVZ275" s="50"/>
      <c r="NWA275" s="50"/>
      <c r="NWB275" s="50"/>
      <c r="NWC275" s="50"/>
      <c r="NWD275" s="50"/>
      <c r="NWE275" s="50"/>
      <c r="NWF275" s="50"/>
      <c r="NWG275" s="50"/>
      <c r="NWH275" s="50"/>
      <c r="NWI275" s="50"/>
      <c r="NWJ275" s="50"/>
      <c r="NWK275" s="50"/>
      <c r="NWL275" s="50"/>
      <c r="NWM275" s="50"/>
      <c r="NWN275" s="50"/>
      <c r="NWO275" s="50"/>
      <c r="NWP275" s="50"/>
      <c r="NWQ275" s="50"/>
      <c r="NWR275" s="50"/>
      <c r="NWS275" s="50"/>
      <c r="NWT275" s="50"/>
      <c r="NWU275" s="50"/>
      <c r="NWV275" s="50"/>
      <c r="NWW275" s="50"/>
      <c r="NWX275" s="50"/>
      <c r="NWY275" s="50"/>
      <c r="NWZ275" s="50"/>
      <c r="NXA275" s="50"/>
      <c r="NXB275" s="50"/>
      <c r="NXC275" s="50"/>
      <c r="NXD275" s="50"/>
      <c r="NXE275" s="50"/>
      <c r="NXF275" s="50"/>
      <c r="NXG275" s="50"/>
      <c r="NXH275" s="50"/>
      <c r="NXI275" s="50"/>
      <c r="NXJ275" s="50"/>
      <c r="NXK275" s="50"/>
      <c r="NXL275" s="50"/>
      <c r="NXM275" s="50"/>
      <c r="NXN275" s="50"/>
      <c r="NXO275" s="50"/>
      <c r="NXP275" s="50"/>
      <c r="NXQ275" s="50"/>
      <c r="NXR275" s="50"/>
      <c r="NXS275" s="50"/>
      <c r="NXT275" s="50"/>
      <c r="NXU275" s="50"/>
      <c r="NXV275" s="50"/>
      <c r="NXW275" s="50"/>
      <c r="NXX275" s="50"/>
      <c r="NXY275" s="50"/>
      <c r="NXZ275" s="50"/>
      <c r="NYA275" s="50"/>
      <c r="NYB275" s="50"/>
      <c r="NYC275" s="50"/>
      <c r="NYD275" s="50"/>
      <c r="NYE275" s="50"/>
      <c r="NYF275" s="50"/>
      <c r="NYG275" s="50"/>
      <c r="NYH275" s="50"/>
      <c r="NYI275" s="50"/>
      <c r="NYJ275" s="50"/>
      <c r="NYK275" s="50"/>
      <c r="NYL275" s="50"/>
      <c r="NYM275" s="50"/>
      <c r="NYN275" s="50"/>
      <c r="NYO275" s="50"/>
      <c r="NYP275" s="50"/>
      <c r="NYQ275" s="50"/>
      <c r="NYR275" s="50"/>
      <c r="NYS275" s="50"/>
      <c r="NYT275" s="50"/>
      <c r="NYU275" s="50"/>
      <c r="NYV275" s="50"/>
      <c r="NYW275" s="50"/>
      <c r="NYX275" s="50"/>
      <c r="NYY275" s="50"/>
      <c r="NYZ275" s="50"/>
      <c r="NZA275" s="50"/>
      <c r="NZB275" s="50"/>
      <c r="NZC275" s="50"/>
      <c r="NZD275" s="50"/>
      <c r="NZE275" s="50"/>
      <c r="NZF275" s="50"/>
      <c r="NZG275" s="50"/>
      <c r="NZH275" s="50"/>
      <c r="NZI275" s="50"/>
      <c r="NZJ275" s="50"/>
      <c r="NZK275" s="50"/>
      <c r="NZL275" s="50"/>
      <c r="NZM275" s="50"/>
      <c r="NZN275" s="50"/>
      <c r="NZO275" s="50"/>
      <c r="NZP275" s="50"/>
      <c r="NZQ275" s="50"/>
      <c r="NZR275" s="50"/>
      <c r="NZS275" s="50"/>
      <c r="NZT275" s="50"/>
      <c r="NZU275" s="50"/>
      <c r="NZV275" s="50"/>
      <c r="NZW275" s="50"/>
      <c r="NZX275" s="50"/>
      <c r="NZY275" s="50"/>
      <c r="NZZ275" s="50"/>
      <c r="OAA275" s="50"/>
      <c r="OAB275" s="50"/>
      <c r="OAC275" s="50"/>
      <c r="OAD275" s="50"/>
      <c r="OAE275" s="50"/>
      <c r="OAF275" s="50"/>
      <c r="OAG275" s="50"/>
      <c r="OAH275" s="50"/>
      <c r="OAI275" s="50"/>
      <c r="OAJ275" s="50"/>
      <c r="OAK275" s="50"/>
      <c r="OAL275" s="50"/>
      <c r="OAM275" s="50"/>
      <c r="OAN275" s="50"/>
      <c r="OAO275" s="50"/>
      <c r="OAP275" s="50"/>
      <c r="OAQ275" s="50"/>
      <c r="OAR275" s="50"/>
      <c r="OAS275" s="50"/>
      <c r="OAT275" s="50"/>
      <c r="OAU275" s="50"/>
      <c r="OAV275" s="50"/>
      <c r="OAW275" s="50"/>
      <c r="OAX275" s="50"/>
      <c r="OAY275" s="50"/>
      <c r="OAZ275" s="50"/>
      <c r="OBA275" s="50"/>
      <c r="OBB275" s="50"/>
      <c r="OBC275" s="50"/>
      <c r="OBD275" s="50"/>
      <c r="OBE275" s="50"/>
      <c r="OBF275" s="50"/>
      <c r="OBG275" s="50"/>
      <c r="OBH275" s="50"/>
      <c r="OBI275" s="50"/>
      <c r="OBJ275" s="50"/>
      <c r="OBK275" s="50"/>
      <c r="OBL275" s="50"/>
      <c r="OBM275" s="50"/>
      <c r="OBN275" s="50"/>
      <c r="OBO275" s="50"/>
      <c r="OBP275" s="50"/>
      <c r="OBQ275" s="50"/>
      <c r="OBR275" s="50"/>
      <c r="OBS275" s="50"/>
      <c r="OBT275" s="50"/>
      <c r="OBU275" s="50"/>
      <c r="OBV275" s="50"/>
      <c r="OBW275" s="50"/>
      <c r="OBX275" s="50"/>
      <c r="OBY275" s="50"/>
      <c r="OBZ275" s="50"/>
      <c r="OCA275" s="50"/>
      <c r="OCB275" s="50"/>
      <c r="OCC275" s="50"/>
      <c r="OCD275" s="50"/>
      <c r="OCE275" s="50"/>
      <c r="OCF275" s="50"/>
      <c r="OCG275" s="50"/>
      <c r="OCH275" s="50"/>
      <c r="OCI275" s="50"/>
      <c r="OCJ275" s="50"/>
      <c r="OCK275" s="50"/>
      <c r="OCL275" s="50"/>
      <c r="OCM275" s="50"/>
      <c r="OCN275" s="50"/>
      <c r="OCO275" s="50"/>
      <c r="OCP275" s="50"/>
      <c r="OCQ275" s="50"/>
      <c r="OCR275" s="50"/>
      <c r="OCS275" s="50"/>
      <c r="OCT275" s="50"/>
      <c r="OCU275" s="50"/>
      <c r="OCV275" s="50"/>
      <c r="OCW275" s="50"/>
      <c r="OCX275" s="50"/>
      <c r="OCY275" s="50"/>
      <c r="OCZ275" s="50"/>
      <c r="ODA275" s="50"/>
      <c r="ODB275" s="50"/>
      <c r="ODC275" s="50"/>
      <c r="ODD275" s="50"/>
      <c r="ODE275" s="50"/>
      <c r="ODF275" s="50"/>
      <c r="ODG275" s="50"/>
      <c r="ODH275" s="50"/>
      <c r="ODI275" s="50"/>
      <c r="ODJ275" s="50"/>
      <c r="ODK275" s="50"/>
      <c r="ODL275" s="50"/>
      <c r="ODM275" s="50"/>
      <c r="ODN275" s="50"/>
      <c r="ODO275" s="50"/>
      <c r="ODP275" s="50"/>
      <c r="ODQ275" s="50"/>
      <c r="ODR275" s="50"/>
      <c r="ODS275" s="50"/>
      <c r="ODT275" s="50"/>
      <c r="ODU275" s="50"/>
      <c r="ODV275" s="50"/>
      <c r="ODW275" s="50"/>
      <c r="ODX275" s="50"/>
      <c r="ODY275" s="50"/>
      <c r="ODZ275" s="50"/>
      <c r="OEA275" s="50"/>
      <c r="OEB275" s="50"/>
      <c r="OEC275" s="50"/>
      <c r="OED275" s="50"/>
      <c r="OEE275" s="50"/>
      <c r="OEF275" s="50"/>
      <c r="OEG275" s="50"/>
      <c r="OEH275" s="50"/>
      <c r="OEI275" s="50"/>
      <c r="OEJ275" s="50"/>
      <c r="OEK275" s="50"/>
      <c r="OEL275" s="50"/>
      <c r="OEM275" s="50"/>
      <c r="OEN275" s="50"/>
      <c r="OEO275" s="50"/>
      <c r="OEP275" s="50"/>
      <c r="OEQ275" s="50"/>
      <c r="OER275" s="50"/>
      <c r="OES275" s="50"/>
      <c r="OET275" s="50"/>
      <c r="OEU275" s="50"/>
      <c r="OEV275" s="50"/>
      <c r="OEW275" s="50"/>
      <c r="OEX275" s="50"/>
      <c r="OEY275" s="50"/>
      <c r="OEZ275" s="50"/>
      <c r="OFA275" s="50"/>
      <c r="OFB275" s="50"/>
      <c r="OFC275" s="50"/>
      <c r="OFD275" s="50"/>
      <c r="OFE275" s="50"/>
      <c r="OFF275" s="50"/>
      <c r="OFG275" s="50"/>
      <c r="OFH275" s="50"/>
      <c r="OFI275" s="50"/>
      <c r="OFJ275" s="50"/>
      <c r="OFK275" s="50"/>
      <c r="OFL275" s="50"/>
      <c r="OFM275" s="50"/>
      <c r="OFN275" s="50"/>
      <c r="OFO275" s="50"/>
      <c r="OFP275" s="50"/>
      <c r="OFQ275" s="50"/>
      <c r="OFR275" s="50"/>
      <c r="OFS275" s="50"/>
      <c r="OFT275" s="50"/>
      <c r="OFU275" s="50"/>
      <c r="OFV275" s="50"/>
      <c r="OFW275" s="50"/>
      <c r="OFX275" s="50"/>
      <c r="OFY275" s="50"/>
      <c r="OFZ275" s="50"/>
      <c r="OGA275" s="50"/>
      <c r="OGB275" s="50"/>
      <c r="OGC275" s="50"/>
      <c r="OGD275" s="50"/>
      <c r="OGE275" s="50"/>
      <c r="OGF275" s="50"/>
      <c r="OGG275" s="50"/>
      <c r="OGH275" s="50"/>
      <c r="OGI275" s="50"/>
      <c r="OGJ275" s="50"/>
      <c r="OGK275" s="50"/>
      <c r="OGL275" s="50"/>
      <c r="OGM275" s="50"/>
      <c r="OGN275" s="50"/>
      <c r="OGO275" s="50"/>
      <c r="OGP275" s="50"/>
      <c r="OGQ275" s="50"/>
      <c r="OGR275" s="50"/>
      <c r="OGS275" s="50"/>
      <c r="OGT275" s="50"/>
      <c r="OGU275" s="50"/>
      <c r="OGV275" s="50"/>
      <c r="OGW275" s="50"/>
      <c r="OGX275" s="50"/>
      <c r="OGY275" s="50"/>
      <c r="OGZ275" s="50"/>
      <c r="OHA275" s="50"/>
      <c r="OHB275" s="50"/>
      <c r="OHC275" s="50"/>
      <c r="OHD275" s="50"/>
      <c r="OHE275" s="50"/>
      <c r="OHF275" s="50"/>
      <c r="OHG275" s="50"/>
      <c r="OHH275" s="50"/>
      <c r="OHI275" s="50"/>
      <c r="OHJ275" s="50"/>
      <c r="OHK275" s="50"/>
      <c r="OHL275" s="50"/>
      <c r="OHM275" s="50"/>
      <c r="OHN275" s="50"/>
      <c r="OHO275" s="50"/>
      <c r="OHP275" s="50"/>
      <c r="OHQ275" s="50"/>
      <c r="OHR275" s="50"/>
      <c r="OHS275" s="50"/>
      <c r="OHT275" s="50"/>
      <c r="OHU275" s="50"/>
      <c r="OHV275" s="50"/>
      <c r="OHW275" s="50"/>
      <c r="OHX275" s="50"/>
      <c r="OHY275" s="50"/>
      <c r="OHZ275" s="50"/>
      <c r="OIA275" s="50"/>
      <c r="OIB275" s="50"/>
      <c r="OIC275" s="50"/>
      <c r="OID275" s="50"/>
      <c r="OIE275" s="50"/>
      <c r="OIF275" s="50"/>
      <c r="OIG275" s="50"/>
      <c r="OIH275" s="50"/>
      <c r="OII275" s="50"/>
      <c r="OIJ275" s="50"/>
      <c r="OIK275" s="50"/>
      <c r="OIL275" s="50"/>
      <c r="OIM275" s="50"/>
      <c r="OIN275" s="50"/>
      <c r="OIO275" s="50"/>
      <c r="OIP275" s="50"/>
      <c r="OIQ275" s="50"/>
      <c r="OIR275" s="50"/>
      <c r="OIS275" s="50"/>
      <c r="OIT275" s="50"/>
      <c r="OIU275" s="50"/>
      <c r="OIV275" s="50"/>
      <c r="OIW275" s="50"/>
      <c r="OIX275" s="50"/>
      <c r="OIY275" s="50"/>
      <c r="OIZ275" s="50"/>
      <c r="OJA275" s="50"/>
      <c r="OJB275" s="50"/>
      <c r="OJC275" s="50"/>
      <c r="OJD275" s="50"/>
      <c r="OJE275" s="50"/>
      <c r="OJF275" s="50"/>
      <c r="OJG275" s="50"/>
      <c r="OJH275" s="50"/>
      <c r="OJI275" s="50"/>
      <c r="OJJ275" s="50"/>
      <c r="OJK275" s="50"/>
      <c r="OJL275" s="50"/>
      <c r="OJM275" s="50"/>
      <c r="OJN275" s="50"/>
      <c r="OJO275" s="50"/>
      <c r="OJP275" s="50"/>
      <c r="OJQ275" s="50"/>
      <c r="OJR275" s="50"/>
      <c r="OJS275" s="50"/>
      <c r="OJT275" s="50"/>
      <c r="OJU275" s="50"/>
      <c r="OJV275" s="50"/>
      <c r="OJW275" s="50"/>
      <c r="OJX275" s="50"/>
      <c r="OJY275" s="50"/>
      <c r="OJZ275" s="50"/>
      <c r="OKA275" s="50"/>
      <c r="OKB275" s="50"/>
      <c r="OKC275" s="50"/>
      <c r="OKD275" s="50"/>
      <c r="OKE275" s="50"/>
      <c r="OKF275" s="50"/>
      <c r="OKG275" s="50"/>
      <c r="OKH275" s="50"/>
      <c r="OKI275" s="50"/>
      <c r="OKJ275" s="50"/>
      <c r="OKK275" s="50"/>
      <c r="OKL275" s="50"/>
      <c r="OKM275" s="50"/>
      <c r="OKN275" s="50"/>
      <c r="OKO275" s="50"/>
      <c r="OKP275" s="50"/>
      <c r="OKQ275" s="50"/>
      <c r="OKR275" s="50"/>
      <c r="OKS275" s="50"/>
      <c r="OKT275" s="50"/>
      <c r="OKU275" s="50"/>
      <c r="OKV275" s="50"/>
      <c r="OKW275" s="50"/>
      <c r="OKX275" s="50"/>
      <c r="OKY275" s="50"/>
      <c r="OKZ275" s="50"/>
      <c r="OLA275" s="50"/>
      <c r="OLB275" s="50"/>
      <c r="OLC275" s="50"/>
      <c r="OLD275" s="50"/>
      <c r="OLE275" s="50"/>
      <c r="OLF275" s="50"/>
      <c r="OLG275" s="50"/>
      <c r="OLH275" s="50"/>
      <c r="OLI275" s="50"/>
      <c r="OLJ275" s="50"/>
      <c r="OLK275" s="50"/>
      <c r="OLL275" s="50"/>
      <c r="OLM275" s="50"/>
      <c r="OLN275" s="50"/>
      <c r="OLO275" s="50"/>
      <c r="OLP275" s="50"/>
      <c r="OLQ275" s="50"/>
      <c r="OLR275" s="50"/>
      <c r="OLS275" s="50"/>
      <c r="OLT275" s="50"/>
      <c r="OLU275" s="50"/>
      <c r="OLV275" s="50"/>
      <c r="OLW275" s="50"/>
      <c r="OLX275" s="50"/>
      <c r="OLY275" s="50"/>
      <c r="OLZ275" s="50"/>
      <c r="OMA275" s="50"/>
      <c r="OMB275" s="50"/>
      <c r="OMC275" s="50"/>
      <c r="OMD275" s="50"/>
      <c r="OME275" s="50"/>
      <c r="OMF275" s="50"/>
      <c r="OMG275" s="50"/>
      <c r="OMH275" s="50"/>
      <c r="OMI275" s="50"/>
      <c r="OMJ275" s="50"/>
      <c r="OMK275" s="50"/>
      <c r="OML275" s="50"/>
      <c r="OMM275" s="50"/>
      <c r="OMN275" s="50"/>
      <c r="OMO275" s="50"/>
      <c r="OMP275" s="50"/>
      <c r="OMQ275" s="50"/>
      <c r="OMR275" s="50"/>
      <c r="OMS275" s="50"/>
      <c r="OMT275" s="50"/>
      <c r="OMU275" s="50"/>
      <c r="OMV275" s="50"/>
      <c r="OMW275" s="50"/>
      <c r="OMX275" s="50"/>
      <c r="OMY275" s="50"/>
      <c r="OMZ275" s="50"/>
      <c r="ONA275" s="50"/>
      <c r="ONB275" s="50"/>
      <c r="ONC275" s="50"/>
      <c r="OND275" s="50"/>
      <c r="ONE275" s="50"/>
      <c r="ONF275" s="50"/>
      <c r="ONG275" s="50"/>
      <c r="ONH275" s="50"/>
      <c r="ONI275" s="50"/>
      <c r="ONJ275" s="50"/>
      <c r="ONK275" s="50"/>
      <c r="ONL275" s="50"/>
      <c r="ONM275" s="50"/>
      <c r="ONN275" s="50"/>
      <c r="ONO275" s="50"/>
      <c r="ONP275" s="50"/>
      <c r="ONQ275" s="50"/>
      <c r="ONR275" s="50"/>
      <c r="ONS275" s="50"/>
      <c r="ONT275" s="50"/>
      <c r="ONU275" s="50"/>
      <c r="ONV275" s="50"/>
      <c r="ONW275" s="50"/>
      <c r="ONX275" s="50"/>
      <c r="ONY275" s="50"/>
      <c r="ONZ275" s="50"/>
      <c r="OOA275" s="50"/>
      <c r="OOB275" s="50"/>
      <c r="OOC275" s="50"/>
      <c r="OOD275" s="50"/>
      <c r="OOE275" s="50"/>
      <c r="OOF275" s="50"/>
      <c r="OOG275" s="50"/>
      <c r="OOH275" s="50"/>
      <c r="OOI275" s="50"/>
      <c r="OOJ275" s="50"/>
      <c r="OOK275" s="50"/>
      <c r="OOL275" s="50"/>
      <c r="OOM275" s="50"/>
      <c r="OON275" s="50"/>
      <c r="OOO275" s="50"/>
      <c r="OOP275" s="50"/>
      <c r="OOQ275" s="50"/>
      <c r="OOR275" s="50"/>
      <c r="OOS275" s="50"/>
      <c r="OOT275" s="50"/>
      <c r="OOU275" s="50"/>
      <c r="OOV275" s="50"/>
      <c r="OOW275" s="50"/>
      <c r="OOX275" s="50"/>
      <c r="OOY275" s="50"/>
      <c r="OOZ275" s="50"/>
      <c r="OPA275" s="50"/>
      <c r="OPB275" s="50"/>
      <c r="OPC275" s="50"/>
      <c r="OPD275" s="50"/>
      <c r="OPE275" s="50"/>
      <c r="OPF275" s="50"/>
      <c r="OPG275" s="50"/>
      <c r="OPH275" s="50"/>
      <c r="OPI275" s="50"/>
      <c r="OPJ275" s="50"/>
      <c r="OPK275" s="50"/>
      <c r="OPL275" s="50"/>
      <c r="OPM275" s="50"/>
      <c r="OPN275" s="50"/>
      <c r="OPO275" s="50"/>
      <c r="OPP275" s="50"/>
      <c r="OPQ275" s="50"/>
      <c r="OPR275" s="50"/>
      <c r="OPS275" s="50"/>
      <c r="OPT275" s="50"/>
      <c r="OPU275" s="50"/>
      <c r="OPV275" s="50"/>
      <c r="OPW275" s="50"/>
      <c r="OPX275" s="50"/>
      <c r="OPY275" s="50"/>
      <c r="OPZ275" s="50"/>
      <c r="OQA275" s="50"/>
      <c r="OQB275" s="50"/>
      <c r="OQC275" s="50"/>
      <c r="OQD275" s="50"/>
      <c r="OQE275" s="50"/>
      <c r="OQF275" s="50"/>
      <c r="OQG275" s="50"/>
      <c r="OQH275" s="50"/>
      <c r="OQI275" s="50"/>
      <c r="OQJ275" s="50"/>
      <c r="OQK275" s="50"/>
      <c r="OQL275" s="50"/>
      <c r="OQM275" s="50"/>
      <c r="OQN275" s="50"/>
      <c r="OQO275" s="50"/>
      <c r="OQP275" s="50"/>
      <c r="OQQ275" s="50"/>
      <c r="OQR275" s="50"/>
      <c r="OQS275" s="50"/>
      <c r="OQT275" s="50"/>
      <c r="OQU275" s="50"/>
      <c r="OQV275" s="50"/>
      <c r="OQW275" s="50"/>
      <c r="OQX275" s="50"/>
      <c r="OQY275" s="50"/>
      <c r="OQZ275" s="50"/>
      <c r="ORA275" s="50"/>
      <c r="ORB275" s="50"/>
      <c r="ORC275" s="50"/>
      <c r="ORD275" s="50"/>
      <c r="ORE275" s="50"/>
      <c r="ORF275" s="50"/>
      <c r="ORG275" s="50"/>
      <c r="ORH275" s="50"/>
      <c r="ORI275" s="50"/>
      <c r="ORJ275" s="50"/>
      <c r="ORK275" s="50"/>
      <c r="ORL275" s="50"/>
      <c r="ORM275" s="50"/>
      <c r="ORN275" s="50"/>
      <c r="ORO275" s="50"/>
      <c r="ORP275" s="50"/>
      <c r="ORQ275" s="50"/>
      <c r="ORR275" s="50"/>
      <c r="ORS275" s="50"/>
      <c r="ORT275" s="50"/>
      <c r="ORU275" s="50"/>
      <c r="ORV275" s="50"/>
      <c r="ORW275" s="50"/>
      <c r="ORX275" s="50"/>
      <c r="ORY275" s="50"/>
      <c r="ORZ275" s="50"/>
      <c r="OSA275" s="50"/>
      <c r="OSB275" s="50"/>
      <c r="OSC275" s="50"/>
      <c r="OSD275" s="50"/>
      <c r="OSE275" s="50"/>
      <c r="OSF275" s="50"/>
      <c r="OSG275" s="50"/>
      <c r="OSH275" s="50"/>
      <c r="OSI275" s="50"/>
      <c r="OSJ275" s="50"/>
      <c r="OSK275" s="50"/>
      <c r="OSL275" s="50"/>
      <c r="OSM275" s="50"/>
      <c r="OSN275" s="50"/>
      <c r="OSO275" s="50"/>
      <c r="OSP275" s="50"/>
      <c r="OSQ275" s="50"/>
      <c r="OSR275" s="50"/>
      <c r="OSS275" s="50"/>
      <c r="OST275" s="50"/>
      <c r="OSU275" s="50"/>
      <c r="OSV275" s="50"/>
      <c r="OSW275" s="50"/>
      <c r="OSX275" s="50"/>
      <c r="OSY275" s="50"/>
      <c r="OSZ275" s="50"/>
      <c r="OTA275" s="50"/>
      <c r="OTB275" s="50"/>
      <c r="OTC275" s="50"/>
      <c r="OTD275" s="50"/>
      <c r="OTE275" s="50"/>
      <c r="OTF275" s="50"/>
      <c r="OTG275" s="50"/>
      <c r="OTH275" s="50"/>
      <c r="OTI275" s="50"/>
      <c r="OTJ275" s="50"/>
      <c r="OTK275" s="50"/>
      <c r="OTL275" s="50"/>
      <c r="OTM275" s="50"/>
      <c r="OTN275" s="50"/>
      <c r="OTO275" s="50"/>
      <c r="OTP275" s="50"/>
      <c r="OTQ275" s="50"/>
      <c r="OTR275" s="50"/>
      <c r="OTS275" s="50"/>
      <c r="OTT275" s="50"/>
      <c r="OTU275" s="50"/>
      <c r="OTV275" s="50"/>
      <c r="OTW275" s="50"/>
      <c r="OTX275" s="50"/>
      <c r="OTY275" s="50"/>
      <c r="OTZ275" s="50"/>
      <c r="OUA275" s="50"/>
      <c r="OUB275" s="50"/>
      <c r="OUC275" s="50"/>
      <c r="OUD275" s="50"/>
      <c r="OUE275" s="50"/>
      <c r="OUF275" s="50"/>
      <c r="OUG275" s="50"/>
      <c r="OUH275" s="50"/>
      <c r="OUI275" s="50"/>
      <c r="OUJ275" s="50"/>
      <c r="OUK275" s="50"/>
      <c r="OUL275" s="50"/>
      <c r="OUM275" s="50"/>
      <c r="OUN275" s="50"/>
      <c r="OUO275" s="50"/>
      <c r="OUP275" s="50"/>
      <c r="OUQ275" s="50"/>
      <c r="OUR275" s="50"/>
      <c r="OUS275" s="50"/>
      <c r="OUT275" s="50"/>
      <c r="OUU275" s="50"/>
      <c r="OUV275" s="50"/>
      <c r="OUW275" s="50"/>
      <c r="OUX275" s="50"/>
      <c r="OUY275" s="50"/>
      <c r="OUZ275" s="50"/>
      <c r="OVA275" s="50"/>
      <c r="OVB275" s="50"/>
      <c r="OVC275" s="50"/>
      <c r="OVD275" s="50"/>
      <c r="OVE275" s="50"/>
      <c r="OVF275" s="50"/>
      <c r="OVG275" s="50"/>
      <c r="OVH275" s="50"/>
      <c r="OVI275" s="50"/>
      <c r="OVJ275" s="50"/>
      <c r="OVK275" s="50"/>
      <c r="OVL275" s="50"/>
      <c r="OVM275" s="50"/>
      <c r="OVN275" s="50"/>
      <c r="OVO275" s="50"/>
      <c r="OVP275" s="50"/>
      <c r="OVQ275" s="50"/>
      <c r="OVR275" s="50"/>
      <c r="OVS275" s="50"/>
      <c r="OVT275" s="50"/>
      <c r="OVU275" s="50"/>
      <c r="OVV275" s="50"/>
      <c r="OVW275" s="50"/>
      <c r="OVX275" s="50"/>
      <c r="OVY275" s="50"/>
      <c r="OVZ275" s="50"/>
      <c r="OWA275" s="50"/>
      <c r="OWB275" s="50"/>
      <c r="OWC275" s="50"/>
      <c r="OWD275" s="50"/>
      <c r="OWE275" s="50"/>
      <c r="OWF275" s="50"/>
      <c r="OWG275" s="50"/>
      <c r="OWH275" s="50"/>
      <c r="OWI275" s="50"/>
      <c r="OWJ275" s="50"/>
      <c r="OWK275" s="50"/>
      <c r="OWL275" s="50"/>
      <c r="OWM275" s="50"/>
      <c r="OWN275" s="50"/>
      <c r="OWO275" s="50"/>
      <c r="OWP275" s="50"/>
      <c r="OWQ275" s="50"/>
      <c r="OWR275" s="50"/>
      <c r="OWS275" s="50"/>
      <c r="OWT275" s="50"/>
      <c r="OWU275" s="50"/>
      <c r="OWV275" s="50"/>
      <c r="OWW275" s="50"/>
      <c r="OWX275" s="50"/>
      <c r="OWY275" s="50"/>
      <c r="OWZ275" s="50"/>
      <c r="OXA275" s="50"/>
      <c r="OXB275" s="50"/>
      <c r="OXC275" s="50"/>
      <c r="OXD275" s="50"/>
      <c r="OXE275" s="50"/>
      <c r="OXF275" s="50"/>
      <c r="OXG275" s="50"/>
      <c r="OXH275" s="50"/>
      <c r="OXI275" s="50"/>
      <c r="OXJ275" s="50"/>
      <c r="OXK275" s="50"/>
      <c r="OXL275" s="50"/>
      <c r="OXM275" s="50"/>
      <c r="OXN275" s="50"/>
      <c r="OXO275" s="50"/>
      <c r="OXP275" s="50"/>
      <c r="OXQ275" s="50"/>
      <c r="OXR275" s="50"/>
      <c r="OXS275" s="50"/>
      <c r="OXT275" s="50"/>
      <c r="OXU275" s="50"/>
      <c r="OXV275" s="50"/>
      <c r="OXW275" s="50"/>
      <c r="OXX275" s="50"/>
      <c r="OXY275" s="50"/>
      <c r="OXZ275" s="50"/>
      <c r="OYA275" s="50"/>
      <c r="OYB275" s="50"/>
      <c r="OYC275" s="50"/>
      <c r="OYD275" s="50"/>
      <c r="OYE275" s="50"/>
      <c r="OYF275" s="50"/>
      <c r="OYG275" s="50"/>
      <c r="OYH275" s="50"/>
      <c r="OYI275" s="50"/>
      <c r="OYJ275" s="50"/>
      <c r="OYK275" s="50"/>
      <c r="OYL275" s="50"/>
      <c r="OYM275" s="50"/>
      <c r="OYN275" s="50"/>
      <c r="OYO275" s="50"/>
      <c r="OYP275" s="50"/>
      <c r="OYQ275" s="50"/>
      <c r="OYR275" s="50"/>
      <c r="OYS275" s="50"/>
      <c r="OYT275" s="50"/>
      <c r="OYU275" s="50"/>
      <c r="OYV275" s="50"/>
      <c r="OYW275" s="50"/>
      <c r="OYX275" s="50"/>
      <c r="OYY275" s="50"/>
      <c r="OYZ275" s="50"/>
      <c r="OZA275" s="50"/>
      <c r="OZB275" s="50"/>
      <c r="OZC275" s="50"/>
      <c r="OZD275" s="50"/>
      <c r="OZE275" s="50"/>
      <c r="OZF275" s="50"/>
      <c r="OZG275" s="50"/>
      <c r="OZH275" s="50"/>
      <c r="OZI275" s="50"/>
      <c r="OZJ275" s="50"/>
      <c r="OZK275" s="50"/>
      <c r="OZL275" s="50"/>
      <c r="OZM275" s="50"/>
      <c r="OZN275" s="50"/>
      <c r="OZO275" s="50"/>
      <c r="OZP275" s="50"/>
      <c r="OZQ275" s="50"/>
      <c r="OZR275" s="50"/>
      <c r="OZS275" s="50"/>
      <c r="OZT275" s="50"/>
      <c r="OZU275" s="50"/>
      <c r="OZV275" s="50"/>
      <c r="OZW275" s="50"/>
      <c r="OZX275" s="50"/>
      <c r="OZY275" s="50"/>
      <c r="OZZ275" s="50"/>
      <c r="PAA275" s="50"/>
      <c r="PAB275" s="50"/>
      <c r="PAC275" s="50"/>
      <c r="PAD275" s="50"/>
      <c r="PAE275" s="50"/>
      <c r="PAF275" s="50"/>
      <c r="PAG275" s="50"/>
      <c r="PAH275" s="50"/>
      <c r="PAI275" s="50"/>
      <c r="PAJ275" s="50"/>
      <c r="PAK275" s="50"/>
      <c r="PAL275" s="50"/>
      <c r="PAM275" s="50"/>
      <c r="PAN275" s="50"/>
      <c r="PAO275" s="50"/>
      <c r="PAP275" s="50"/>
      <c r="PAQ275" s="50"/>
      <c r="PAR275" s="50"/>
      <c r="PAS275" s="50"/>
      <c r="PAT275" s="50"/>
      <c r="PAU275" s="50"/>
      <c r="PAV275" s="50"/>
      <c r="PAW275" s="50"/>
      <c r="PAX275" s="50"/>
      <c r="PAY275" s="50"/>
      <c r="PAZ275" s="50"/>
      <c r="PBA275" s="50"/>
      <c r="PBB275" s="50"/>
      <c r="PBC275" s="50"/>
      <c r="PBD275" s="50"/>
      <c r="PBE275" s="50"/>
      <c r="PBF275" s="50"/>
      <c r="PBG275" s="50"/>
      <c r="PBH275" s="50"/>
      <c r="PBI275" s="50"/>
      <c r="PBJ275" s="50"/>
      <c r="PBK275" s="50"/>
      <c r="PBL275" s="50"/>
      <c r="PBM275" s="50"/>
      <c r="PBN275" s="50"/>
      <c r="PBO275" s="50"/>
      <c r="PBP275" s="50"/>
      <c r="PBQ275" s="50"/>
      <c r="PBR275" s="50"/>
      <c r="PBS275" s="50"/>
      <c r="PBT275" s="50"/>
      <c r="PBU275" s="50"/>
      <c r="PBV275" s="50"/>
      <c r="PBW275" s="50"/>
      <c r="PBX275" s="50"/>
      <c r="PBY275" s="50"/>
      <c r="PBZ275" s="50"/>
      <c r="PCA275" s="50"/>
      <c r="PCB275" s="50"/>
      <c r="PCC275" s="50"/>
      <c r="PCD275" s="50"/>
      <c r="PCE275" s="50"/>
      <c r="PCF275" s="50"/>
      <c r="PCG275" s="50"/>
      <c r="PCH275" s="50"/>
      <c r="PCI275" s="50"/>
      <c r="PCJ275" s="50"/>
      <c r="PCK275" s="50"/>
      <c r="PCL275" s="50"/>
      <c r="PCM275" s="50"/>
      <c r="PCN275" s="50"/>
      <c r="PCO275" s="50"/>
      <c r="PCP275" s="50"/>
      <c r="PCQ275" s="50"/>
      <c r="PCR275" s="50"/>
      <c r="PCS275" s="50"/>
      <c r="PCT275" s="50"/>
      <c r="PCU275" s="50"/>
      <c r="PCV275" s="50"/>
      <c r="PCW275" s="50"/>
      <c r="PCX275" s="50"/>
      <c r="PCY275" s="50"/>
      <c r="PCZ275" s="50"/>
      <c r="PDA275" s="50"/>
      <c r="PDB275" s="50"/>
      <c r="PDC275" s="50"/>
      <c r="PDD275" s="50"/>
      <c r="PDE275" s="50"/>
      <c r="PDF275" s="50"/>
      <c r="PDG275" s="50"/>
      <c r="PDH275" s="50"/>
      <c r="PDI275" s="50"/>
      <c r="PDJ275" s="50"/>
      <c r="PDK275" s="50"/>
      <c r="PDL275" s="50"/>
      <c r="PDM275" s="50"/>
      <c r="PDN275" s="50"/>
      <c r="PDO275" s="50"/>
      <c r="PDP275" s="50"/>
      <c r="PDQ275" s="50"/>
      <c r="PDR275" s="50"/>
      <c r="PDS275" s="50"/>
      <c r="PDT275" s="50"/>
      <c r="PDU275" s="50"/>
      <c r="PDV275" s="50"/>
      <c r="PDW275" s="50"/>
      <c r="PDX275" s="50"/>
      <c r="PDY275" s="50"/>
      <c r="PDZ275" s="50"/>
      <c r="PEA275" s="50"/>
      <c r="PEB275" s="50"/>
      <c r="PEC275" s="50"/>
      <c r="PED275" s="50"/>
      <c r="PEE275" s="50"/>
      <c r="PEF275" s="50"/>
      <c r="PEG275" s="50"/>
      <c r="PEH275" s="50"/>
      <c r="PEI275" s="50"/>
      <c r="PEJ275" s="50"/>
      <c r="PEK275" s="50"/>
      <c r="PEL275" s="50"/>
      <c r="PEM275" s="50"/>
      <c r="PEN275" s="50"/>
      <c r="PEO275" s="50"/>
      <c r="PEP275" s="50"/>
      <c r="PEQ275" s="50"/>
      <c r="PER275" s="50"/>
      <c r="PES275" s="50"/>
      <c r="PET275" s="50"/>
      <c r="PEU275" s="50"/>
      <c r="PEV275" s="50"/>
      <c r="PEW275" s="50"/>
      <c r="PEX275" s="50"/>
      <c r="PEY275" s="50"/>
      <c r="PEZ275" s="50"/>
      <c r="PFA275" s="50"/>
      <c r="PFB275" s="50"/>
      <c r="PFC275" s="50"/>
      <c r="PFD275" s="50"/>
      <c r="PFE275" s="50"/>
      <c r="PFF275" s="50"/>
      <c r="PFG275" s="50"/>
      <c r="PFH275" s="50"/>
      <c r="PFI275" s="50"/>
      <c r="PFJ275" s="50"/>
      <c r="PFK275" s="50"/>
      <c r="PFL275" s="50"/>
      <c r="PFM275" s="50"/>
      <c r="PFN275" s="50"/>
      <c r="PFO275" s="50"/>
      <c r="PFP275" s="50"/>
      <c r="PFQ275" s="50"/>
      <c r="PFR275" s="50"/>
      <c r="PFS275" s="50"/>
      <c r="PFT275" s="50"/>
      <c r="PFU275" s="50"/>
      <c r="PFV275" s="50"/>
      <c r="PFW275" s="50"/>
      <c r="PFX275" s="50"/>
      <c r="PFY275" s="50"/>
      <c r="PFZ275" s="50"/>
      <c r="PGA275" s="50"/>
      <c r="PGB275" s="50"/>
      <c r="PGC275" s="50"/>
      <c r="PGD275" s="50"/>
      <c r="PGE275" s="50"/>
      <c r="PGF275" s="50"/>
      <c r="PGG275" s="50"/>
      <c r="PGH275" s="50"/>
      <c r="PGI275" s="50"/>
      <c r="PGJ275" s="50"/>
      <c r="PGK275" s="50"/>
      <c r="PGL275" s="50"/>
      <c r="PGM275" s="50"/>
      <c r="PGN275" s="50"/>
      <c r="PGO275" s="50"/>
      <c r="PGP275" s="50"/>
      <c r="PGQ275" s="50"/>
      <c r="PGR275" s="50"/>
      <c r="PGS275" s="50"/>
      <c r="PGT275" s="50"/>
      <c r="PGU275" s="50"/>
      <c r="PGV275" s="50"/>
      <c r="PGW275" s="50"/>
      <c r="PGX275" s="50"/>
      <c r="PGY275" s="50"/>
      <c r="PGZ275" s="50"/>
      <c r="PHA275" s="50"/>
      <c r="PHB275" s="50"/>
      <c r="PHC275" s="50"/>
      <c r="PHD275" s="50"/>
      <c r="PHE275" s="50"/>
      <c r="PHF275" s="50"/>
      <c r="PHG275" s="50"/>
      <c r="PHH275" s="50"/>
      <c r="PHI275" s="50"/>
      <c r="PHJ275" s="50"/>
      <c r="PHK275" s="50"/>
      <c r="PHL275" s="50"/>
      <c r="PHM275" s="50"/>
      <c r="PHN275" s="50"/>
      <c r="PHO275" s="50"/>
      <c r="PHP275" s="50"/>
      <c r="PHQ275" s="50"/>
      <c r="PHR275" s="50"/>
      <c r="PHS275" s="50"/>
      <c r="PHT275" s="50"/>
      <c r="PHU275" s="50"/>
      <c r="PHV275" s="50"/>
      <c r="PHW275" s="50"/>
      <c r="PHX275" s="50"/>
      <c r="PHY275" s="50"/>
      <c r="PHZ275" s="50"/>
      <c r="PIA275" s="50"/>
      <c r="PIB275" s="50"/>
      <c r="PIC275" s="50"/>
      <c r="PID275" s="50"/>
      <c r="PIE275" s="50"/>
      <c r="PIF275" s="50"/>
      <c r="PIG275" s="50"/>
      <c r="PIH275" s="50"/>
      <c r="PII275" s="50"/>
      <c r="PIJ275" s="50"/>
      <c r="PIK275" s="50"/>
      <c r="PIL275" s="50"/>
      <c r="PIM275" s="50"/>
      <c r="PIN275" s="50"/>
      <c r="PIO275" s="50"/>
      <c r="PIP275" s="50"/>
      <c r="PIQ275" s="50"/>
      <c r="PIR275" s="50"/>
      <c r="PIS275" s="50"/>
      <c r="PIT275" s="50"/>
      <c r="PIU275" s="50"/>
      <c r="PIV275" s="50"/>
      <c r="PIW275" s="50"/>
      <c r="PIX275" s="50"/>
      <c r="PIY275" s="50"/>
      <c r="PIZ275" s="50"/>
      <c r="PJA275" s="50"/>
      <c r="PJB275" s="50"/>
      <c r="PJC275" s="50"/>
      <c r="PJD275" s="50"/>
      <c r="PJE275" s="50"/>
      <c r="PJF275" s="50"/>
      <c r="PJG275" s="50"/>
      <c r="PJH275" s="50"/>
      <c r="PJI275" s="50"/>
      <c r="PJJ275" s="50"/>
      <c r="PJK275" s="50"/>
      <c r="PJL275" s="50"/>
      <c r="PJM275" s="50"/>
      <c r="PJN275" s="50"/>
      <c r="PJO275" s="50"/>
      <c r="PJP275" s="50"/>
      <c r="PJQ275" s="50"/>
      <c r="PJR275" s="50"/>
      <c r="PJS275" s="50"/>
      <c r="PJT275" s="50"/>
      <c r="PJU275" s="50"/>
      <c r="PJV275" s="50"/>
      <c r="PJW275" s="50"/>
      <c r="PJX275" s="50"/>
      <c r="PJY275" s="50"/>
      <c r="PJZ275" s="50"/>
      <c r="PKA275" s="50"/>
      <c r="PKB275" s="50"/>
      <c r="PKC275" s="50"/>
      <c r="PKD275" s="50"/>
      <c r="PKE275" s="50"/>
      <c r="PKF275" s="50"/>
      <c r="PKG275" s="50"/>
      <c r="PKH275" s="50"/>
      <c r="PKI275" s="50"/>
      <c r="PKJ275" s="50"/>
      <c r="PKK275" s="50"/>
      <c r="PKL275" s="50"/>
      <c r="PKM275" s="50"/>
      <c r="PKN275" s="50"/>
      <c r="PKO275" s="50"/>
      <c r="PKP275" s="50"/>
      <c r="PKQ275" s="50"/>
      <c r="PKR275" s="50"/>
      <c r="PKS275" s="50"/>
      <c r="PKT275" s="50"/>
      <c r="PKU275" s="50"/>
      <c r="PKV275" s="50"/>
      <c r="PKW275" s="50"/>
      <c r="PKX275" s="50"/>
      <c r="PKY275" s="50"/>
      <c r="PKZ275" s="50"/>
      <c r="PLA275" s="50"/>
      <c r="PLB275" s="50"/>
      <c r="PLC275" s="50"/>
      <c r="PLD275" s="50"/>
      <c r="PLE275" s="50"/>
      <c r="PLF275" s="50"/>
      <c r="PLG275" s="50"/>
      <c r="PLH275" s="50"/>
      <c r="PLI275" s="50"/>
      <c r="PLJ275" s="50"/>
      <c r="PLK275" s="50"/>
      <c r="PLL275" s="50"/>
      <c r="PLM275" s="50"/>
      <c r="PLN275" s="50"/>
      <c r="PLO275" s="50"/>
      <c r="PLP275" s="50"/>
      <c r="PLQ275" s="50"/>
      <c r="PLR275" s="50"/>
      <c r="PLS275" s="50"/>
      <c r="PLT275" s="50"/>
      <c r="PLU275" s="50"/>
      <c r="PLV275" s="50"/>
      <c r="PLW275" s="50"/>
      <c r="PLX275" s="50"/>
      <c r="PLY275" s="50"/>
      <c r="PLZ275" s="50"/>
      <c r="PMA275" s="50"/>
      <c r="PMB275" s="50"/>
      <c r="PMC275" s="50"/>
      <c r="PMD275" s="50"/>
      <c r="PME275" s="50"/>
      <c r="PMF275" s="50"/>
      <c r="PMG275" s="50"/>
      <c r="PMH275" s="50"/>
      <c r="PMI275" s="50"/>
      <c r="PMJ275" s="50"/>
      <c r="PMK275" s="50"/>
      <c r="PML275" s="50"/>
      <c r="PMM275" s="50"/>
      <c r="PMN275" s="50"/>
      <c r="PMO275" s="50"/>
      <c r="PMP275" s="50"/>
      <c r="PMQ275" s="50"/>
      <c r="PMR275" s="50"/>
      <c r="PMS275" s="50"/>
      <c r="PMT275" s="50"/>
      <c r="PMU275" s="50"/>
      <c r="PMV275" s="50"/>
      <c r="PMW275" s="50"/>
      <c r="PMX275" s="50"/>
      <c r="PMY275" s="50"/>
      <c r="PMZ275" s="50"/>
      <c r="PNA275" s="50"/>
      <c r="PNB275" s="50"/>
      <c r="PNC275" s="50"/>
      <c r="PND275" s="50"/>
      <c r="PNE275" s="50"/>
      <c r="PNF275" s="50"/>
      <c r="PNG275" s="50"/>
      <c r="PNH275" s="50"/>
      <c r="PNI275" s="50"/>
      <c r="PNJ275" s="50"/>
      <c r="PNK275" s="50"/>
      <c r="PNL275" s="50"/>
      <c r="PNM275" s="50"/>
      <c r="PNN275" s="50"/>
      <c r="PNO275" s="50"/>
      <c r="PNP275" s="50"/>
      <c r="PNQ275" s="50"/>
      <c r="PNR275" s="50"/>
      <c r="PNS275" s="50"/>
      <c r="PNT275" s="50"/>
      <c r="PNU275" s="50"/>
      <c r="PNV275" s="50"/>
      <c r="PNW275" s="50"/>
      <c r="PNX275" s="50"/>
      <c r="PNY275" s="50"/>
      <c r="PNZ275" s="50"/>
      <c r="POA275" s="50"/>
      <c r="POB275" s="50"/>
      <c r="POC275" s="50"/>
      <c r="POD275" s="50"/>
      <c r="POE275" s="50"/>
      <c r="POF275" s="50"/>
      <c r="POG275" s="50"/>
      <c r="POH275" s="50"/>
      <c r="POI275" s="50"/>
      <c r="POJ275" s="50"/>
      <c r="POK275" s="50"/>
      <c r="POL275" s="50"/>
      <c r="POM275" s="50"/>
      <c r="PON275" s="50"/>
      <c r="POO275" s="50"/>
      <c r="POP275" s="50"/>
      <c r="POQ275" s="50"/>
      <c r="POR275" s="50"/>
      <c r="POS275" s="50"/>
      <c r="POT275" s="50"/>
      <c r="POU275" s="50"/>
      <c r="POV275" s="50"/>
      <c r="POW275" s="50"/>
      <c r="POX275" s="50"/>
      <c r="POY275" s="50"/>
      <c r="POZ275" s="50"/>
      <c r="PPA275" s="50"/>
      <c r="PPB275" s="50"/>
      <c r="PPC275" s="50"/>
      <c r="PPD275" s="50"/>
      <c r="PPE275" s="50"/>
      <c r="PPF275" s="50"/>
      <c r="PPG275" s="50"/>
      <c r="PPH275" s="50"/>
      <c r="PPI275" s="50"/>
      <c r="PPJ275" s="50"/>
      <c r="PPK275" s="50"/>
      <c r="PPL275" s="50"/>
      <c r="PPM275" s="50"/>
      <c r="PPN275" s="50"/>
      <c r="PPO275" s="50"/>
      <c r="PPP275" s="50"/>
      <c r="PPQ275" s="50"/>
      <c r="PPR275" s="50"/>
      <c r="PPS275" s="50"/>
      <c r="PPT275" s="50"/>
      <c r="PPU275" s="50"/>
      <c r="PPV275" s="50"/>
      <c r="PPW275" s="50"/>
      <c r="PPX275" s="50"/>
      <c r="PPY275" s="50"/>
      <c r="PPZ275" s="50"/>
      <c r="PQA275" s="50"/>
      <c r="PQB275" s="50"/>
      <c r="PQC275" s="50"/>
      <c r="PQD275" s="50"/>
      <c r="PQE275" s="50"/>
      <c r="PQF275" s="50"/>
      <c r="PQG275" s="50"/>
      <c r="PQH275" s="50"/>
      <c r="PQI275" s="50"/>
      <c r="PQJ275" s="50"/>
      <c r="PQK275" s="50"/>
      <c r="PQL275" s="50"/>
      <c r="PQM275" s="50"/>
      <c r="PQN275" s="50"/>
      <c r="PQO275" s="50"/>
      <c r="PQP275" s="50"/>
      <c r="PQQ275" s="50"/>
      <c r="PQR275" s="50"/>
      <c r="PQS275" s="50"/>
      <c r="PQT275" s="50"/>
      <c r="PQU275" s="50"/>
      <c r="PQV275" s="50"/>
      <c r="PQW275" s="50"/>
      <c r="PQX275" s="50"/>
      <c r="PQY275" s="50"/>
      <c r="PQZ275" s="50"/>
      <c r="PRA275" s="50"/>
      <c r="PRB275" s="50"/>
      <c r="PRC275" s="50"/>
      <c r="PRD275" s="50"/>
      <c r="PRE275" s="50"/>
      <c r="PRF275" s="50"/>
      <c r="PRG275" s="50"/>
      <c r="PRH275" s="50"/>
      <c r="PRI275" s="50"/>
      <c r="PRJ275" s="50"/>
      <c r="PRK275" s="50"/>
      <c r="PRL275" s="50"/>
      <c r="PRM275" s="50"/>
      <c r="PRN275" s="50"/>
      <c r="PRO275" s="50"/>
      <c r="PRP275" s="50"/>
      <c r="PRQ275" s="50"/>
      <c r="PRR275" s="50"/>
      <c r="PRS275" s="50"/>
      <c r="PRT275" s="50"/>
      <c r="PRU275" s="50"/>
      <c r="PRV275" s="50"/>
      <c r="PRW275" s="50"/>
      <c r="PRX275" s="50"/>
      <c r="PRY275" s="50"/>
      <c r="PRZ275" s="50"/>
      <c r="PSA275" s="50"/>
      <c r="PSB275" s="50"/>
      <c r="PSC275" s="50"/>
      <c r="PSD275" s="50"/>
      <c r="PSE275" s="50"/>
      <c r="PSF275" s="50"/>
      <c r="PSG275" s="50"/>
      <c r="PSH275" s="50"/>
      <c r="PSI275" s="50"/>
      <c r="PSJ275" s="50"/>
      <c r="PSK275" s="50"/>
      <c r="PSL275" s="50"/>
      <c r="PSM275" s="50"/>
      <c r="PSN275" s="50"/>
      <c r="PSO275" s="50"/>
      <c r="PSP275" s="50"/>
      <c r="PSQ275" s="50"/>
      <c r="PSR275" s="50"/>
      <c r="PSS275" s="50"/>
      <c r="PST275" s="50"/>
      <c r="PSU275" s="50"/>
      <c r="PSV275" s="50"/>
      <c r="PSW275" s="50"/>
      <c r="PSX275" s="50"/>
      <c r="PSY275" s="50"/>
      <c r="PSZ275" s="50"/>
      <c r="PTA275" s="50"/>
      <c r="PTB275" s="50"/>
      <c r="PTC275" s="50"/>
      <c r="PTD275" s="50"/>
      <c r="PTE275" s="50"/>
      <c r="PTF275" s="50"/>
      <c r="PTG275" s="50"/>
      <c r="PTH275" s="50"/>
      <c r="PTI275" s="50"/>
      <c r="PTJ275" s="50"/>
      <c r="PTK275" s="50"/>
      <c r="PTL275" s="50"/>
      <c r="PTM275" s="50"/>
      <c r="PTN275" s="50"/>
      <c r="PTO275" s="50"/>
      <c r="PTP275" s="50"/>
      <c r="PTQ275" s="50"/>
      <c r="PTR275" s="50"/>
      <c r="PTS275" s="50"/>
      <c r="PTT275" s="50"/>
      <c r="PTU275" s="50"/>
      <c r="PTV275" s="50"/>
      <c r="PTW275" s="50"/>
      <c r="PTX275" s="50"/>
      <c r="PTY275" s="50"/>
      <c r="PTZ275" s="50"/>
      <c r="PUA275" s="50"/>
      <c r="PUB275" s="50"/>
      <c r="PUC275" s="50"/>
      <c r="PUD275" s="50"/>
      <c r="PUE275" s="50"/>
      <c r="PUF275" s="50"/>
      <c r="PUG275" s="50"/>
      <c r="PUH275" s="50"/>
      <c r="PUI275" s="50"/>
      <c r="PUJ275" s="50"/>
      <c r="PUK275" s="50"/>
      <c r="PUL275" s="50"/>
      <c r="PUM275" s="50"/>
      <c r="PUN275" s="50"/>
      <c r="PUO275" s="50"/>
      <c r="PUP275" s="50"/>
      <c r="PUQ275" s="50"/>
      <c r="PUR275" s="50"/>
      <c r="PUS275" s="50"/>
      <c r="PUT275" s="50"/>
      <c r="PUU275" s="50"/>
      <c r="PUV275" s="50"/>
      <c r="PUW275" s="50"/>
      <c r="PUX275" s="50"/>
      <c r="PUY275" s="50"/>
      <c r="PUZ275" s="50"/>
      <c r="PVA275" s="50"/>
      <c r="PVB275" s="50"/>
      <c r="PVC275" s="50"/>
      <c r="PVD275" s="50"/>
      <c r="PVE275" s="50"/>
      <c r="PVF275" s="50"/>
      <c r="PVG275" s="50"/>
      <c r="PVH275" s="50"/>
      <c r="PVI275" s="50"/>
      <c r="PVJ275" s="50"/>
      <c r="PVK275" s="50"/>
      <c r="PVL275" s="50"/>
      <c r="PVM275" s="50"/>
      <c r="PVN275" s="50"/>
      <c r="PVO275" s="50"/>
      <c r="PVP275" s="50"/>
      <c r="PVQ275" s="50"/>
      <c r="PVR275" s="50"/>
      <c r="PVS275" s="50"/>
      <c r="PVT275" s="50"/>
      <c r="PVU275" s="50"/>
      <c r="PVV275" s="50"/>
      <c r="PVW275" s="50"/>
      <c r="PVX275" s="50"/>
      <c r="PVY275" s="50"/>
      <c r="PVZ275" s="50"/>
      <c r="PWA275" s="50"/>
      <c r="PWB275" s="50"/>
      <c r="PWC275" s="50"/>
      <c r="PWD275" s="50"/>
      <c r="PWE275" s="50"/>
      <c r="PWF275" s="50"/>
      <c r="PWG275" s="50"/>
      <c r="PWH275" s="50"/>
      <c r="PWI275" s="50"/>
      <c r="PWJ275" s="50"/>
      <c r="PWK275" s="50"/>
      <c r="PWL275" s="50"/>
      <c r="PWM275" s="50"/>
      <c r="PWN275" s="50"/>
      <c r="PWO275" s="50"/>
      <c r="PWP275" s="50"/>
      <c r="PWQ275" s="50"/>
      <c r="PWR275" s="50"/>
      <c r="PWS275" s="50"/>
      <c r="PWT275" s="50"/>
      <c r="PWU275" s="50"/>
      <c r="PWV275" s="50"/>
      <c r="PWW275" s="50"/>
      <c r="PWX275" s="50"/>
      <c r="PWY275" s="50"/>
      <c r="PWZ275" s="50"/>
      <c r="PXA275" s="50"/>
      <c r="PXB275" s="50"/>
      <c r="PXC275" s="50"/>
      <c r="PXD275" s="50"/>
      <c r="PXE275" s="50"/>
      <c r="PXF275" s="50"/>
      <c r="PXG275" s="50"/>
      <c r="PXH275" s="50"/>
      <c r="PXI275" s="50"/>
      <c r="PXJ275" s="50"/>
      <c r="PXK275" s="50"/>
      <c r="PXL275" s="50"/>
      <c r="PXM275" s="50"/>
      <c r="PXN275" s="50"/>
      <c r="PXO275" s="50"/>
      <c r="PXP275" s="50"/>
      <c r="PXQ275" s="50"/>
      <c r="PXR275" s="50"/>
      <c r="PXS275" s="50"/>
      <c r="PXT275" s="50"/>
      <c r="PXU275" s="50"/>
      <c r="PXV275" s="50"/>
      <c r="PXW275" s="50"/>
      <c r="PXX275" s="50"/>
      <c r="PXY275" s="50"/>
      <c r="PXZ275" s="50"/>
      <c r="PYA275" s="50"/>
      <c r="PYB275" s="50"/>
      <c r="PYC275" s="50"/>
      <c r="PYD275" s="50"/>
      <c r="PYE275" s="50"/>
      <c r="PYF275" s="50"/>
      <c r="PYG275" s="50"/>
      <c r="PYH275" s="50"/>
      <c r="PYI275" s="50"/>
      <c r="PYJ275" s="50"/>
      <c r="PYK275" s="50"/>
      <c r="PYL275" s="50"/>
      <c r="PYM275" s="50"/>
      <c r="PYN275" s="50"/>
      <c r="PYO275" s="50"/>
      <c r="PYP275" s="50"/>
      <c r="PYQ275" s="50"/>
      <c r="PYR275" s="50"/>
      <c r="PYS275" s="50"/>
      <c r="PYT275" s="50"/>
      <c r="PYU275" s="50"/>
      <c r="PYV275" s="50"/>
      <c r="PYW275" s="50"/>
      <c r="PYX275" s="50"/>
      <c r="PYY275" s="50"/>
      <c r="PYZ275" s="50"/>
      <c r="PZA275" s="50"/>
      <c r="PZB275" s="50"/>
      <c r="PZC275" s="50"/>
      <c r="PZD275" s="50"/>
      <c r="PZE275" s="50"/>
      <c r="PZF275" s="50"/>
      <c r="PZG275" s="50"/>
      <c r="PZH275" s="50"/>
      <c r="PZI275" s="50"/>
      <c r="PZJ275" s="50"/>
      <c r="PZK275" s="50"/>
      <c r="PZL275" s="50"/>
      <c r="PZM275" s="50"/>
      <c r="PZN275" s="50"/>
      <c r="PZO275" s="50"/>
      <c r="PZP275" s="50"/>
      <c r="PZQ275" s="50"/>
      <c r="PZR275" s="50"/>
      <c r="PZS275" s="50"/>
      <c r="PZT275" s="50"/>
      <c r="PZU275" s="50"/>
      <c r="PZV275" s="50"/>
      <c r="PZW275" s="50"/>
      <c r="PZX275" s="50"/>
      <c r="PZY275" s="50"/>
      <c r="PZZ275" s="50"/>
      <c r="QAA275" s="50"/>
      <c r="QAB275" s="50"/>
      <c r="QAC275" s="50"/>
      <c r="QAD275" s="50"/>
      <c r="QAE275" s="50"/>
      <c r="QAF275" s="50"/>
      <c r="QAG275" s="50"/>
      <c r="QAH275" s="50"/>
      <c r="QAI275" s="50"/>
      <c r="QAJ275" s="50"/>
      <c r="QAK275" s="50"/>
      <c r="QAL275" s="50"/>
      <c r="QAM275" s="50"/>
      <c r="QAN275" s="50"/>
      <c r="QAO275" s="50"/>
      <c r="QAP275" s="50"/>
      <c r="QAQ275" s="50"/>
      <c r="QAR275" s="50"/>
      <c r="QAS275" s="50"/>
      <c r="QAT275" s="50"/>
      <c r="QAU275" s="50"/>
      <c r="QAV275" s="50"/>
      <c r="QAW275" s="50"/>
      <c r="QAX275" s="50"/>
      <c r="QAY275" s="50"/>
      <c r="QAZ275" s="50"/>
      <c r="QBA275" s="50"/>
      <c r="QBB275" s="50"/>
      <c r="QBC275" s="50"/>
      <c r="QBD275" s="50"/>
      <c r="QBE275" s="50"/>
      <c r="QBF275" s="50"/>
      <c r="QBG275" s="50"/>
      <c r="QBH275" s="50"/>
      <c r="QBI275" s="50"/>
      <c r="QBJ275" s="50"/>
      <c r="QBK275" s="50"/>
      <c r="QBL275" s="50"/>
      <c r="QBM275" s="50"/>
      <c r="QBN275" s="50"/>
      <c r="QBO275" s="50"/>
      <c r="QBP275" s="50"/>
      <c r="QBQ275" s="50"/>
      <c r="QBR275" s="50"/>
      <c r="QBS275" s="50"/>
      <c r="QBT275" s="50"/>
      <c r="QBU275" s="50"/>
      <c r="QBV275" s="50"/>
      <c r="QBW275" s="50"/>
      <c r="QBX275" s="50"/>
      <c r="QBY275" s="50"/>
      <c r="QBZ275" s="50"/>
      <c r="QCA275" s="50"/>
      <c r="QCB275" s="50"/>
      <c r="QCC275" s="50"/>
      <c r="QCD275" s="50"/>
      <c r="QCE275" s="50"/>
      <c r="QCF275" s="50"/>
      <c r="QCG275" s="50"/>
      <c r="QCH275" s="50"/>
      <c r="QCI275" s="50"/>
      <c r="QCJ275" s="50"/>
      <c r="QCK275" s="50"/>
      <c r="QCL275" s="50"/>
      <c r="QCM275" s="50"/>
      <c r="QCN275" s="50"/>
      <c r="QCO275" s="50"/>
      <c r="QCP275" s="50"/>
      <c r="QCQ275" s="50"/>
      <c r="QCR275" s="50"/>
      <c r="QCS275" s="50"/>
      <c r="QCT275" s="50"/>
      <c r="QCU275" s="50"/>
      <c r="QCV275" s="50"/>
      <c r="QCW275" s="50"/>
      <c r="QCX275" s="50"/>
      <c r="QCY275" s="50"/>
      <c r="QCZ275" s="50"/>
      <c r="QDA275" s="50"/>
      <c r="QDB275" s="50"/>
      <c r="QDC275" s="50"/>
      <c r="QDD275" s="50"/>
      <c r="QDE275" s="50"/>
      <c r="QDF275" s="50"/>
      <c r="QDG275" s="50"/>
      <c r="QDH275" s="50"/>
      <c r="QDI275" s="50"/>
      <c r="QDJ275" s="50"/>
      <c r="QDK275" s="50"/>
      <c r="QDL275" s="50"/>
      <c r="QDM275" s="50"/>
      <c r="QDN275" s="50"/>
      <c r="QDO275" s="50"/>
      <c r="QDP275" s="50"/>
      <c r="QDQ275" s="50"/>
      <c r="QDR275" s="50"/>
      <c r="QDS275" s="50"/>
      <c r="QDT275" s="50"/>
      <c r="QDU275" s="50"/>
      <c r="QDV275" s="50"/>
      <c r="QDW275" s="50"/>
      <c r="QDX275" s="50"/>
      <c r="QDY275" s="50"/>
      <c r="QDZ275" s="50"/>
      <c r="QEA275" s="50"/>
      <c r="QEB275" s="50"/>
      <c r="QEC275" s="50"/>
      <c r="QED275" s="50"/>
      <c r="QEE275" s="50"/>
      <c r="QEF275" s="50"/>
      <c r="QEG275" s="50"/>
      <c r="QEH275" s="50"/>
      <c r="QEI275" s="50"/>
      <c r="QEJ275" s="50"/>
      <c r="QEK275" s="50"/>
      <c r="QEL275" s="50"/>
      <c r="QEM275" s="50"/>
      <c r="QEN275" s="50"/>
      <c r="QEO275" s="50"/>
      <c r="QEP275" s="50"/>
      <c r="QEQ275" s="50"/>
      <c r="QER275" s="50"/>
      <c r="QES275" s="50"/>
      <c r="QET275" s="50"/>
      <c r="QEU275" s="50"/>
      <c r="QEV275" s="50"/>
      <c r="QEW275" s="50"/>
      <c r="QEX275" s="50"/>
      <c r="QEY275" s="50"/>
      <c r="QEZ275" s="50"/>
      <c r="QFA275" s="50"/>
      <c r="QFB275" s="50"/>
      <c r="QFC275" s="50"/>
      <c r="QFD275" s="50"/>
      <c r="QFE275" s="50"/>
      <c r="QFF275" s="50"/>
      <c r="QFG275" s="50"/>
      <c r="QFH275" s="50"/>
      <c r="QFI275" s="50"/>
      <c r="QFJ275" s="50"/>
      <c r="QFK275" s="50"/>
      <c r="QFL275" s="50"/>
      <c r="QFM275" s="50"/>
      <c r="QFN275" s="50"/>
      <c r="QFO275" s="50"/>
      <c r="QFP275" s="50"/>
      <c r="QFQ275" s="50"/>
      <c r="QFR275" s="50"/>
      <c r="QFS275" s="50"/>
      <c r="QFT275" s="50"/>
      <c r="QFU275" s="50"/>
      <c r="QFV275" s="50"/>
      <c r="QFW275" s="50"/>
      <c r="QFX275" s="50"/>
      <c r="QFY275" s="50"/>
      <c r="QFZ275" s="50"/>
      <c r="QGA275" s="50"/>
      <c r="QGB275" s="50"/>
      <c r="QGC275" s="50"/>
      <c r="QGD275" s="50"/>
      <c r="QGE275" s="50"/>
      <c r="QGF275" s="50"/>
      <c r="QGG275" s="50"/>
      <c r="QGH275" s="50"/>
      <c r="QGI275" s="50"/>
      <c r="QGJ275" s="50"/>
      <c r="QGK275" s="50"/>
      <c r="QGL275" s="50"/>
      <c r="QGM275" s="50"/>
      <c r="QGN275" s="50"/>
      <c r="QGO275" s="50"/>
      <c r="QGP275" s="50"/>
      <c r="QGQ275" s="50"/>
      <c r="QGR275" s="50"/>
      <c r="QGS275" s="50"/>
      <c r="QGT275" s="50"/>
      <c r="QGU275" s="50"/>
      <c r="QGV275" s="50"/>
      <c r="QGW275" s="50"/>
      <c r="QGX275" s="50"/>
      <c r="QGY275" s="50"/>
      <c r="QGZ275" s="50"/>
      <c r="QHA275" s="50"/>
      <c r="QHB275" s="50"/>
      <c r="QHC275" s="50"/>
      <c r="QHD275" s="50"/>
      <c r="QHE275" s="50"/>
      <c r="QHF275" s="50"/>
      <c r="QHG275" s="50"/>
      <c r="QHH275" s="50"/>
      <c r="QHI275" s="50"/>
      <c r="QHJ275" s="50"/>
      <c r="QHK275" s="50"/>
      <c r="QHL275" s="50"/>
      <c r="QHM275" s="50"/>
      <c r="QHN275" s="50"/>
      <c r="QHO275" s="50"/>
      <c r="QHP275" s="50"/>
      <c r="QHQ275" s="50"/>
      <c r="QHR275" s="50"/>
      <c r="QHS275" s="50"/>
      <c r="QHT275" s="50"/>
      <c r="QHU275" s="50"/>
      <c r="QHV275" s="50"/>
      <c r="QHW275" s="50"/>
      <c r="QHX275" s="50"/>
      <c r="QHY275" s="50"/>
      <c r="QHZ275" s="50"/>
      <c r="QIA275" s="50"/>
      <c r="QIB275" s="50"/>
      <c r="QIC275" s="50"/>
      <c r="QID275" s="50"/>
      <c r="QIE275" s="50"/>
      <c r="QIF275" s="50"/>
      <c r="QIG275" s="50"/>
      <c r="QIH275" s="50"/>
      <c r="QII275" s="50"/>
      <c r="QIJ275" s="50"/>
      <c r="QIK275" s="50"/>
      <c r="QIL275" s="50"/>
      <c r="QIM275" s="50"/>
      <c r="QIN275" s="50"/>
      <c r="QIO275" s="50"/>
      <c r="QIP275" s="50"/>
      <c r="QIQ275" s="50"/>
      <c r="QIR275" s="50"/>
      <c r="QIS275" s="50"/>
      <c r="QIT275" s="50"/>
      <c r="QIU275" s="50"/>
      <c r="QIV275" s="50"/>
      <c r="QIW275" s="50"/>
      <c r="QIX275" s="50"/>
      <c r="QIY275" s="50"/>
      <c r="QIZ275" s="50"/>
      <c r="QJA275" s="50"/>
      <c r="QJB275" s="50"/>
      <c r="QJC275" s="50"/>
      <c r="QJD275" s="50"/>
      <c r="QJE275" s="50"/>
      <c r="QJF275" s="50"/>
      <c r="QJG275" s="50"/>
      <c r="QJH275" s="50"/>
      <c r="QJI275" s="50"/>
      <c r="QJJ275" s="50"/>
      <c r="QJK275" s="50"/>
      <c r="QJL275" s="50"/>
      <c r="QJM275" s="50"/>
      <c r="QJN275" s="50"/>
      <c r="QJO275" s="50"/>
      <c r="QJP275" s="50"/>
      <c r="QJQ275" s="50"/>
      <c r="QJR275" s="50"/>
      <c r="QJS275" s="50"/>
      <c r="QJT275" s="50"/>
      <c r="QJU275" s="50"/>
      <c r="QJV275" s="50"/>
      <c r="QJW275" s="50"/>
      <c r="QJX275" s="50"/>
      <c r="QJY275" s="50"/>
      <c r="QJZ275" s="50"/>
      <c r="QKA275" s="50"/>
      <c r="QKB275" s="50"/>
      <c r="QKC275" s="50"/>
      <c r="QKD275" s="50"/>
      <c r="QKE275" s="50"/>
      <c r="QKF275" s="50"/>
      <c r="QKG275" s="50"/>
      <c r="QKH275" s="50"/>
      <c r="QKI275" s="50"/>
      <c r="QKJ275" s="50"/>
      <c r="QKK275" s="50"/>
      <c r="QKL275" s="50"/>
      <c r="QKM275" s="50"/>
      <c r="QKN275" s="50"/>
      <c r="QKO275" s="50"/>
      <c r="QKP275" s="50"/>
      <c r="QKQ275" s="50"/>
      <c r="QKR275" s="50"/>
      <c r="QKS275" s="50"/>
      <c r="QKT275" s="50"/>
      <c r="QKU275" s="50"/>
      <c r="QKV275" s="50"/>
      <c r="QKW275" s="50"/>
      <c r="QKX275" s="50"/>
      <c r="QKY275" s="50"/>
      <c r="QKZ275" s="50"/>
      <c r="QLA275" s="50"/>
      <c r="QLB275" s="50"/>
      <c r="QLC275" s="50"/>
      <c r="QLD275" s="50"/>
      <c r="QLE275" s="50"/>
      <c r="QLF275" s="50"/>
      <c r="QLG275" s="50"/>
      <c r="QLH275" s="50"/>
      <c r="QLI275" s="50"/>
      <c r="QLJ275" s="50"/>
      <c r="QLK275" s="50"/>
      <c r="QLL275" s="50"/>
      <c r="QLM275" s="50"/>
      <c r="QLN275" s="50"/>
      <c r="QLO275" s="50"/>
      <c r="QLP275" s="50"/>
      <c r="QLQ275" s="50"/>
      <c r="QLR275" s="50"/>
      <c r="QLS275" s="50"/>
      <c r="QLT275" s="50"/>
      <c r="QLU275" s="50"/>
      <c r="QLV275" s="50"/>
      <c r="QLW275" s="50"/>
      <c r="QLX275" s="50"/>
      <c r="QLY275" s="50"/>
      <c r="QLZ275" s="50"/>
      <c r="QMA275" s="50"/>
      <c r="QMB275" s="50"/>
      <c r="QMC275" s="50"/>
      <c r="QMD275" s="50"/>
      <c r="QME275" s="50"/>
      <c r="QMF275" s="50"/>
      <c r="QMG275" s="50"/>
      <c r="QMH275" s="50"/>
      <c r="QMI275" s="50"/>
      <c r="QMJ275" s="50"/>
      <c r="QMK275" s="50"/>
      <c r="QML275" s="50"/>
      <c r="QMM275" s="50"/>
      <c r="QMN275" s="50"/>
      <c r="QMO275" s="50"/>
      <c r="QMP275" s="50"/>
      <c r="QMQ275" s="50"/>
      <c r="QMR275" s="50"/>
      <c r="QMS275" s="50"/>
      <c r="QMT275" s="50"/>
      <c r="QMU275" s="50"/>
      <c r="QMV275" s="50"/>
      <c r="QMW275" s="50"/>
      <c r="QMX275" s="50"/>
      <c r="QMY275" s="50"/>
      <c r="QMZ275" s="50"/>
      <c r="QNA275" s="50"/>
      <c r="QNB275" s="50"/>
      <c r="QNC275" s="50"/>
      <c r="QND275" s="50"/>
      <c r="QNE275" s="50"/>
      <c r="QNF275" s="50"/>
      <c r="QNG275" s="50"/>
      <c r="QNH275" s="50"/>
      <c r="QNI275" s="50"/>
      <c r="QNJ275" s="50"/>
      <c r="QNK275" s="50"/>
      <c r="QNL275" s="50"/>
      <c r="QNM275" s="50"/>
      <c r="QNN275" s="50"/>
      <c r="QNO275" s="50"/>
      <c r="QNP275" s="50"/>
      <c r="QNQ275" s="50"/>
      <c r="QNR275" s="50"/>
      <c r="QNS275" s="50"/>
      <c r="QNT275" s="50"/>
      <c r="QNU275" s="50"/>
      <c r="QNV275" s="50"/>
      <c r="QNW275" s="50"/>
      <c r="QNX275" s="50"/>
      <c r="QNY275" s="50"/>
      <c r="QNZ275" s="50"/>
      <c r="QOA275" s="50"/>
      <c r="QOB275" s="50"/>
      <c r="QOC275" s="50"/>
      <c r="QOD275" s="50"/>
      <c r="QOE275" s="50"/>
      <c r="QOF275" s="50"/>
      <c r="QOG275" s="50"/>
      <c r="QOH275" s="50"/>
      <c r="QOI275" s="50"/>
      <c r="QOJ275" s="50"/>
      <c r="QOK275" s="50"/>
      <c r="QOL275" s="50"/>
      <c r="QOM275" s="50"/>
      <c r="QON275" s="50"/>
      <c r="QOO275" s="50"/>
      <c r="QOP275" s="50"/>
      <c r="QOQ275" s="50"/>
      <c r="QOR275" s="50"/>
      <c r="QOS275" s="50"/>
      <c r="QOT275" s="50"/>
      <c r="QOU275" s="50"/>
      <c r="QOV275" s="50"/>
      <c r="QOW275" s="50"/>
      <c r="QOX275" s="50"/>
      <c r="QOY275" s="50"/>
      <c r="QOZ275" s="50"/>
      <c r="QPA275" s="50"/>
      <c r="QPB275" s="50"/>
      <c r="QPC275" s="50"/>
      <c r="QPD275" s="50"/>
      <c r="QPE275" s="50"/>
      <c r="QPF275" s="50"/>
      <c r="QPG275" s="50"/>
      <c r="QPH275" s="50"/>
      <c r="QPI275" s="50"/>
      <c r="QPJ275" s="50"/>
      <c r="QPK275" s="50"/>
      <c r="QPL275" s="50"/>
      <c r="QPM275" s="50"/>
      <c r="QPN275" s="50"/>
      <c r="QPO275" s="50"/>
      <c r="QPP275" s="50"/>
      <c r="QPQ275" s="50"/>
      <c r="QPR275" s="50"/>
      <c r="QPS275" s="50"/>
      <c r="QPT275" s="50"/>
      <c r="QPU275" s="50"/>
      <c r="QPV275" s="50"/>
      <c r="QPW275" s="50"/>
      <c r="QPX275" s="50"/>
      <c r="QPY275" s="50"/>
      <c r="QPZ275" s="50"/>
      <c r="QQA275" s="50"/>
      <c r="QQB275" s="50"/>
      <c r="QQC275" s="50"/>
      <c r="QQD275" s="50"/>
      <c r="QQE275" s="50"/>
      <c r="QQF275" s="50"/>
      <c r="QQG275" s="50"/>
      <c r="QQH275" s="50"/>
      <c r="QQI275" s="50"/>
      <c r="QQJ275" s="50"/>
      <c r="QQK275" s="50"/>
      <c r="QQL275" s="50"/>
      <c r="QQM275" s="50"/>
      <c r="QQN275" s="50"/>
      <c r="QQO275" s="50"/>
      <c r="QQP275" s="50"/>
      <c r="QQQ275" s="50"/>
      <c r="QQR275" s="50"/>
      <c r="QQS275" s="50"/>
      <c r="QQT275" s="50"/>
      <c r="QQU275" s="50"/>
      <c r="QQV275" s="50"/>
      <c r="QQW275" s="50"/>
      <c r="QQX275" s="50"/>
      <c r="QQY275" s="50"/>
      <c r="QQZ275" s="50"/>
      <c r="QRA275" s="50"/>
      <c r="QRB275" s="50"/>
      <c r="QRC275" s="50"/>
      <c r="QRD275" s="50"/>
      <c r="QRE275" s="50"/>
      <c r="QRF275" s="50"/>
      <c r="QRG275" s="50"/>
      <c r="QRH275" s="50"/>
      <c r="QRI275" s="50"/>
      <c r="QRJ275" s="50"/>
      <c r="QRK275" s="50"/>
      <c r="QRL275" s="50"/>
      <c r="QRM275" s="50"/>
      <c r="QRN275" s="50"/>
      <c r="QRO275" s="50"/>
      <c r="QRP275" s="50"/>
      <c r="QRQ275" s="50"/>
      <c r="QRR275" s="50"/>
      <c r="QRS275" s="50"/>
      <c r="QRT275" s="50"/>
      <c r="QRU275" s="50"/>
      <c r="QRV275" s="50"/>
      <c r="QRW275" s="50"/>
      <c r="QRX275" s="50"/>
      <c r="QRY275" s="50"/>
      <c r="QRZ275" s="50"/>
      <c r="QSA275" s="50"/>
      <c r="QSB275" s="50"/>
      <c r="QSC275" s="50"/>
      <c r="QSD275" s="50"/>
      <c r="QSE275" s="50"/>
      <c r="QSF275" s="50"/>
      <c r="QSG275" s="50"/>
      <c r="QSH275" s="50"/>
      <c r="QSI275" s="50"/>
      <c r="QSJ275" s="50"/>
      <c r="QSK275" s="50"/>
      <c r="QSL275" s="50"/>
      <c r="QSM275" s="50"/>
      <c r="QSN275" s="50"/>
      <c r="QSO275" s="50"/>
      <c r="QSP275" s="50"/>
      <c r="QSQ275" s="50"/>
      <c r="QSR275" s="50"/>
      <c r="QSS275" s="50"/>
      <c r="QST275" s="50"/>
      <c r="QSU275" s="50"/>
      <c r="QSV275" s="50"/>
      <c r="QSW275" s="50"/>
      <c r="QSX275" s="50"/>
      <c r="QSY275" s="50"/>
      <c r="QSZ275" s="50"/>
      <c r="QTA275" s="50"/>
      <c r="QTB275" s="50"/>
      <c r="QTC275" s="50"/>
      <c r="QTD275" s="50"/>
      <c r="QTE275" s="50"/>
      <c r="QTF275" s="50"/>
      <c r="QTG275" s="50"/>
      <c r="QTH275" s="50"/>
      <c r="QTI275" s="50"/>
      <c r="QTJ275" s="50"/>
      <c r="QTK275" s="50"/>
      <c r="QTL275" s="50"/>
      <c r="QTM275" s="50"/>
      <c r="QTN275" s="50"/>
      <c r="QTO275" s="50"/>
      <c r="QTP275" s="50"/>
      <c r="QTQ275" s="50"/>
      <c r="QTR275" s="50"/>
      <c r="QTS275" s="50"/>
      <c r="QTT275" s="50"/>
      <c r="QTU275" s="50"/>
      <c r="QTV275" s="50"/>
      <c r="QTW275" s="50"/>
      <c r="QTX275" s="50"/>
      <c r="QTY275" s="50"/>
      <c r="QTZ275" s="50"/>
      <c r="QUA275" s="50"/>
      <c r="QUB275" s="50"/>
      <c r="QUC275" s="50"/>
      <c r="QUD275" s="50"/>
      <c r="QUE275" s="50"/>
      <c r="QUF275" s="50"/>
      <c r="QUG275" s="50"/>
      <c r="QUH275" s="50"/>
      <c r="QUI275" s="50"/>
      <c r="QUJ275" s="50"/>
      <c r="QUK275" s="50"/>
      <c r="QUL275" s="50"/>
      <c r="QUM275" s="50"/>
      <c r="QUN275" s="50"/>
      <c r="QUO275" s="50"/>
      <c r="QUP275" s="50"/>
      <c r="QUQ275" s="50"/>
      <c r="QUR275" s="50"/>
      <c r="QUS275" s="50"/>
      <c r="QUT275" s="50"/>
      <c r="QUU275" s="50"/>
      <c r="QUV275" s="50"/>
      <c r="QUW275" s="50"/>
      <c r="QUX275" s="50"/>
      <c r="QUY275" s="50"/>
      <c r="QUZ275" s="50"/>
      <c r="QVA275" s="50"/>
      <c r="QVB275" s="50"/>
      <c r="QVC275" s="50"/>
      <c r="QVD275" s="50"/>
      <c r="QVE275" s="50"/>
      <c r="QVF275" s="50"/>
      <c r="QVG275" s="50"/>
      <c r="QVH275" s="50"/>
      <c r="QVI275" s="50"/>
      <c r="QVJ275" s="50"/>
      <c r="QVK275" s="50"/>
      <c r="QVL275" s="50"/>
      <c r="QVM275" s="50"/>
      <c r="QVN275" s="50"/>
      <c r="QVO275" s="50"/>
      <c r="QVP275" s="50"/>
      <c r="QVQ275" s="50"/>
      <c r="QVR275" s="50"/>
      <c r="QVS275" s="50"/>
      <c r="QVT275" s="50"/>
      <c r="QVU275" s="50"/>
      <c r="QVV275" s="50"/>
      <c r="QVW275" s="50"/>
      <c r="QVX275" s="50"/>
      <c r="QVY275" s="50"/>
      <c r="QVZ275" s="50"/>
      <c r="QWA275" s="50"/>
      <c r="QWB275" s="50"/>
      <c r="QWC275" s="50"/>
      <c r="QWD275" s="50"/>
      <c r="QWE275" s="50"/>
      <c r="QWF275" s="50"/>
      <c r="QWG275" s="50"/>
      <c r="QWH275" s="50"/>
      <c r="QWI275" s="50"/>
      <c r="QWJ275" s="50"/>
      <c r="QWK275" s="50"/>
      <c r="QWL275" s="50"/>
      <c r="QWM275" s="50"/>
      <c r="QWN275" s="50"/>
      <c r="QWO275" s="50"/>
      <c r="QWP275" s="50"/>
      <c r="QWQ275" s="50"/>
      <c r="QWR275" s="50"/>
      <c r="QWS275" s="50"/>
      <c r="QWT275" s="50"/>
      <c r="QWU275" s="50"/>
      <c r="QWV275" s="50"/>
      <c r="QWW275" s="50"/>
      <c r="QWX275" s="50"/>
      <c r="QWY275" s="50"/>
      <c r="QWZ275" s="50"/>
      <c r="QXA275" s="50"/>
      <c r="QXB275" s="50"/>
      <c r="QXC275" s="50"/>
      <c r="QXD275" s="50"/>
      <c r="QXE275" s="50"/>
      <c r="QXF275" s="50"/>
      <c r="QXG275" s="50"/>
      <c r="QXH275" s="50"/>
      <c r="QXI275" s="50"/>
      <c r="QXJ275" s="50"/>
      <c r="QXK275" s="50"/>
      <c r="QXL275" s="50"/>
      <c r="QXM275" s="50"/>
      <c r="QXN275" s="50"/>
      <c r="QXO275" s="50"/>
      <c r="QXP275" s="50"/>
      <c r="QXQ275" s="50"/>
      <c r="QXR275" s="50"/>
      <c r="QXS275" s="50"/>
      <c r="QXT275" s="50"/>
      <c r="QXU275" s="50"/>
      <c r="QXV275" s="50"/>
      <c r="QXW275" s="50"/>
      <c r="QXX275" s="50"/>
      <c r="QXY275" s="50"/>
      <c r="QXZ275" s="50"/>
      <c r="QYA275" s="50"/>
      <c r="QYB275" s="50"/>
      <c r="QYC275" s="50"/>
      <c r="QYD275" s="50"/>
      <c r="QYE275" s="50"/>
      <c r="QYF275" s="50"/>
      <c r="QYG275" s="50"/>
      <c r="QYH275" s="50"/>
      <c r="QYI275" s="50"/>
      <c r="QYJ275" s="50"/>
      <c r="QYK275" s="50"/>
      <c r="QYL275" s="50"/>
      <c r="QYM275" s="50"/>
      <c r="QYN275" s="50"/>
      <c r="QYO275" s="50"/>
      <c r="QYP275" s="50"/>
      <c r="QYQ275" s="50"/>
      <c r="QYR275" s="50"/>
      <c r="QYS275" s="50"/>
      <c r="QYT275" s="50"/>
      <c r="QYU275" s="50"/>
      <c r="QYV275" s="50"/>
      <c r="QYW275" s="50"/>
      <c r="QYX275" s="50"/>
      <c r="QYY275" s="50"/>
      <c r="QYZ275" s="50"/>
      <c r="QZA275" s="50"/>
      <c r="QZB275" s="50"/>
      <c r="QZC275" s="50"/>
      <c r="QZD275" s="50"/>
      <c r="QZE275" s="50"/>
      <c r="QZF275" s="50"/>
      <c r="QZG275" s="50"/>
      <c r="QZH275" s="50"/>
      <c r="QZI275" s="50"/>
      <c r="QZJ275" s="50"/>
      <c r="QZK275" s="50"/>
      <c r="QZL275" s="50"/>
      <c r="QZM275" s="50"/>
      <c r="QZN275" s="50"/>
      <c r="QZO275" s="50"/>
      <c r="QZP275" s="50"/>
      <c r="QZQ275" s="50"/>
      <c r="QZR275" s="50"/>
      <c r="QZS275" s="50"/>
      <c r="QZT275" s="50"/>
      <c r="QZU275" s="50"/>
      <c r="QZV275" s="50"/>
      <c r="QZW275" s="50"/>
      <c r="QZX275" s="50"/>
      <c r="QZY275" s="50"/>
      <c r="QZZ275" s="50"/>
      <c r="RAA275" s="50"/>
      <c r="RAB275" s="50"/>
      <c r="RAC275" s="50"/>
      <c r="RAD275" s="50"/>
      <c r="RAE275" s="50"/>
      <c r="RAF275" s="50"/>
      <c r="RAG275" s="50"/>
      <c r="RAH275" s="50"/>
      <c r="RAI275" s="50"/>
      <c r="RAJ275" s="50"/>
      <c r="RAK275" s="50"/>
      <c r="RAL275" s="50"/>
      <c r="RAM275" s="50"/>
      <c r="RAN275" s="50"/>
      <c r="RAO275" s="50"/>
      <c r="RAP275" s="50"/>
      <c r="RAQ275" s="50"/>
      <c r="RAR275" s="50"/>
      <c r="RAS275" s="50"/>
      <c r="RAT275" s="50"/>
      <c r="RAU275" s="50"/>
      <c r="RAV275" s="50"/>
      <c r="RAW275" s="50"/>
      <c r="RAX275" s="50"/>
      <c r="RAY275" s="50"/>
      <c r="RAZ275" s="50"/>
      <c r="RBA275" s="50"/>
      <c r="RBB275" s="50"/>
      <c r="RBC275" s="50"/>
      <c r="RBD275" s="50"/>
      <c r="RBE275" s="50"/>
      <c r="RBF275" s="50"/>
      <c r="RBG275" s="50"/>
      <c r="RBH275" s="50"/>
      <c r="RBI275" s="50"/>
      <c r="RBJ275" s="50"/>
      <c r="RBK275" s="50"/>
      <c r="RBL275" s="50"/>
      <c r="RBM275" s="50"/>
      <c r="RBN275" s="50"/>
      <c r="RBO275" s="50"/>
      <c r="RBP275" s="50"/>
      <c r="RBQ275" s="50"/>
      <c r="RBR275" s="50"/>
      <c r="RBS275" s="50"/>
      <c r="RBT275" s="50"/>
      <c r="RBU275" s="50"/>
      <c r="RBV275" s="50"/>
      <c r="RBW275" s="50"/>
      <c r="RBX275" s="50"/>
      <c r="RBY275" s="50"/>
      <c r="RBZ275" s="50"/>
      <c r="RCA275" s="50"/>
      <c r="RCB275" s="50"/>
      <c r="RCC275" s="50"/>
      <c r="RCD275" s="50"/>
      <c r="RCE275" s="50"/>
      <c r="RCF275" s="50"/>
      <c r="RCG275" s="50"/>
      <c r="RCH275" s="50"/>
      <c r="RCI275" s="50"/>
      <c r="RCJ275" s="50"/>
      <c r="RCK275" s="50"/>
      <c r="RCL275" s="50"/>
      <c r="RCM275" s="50"/>
      <c r="RCN275" s="50"/>
      <c r="RCO275" s="50"/>
      <c r="RCP275" s="50"/>
      <c r="RCQ275" s="50"/>
      <c r="RCR275" s="50"/>
      <c r="RCS275" s="50"/>
      <c r="RCT275" s="50"/>
      <c r="RCU275" s="50"/>
      <c r="RCV275" s="50"/>
      <c r="RCW275" s="50"/>
      <c r="RCX275" s="50"/>
      <c r="RCY275" s="50"/>
      <c r="RCZ275" s="50"/>
      <c r="RDA275" s="50"/>
      <c r="RDB275" s="50"/>
      <c r="RDC275" s="50"/>
      <c r="RDD275" s="50"/>
      <c r="RDE275" s="50"/>
      <c r="RDF275" s="50"/>
      <c r="RDG275" s="50"/>
      <c r="RDH275" s="50"/>
      <c r="RDI275" s="50"/>
      <c r="RDJ275" s="50"/>
      <c r="RDK275" s="50"/>
      <c r="RDL275" s="50"/>
      <c r="RDM275" s="50"/>
      <c r="RDN275" s="50"/>
      <c r="RDO275" s="50"/>
      <c r="RDP275" s="50"/>
      <c r="RDQ275" s="50"/>
      <c r="RDR275" s="50"/>
      <c r="RDS275" s="50"/>
      <c r="RDT275" s="50"/>
      <c r="RDU275" s="50"/>
      <c r="RDV275" s="50"/>
      <c r="RDW275" s="50"/>
      <c r="RDX275" s="50"/>
      <c r="RDY275" s="50"/>
      <c r="RDZ275" s="50"/>
      <c r="REA275" s="50"/>
      <c r="REB275" s="50"/>
      <c r="REC275" s="50"/>
      <c r="RED275" s="50"/>
      <c r="REE275" s="50"/>
      <c r="REF275" s="50"/>
      <c r="REG275" s="50"/>
      <c r="REH275" s="50"/>
      <c r="REI275" s="50"/>
      <c r="REJ275" s="50"/>
      <c r="REK275" s="50"/>
      <c r="REL275" s="50"/>
      <c r="REM275" s="50"/>
      <c r="REN275" s="50"/>
      <c r="REO275" s="50"/>
      <c r="REP275" s="50"/>
      <c r="REQ275" s="50"/>
      <c r="RER275" s="50"/>
      <c r="RES275" s="50"/>
      <c r="RET275" s="50"/>
      <c r="REU275" s="50"/>
      <c r="REV275" s="50"/>
      <c r="REW275" s="50"/>
      <c r="REX275" s="50"/>
      <c r="REY275" s="50"/>
      <c r="REZ275" s="50"/>
      <c r="RFA275" s="50"/>
      <c r="RFB275" s="50"/>
      <c r="RFC275" s="50"/>
      <c r="RFD275" s="50"/>
      <c r="RFE275" s="50"/>
      <c r="RFF275" s="50"/>
      <c r="RFG275" s="50"/>
      <c r="RFH275" s="50"/>
      <c r="RFI275" s="50"/>
      <c r="RFJ275" s="50"/>
      <c r="RFK275" s="50"/>
      <c r="RFL275" s="50"/>
      <c r="RFM275" s="50"/>
      <c r="RFN275" s="50"/>
      <c r="RFO275" s="50"/>
      <c r="RFP275" s="50"/>
      <c r="RFQ275" s="50"/>
      <c r="RFR275" s="50"/>
      <c r="RFS275" s="50"/>
      <c r="RFT275" s="50"/>
      <c r="RFU275" s="50"/>
      <c r="RFV275" s="50"/>
      <c r="RFW275" s="50"/>
      <c r="RFX275" s="50"/>
      <c r="RFY275" s="50"/>
      <c r="RFZ275" s="50"/>
      <c r="RGA275" s="50"/>
      <c r="RGB275" s="50"/>
      <c r="RGC275" s="50"/>
      <c r="RGD275" s="50"/>
      <c r="RGE275" s="50"/>
      <c r="RGF275" s="50"/>
      <c r="RGG275" s="50"/>
      <c r="RGH275" s="50"/>
      <c r="RGI275" s="50"/>
      <c r="RGJ275" s="50"/>
      <c r="RGK275" s="50"/>
      <c r="RGL275" s="50"/>
      <c r="RGM275" s="50"/>
      <c r="RGN275" s="50"/>
      <c r="RGO275" s="50"/>
      <c r="RGP275" s="50"/>
      <c r="RGQ275" s="50"/>
      <c r="RGR275" s="50"/>
      <c r="RGS275" s="50"/>
      <c r="RGT275" s="50"/>
      <c r="RGU275" s="50"/>
      <c r="RGV275" s="50"/>
      <c r="RGW275" s="50"/>
      <c r="RGX275" s="50"/>
      <c r="RGY275" s="50"/>
      <c r="RGZ275" s="50"/>
      <c r="RHA275" s="50"/>
      <c r="RHB275" s="50"/>
      <c r="RHC275" s="50"/>
      <c r="RHD275" s="50"/>
      <c r="RHE275" s="50"/>
      <c r="RHF275" s="50"/>
      <c r="RHG275" s="50"/>
      <c r="RHH275" s="50"/>
      <c r="RHI275" s="50"/>
      <c r="RHJ275" s="50"/>
      <c r="RHK275" s="50"/>
      <c r="RHL275" s="50"/>
      <c r="RHM275" s="50"/>
      <c r="RHN275" s="50"/>
      <c r="RHO275" s="50"/>
      <c r="RHP275" s="50"/>
      <c r="RHQ275" s="50"/>
      <c r="RHR275" s="50"/>
      <c r="RHS275" s="50"/>
      <c r="RHT275" s="50"/>
      <c r="RHU275" s="50"/>
      <c r="RHV275" s="50"/>
      <c r="RHW275" s="50"/>
      <c r="RHX275" s="50"/>
      <c r="RHY275" s="50"/>
      <c r="RHZ275" s="50"/>
      <c r="RIA275" s="50"/>
      <c r="RIB275" s="50"/>
      <c r="RIC275" s="50"/>
      <c r="RID275" s="50"/>
      <c r="RIE275" s="50"/>
      <c r="RIF275" s="50"/>
      <c r="RIG275" s="50"/>
      <c r="RIH275" s="50"/>
      <c r="RII275" s="50"/>
      <c r="RIJ275" s="50"/>
      <c r="RIK275" s="50"/>
      <c r="RIL275" s="50"/>
      <c r="RIM275" s="50"/>
      <c r="RIN275" s="50"/>
      <c r="RIO275" s="50"/>
      <c r="RIP275" s="50"/>
      <c r="RIQ275" s="50"/>
      <c r="RIR275" s="50"/>
      <c r="RIS275" s="50"/>
      <c r="RIT275" s="50"/>
      <c r="RIU275" s="50"/>
      <c r="RIV275" s="50"/>
      <c r="RIW275" s="50"/>
      <c r="RIX275" s="50"/>
      <c r="RIY275" s="50"/>
      <c r="RIZ275" s="50"/>
      <c r="RJA275" s="50"/>
      <c r="RJB275" s="50"/>
      <c r="RJC275" s="50"/>
      <c r="RJD275" s="50"/>
      <c r="RJE275" s="50"/>
      <c r="RJF275" s="50"/>
      <c r="RJG275" s="50"/>
      <c r="RJH275" s="50"/>
      <c r="RJI275" s="50"/>
      <c r="RJJ275" s="50"/>
      <c r="RJK275" s="50"/>
      <c r="RJL275" s="50"/>
      <c r="RJM275" s="50"/>
      <c r="RJN275" s="50"/>
      <c r="RJO275" s="50"/>
      <c r="RJP275" s="50"/>
      <c r="RJQ275" s="50"/>
      <c r="RJR275" s="50"/>
      <c r="RJS275" s="50"/>
      <c r="RJT275" s="50"/>
      <c r="RJU275" s="50"/>
      <c r="RJV275" s="50"/>
      <c r="RJW275" s="50"/>
      <c r="RJX275" s="50"/>
      <c r="RJY275" s="50"/>
      <c r="RJZ275" s="50"/>
      <c r="RKA275" s="50"/>
      <c r="RKB275" s="50"/>
      <c r="RKC275" s="50"/>
      <c r="RKD275" s="50"/>
      <c r="RKE275" s="50"/>
      <c r="RKF275" s="50"/>
      <c r="RKG275" s="50"/>
      <c r="RKH275" s="50"/>
      <c r="RKI275" s="50"/>
      <c r="RKJ275" s="50"/>
      <c r="RKK275" s="50"/>
      <c r="RKL275" s="50"/>
      <c r="RKM275" s="50"/>
      <c r="RKN275" s="50"/>
      <c r="RKO275" s="50"/>
      <c r="RKP275" s="50"/>
      <c r="RKQ275" s="50"/>
      <c r="RKR275" s="50"/>
      <c r="RKS275" s="50"/>
      <c r="RKT275" s="50"/>
      <c r="RKU275" s="50"/>
      <c r="RKV275" s="50"/>
      <c r="RKW275" s="50"/>
      <c r="RKX275" s="50"/>
      <c r="RKY275" s="50"/>
      <c r="RKZ275" s="50"/>
      <c r="RLA275" s="50"/>
      <c r="RLB275" s="50"/>
      <c r="RLC275" s="50"/>
      <c r="RLD275" s="50"/>
      <c r="RLE275" s="50"/>
      <c r="RLF275" s="50"/>
      <c r="RLG275" s="50"/>
      <c r="RLH275" s="50"/>
      <c r="RLI275" s="50"/>
      <c r="RLJ275" s="50"/>
      <c r="RLK275" s="50"/>
      <c r="RLL275" s="50"/>
      <c r="RLM275" s="50"/>
      <c r="RLN275" s="50"/>
      <c r="RLO275" s="50"/>
      <c r="RLP275" s="50"/>
      <c r="RLQ275" s="50"/>
      <c r="RLR275" s="50"/>
      <c r="RLS275" s="50"/>
      <c r="RLT275" s="50"/>
      <c r="RLU275" s="50"/>
      <c r="RLV275" s="50"/>
      <c r="RLW275" s="50"/>
      <c r="RLX275" s="50"/>
      <c r="RLY275" s="50"/>
      <c r="RLZ275" s="50"/>
      <c r="RMA275" s="50"/>
      <c r="RMB275" s="50"/>
      <c r="RMC275" s="50"/>
      <c r="RMD275" s="50"/>
      <c r="RME275" s="50"/>
      <c r="RMF275" s="50"/>
      <c r="RMG275" s="50"/>
      <c r="RMH275" s="50"/>
      <c r="RMI275" s="50"/>
      <c r="RMJ275" s="50"/>
      <c r="RMK275" s="50"/>
      <c r="RML275" s="50"/>
      <c r="RMM275" s="50"/>
      <c r="RMN275" s="50"/>
      <c r="RMO275" s="50"/>
      <c r="RMP275" s="50"/>
      <c r="RMQ275" s="50"/>
      <c r="RMR275" s="50"/>
      <c r="RMS275" s="50"/>
      <c r="RMT275" s="50"/>
      <c r="RMU275" s="50"/>
      <c r="RMV275" s="50"/>
      <c r="RMW275" s="50"/>
      <c r="RMX275" s="50"/>
      <c r="RMY275" s="50"/>
      <c r="RMZ275" s="50"/>
      <c r="RNA275" s="50"/>
      <c r="RNB275" s="50"/>
      <c r="RNC275" s="50"/>
      <c r="RND275" s="50"/>
      <c r="RNE275" s="50"/>
      <c r="RNF275" s="50"/>
      <c r="RNG275" s="50"/>
      <c r="RNH275" s="50"/>
      <c r="RNI275" s="50"/>
      <c r="RNJ275" s="50"/>
      <c r="RNK275" s="50"/>
      <c r="RNL275" s="50"/>
      <c r="RNM275" s="50"/>
      <c r="RNN275" s="50"/>
      <c r="RNO275" s="50"/>
      <c r="RNP275" s="50"/>
      <c r="RNQ275" s="50"/>
      <c r="RNR275" s="50"/>
      <c r="RNS275" s="50"/>
      <c r="RNT275" s="50"/>
      <c r="RNU275" s="50"/>
      <c r="RNV275" s="50"/>
      <c r="RNW275" s="50"/>
      <c r="RNX275" s="50"/>
      <c r="RNY275" s="50"/>
      <c r="RNZ275" s="50"/>
      <c r="ROA275" s="50"/>
      <c r="ROB275" s="50"/>
      <c r="ROC275" s="50"/>
      <c r="ROD275" s="50"/>
      <c r="ROE275" s="50"/>
      <c r="ROF275" s="50"/>
      <c r="ROG275" s="50"/>
      <c r="ROH275" s="50"/>
      <c r="ROI275" s="50"/>
      <c r="ROJ275" s="50"/>
      <c r="ROK275" s="50"/>
      <c r="ROL275" s="50"/>
      <c r="ROM275" s="50"/>
      <c r="RON275" s="50"/>
      <c r="ROO275" s="50"/>
      <c r="ROP275" s="50"/>
      <c r="ROQ275" s="50"/>
      <c r="ROR275" s="50"/>
      <c r="ROS275" s="50"/>
      <c r="ROT275" s="50"/>
      <c r="ROU275" s="50"/>
      <c r="ROV275" s="50"/>
      <c r="ROW275" s="50"/>
      <c r="ROX275" s="50"/>
      <c r="ROY275" s="50"/>
      <c r="ROZ275" s="50"/>
      <c r="RPA275" s="50"/>
      <c r="RPB275" s="50"/>
      <c r="RPC275" s="50"/>
      <c r="RPD275" s="50"/>
      <c r="RPE275" s="50"/>
      <c r="RPF275" s="50"/>
      <c r="RPG275" s="50"/>
      <c r="RPH275" s="50"/>
      <c r="RPI275" s="50"/>
      <c r="RPJ275" s="50"/>
      <c r="RPK275" s="50"/>
      <c r="RPL275" s="50"/>
      <c r="RPM275" s="50"/>
      <c r="RPN275" s="50"/>
      <c r="RPO275" s="50"/>
      <c r="RPP275" s="50"/>
      <c r="RPQ275" s="50"/>
      <c r="RPR275" s="50"/>
      <c r="RPS275" s="50"/>
      <c r="RPT275" s="50"/>
      <c r="RPU275" s="50"/>
      <c r="RPV275" s="50"/>
      <c r="RPW275" s="50"/>
      <c r="RPX275" s="50"/>
      <c r="RPY275" s="50"/>
      <c r="RPZ275" s="50"/>
      <c r="RQA275" s="50"/>
      <c r="RQB275" s="50"/>
      <c r="RQC275" s="50"/>
      <c r="RQD275" s="50"/>
      <c r="RQE275" s="50"/>
      <c r="RQF275" s="50"/>
      <c r="RQG275" s="50"/>
      <c r="RQH275" s="50"/>
      <c r="RQI275" s="50"/>
      <c r="RQJ275" s="50"/>
      <c r="RQK275" s="50"/>
      <c r="RQL275" s="50"/>
      <c r="RQM275" s="50"/>
      <c r="RQN275" s="50"/>
      <c r="RQO275" s="50"/>
      <c r="RQP275" s="50"/>
      <c r="RQQ275" s="50"/>
      <c r="RQR275" s="50"/>
      <c r="RQS275" s="50"/>
      <c r="RQT275" s="50"/>
      <c r="RQU275" s="50"/>
      <c r="RQV275" s="50"/>
      <c r="RQW275" s="50"/>
      <c r="RQX275" s="50"/>
      <c r="RQY275" s="50"/>
      <c r="RQZ275" s="50"/>
      <c r="RRA275" s="50"/>
      <c r="RRB275" s="50"/>
      <c r="RRC275" s="50"/>
      <c r="RRD275" s="50"/>
      <c r="RRE275" s="50"/>
      <c r="RRF275" s="50"/>
      <c r="RRG275" s="50"/>
      <c r="RRH275" s="50"/>
      <c r="RRI275" s="50"/>
      <c r="RRJ275" s="50"/>
      <c r="RRK275" s="50"/>
      <c r="RRL275" s="50"/>
      <c r="RRM275" s="50"/>
      <c r="RRN275" s="50"/>
      <c r="RRO275" s="50"/>
      <c r="RRP275" s="50"/>
      <c r="RRQ275" s="50"/>
      <c r="RRR275" s="50"/>
      <c r="RRS275" s="50"/>
      <c r="RRT275" s="50"/>
      <c r="RRU275" s="50"/>
      <c r="RRV275" s="50"/>
      <c r="RRW275" s="50"/>
      <c r="RRX275" s="50"/>
      <c r="RRY275" s="50"/>
      <c r="RRZ275" s="50"/>
      <c r="RSA275" s="50"/>
      <c r="RSB275" s="50"/>
      <c r="RSC275" s="50"/>
      <c r="RSD275" s="50"/>
      <c r="RSE275" s="50"/>
      <c r="RSF275" s="50"/>
      <c r="RSG275" s="50"/>
      <c r="RSH275" s="50"/>
      <c r="RSI275" s="50"/>
      <c r="RSJ275" s="50"/>
      <c r="RSK275" s="50"/>
      <c r="RSL275" s="50"/>
      <c r="RSM275" s="50"/>
      <c r="RSN275" s="50"/>
      <c r="RSO275" s="50"/>
      <c r="RSP275" s="50"/>
      <c r="RSQ275" s="50"/>
      <c r="RSR275" s="50"/>
      <c r="RSS275" s="50"/>
      <c r="RST275" s="50"/>
      <c r="RSU275" s="50"/>
      <c r="RSV275" s="50"/>
      <c r="RSW275" s="50"/>
      <c r="RSX275" s="50"/>
      <c r="RSY275" s="50"/>
      <c r="RSZ275" s="50"/>
      <c r="RTA275" s="50"/>
      <c r="RTB275" s="50"/>
      <c r="RTC275" s="50"/>
      <c r="RTD275" s="50"/>
      <c r="RTE275" s="50"/>
      <c r="RTF275" s="50"/>
      <c r="RTG275" s="50"/>
      <c r="RTH275" s="50"/>
      <c r="RTI275" s="50"/>
      <c r="RTJ275" s="50"/>
      <c r="RTK275" s="50"/>
      <c r="RTL275" s="50"/>
      <c r="RTM275" s="50"/>
      <c r="RTN275" s="50"/>
      <c r="RTO275" s="50"/>
      <c r="RTP275" s="50"/>
      <c r="RTQ275" s="50"/>
      <c r="RTR275" s="50"/>
      <c r="RTS275" s="50"/>
      <c r="RTT275" s="50"/>
      <c r="RTU275" s="50"/>
      <c r="RTV275" s="50"/>
      <c r="RTW275" s="50"/>
      <c r="RTX275" s="50"/>
      <c r="RTY275" s="50"/>
      <c r="RTZ275" s="50"/>
      <c r="RUA275" s="50"/>
      <c r="RUB275" s="50"/>
      <c r="RUC275" s="50"/>
      <c r="RUD275" s="50"/>
      <c r="RUE275" s="50"/>
      <c r="RUF275" s="50"/>
      <c r="RUG275" s="50"/>
      <c r="RUH275" s="50"/>
      <c r="RUI275" s="50"/>
      <c r="RUJ275" s="50"/>
      <c r="RUK275" s="50"/>
      <c r="RUL275" s="50"/>
      <c r="RUM275" s="50"/>
      <c r="RUN275" s="50"/>
      <c r="RUO275" s="50"/>
      <c r="RUP275" s="50"/>
      <c r="RUQ275" s="50"/>
      <c r="RUR275" s="50"/>
      <c r="RUS275" s="50"/>
      <c r="RUT275" s="50"/>
      <c r="RUU275" s="50"/>
      <c r="RUV275" s="50"/>
      <c r="RUW275" s="50"/>
      <c r="RUX275" s="50"/>
      <c r="RUY275" s="50"/>
      <c r="RUZ275" s="50"/>
      <c r="RVA275" s="50"/>
      <c r="RVB275" s="50"/>
      <c r="RVC275" s="50"/>
      <c r="RVD275" s="50"/>
      <c r="RVE275" s="50"/>
      <c r="RVF275" s="50"/>
      <c r="RVG275" s="50"/>
      <c r="RVH275" s="50"/>
      <c r="RVI275" s="50"/>
      <c r="RVJ275" s="50"/>
      <c r="RVK275" s="50"/>
      <c r="RVL275" s="50"/>
      <c r="RVM275" s="50"/>
      <c r="RVN275" s="50"/>
      <c r="RVO275" s="50"/>
      <c r="RVP275" s="50"/>
      <c r="RVQ275" s="50"/>
      <c r="RVR275" s="50"/>
      <c r="RVS275" s="50"/>
      <c r="RVT275" s="50"/>
      <c r="RVU275" s="50"/>
      <c r="RVV275" s="50"/>
      <c r="RVW275" s="50"/>
      <c r="RVX275" s="50"/>
      <c r="RVY275" s="50"/>
      <c r="RVZ275" s="50"/>
      <c r="RWA275" s="50"/>
      <c r="RWB275" s="50"/>
      <c r="RWC275" s="50"/>
      <c r="RWD275" s="50"/>
      <c r="RWE275" s="50"/>
      <c r="RWF275" s="50"/>
      <c r="RWG275" s="50"/>
      <c r="RWH275" s="50"/>
      <c r="RWI275" s="50"/>
      <c r="RWJ275" s="50"/>
      <c r="RWK275" s="50"/>
      <c r="RWL275" s="50"/>
      <c r="RWM275" s="50"/>
      <c r="RWN275" s="50"/>
      <c r="RWO275" s="50"/>
      <c r="RWP275" s="50"/>
      <c r="RWQ275" s="50"/>
      <c r="RWR275" s="50"/>
      <c r="RWS275" s="50"/>
      <c r="RWT275" s="50"/>
      <c r="RWU275" s="50"/>
      <c r="RWV275" s="50"/>
      <c r="RWW275" s="50"/>
      <c r="RWX275" s="50"/>
      <c r="RWY275" s="50"/>
      <c r="RWZ275" s="50"/>
      <c r="RXA275" s="50"/>
      <c r="RXB275" s="50"/>
      <c r="RXC275" s="50"/>
      <c r="RXD275" s="50"/>
      <c r="RXE275" s="50"/>
      <c r="RXF275" s="50"/>
      <c r="RXG275" s="50"/>
      <c r="RXH275" s="50"/>
      <c r="RXI275" s="50"/>
      <c r="RXJ275" s="50"/>
      <c r="RXK275" s="50"/>
      <c r="RXL275" s="50"/>
      <c r="RXM275" s="50"/>
      <c r="RXN275" s="50"/>
      <c r="RXO275" s="50"/>
      <c r="RXP275" s="50"/>
      <c r="RXQ275" s="50"/>
      <c r="RXR275" s="50"/>
      <c r="RXS275" s="50"/>
      <c r="RXT275" s="50"/>
      <c r="RXU275" s="50"/>
      <c r="RXV275" s="50"/>
      <c r="RXW275" s="50"/>
      <c r="RXX275" s="50"/>
      <c r="RXY275" s="50"/>
      <c r="RXZ275" s="50"/>
      <c r="RYA275" s="50"/>
      <c r="RYB275" s="50"/>
      <c r="RYC275" s="50"/>
      <c r="RYD275" s="50"/>
      <c r="RYE275" s="50"/>
      <c r="RYF275" s="50"/>
      <c r="RYG275" s="50"/>
      <c r="RYH275" s="50"/>
      <c r="RYI275" s="50"/>
      <c r="RYJ275" s="50"/>
      <c r="RYK275" s="50"/>
      <c r="RYL275" s="50"/>
      <c r="RYM275" s="50"/>
      <c r="RYN275" s="50"/>
      <c r="RYO275" s="50"/>
      <c r="RYP275" s="50"/>
      <c r="RYQ275" s="50"/>
      <c r="RYR275" s="50"/>
      <c r="RYS275" s="50"/>
      <c r="RYT275" s="50"/>
      <c r="RYU275" s="50"/>
      <c r="RYV275" s="50"/>
      <c r="RYW275" s="50"/>
      <c r="RYX275" s="50"/>
      <c r="RYY275" s="50"/>
      <c r="RYZ275" s="50"/>
      <c r="RZA275" s="50"/>
      <c r="RZB275" s="50"/>
      <c r="RZC275" s="50"/>
      <c r="RZD275" s="50"/>
      <c r="RZE275" s="50"/>
      <c r="RZF275" s="50"/>
      <c r="RZG275" s="50"/>
      <c r="RZH275" s="50"/>
      <c r="RZI275" s="50"/>
      <c r="RZJ275" s="50"/>
      <c r="RZK275" s="50"/>
      <c r="RZL275" s="50"/>
      <c r="RZM275" s="50"/>
      <c r="RZN275" s="50"/>
      <c r="RZO275" s="50"/>
      <c r="RZP275" s="50"/>
      <c r="RZQ275" s="50"/>
      <c r="RZR275" s="50"/>
      <c r="RZS275" s="50"/>
      <c r="RZT275" s="50"/>
      <c r="RZU275" s="50"/>
      <c r="RZV275" s="50"/>
      <c r="RZW275" s="50"/>
      <c r="RZX275" s="50"/>
      <c r="RZY275" s="50"/>
      <c r="RZZ275" s="50"/>
      <c r="SAA275" s="50"/>
      <c r="SAB275" s="50"/>
      <c r="SAC275" s="50"/>
      <c r="SAD275" s="50"/>
      <c r="SAE275" s="50"/>
      <c r="SAF275" s="50"/>
      <c r="SAG275" s="50"/>
      <c r="SAH275" s="50"/>
      <c r="SAI275" s="50"/>
      <c r="SAJ275" s="50"/>
      <c r="SAK275" s="50"/>
      <c r="SAL275" s="50"/>
      <c r="SAM275" s="50"/>
      <c r="SAN275" s="50"/>
      <c r="SAO275" s="50"/>
      <c r="SAP275" s="50"/>
      <c r="SAQ275" s="50"/>
      <c r="SAR275" s="50"/>
      <c r="SAS275" s="50"/>
      <c r="SAT275" s="50"/>
      <c r="SAU275" s="50"/>
      <c r="SAV275" s="50"/>
      <c r="SAW275" s="50"/>
      <c r="SAX275" s="50"/>
      <c r="SAY275" s="50"/>
      <c r="SAZ275" s="50"/>
      <c r="SBA275" s="50"/>
      <c r="SBB275" s="50"/>
      <c r="SBC275" s="50"/>
      <c r="SBD275" s="50"/>
      <c r="SBE275" s="50"/>
      <c r="SBF275" s="50"/>
      <c r="SBG275" s="50"/>
      <c r="SBH275" s="50"/>
      <c r="SBI275" s="50"/>
      <c r="SBJ275" s="50"/>
      <c r="SBK275" s="50"/>
      <c r="SBL275" s="50"/>
      <c r="SBM275" s="50"/>
      <c r="SBN275" s="50"/>
      <c r="SBO275" s="50"/>
      <c r="SBP275" s="50"/>
      <c r="SBQ275" s="50"/>
      <c r="SBR275" s="50"/>
      <c r="SBS275" s="50"/>
      <c r="SBT275" s="50"/>
      <c r="SBU275" s="50"/>
      <c r="SBV275" s="50"/>
      <c r="SBW275" s="50"/>
      <c r="SBX275" s="50"/>
      <c r="SBY275" s="50"/>
      <c r="SBZ275" s="50"/>
      <c r="SCA275" s="50"/>
      <c r="SCB275" s="50"/>
      <c r="SCC275" s="50"/>
      <c r="SCD275" s="50"/>
      <c r="SCE275" s="50"/>
      <c r="SCF275" s="50"/>
      <c r="SCG275" s="50"/>
      <c r="SCH275" s="50"/>
      <c r="SCI275" s="50"/>
      <c r="SCJ275" s="50"/>
      <c r="SCK275" s="50"/>
      <c r="SCL275" s="50"/>
      <c r="SCM275" s="50"/>
      <c r="SCN275" s="50"/>
      <c r="SCO275" s="50"/>
      <c r="SCP275" s="50"/>
      <c r="SCQ275" s="50"/>
      <c r="SCR275" s="50"/>
      <c r="SCS275" s="50"/>
      <c r="SCT275" s="50"/>
      <c r="SCU275" s="50"/>
      <c r="SCV275" s="50"/>
      <c r="SCW275" s="50"/>
      <c r="SCX275" s="50"/>
      <c r="SCY275" s="50"/>
      <c r="SCZ275" s="50"/>
      <c r="SDA275" s="50"/>
      <c r="SDB275" s="50"/>
      <c r="SDC275" s="50"/>
      <c r="SDD275" s="50"/>
      <c r="SDE275" s="50"/>
      <c r="SDF275" s="50"/>
      <c r="SDG275" s="50"/>
      <c r="SDH275" s="50"/>
      <c r="SDI275" s="50"/>
      <c r="SDJ275" s="50"/>
      <c r="SDK275" s="50"/>
      <c r="SDL275" s="50"/>
      <c r="SDM275" s="50"/>
      <c r="SDN275" s="50"/>
      <c r="SDO275" s="50"/>
      <c r="SDP275" s="50"/>
      <c r="SDQ275" s="50"/>
      <c r="SDR275" s="50"/>
      <c r="SDS275" s="50"/>
      <c r="SDT275" s="50"/>
      <c r="SDU275" s="50"/>
      <c r="SDV275" s="50"/>
      <c r="SDW275" s="50"/>
      <c r="SDX275" s="50"/>
      <c r="SDY275" s="50"/>
      <c r="SDZ275" s="50"/>
      <c r="SEA275" s="50"/>
      <c r="SEB275" s="50"/>
      <c r="SEC275" s="50"/>
      <c r="SED275" s="50"/>
      <c r="SEE275" s="50"/>
      <c r="SEF275" s="50"/>
      <c r="SEG275" s="50"/>
      <c r="SEH275" s="50"/>
      <c r="SEI275" s="50"/>
      <c r="SEJ275" s="50"/>
      <c r="SEK275" s="50"/>
      <c r="SEL275" s="50"/>
      <c r="SEM275" s="50"/>
      <c r="SEN275" s="50"/>
      <c r="SEO275" s="50"/>
      <c r="SEP275" s="50"/>
      <c r="SEQ275" s="50"/>
      <c r="SER275" s="50"/>
      <c r="SES275" s="50"/>
      <c r="SET275" s="50"/>
      <c r="SEU275" s="50"/>
      <c r="SEV275" s="50"/>
      <c r="SEW275" s="50"/>
      <c r="SEX275" s="50"/>
      <c r="SEY275" s="50"/>
      <c r="SEZ275" s="50"/>
      <c r="SFA275" s="50"/>
      <c r="SFB275" s="50"/>
      <c r="SFC275" s="50"/>
      <c r="SFD275" s="50"/>
      <c r="SFE275" s="50"/>
      <c r="SFF275" s="50"/>
      <c r="SFG275" s="50"/>
      <c r="SFH275" s="50"/>
      <c r="SFI275" s="50"/>
      <c r="SFJ275" s="50"/>
      <c r="SFK275" s="50"/>
      <c r="SFL275" s="50"/>
      <c r="SFM275" s="50"/>
      <c r="SFN275" s="50"/>
      <c r="SFO275" s="50"/>
      <c r="SFP275" s="50"/>
      <c r="SFQ275" s="50"/>
      <c r="SFR275" s="50"/>
      <c r="SFS275" s="50"/>
      <c r="SFT275" s="50"/>
      <c r="SFU275" s="50"/>
      <c r="SFV275" s="50"/>
      <c r="SFW275" s="50"/>
      <c r="SFX275" s="50"/>
      <c r="SFY275" s="50"/>
      <c r="SFZ275" s="50"/>
      <c r="SGA275" s="50"/>
      <c r="SGB275" s="50"/>
      <c r="SGC275" s="50"/>
      <c r="SGD275" s="50"/>
      <c r="SGE275" s="50"/>
      <c r="SGF275" s="50"/>
      <c r="SGG275" s="50"/>
      <c r="SGH275" s="50"/>
      <c r="SGI275" s="50"/>
      <c r="SGJ275" s="50"/>
      <c r="SGK275" s="50"/>
      <c r="SGL275" s="50"/>
      <c r="SGM275" s="50"/>
      <c r="SGN275" s="50"/>
      <c r="SGO275" s="50"/>
      <c r="SGP275" s="50"/>
      <c r="SGQ275" s="50"/>
      <c r="SGR275" s="50"/>
      <c r="SGS275" s="50"/>
      <c r="SGT275" s="50"/>
      <c r="SGU275" s="50"/>
      <c r="SGV275" s="50"/>
      <c r="SGW275" s="50"/>
      <c r="SGX275" s="50"/>
      <c r="SGY275" s="50"/>
      <c r="SGZ275" s="50"/>
      <c r="SHA275" s="50"/>
      <c r="SHB275" s="50"/>
      <c r="SHC275" s="50"/>
      <c r="SHD275" s="50"/>
      <c r="SHE275" s="50"/>
      <c r="SHF275" s="50"/>
      <c r="SHG275" s="50"/>
      <c r="SHH275" s="50"/>
      <c r="SHI275" s="50"/>
      <c r="SHJ275" s="50"/>
      <c r="SHK275" s="50"/>
      <c r="SHL275" s="50"/>
      <c r="SHM275" s="50"/>
      <c r="SHN275" s="50"/>
      <c r="SHO275" s="50"/>
      <c r="SHP275" s="50"/>
      <c r="SHQ275" s="50"/>
      <c r="SHR275" s="50"/>
      <c r="SHS275" s="50"/>
      <c r="SHT275" s="50"/>
      <c r="SHU275" s="50"/>
      <c r="SHV275" s="50"/>
      <c r="SHW275" s="50"/>
      <c r="SHX275" s="50"/>
      <c r="SHY275" s="50"/>
      <c r="SHZ275" s="50"/>
      <c r="SIA275" s="50"/>
      <c r="SIB275" s="50"/>
      <c r="SIC275" s="50"/>
      <c r="SID275" s="50"/>
      <c r="SIE275" s="50"/>
      <c r="SIF275" s="50"/>
      <c r="SIG275" s="50"/>
      <c r="SIH275" s="50"/>
      <c r="SII275" s="50"/>
      <c r="SIJ275" s="50"/>
      <c r="SIK275" s="50"/>
      <c r="SIL275" s="50"/>
      <c r="SIM275" s="50"/>
      <c r="SIN275" s="50"/>
      <c r="SIO275" s="50"/>
      <c r="SIP275" s="50"/>
      <c r="SIQ275" s="50"/>
      <c r="SIR275" s="50"/>
      <c r="SIS275" s="50"/>
      <c r="SIT275" s="50"/>
      <c r="SIU275" s="50"/>
      <c r="SIV275" s="50"/>
      <c r="SIW275" s="50"/>
      <c r="SIX275" s="50"/>
      <c r="SIY275" s="50"/>
      <c r="SIZ275" s="50"/>
      <c r="SJA275" s="50"/>
      <c r="SJB275" s="50"/>
      <c r="SJC275" s="50"/>
      <c r="SJD275" s="50"/>
      <c r="SJE275" s="50"/>
      <c r="SJF275" s="50"/>
      <c r="SJG275" s="50"/>
      <c r="SJH275" s="50"/>
      <c r="SJI275" s="50"/>
      <c r="SJJ275" s="50"/>
      <c r="SJK275" s="50"/>
      <c r="SJL275" s="50"/>
      <c r="SJM275" s="50"/>
      <c r="SJN275" s="50"/>
      <c r="SJO275" s="50"/>
      <c r="SJP275" s="50"/>
      <c r="SJQ275" s="50"/>
      <c r="SJR275" s="50"/>
      <c r="SJS275" s="50"/>
      <c r="SJT275" s="50"/>
      <c r="SJU275" s="50"/>
      <c r="SJV275" s="50"/>
      <c r="SJW275" s="50"/>
      <c r="SJX275" s="50"/>
      <c r="SJY275" s="50"/>
      <c r="SJZ275" s="50"/>
      <c r="SKA275" s="50"/>
      <c r="SKB275" s="50"/>
      <c r="SKC275" s="50"/>
      <c r="SKD275" s="50"/>
      <c r="SKE275" s="50"/>
      <c r="SKF275" s="50"/>
      <c r="SKG275" s="50"/>
      <c r="SKH275" s="50"/>
      <c r="SKI275" s="50"/>
      <c r="SKJ275" s="50"/>
      <c r="SKK275" s="50"/>
      <c r="SKL275" s="50"/>
      <c r="SKM275" s="50"/>
      <c r="SKN275" s="50"/>
      <c r="SKO275" s="50"/>
      <c r="SKP275" s="50"/>
      <c r="SKQ275" s="50"/>
      <c r="SKR275" s="50"/>
      <c r="SKS275" s="50"/>
      <c r="SKT275" s="50"/>
      <c r="SKU275" s="50"/>
      <c r="SKV275" s="50"/>
      <c r="SKW275" s="50"/>
      <c r="SKX275" s="50"/>
      <c r="SKY275" s="50"/>
      <c r="SKZ275" s="50"/>
      <c r="SLA275" s="50"/>
      <c r="SLB275" s="50"/>
      <c r="SLC275" s="50"/>
      <c r="SLD275" s="50"/>
      <c r="SLE275" s="50"/>
      <c r="SLF275" s="50"/>
      <c r="SLG275" s="50"/>
      <c r="SLH275" s="50"/>
      <c r="SLI275" s="50"/>
      <c r="SLJ275" s="50"/>
      <c r="SLK275" s="50"/>
      <c r="SLL275" s="50"/>
      <c r="SLM275" s="50"/>
      <c r="SLN275" s="50"/>
      <c r="SLO275" s="50"/>
      <c r="SLP275" s="50"/>
      <c r="SLQ275" s="50"/>
      <c r="SLR275" s="50"/>
      <c r="SLS275" s="50"/>
      <c r="SLT275" s="50"/>
      <c r="SLU275" s="50"/>
      <c r="SLV275" s="50"/>
      <c r="SLW275" s="50"/>
      <c r="SLX275" s="50"/>
      <c r="SLY275" s="50"/>
      <c r="SLZ275" s="50"/>
      <c r="SMA275" s="50"/>
      <c r="SMB275" s="50"/>
      <c r="SMC275" s="50"/>
      <c r="SMD275" s="50"/>
      <c r="SME275" s="50"/>
      <c r="SMF275" s="50"/>
      <c r="SMG275" s="50"/>
      <c r="SMH275" s="50"/>
      <c r="SMI275" s="50"/>
      <c r="SMJ275" s="50"/>
      <c r="SMK275" s="50"/>
      <c r="SML275" s="50"/>
      <c r="SMM275" s="50"/>
      <c r="SMN275" s="50"/>
      <c r="SMO275" s="50"/>
      <c r="SMP275" s="50"/>
      <c r="SMQ275" s="50"/>
      <c r="SMR275" s="50"/>
      <c r="SMS275" s="50"/>
      <c r="SMT275" s="50"/>
      <c r="SMU275" s="50"/>
      <c r="SMV275" s="50"/>
      <c r="SMW275" s="50"/>
      <c r="SMX275" s="50"/>
      <c r="SMY275" s="50"/>
      <c r="SMZ275" s="50"/>
      <c r="SNA275" s="50"/>
      <c r="SNB275" s="50"/>
      <c r="SNC275" s="50"/>
      <c r="SND275" s="50"/>
      <c r="SNE275" s="50"/>
      <c r="SNF275" s="50"/>
      <c r="SNG275" s="50"/>
      <c r="SNH275" s="50"/>
      <c r="SNI275" s="50"/>
      <c r="SNJ275" s="50"/>
      <c r="SNK275" s="50"/>
      <c r="SNL275" s="50"/>
      <c r="SNM275" s="50"/>
      <c r="SNN275" s="50"/>
      <c r="SNO275" s="50"/>
      <c r="SNP275" s="50"/>
      <c r="SNQ275" s="50"/>
      <c r="SNR275" s="50"/>
      <c r="SNS275" s="50"/>
      <c r="SNT275" s="50"/>
      <c r="SNU275" s="50"/>
      <c r="SNV275" s="50"/>
      <c r="SNW275" s="50"/>
      <c r="SNX275" s="50"/>
      <c r="SNY275" s="50"/>
      <c r="SNZ275" s="50"/>
      <c r="SOA275" s="50"/>
      <c r="SOB275" s="50"/>
      <c r="SOC275" s="50"/>
      <c r="SOD275" s="50"/>
      <c r="SOE275" s="50"/>
      <c r="SOF275" s="50"/>
      <c r="SOG275" s="50"/>
      <c r="SOH275" s="50"/>
      <c r="SOI275" s="50"/>
      <c r="SOJ275" s="50"/>
      <c r="SOK275" s="50"/>
      <c r="SOL275" s="50"/>
      <c r="SOM275" s="50"/>
      <c r="SON275" s="50"/>
      <c r="SOO275" s="50"/>
      <c r="SOP275" s="50"/>
      <c r="SOQ275" s="50"/>
      <c r="SOR275" s="50"/>
      <c r="SOS275" s="50"/>
      <c r="SOT275" s="50"/>
      <c r="SOU275" s="50"/>
      <c r="SOV275" s="50"/>
      <c r="SOW275" s="50"/>
      <c r="SOX275" s="50"/>
      <c r="SOY275" s="50"/>
      <c r="SOZ275" s="50"/>
      <c r="SPA275" s="50"/>
      <c r="SPB275" s="50"/>
      <c r="SPC275" s="50"/>
      <c r="SPD275" s="50"/>
      <c r="SPE275" s="50"/>
      <c r="SPF275" s="50"/>
      <c r="SPG275" s="50"/>
      <c r="SPH275" s="50"/>
      <c r="SPI275" s="50"/>
      <c r="SPJ275" s="50"/>
      <c r="SPK275" s="50"/>
      <c r="SPL275" s="50"/>
      <c r="SPM275" s="50"/>
      <c r="SPN275" s="50"/>
      <c r="SPO275" s="50"/>
      <c r="SPP275" s="50"/>
      <c r="SPQ275" s="50"/>
      <c r="SPR275" s="50"/>
      <c r="SPS275" s="50"/>
      <c r="SPT275" s="50"/>
      <c r="SPU275" s="50"/>
      <c r="SPV275" s="50"/>
      <c r="SPW275" s="50"/>
      <c r="SPX275" s="50"/>
      <c r="SPY275" s="50"/>
      <c r="SPZ275" s="50"/>
      <c r="SQA275" s="50"/>
      <c r="SQB275" s="50"/>
      <c r="SQC275" s="50"/>
      <c r="SQD275" s="50"/>
      <c r="SQE275" s="50"/>
      <c r="SQF275" s="50"/>
      <c r="SQG275" s="50"/>
      <c r="SQH275" s="50"/>
      <c r="SQI275" s="50"/>
      <c r="SQJ275" s="50"/>
      <c r="SQK275" s="50"/>
      <c r="SQL275" s="50"/>
      <c r="SQM275" s="50"/>
      <c r="SQN275" s="50"/>
      <c r="SQO275" s="50"/>
      <c r="SQP275" s="50"/>
      <c r="SQQ275" s="50"/>
      <c r="SQR275" s="50"/>
      <c r="SQS275" s="50"/>
      <c r="SQT275" s="50"/>
      <c r="SQU275" s="50"/>
      <c r="SQV275" s="50"/>
      <c r="SQW275" s="50"/>
      <c r="SQX275" s="50"/>
      <c r="SQY275" s="50"/>
      <c r="SQZ275" s="50"/>
      <c r="SRA275" s="50"/>
      <c r="SRB275" s="50"/>
      <c r="SRC275" s="50"/>
      <c r="SRD275" s="50"/>
      <c r="SRE275" s="50"/>
      <c r="SRF275" s="50"/>
      <c r="SRG275" s="50"/>
      <c r="SRH275" s="50"/>
      <c r="SRI275" s="50"/>
      <c r="SRJ275" s="50"/>
      <c r="SRK275" s="50"/>
      <c r="SRL275" s="50"/>
      <c r="SRM275" s="50"/>
      <c r="SRN275" s="50"/>
      <c r="SRO275" s="50"/>
      <c r="SRP275" s="50"/>
      <c r="SRQ275" s="50"/>
      <c r="SRR275" s="50"/>
      <c r="SRS275" s="50"/>
      <c r="SRT275" s="50"/>
      <c r="SRU275" s="50"/>
      <c r="SRV275" s="50"/>
      <c r="SRW275" s="50"/>
      <c r="SRX275" s="50"/>
      <c r="SRY275" s="50"/>
      <c r="SRZ275" s="50"/>
      <c r="SSA275" s="50"/>
      <c r="SSB275" s="50"/>
      <c r="SSC275" s="50"/>
      <c r="SSD275" s="50"/>
      <c r="SSE275" s="50"/>
      <c r="SSF275" s="50"/>
      <c r="SSG275" s="50"/>
      <c r="SSH275" s="50"/>
      <c r="SSI275" s="50"/>
      <c r="SSJ275" s="50"/>
      <c r="SSK275" s="50"/>
      <c r="SSL275" s="50"/>
      <c r="SSM275" s="50"/>
      <c r="SSN275" s="50"/>
      <c r="SSO275" s="50"/>
      <c r="SSP275" s="50"/>
      <c r="SSQ275" s="50"/>
      <c r="SSR275" s="50"/>
      <c r="SSS275" s="50"/>
      <c r="SST275" s="50"/>
      <c r="SSU275" s="50"/>
      <c r="SSV275" s="50"/>
      <c r="SSW275" s="50"/>
      <c r="SSX275" s="50"/>
      <c r="SSY275" s="50"/>
      <c r="SSZ275" s="50"/>
      <c r="STA275" s="50"/>
      <c r="STB275" s="50"/>
      <c r="STC275" s="50"/>
      <c r="STD275" s="50"/>
      <c r="STE275" s="50"/>
      <c r="STF275" s="50"/>
      <c r="STG275" s="50"/>
      <c r="STH275" s="50"/>
      <c r="STI275" s="50"/>
      <c r="STJ275" s="50"/>
      <c r="STK275" s="50"/>
      <c r="STL275" s="50"/>
      <c r="STM275" s="50"/>
      <c r="STN275" s="50"/>
      <c r="STO275" s="50"/>
      <c r="STP275" s="50"/>
      <c r="STQ275" s="50"/>
      <c r="STR275" s="50"/>
      <c r="STS275" s="50"/>
      <c r="STT275" s="50"/>
      <c r="STU275" s="50"/>
      <c r="STV275" s="50"/>
      <c r="STW275" s="50"/>
      <c r="STX275" s="50"/>
      <c r="STY275" s="50"/>
      <c r="STZ275" s="50"/>
      <c r="SUA275" s="50"/>
      <c r="SUB275" s="50"/>
      <c r="SUC275" s="50"/>
      <c r="SUD275" s="50"/>
      <c r="SUE275" s="50"/>
      <c r="SUF275" s="50"/>
      <c r="SUG275" s="50"/>
      <c r="SUH275" s="50"/>
      <c r="SUI275" s="50"/>
      <c r="SUJ275" s="50"/>
      <c r="SUK275" s="50"/>
      <c r="SUL275" s="50"/>
      <c r="SUM275" s="50"/>
      <c r="SUN275" s="50"/>
      <c r="SUO275" s="50"/>
      <c r="SUP275" s="50"/>
      <c r="SUQ275" s="50"/>
      <c r="SUR275" s="50"/>
      <c r="SUS275" s="50"/>
      <c r="SUT275" s="50"/>
      <c r="SUU275" s="50"/>
      <c r="SUV275" s="50"/>
      <c r="SUW275" s="50"/>
      <c r="SUX275" s="50"/>
      <c r="SUY275" s="50"/>
      <c r="SUZ275" s="50"/>
      <c r="SVA275" s="50"/>
      <c r="SVB275" s="50"/>
      <c r="SVC275" s="50"/>
      <c r="SVD275" s="50"/>
      <c r="SVE275" s="50"/>
      <c r="SVF275" s="50"/>
      <c r="SVG275" s="50"/>
      <c r="SVH275" s="50"/>
      <c r="SVI275" s="50"/>
      <c r="SVJ275" s="50"/>
      <c r="SVK275" s="50"/>
      <c r="SVL275" s="50"/>
      <c r="SVM275" s="50"/>
      <c r="SVN275" s="50"/>
      <c r="SVO275" s="50"/>
      <c r="SVP275" s="50"/>
      <c r="SVQ275" s="50"/>
      <c r="SVR275" s="50"/>
      <c r="SVS275" s="50"/>
      <c r="SVT275" s="50"/>
      <c r="SVU275" s="50"/>
      <c r="SVV275" s="50"/>
      <c r="SVW275" s="50"/>
      <c r="SVX275" s="50"/>
      <c r="SVY275" s="50"/>
      <c r="SVZ275" s="50"/>
      <c r="SWA275" s="50"/>
      <c r="SWB275" s="50"/>
      <c r="SWC275" s="50"/>
      <c r="SWD275" s="50"/>
      <c r="SWE275" s="50"/>
      <c r="SWF275" s="50"/>
      <c r="SWG275" s="50"/>
      <c r="SWH275" s="50"/>
      <c r="SWI275" s="50"/>
      <c r="SWJ275" s="50"/>
      <c r="SWK275" s="50"/>
      <c r="SWL275" s="50"/>
      <c r="SWM275" s="50"/>
      <c r="SWN275" s="50"/>
      <c r="SWO275" s="50"/>
      <c r="SWP275" s="50"/>
      <c r="SWQ275" s="50"/>
      <c r="SWR275" s="50"/>
      <c r="SWS275" s="50"/>
      <c r="SWT275" s="50"/>
      <c r="SWU275" s="50"/>
      <c r="SWV275" s="50"/>
      <c r="SWW275" s="50"/>
      <c r="SWX275" s="50"/>
      <c r="SWY275" s="50"/>
      <c r="SWZ275" s="50"/>
      <c r="SXA275" s="50"/>
      <c r="SXB275" s="50"/>
      <c r="SXC275" s="50"/>
      <c r="SXD275" s="50"/>
      <c r="SXE275" s="50"/>
      <c r="SXF275" s="50"/>
      <c r="SXG275" s="50"/>
      <c r="SXH275" s="50"/>
      <c r="SXI275" s="50"/>
      <c r="SXJ275" s="50"/>
      <c r="SXK275" s="50"/>
      <c r="SXL275" s="50"/>
      <c r="SXM275" s="50"/>
      <c r="SXN275" s="50"/>
      <c r="SXO275" s="50"/>
      <c r="SXP275" s="50"/>
      <c r="SXQ275" s="50"/>
      <c r="SXR275" s="50"/>
      <c r="SXS275" s="50"/>
      <c r="SXT275" s="50"/>
      <c r="SXU275" s="50"/>
      <c r="SXV275" s="50"/>
      <c r="SXW275" s="50"/>
      <c r="SXX275" s="50"/>
      <c r="SXY275" s="50"/>
      <c r="SXZ275" s="50"/>
      <c r="SYA275" s="50"/>
      <c r="SYB275" s="50"/>
      <c r="SYC275" s="50"/>
      <c r="SYD275" s="50"/>
      <c r="SYE275" s="50"/>
      <c r="SYF275" s="50"/>
      <c r="SYG275" s="50"/>
      <c r="SYH275" s="50"/>
      <c r="SYI275" s="50"/>
      <c r="SYJ275" s="50"/>
      <c r="SYK275" s="50"/>
      <c r="SYL275" s="50"/>
      <c r="SYM275" s="50"/>
      <c r="SYN275" s="50"/>
      <c r="SYO275" s="50"/>
      <c r="SYP275" s="50"/>
      <c r="SYQ275" s="50"/>
      <c r="SYR275" s="50"/>
      <c r="SYS275" s="50"/>
      <c r="SYT275" s="50"/>
      <c r="SYU275" s="50"/>
      <c r="SYV275" s="50"/>
      <c r="SYW275" s="50"/>
      <c r="SYX275" s="50"/>
      <c r="SYY275" s="50"/>
      <c r="SYZ275" s="50"/>
      <c r="SZA275" s="50"/>
      <c r="SZB275" s="50"/>
      <c r="SZC275" s="50"/>
      <c r="SZD275" s="50"/>
      <c r="SZE275" s="50"/>
      <c r="SZF275" s="50"/>
      <c r="SZG275" s="50"/>
      <c r="SZH275" s="50"/>
      <c r="SZI275" s="50"/>
      <c r="SZJ275" s="50"/>
      <c r="SZK275" s="50"/>
      <c r="SZL275" s="50"/>
      <c r="SZM275" s="50"/>
      <c r="SZN275" s="50"/>
      <c r="SZO275" s="50"/>
      <c r="SZP275" s="50"/>
      <c r="SZQ275" s="50"/>
      <c r="SZR275" s="50"/>
      <c r="SZS275" s="50"/>
      <c r="SZT275" s="50"/>
      <c r="SZU275" s="50"/>
      <c r="SZV275" s="50"/>
      <c r="SZW275" s="50"/>
      <c r="SZX275" s="50"/>
      <c r="SZY275" s="50"/>
      <c r="SZZ275" s="50"/>
      <c r="TAA275" s="50"/>
      <c r="TAB275" s="50"/>
      <c r="TAC275" s="50"/>
      <c r="TAD275" s="50"/>
      <c r="TAE275" s="50"/>
      <c r="TAF275" s="50"/>
      <c r="TAG275" s="50"/>
      <c r="TAH275" s="50"/>
      <c r="TAI275" s="50"/>
      <c r="TAJ275" s="50"/>
      <c r="TAK275" s="50"/>
      <c r="TAL275" s="50"/>
      <c r="TAM275" s="50"/>
      <c r="TAN275" s="50"/>
      <c r="TAO275" s="50"/>
      <c r="TAP275" s="50"/>
      <c r="TAQ275" s="50"/>
      <c r="TAR275" s="50"/>
      <c r="TAS275" s="50"/>
      <c r="TAT275" s="50"/>
      <c r="TAU275" s="50"/>
      <c r="TAV275" s="50"/>
      <c r="TAW275" s="50"/>
      <c r="TAX275" s="50"/>
      <c r="TAY275" s="50"/>
      <c r="TAZ275" s="50"/>
      <c r="TBA275" s="50"/>
      <c r="TBB275" s="50"/>
      <c r="TBC275" s="50"/>
      <c r="TBD275" s="50"/>
      <c r="TBE275" s="50"/>
      <c r="TBF275" s="50"/>
      <c r="TBG275" s="50"/>
      <c r="TBH275" s="50"/>
      <c r="TBI275" s="50"/>
      <c r="TBJ275" s="50"/>
      <c r="TBK275" s="50"/>
      <c r="TBL275" s="50"/>
      <c r="TBM275" s="50"/>
      <c r="TBN275" s="50"/>
      <c r="TBO275" s="50"/>
      <c r="TBP275" s="50"/>
      <c r="TBQ275" s="50"/>
      <c r="TBR275" s="50"/>
      <c r="TBS275" s="50"/>
      <c r="TBT275" s="50"/>
      <c r="TBU275" s="50"/>
      <c r="TBV275" s="50"/>
      <c r="TBW275" s="50"/>
      <c r="TBX275" s="50"/>
      <c r="TBY275" s="50"/>
      <c r="TBZ275" s="50"/>
      <c r="TCA275" s="50"/>
      <c r="TCB275" s="50"/>
      <c r="TCC275" s="50"/>
      <c r="TCD275" s="50"/>
      <c r="TCE275" s="50"/>
      <c r="TCF275" s="50"/>
      <c r="TCG275" s="50"/>
      <c r="TCH275" s="50"/>
      <c r="TCI275" s="50"/>
      <c r="TCJ275" s="50"/>
      <c r="TCK275" s="50"/>
      <c r="TCL275" s="50"/>
      <c r="TCM275" s="50"/>
      <c r="TCN275" s="50"/>
      <c r="TCO275" s="50"/>
      <c r="TCP275" s="50"/>
      <c r="TCQ275" s="50"/>
      <c r="TCR275" s="50"/>
      <c r="TCS275" s="50"/>
      <c r="TCT275" s="50"/>
      <c r="TCU275" s="50"/>
      <c r="TCV275" s="50"/>
      <c r="TCW275" s="50"/>
      <c r="TCX275" s="50"/>
      <c r="TCY275" s="50"/>
      <c r="TCZ275" s="50"/>
      <c r="TDA275" s="50"/>
      <c r="TDB275" s="50"/>
      <c r="TDC275" s="50"/>
      <c r="TDD275" s="50"/>
      <c r="TDE275" s="50"/>
      <c r="TDF275" s="50"/>
      <c r="TDG275" s="50"/>
      <c r="TDH275" s="50"/>
      <c r="TDI275" s="50"/>
      <c r="TDJ275" s="50"/>
      <c r="TDK275" s="50"/>
      <c r="TDL275" s="50"/>
      <c r="TDM275" s="50"/>
      <c r="TDN275" s="50"/>
      <c r="TDO275" s="50"/>
      <c r="TDP275" s="50"/>
      <c r="TDQ275" s="50"/>
      <c r="TDR275" s="50"/>
      <c r="TDS275" s="50"/>
      <c r="TDT275" s="50"/>
      <c r="TDU275" s="50"/>
      <c r="TDV275" s="50"/>
      <c r="TDW275" s="50"/>
      <c r="TDX275" s="50"/>
      <c r="TDY275" s="50"/>
      <c r="TDZ275" s="50"/>
      <c r="TEA275" s="50"/>
      <c r="TEB275" s="50"/>
      <c r="TEC275" s="50"/>
      <c r="TED275" s="50"/>
      <c r="TEE275" s="50"/>
      <c r="TEF275" s="50"/>
      <c r="TEG275" s="50"/>
      <c r="TEH275" s="50"/>
      <c r="TEI275" s="50"/>
      <c r="TEJ275" s="50"/>
      <c r="TEK275" s="50"/>
      <c r="TEL275" s="50"/>
      <c r="TEM275" s="50"/>
      <c r="TEN275" s="50"/>
      <c r="TEO275" s="50"/>
      <c r="TEP275" s="50"/>
      <c r="TEQ275" s="50"/>
      <c r="TER275" s="50"/>
      <c r="TES275" s="50"/>
      <c r="TET275" s="50"/>
      <c r="TEU275" s="50"/>
      <c r="TEV275" s="50"/>
      <c r="TEW275" s="50"/>
      <c r="TEX275" s="50"/>
      <c r="TEY275" s="50"/>
      <c r="TEZ275" s="50"/>
      <c r="TFA275" s="50"/>
      <c r="TFB275" s="50"/>
      <c r="TFC275" s="50"/>
      <c r="TFD275" s="50"/>
      <c r="TFE275" s="50"/>
      <c r="TFF275" s="50"/>
      <c r="TFG275" s="50"/>
      <c r="TFH275" s="50"/>
      <c r="TFI275" s="50"/>
      <c r="TFJ275" s="50"/>
      <c r="TFK275" s="50"/>
      <c r="TFL275" s="50"/>
      <c r="TFM275" s="50"/>
      <c r="TFN275" s="50"/>
      <c r="TFO275" s="50"/>
      <c r="TFP275" s="50"/>
      <c r="TFQ275" s="50"/>
      <c r="TFR275" s="50"/>
      <c r="TFS275" s="50"/>
      <c r="TFT275" s="50"/>
      <c r="TFU275" s="50"/>
      <c r="TFV275" s="50"/>
      <c r="TFW275" s="50"/>
      <c r="TFX275" s="50"/>
      <c r="TFY275" s="50"/>
      <c r="TFZ275" s="50"/>
      <c r="TGA275" s="50"/>
      <c r="TGB275" s="50"/>
      <c r="TGC275" s="50"/>
      <c r="TGD275" s="50"/>
      <c r="TGE275" s="50"/>
      <c r="TGF275" s="50"/>
      <c r="TGG275" s="50"/>
      <c r="TGH275" s="50"/>
      <c r="TGI275" s="50"/>
      <c r="TGJ275" s="50"/>
      <c r="TGK275" s="50"/>
      <c r="TGL275" s="50"/>
      <c r="TGM275" s="50"/>
      <c r="TGN275" s="50"/>
      <c r="TGO275" s="50"/>
      <c r="TGP275" s="50"/>
      <c r="TGQ275" s="50"/>
      <c r="TGR275" s="50"/>
      <c r="TGS275" s="50"/>
      <c r="TGT275" s="50"/>
      <c r="TGU275" s="50"/>
      <c r="TGV275" s="50"/>
      <c r="TGW275" s="50"/>
      <c r="TGX275" s="50"/>
      <c r="TGY275" s="50"/>
      <c r="TGZ275" s="50"/>
      <c r="THA275" s="50"/>
      <c r="THB275" s="50"/>
      <c r="THC275" s="50"/>
      <c r="THD275" s="50"/>
      <c r="THE275" s="50"/>
      <c r="THF275" s="50"/>
      <c r="THG275" s="50"/>
      <c r="THH275" s="50"/>
      <c r="THI275" s="50"/>
      <c r="THJ275" s="50"/>
      <c r="THK275" s="50"/>
      <c r="THL275" s="50"/>
      <c r="THM275" s="50"/>
      <c r="THN275" s="50"/>
      <c r="THO275" s="50"/>
      <c r="THP275" s="50"/>
      <c r="THQ275" s="50"/>
      <c r="THR275" s="50"/>
      <c r="THS275" s="50"/>
      <c r="THT275" s="50"/>
      <c r="THU275" s="50"/>
      <c r="THV275" s="50"/>
      <c r="THW275" s="50"/>
      <c r="THX275" s="50"/>
      <c r="THY275" s="50"/>
      <c r="THZ275" s="50"/>
      <c r="TIA275" s="50"/>
      <c r="TIB275" s="50"/>
      <c r="TIC275" s="50"/>
      <c r="TID275" s="50"/>
      <c r="TIE275" s="50"/>
      <c r="TIF275" s="50"/>
      <c r="TIG275" s="50"/>
      <c r="TIH275" s="50"/>
      <c r="TII275" s="50"/>
      <c r="TIJ275" s="50"/>
      <c r="TIK275" s="50"/>
      <c r="TIL275" s="50"/>
      <c r="TIM275" s="50"/>
      <c r="TIN275" s="50"/>
      <c r="TIO275" s="50"/>
      <c r="TIP275" s="50"/>
      <c r="TIQ275" s="50"/>
      <c r="TIR275" s="50"/>
      <c r="TIS275" s="50"/>
      <c r="TIT275" s="50"/>
      <c r="TIU275" s="50"/>
      <c r="TIV275" s="50"/>
      <c r="TIW275" s="50"/>
      <c r="TIX275" s="50"/>
      <c r="TIY275" s="50"/>
      <c r="TIZ275" s="50"/>
      <c r="TJA275" s="50"/>
      <c r="TJB275" s="50"/>
      <c r="TJC275" s="50"/>
      <c r="TJD275" s="50"/>
      <c r="TJE275" s="50"/>
      <c r="TJF275" s="50"/>
      <c r="TJG275" s="50"/>
      <c r="TJH275" s="50"/>
      <c r="TJI275" s="50"/>
      <c r="TJJ275" s="50"/>
      <c r="TJK275" s="50"/>
      <c r="TJL275" s="50"/>
      <c r="TJM275" s="50"/>
      <c r="TJN275" s="50"/>
      <c r="TJO275" s="50"/>
      <c r="TJP275" s="50"/>
      <c r="TJQ275" s="50"/>
      <c r="TJR275" s="50"/>
      <c r="TJS275" s="50"/>
      <c r="TJT275" s="50"/>
      <c r="TJU275" s="50"/>
      <c r="TJV275" s="50"/>
      <c r="TJW275" s="50"/>
      <c r="TJX275" s="50"/>
      <c r="TJY275" s="50"/>
      <c r="TJZ275" s="50"/>
      <c r="TKA275" s="50"/>
      <c r="TKB275" s="50"/>
      <c r="TKC275" s="50"/>
      <c r="TKD275" s="50"/>
      <c r="TKE275" s="50"/>
      <c r="TKF275" s="50"/>
      <c r="TKG275" s="50"/>
      <c r="TKH275" s="50"/>
      <c r="TKI275" s="50"/>
      <c r="TKJ275" s="50"/>
      <c r="TKK275" s="50"/>
      <c r="TKL275" s="50"/>
      <c r="TKM275" s="50"/>
      <c r="TKN275" s="50"/>
      <c r="TKO275" s="50"/>
      <c r="TKP275" s="50"/>
      <c r="TKQ275" s="50"/>
      <c r="TKR275" s="50"/>
      <c r="TKS275" s="50"/>
      <c r="TKT275" s="50"/>
      <c r="TKU275" s="50"/>
      <c r="TKV275" s="50"/>
      <c r="TKW275" s="50"/>
      <c r="TKX275" s="50"/>
      <c r="TKY275" s="50"/>
      <c r="TKZ275" s="50"/>
      <c r="TLA275" s="50"/>
      <c r="TLB275" s="50"/>
      <c r="TLC275" s="50"/>
      <c r="TLD275" s="50"/>
      <c r="TLE275" s="50"/>
      <c r="TLF275" s="50"/>
      <c r="TLG275" s="50"/>
      <c r="TLH275" s="50"/>
      <c r="TLI275" s="50"/>
      <c r="TLJ275" s="50"/>
      <c r="TLK275" s="50"/>
      <c r="TLL275" s="50"/>
      <c r="TLM275" s="50"/>
      <c r="TLN275" s="50"/>
      <c r="TLO275" s="50"/>
      <c r="TLP275" s="50"/>
      <c r="TLQ275" s="50"/>
      <c r="TLR275" s="50"/>
      <c r="TLS275" s="50"/>
      <c r="TLT275" s="50"/>
      <c r="TLU275" s="50"/>
      <c r="TLV275" s="50"/>
      <c r="TLW275" s="50"/>
      <c r="TLX275" s="50"/>
      <c r="TLY275" s="50"/>
      <c r="TLZ275" s="50"/>
      <c r="TMA275" s="50"/>
      <c r="TMB275" s="50"/>
      <c r="TMC275" s="50"/>
      <c r="TMD275" s="50"/>
      <c r="TME275" s="50"/>
      <c r="TMF275" s="50"/>
      <c r="TMG275" s="50"/>
      <c r="TMH275" s="50"/>
      <c r="TMI275" s="50"/>
      <c r="TMJ275" s="50"/>
      <c r="TMK275" s="50"/>
      <c r="TML275" s="50"/>
      <c r="TMM275" s="50"/>
      <c r="TMN275" s="50"/>
      <c r="TMO275" s="50"/>
      <c r="TMP275" s="50"/>
      <c r="TMQ275" s="50"/>
      <c r="TMR275" s="50"/>
      <c r="TMS275" s="50"/>
      <c r="TMT275" s="50"/>
      <c r="TMU275" s="50"/>
      <c r="TMV275" s="50"/>
      <c r="TMW275" s="50"/>
      <c r="TMX275" s="50"/>
      <c r="TMY275" s="50"/>
      <c r="TMZ275" s="50"/>
      <c r="TNA275" s="50"/>
      <c r="TNB275" s="50"/>
      <c r="TNC275" s="50"/>
      <c r="TND275" s="50"/>
      <c r="TNE275" s="50"/>
      <c r="TNF275" s="50"/>
      <c r="TNG275" s="50"/>
      <c r="TNH275" s="50"/>
      <c r="TNI275" s="50"/>
      <c r="TNJ275" s="50"/>
      <c r="TNK275" s="50"/>
      <c r="TNL275" s="50"/>
      <c r="TNM275" s="50"/>
      <c r="TNN275" s="50"/>
      <c r="TNO275" s="50"/>
      <c r="TNP275" s="50"/>
      <c r="TNQ275" s="50"/>
      <c r="TNR275" s="50"/>
      <c r="TNS275" s="50"/>
      <c r="TNT275" s="50"/>
      <c r="TNU275" s="50"/>
      <c r="TNV275" s="50"/>
      <c r="TNW275" s="50"/>
      <c r="TNX275" s="50"/>
      <c r="TNY275" s="50"/>
      <c r="TNZ275" s="50"/>
      <c r="TOA275" s="50"/>
      <c r="TOB275" s="50"/>
      <c r="TOC275" s="50"/>
      <c r="TOD275" s="50"/>
      <c r="TOE275" s="50"/>
      <c r="TOF275" s="50"/>
      <c r="TOG275" s="50"/>
      <c r="TOH275" s="50"/>
      <c r="TOI275" s="50"/>
      <c r="TOJ275" s="50"/>
      <c r="TOK275" s="50"/>
      <c r="TOL275" s="50"/>
      <c r="TOM275" s="50"/>
      <c r="TON275" s="50"/>
      <c r="TOO275" s="50"/>
      <c r="TOP275" s="50"/>
      <c r="TOQ275" s="50"/>
      <c r="TOR275" s="50"/>
      <c r="TOS275" s="50"/>
      <c r="TOT275" s="50"/>
      <c r="TOU275" s="50"/>
      <c r="TOV275" s="50"/>
      <c r="TOW275" s="50"/>
      <c r="TOX275" s="50"/>
      <c r="TOY275" s="50"/>
      <c r="TOZ275" s="50"/>
      <c r="TPA275" s="50"/>
      <c r="TPB275" s="50"/>
      <c r="TPC275" s="50"/>
      <c r="TPD275" s="50"/>
      <c r="TPE275" s="50"/>
      <c r="TPF275" s="50"/>
      <c r="TPG275" s="50"/>
      <c r="TPH275" s="50"/>
      <c r="TPI275" s="50"/>
      <c r="TPJ275" s="50"/>
      <c r="TPK275" s="50"/>
      <c r="TPL275" s="50"/>
      <c r="TPM275" s="50"/>
      <c r="TPN275" s="50"/>
      <c r="TPO275" s="50"/>
      <c r="TPP275" s="50"/>
      <c r="TPQ275" s="50"/>
      <c r="TPR275" s="50"/>
      <c r="TPS275" s="50"/>
      <c r="TPT275" s="50"/>
      <c r="TPU275" s="50"/>
      <c r="TPV275" s="50"/>
      <c r="TPW275" s="50"/>
      <c r="TPX275" s="50"/>
      <c r="TPY275" s="50"/>
      <c r="TPZ275" s="50"/>
      <c r="TQA275" s="50"/>
      <c r="TQB275" s="50"/>
      <c r="TQC275" s="50"/>
      <c r="TQD275" s="50"/>
      <c r="TQE275" s="50"/>
      <c r="TQF275" s="50"/>
      <c r="TQG275" s="50"/>
      <c r="TQH275" s="50"/>
      <c r="TQI275" s="50"/>
      <c r="TQJ275" s="50"/>
      <c r="TQK275" s="50"/>
      <c r="TQL275" s="50"/>
      <c r="TQM275" s="50"/>
      <c r="TQN275" s="50"/>
      <c r="TQO275" s="50"/>
      <c r="TQP275" s="50"/>
      <c r="TQQ275" s="50"/>
      <c r="TQR275" s="50"/>
      <c r="TQS275" s="50"/>
      <c r="TQT275" s="50"/>
      <c r="TQU275" s="50"/>
      <c r="TQV275" s="50"/>
      <c r="TQW275" s="50"/>
      <c r="TQX275" s="50"/>
      <c r="TQY275" s="50"/>
      <c r="TQZ275" s="50"/>
      <c r="TRA275" s="50"/>
      <c r="TRB275" s="50"/>
      <c r="TRC275" s="50"/>
      <c r="TRD275" s="50"/>
      <c r="TRE275" s="50"/>
      <c r="TRF275" s="50"/>
      <c r="TRG275" s="50"/>
      <c r="TRH275" s="50"/>
      <c r="TRI275" s="50"/>
      <c r="TRJ275" s="50"/>
      <c r="TRK275" s="50"/>
      <c r="TRL275" s="50"/>
      <c r="TRM275" s="50"/>
      <c r="TRN275" s="50"/>
      <c r="TRO275" s="50"/>
      <c r="TRP275" s="50"/>
      <c r="TRQ275" s="50"/>
      <c r="TRR275" s="50"/>
      <c r="TRS275" s="50"/>
      <c r="TRT275" s="50"/>
      <c r="TRU275" s="50"/>
      <c r="TRV275" s="50"/>
      <c r="TRW275" s="50"/>
      <c r="TRX275" s="50"/>
      <c r="TRY275" s="50"/>
      <c r="TRZ275" s="50"/>
      <c r="TSA275" s="50"/>
      <c r="TSB275" s="50"/>
      <c r="TSC275" s="50"/>
      <c r="TSD275" s="50"/>
      <c r="TSE275" s="50"/>
      <c r="TSF275" s="50"/>
      <c r="TSG275" s="50"/>
      <c r="TSH275" s="50"/>
      <c r="TSI275" s="50"/>
      <c r="TSJ275" s="50"/>
      <c r="TSK275" s="50"/>
      <c r="TSL275" s="50"/>
      <c r="TSM275" s="50"/>
      <c r="TSN275" s="50"/>
      <c r="TSO275" s="50"/>
      <c r="TSP275" s="50"/>
      <c r="TSQ275" s="50"/>
      <c r="TSR275" s="50"/>
      <c r="TSS275" s="50"/>
      <c r="TST275" s="50"/>
      <c r="TSU275" s="50"/>
      <c r="TSV275" s="50"/>
      <c r="TSW275" s="50"/>
      <c r="TSX275" s="50"/>
      <c r="TSY275" s="50"/>
      <c r="TSZ275" s="50"/>
      <c r="TTA275" s="50"/>
      <c r="TTB275" s="50"/>
      <c r="TTC275" s="50"/>
      <c r="TTD275" s="50"/>
      <c r="TTE275" s="50"/>
      <c r="TTF275" s="50"/>
      <c r="TTG275" s="50"/>
      <c r="TTH275" s="50"/>
      <c r="TTI275" s="50"/>
      <c r="TTJ275" s="50"/>
      <c r="TTK275" s="50"/>
      <c r="TTL275" s="50"/>
      <c r="TTM275" s="50"/>
      <c r="TTN275" s="50"/>
      <c r="TTO275" s="50"/>
      <c r="TTP275" s="50"/>
      <c r="TTQ275" s="50"/>
      <c r="TTR275" s="50"/>
      <c r="TTS275" s="50"/>
      <c r="TTT275" s="50"/>
      <c r="TTU275" s="50"/>
      <c r="TTV275" s="50"/>
      <c r="TTW275" s="50"/>
      <c r="TTX275" s="50"/>
      <c r="TTY275" s="50"/>
      <c r="TTZ275" s="50"/>
      <c r="TUA275" s="50"/>
      <c r="TUB275" s="50"/>
      <c r="TUC275" s="50"/>
      <c r="TUD275" s="50"/>
      <c r="TUE275" s="50"/>
      <c r="TUF275" s="50"/>
      <c r="TUG275" s="50"/>
      <c r="TUH275" s="50"/>
      <c r="TUI275" s="50"/>
      <c r="TUJ275" s="50"/>
      <c r="TUK275" s="50"/>
      <c r="TUL275" s="50"/>
      <c r="TUM275" s="50"/>
      <c r="TUN275" s="50"/>
      <c r="TUO275" s="50"/>
      <c r="TUP275" s="50"/>
      <c r="TUQ275" s="50"/>
      <c r="TUR275" s="50"/>
      <c r="TUS275" s="50"/>
      <c r="TUT275" s="50"/>
      <c r="TUU275" s="50"/>
      <c r="TUV275" s="50"/>
      <c r="TUW275" s="50"/>
      <c r="TUX275" s="50"/>
      <c r="TUY275" s="50"/>
      <c r="TUZ275" s="50"/>
      <c r="TVA275" s="50"/>
      <c r="TVB275" s="50"/>
      <c r="TVC275" s="50"/>
      <c r="TVD275" s="50"/>
      <c r="TVE275" s="50"/>
      <c r="TVF275" s="50"/>
      <c r="TVG275" s="50"/>
      <c r="TVH275" s="50"/>
      <c r="TVI275" s="50"/>
      <c r="TVJ275" s="50"/>
      <c r="TVK275" s="50"/>
      <c r="TVL275" s="50"/>
      <c r="TVM275" s="50"/>
      <c r="TVN275" s="50"/>
      <c r="TVO275" s="50"/>
      <c r="TVP275" s="50"/>
      <c r="TVQ275" s="50"/>
      <c r="TVR275" s="50"/>
      <c r="TVS275" s="50"/>
      <c r="TVT275" s="50"/>
      <c r="TVU275" s="50"/>
      <c r="TVV275" s="50"/>
      <c r="TVW275" s="50"/>
      <c r="TVX275" s="50"/>
      <c r="TVY275" s="50"/>
      <c r="TVZ275" s="50"/>
      <c r="TWA275" s="50"/>
      <c r="TWB275" s="50"/>
      <c r="TWC275" s="50"/>
      <c r="TWD275" s="50"/>
      <c r="TWE275" s="50"/>
      <c r="TWF275" s="50"/>
      <c r="TWG275" s="50"/>
      <c r="TWH275" s="50"/>
      <c r="TWI275" s="50"/>
      <c r="TWJ275" s="50"/>
      <c r="TWK275" s="50"/>
      <c r="TWL275" s="50"/>
      <c r="TWM275" s="50"/>
      <c r="TWN275" s="50"/>
      <c r="TWO275" s="50"/>
      <c r="TWP275" s="50"/>
      <c r="TWQ275" s="50"/>
      <c r="TWR275" s="50"/>
      <c r="TWS275" s="50"/>
      <c r="TWT275" s="50"/>
      <c r="TWU275" s="50"/>
      <c r="TWV275" s="50"/>
      <c r="TWW275" s="50"/>
      <c r="TWX275" s="50"/>
      <c r="TWY275" s="50"/>
      <c r="TWZ275" s="50"/>
      <c r="TXA275" s="50"/>
      <c r="TXB275" s="50"/>
      <c r="TXC275" s="50"/>
      <c r="TXD275" s="50"/>
      <c r="TXE275" s="50"/>
      <c r="TXF275" s="50"/>
      <c r="TXG275" s="50"/>
      <c r="TXH275" s="50"/>
      <c r="TXI275" s="50"/>
      <c r="TXJ275" s="50"/>
      <c r="TXK275" s="50"/>
      <c r="TXL275" s="50"/>
      <c r="TXM275" s="50"/>
      <c r="TXN275" s="50"/>
      <c r="TXO275" s="50"/>
      <c r="TXP275" s="50"/>
      <c r="TXQ275" s="50"/>
      <c r="TXR275" s="50"/>
      <c r="TXS275" s="50"/>
      <c r="TXT275" s="50"/>
      <c r="TXU275" s="50"/>
      <c r="TXV275" s="50"/>
      <c r="TXW275" s="50"/>
      <c r="TXX275" s="50"/>
      <c r="TXY275" s="50"/>
      <c r="TXZ275" s="50"/>
      <c r="TYA275" s="50"/>
      <c r="TYB275" s="50"/>
      <c r="TYC275" s="50"/>
      <c r="TYD275" s="50"/>
      <c r="TYE275" s="50"/>
      <c r="TYF275" s="50"/>
      <c r="TYG275" s="50"/>
      <c r="TYH275" s="50"/>
      <c r="TYI275" s="50"/>
      <c r="TYJ275" s="50"/>
      <c r="TYK275" s="50"/>
      <c r="TYL275" s="50"/>
      <c r="TYM275" s="50"/>
      <c r="TYN275" s="50"/>
      <c r="TYO275" s="50"/>
      <c r="TYP275" s="50"/>
      <c r="TYQ275" s="50"/>
      <c r="TYR275" s="50"/>
      <c r="TYS275" s="50"/>
      <c r="TYT275" s="50"/>
      <c r="TYU275" s="50"/>
      <c r="TYV275" s="50"/>
      <c r="TYW275" s="50"/>
      <c r="TYX275" s="50"/>
      <c r="TYY275" s="50"/>
      <c r="TYZ275" s="50"/>
      <c r="TZA275" s="50"/>
      <c r="TZB275" s="50"/>
      <c r="TZC275" s="50"/>
      <c r="TZD275" s="50"/>
      <c r="TZE275" s="50"/>
      <c r="TZF275" s="50"/>
      <c r="TZG275" s="50"/>
      <c r="TZH275" s="50"/>
      <c r="TZI275" s="50"/>
      <c r="TZJ275" s="50"/>
      <c r="TZK275" s="50"/>
      <c r="TZL275" s="50"/>
      <c r="TZM275" s="50"/>
      <c r="TZN275" s="50"/>
      <c r="TZO275" s="50"/>
      <c r="TZP275" s="50"/>
      <c r="TZQ275" s="50"/>
      <c r="TZR275" s="50"/>
      <c r="TZS275" s="50"/>
      <c r="TZT275" s="50"/>
      <c r="TZU275" s="50"/>
      <c r="TZV275" s="50"/>
      <c r="TZW275" s="50"/>
      <c r="TZX275" s="50"/>
      <c r="TZY275" s="50"/>
      <c r="TZZ275" s="50"/>
      <c r="UAA275" s="50"/>
      <c r="UAB275" s="50"/>
      <c r="UAC275" s="50"/>
      <c r="UAD275" s="50"/>
      <c r="UAE275" s="50"/>
      <c r="UAF275" s="50"/>
      <c r="UAG275" s="50"/>
      <c r="UAH275" s="50"/>
      <c r="UAI275" s="50"/>
      <c r="UAJ275" s="50"/>
      <c r="UAK275" s="50"/>
      <c r="UAL275" s="50"/>
      <c r="UAM275" s="50"/>
      <c r="UAN275" s="50"/>
      <c r="UAO275" s="50"/>
      <c r="UAP275" s="50"/>
      <c r="UAQ275" s="50"/>
      <c r="UAR275" s="50"/>
      <c r="UAS275" s="50"/>
      <c r="UAT275" s="50"/>
      <c r="UAU275" s="50"/>
      <c r="UAV275" s="50"/>
      <c r="UAW275" s="50"/>
      <c r="UAX275" s="50"/>
      <c r="UAY275" s="50"/>
      <c r="UAZ275" s="50"/>
      <c r="UBA275" s="50"/>
      <c r="UBB275" s="50"/>
      <c r="UBC275" s="50"/>
      <c r="UBD275" s="50"/>
      <c r="UBE275" s="50"/>
      <c r="UBF275" s="50"/>
      <c r="UBG275" s="50"/>
      <c r="UBH275" s="50"/>
      <c r="UBI275" s="50"/>
      <c r="UBJ275" s="50"/>
      <c r="UBK275" s="50"/>
      <c r="UBL275" s="50"/>
      <c r="UBM275" s="50"/>
      <c r="UBN275" s="50"/>
      <c r="UBO275" s="50"/>
      <c r="UBP275" s="50"/>
      <c r="UBQ275" s="50"/>
      <c r="UBR275" s="50"/>
      <c r="UBS275" s="50"/>
      <c r="UBT275" s="50"/>
      <c r="UBU275" s="50"/>
      <c r="UBV275" s="50"/>
      <c r="UBW275" s="50"/>
      <c r="UBX275" s="50"/>
      <c r="UBY275" s="50"/>
      <c r="UBZ275" s="50"/>
      <c r="UCA275" s="50"/>
      <c r="UCB275" s="50"/>
      <c r="UCC275" s="50"/>
      <c r="UCD275" s="50"/>
      <c r="UCE275" s="50"/>
      <c r="UCF275" s="50"/>
      <c r="UCG275" s="50"/>
      <c r="UCH275" s="50"/>
      <c r="UCI275" s="50"/>
      <c r="UCJ275" s="50"/>
      <c r="UCK275" s="50"/>
      <c r="UCL275" s="50"/>
      <c r="UCM275" s="50"/>
      <c r="UCN275" s="50"/>
      <c r="UCO275" s="50"/>
      <c r="UCP275" s="50"/>
      <c r="UCQ275" s="50"/>
      <c r="UCR275" s="50"/>
      <c r="UCS275" s="50"/>
      <c r="UCT275" s="50"/>
      <c r="UCU275" s="50"/>
      <c r="UCV275" s="50"/>
      <c r="UCW275" s="50"/>
      <c r="UCX275" s="50"/>
      <c r="UCY275" s="50"/>
      <c r="UCZ275" s="50"/>
      <c r="UDA275" s="50"/>
      <c r="UDB275" s="50"/>
      <c r="UDC275" s="50"/>
      <c r="UDD275" s="50"/>
      <c r="UDE275" s="50"/>
      <c r="UDF275" s="50"/>
      <c r="UDG275" s="50"/>
      <c r="UDH275" s="50"/>
      <c r="UDI275" s="50"/>
      <c r="UDJ275" s="50"/>
      <c r="UDK275" s="50"/>
      <c r="UDL275" s="50"/>
      <c r="UDM275" s="50"/>
      <c r="UDN275" s="50"/>
      <c r="UDO275" s="50"/>
      <c r="UDP275" s="50"/>
      <c r="UDQ275" s="50"/>
      <c r="UDR275" s="50"/>
      <c r="UDS275" s="50"/>
      <c r="UDT275" s="50"/>
      <c r="UDU275" s="50"/>
      <c r="UDV275" s="50"/>
      <c r="UDW275" s="50"/>
      <c r="UDX275" s="50"/>
      <c r="UDY275" s="50"/>
      <c r="UDZ275" s="50"/>
      <c r="UEA275" s="50"/>
      <c r="UEB275" s="50"/>
      <c r="UEC275" s="50"/>
      <c r="UED275" s="50"/>
      <c r="UEE275" s="50"/>
      <c r="UEF275" s="50"/>
      <c r="UEG275" s="50"/>
      <c r="UEH275" s="50"/>
      <c r="UEI275" s="50"/>
      <c r="UEJ275" s="50"/>
      <c r="UEK275" s="50"/>
      <c r="UEL275" s="50"/>
      <c r="UEM275" s="50"/>
      <c r="UEN275" s="50"/>
      <c r="UEO275" s="50"/>
      <c r="UEP275" s="50"/>
      <c r="UEQ275" s="50"/>
      <c r="UER275" s="50"/>
      <c r="UES275" s="50"/>
      <c r="UET275" s="50"/>
      <c r="UEU275" s="50"/>
      <c r="UEV275" s="50"/>
      <c r="UEW275" s="50"/>
      <c r="UEX275" s="50"/>
      <c r="UEY275" s="50"/>
      <c r="UEZ275" s="50"/>
      <c r="UFA275" s="50"/>
      <c r="UFB275" s="50"/>
      <c r="UFC275" s="50"/>
      <c r="UFD275" s="50"/>
      <c r="UFE275" s="50"/>
      <c r="UFF275" s="50"/>
      <c r="UFG275" s="50"/>
      <c r="UFH275" s="50"/>
      <c r="UFI275" s="50"/>
      <c r="UFJ275" s="50"/>
      <c r="UFK275" s="50"/>
      <c r="UFL275" s="50"/>
      <c r="UFM275" s="50"/>
      <c r="UFN275" s="50"/>
      <c r="UFO275" s="50"/>
      <c r="UFP275" s="50"/>
      <c r="UFQ275" s="50"/>
      <c r="UFR275" s="50"/>
      <c r="UFS275" s="50"/>
      <c r="UFT275" s="50"/>
      <c r="UFU275" s="50"/>
      <c r="UFV275" s="50"/>
      <c r="UFW275" s="50"/>
      <c r="UFX275" s="50"/>
      <c r="UFY275" s="50"/>
      <c r="UFZ275" s="50"/>
      <c r="UGA275" s="50"/>
      <c r="UGB275" s="50"/>
      <c r="UGC275" s="50"/>
      <c r="UGD275" s="50"/>
      <c r="UGE275" s="50"/>
      <c r="UGF275" s="50"/>
      <c r="UGG275" s="50"/>
      <c r="UGH275" s="50"/>
      <c r="UGI275" s="50"/>
      <c r="UGJ275" s="50"/>
      <c r="UGK275" s="50"/>
      <c r="UGL275" s="50"/>
      <c r="UGM275" s="50"/>
      <c r="UGN275" s="50"/>
      <c r="UGO275" s="50"/>
      <c r="UGP275" s="50"/>
      <c r="UGQ275" s="50"/>
      <c r="UGR275" s="50"/>
      <c r="UGS275" s="50"/>
      <c r="UGT275" s="50"/>
      <c r="UGU275" s="50"/>
      <c r="UGV275" s="50"/>
      <c r="UGW275" s="50"/>
      <c r="UGX275" s="50"/>
      <c r="UGY275" s="50"/>
      <c r="UGZ275" s="50"/>
      <c r="UHA275" s="50"/>
      <c r="UHB275" s="50"/>
      <c r="UHC275" s="50"/>
      <c r="UHD275" s="50"/>
      <c r="UHE275" s="50"/>
      <c r="UHF275" s="50"/>
      <c r="UHG275" s="50"/>
      <c r="UHH275" s="50"/>
      <c r="UHI275" s="50"/>
      <c r="UHJ275" s="50"/>
      <c r="UHK275" s="50"/>
      <c r="UHL275" s="50"/>
      <c r="UHM275" s="50"/>
      <c r="UHN275" s="50"/>
      <c r="UHO275" s="50"/>
      <c r="UHP275" s="50"/>
      <c r="UHQ275" s="50"/>
      <c r="UHR275" s="50"/>
      <c r="UHS275" s="50"/>
      <c r="UHT275" s="50"/>
      <c r="UHU275" s="50"/>
      <c r="UHV275" s="50"/>
      <c r="UHW275" s="50"/>
      <c r="UHX275" s="50"/>
      <c r="UHY275" s="50"/>
      <c r="UHZ275" s="50"/>
      <c r="UIA275" s="50"/>
      <c r="UIB275" s="50"/>
      <c r="UIC275" s="50"/>
      <c r="UID275" s="50"/>
      <c r="UIE275" s="50"/>
      <c r="UIF275" s="50"/>
      <c r="UIG275" s="50"/>
      <c r="UIH275" s="50"/>
      <c r="UII275" s="50"/>
      <c r="UIJ275" s="50"/>
      <c r="UIK275" s="50"/>
      <c r="UIL275" s="50"/>
      <c r="UIM275" s="50"/>
      <c r="UIN275" s="50"/>
      <c r="UIO275" s="50"/>
      <c r="UIP275" s="50"/>
      <c r="UIQ275" s="50"/>
      <c r="UIR275" s="50"/>
      <c r="UIS275" s="50"/>
      <c r="UIT275" s="50"/>
      <c r="UIU275" s="50"/>
      <c r="UIV275" s="50"/>
      <c r="UIW275" s="50"/>
      <c r="UIX275" s="50"/>
      <c r="UIY275" s="50"/>
      <c r="UIZ275" s="50"/>
      <c r="UJA275" s="50"/>
      <c r="UJB275" s="50"/>
      <c r="UJC275" s="50"/>
      <c r="UJD275" s="50"/>
      <c r="UJE275" s="50"/>
      <c r="UJF275" s="50"/>
      <c r="UJG275" s="50"/>
      <c r="UJH275" s="50"/>
      <c r="UJI275" s="50"/>
      <c r="UJJ275" s="50"/>
      <c r="UJK275" s="50"/>
      <c r="UJL275" s="50"/>
      <c r="UJM275" s="50"/>
      <c r="UJN275" s="50"/>
      <c r="UJO275" s="50"/>
      <c r="UJP275" s="50"/>
      <c r="UJQ275" s="50"/>
      <c r="UJR275" s="50"/>
      <c r="UJS275" s="50"/>
      <c r="UJT275" s="50"/>
      <c r="UJU275" s="50"/>
      <c r="UJV275" s="50"/>
      <c r="UJW275" s="50"/>
      <c r="UJX275" s="50"/>
      <c r="UJY275" s="50"/>
      <c r="UJZ275" s="50"/>
      <c r="UKA275" s="50"/>
      <c r="UKB275" s="50"/>
      <c r="UKC275" s="50"/>
      <c r="UKD275" s="50"/>
      <c r="UKE275" s="50"/>
      <c r="UKF275" s="50"/>
      <c r="UKG275" s="50"/>
      <c r="UKH275" s="50"/>
      <c r="UKI275" s="50"/>
      <c r="UKJ275" s="50"/>
      <c r="UKK275" s="50"/>
      <c r="UKL275" s="50"/>
      <c r="UKM275" s="50"/>
      <c r="UKN275" s="50"/>
      <c r="UKO275" s="50"/>
      <c r="UKP275" s="50"/>
      <c r="UKQ275" s="50"/>
      <c r="UKR275" s="50"/>
      <c r="UKS275" s="50"/>
      <c r="UKT275" s="50"/>
      <c r="UKU275" s="50"/>
      <c r="UKV275" s="50"/>
      <c r="UKW275" s="50"/>
      <c r="UKX275" s="50"/>
      <c r="UKY275" s="50"/>
      <c r="UKZ275" s="50"/>
      <c r="ULA275" s="50"/>
      <c r="ULB275" s="50"/>
      <c r="ULC275" s="50"/>
      <c r="ULD275" s="50"/>
      <c r="ULE275" s="50"/>
      <c r="ULF275" s="50"/>
      <c r="ULG275" s="50"/>
      <c r="ULH275" s="50"/>
      <c r="ULI275" s="50"/>
      <c r="ULJ275" s="50"/>
      <c r="ULK275" s="50"/>
      <c r="ULL275" s="50"/>
      <c r="ULM275" s="50"/>
      <c r="ULN275" s="50"/>
      <c r="ULO275" s="50"/>
      <c r="ULP275" s="50"/>
      <c r="ULQ275" s="50"/>
      <c r="ULR275" s="50"/>
      <c r="ULS275" s="50"/>
      <c r="ULT275" s="50"/>
      <c r="ULU275" s="50"/>
      <c r="ULV275" s="50"/>
      <c r="ULW275" s="50"/>
      <c r="ULX275" s="50"/>
      <c r="ULY275" s="50"/>
      <c r="ULZ275" s="50"/>
      <c r="UMA275" s="50"/>
      <c r="UMB275" s="50"/>
      <c r="UMC275" s="50"/>
      <c r="UMD275" s="50"/>
      <c r="UME275" s="50"/>
      <c r="UMF275" s="50"/>
      <c r="UMG275" s="50"/>
      <c r="UMH275" s="50"/>
      <c r="UMI275" s="50"/>
      <c r="UMJ275" s="50"/>
      <c r="UMK275" s="50"/>
      <c r="UML275" s="50"/>
      <c r="UMM275" s="50"/>
      <c r="UMN275" s="50"/>
      <c r="UMO275" s="50"/>
      <c r="UMP275" s="50"/>
      <c r="UMQ275" s="50"/>
      <c r="UMR275" s="50"/>
      <c r="UMS275" s="50"/>
      <c r="UMT275" s="50"/>
      <c r="UMU275" s="50"/>
      <c r="UMV275" s="50"/>
      <c r="UMW275" s="50"/>
      <c r="UMX275" s="50"/>
      <c r="UMY275" s="50"/>
      <c r="UMZ275" s="50"/>
      <c r="UNA275" s="50"/>
      <c r="UNB275" s="50"/>
      <c r="UNC275" s="50"/>
      <c r="UND275" s="50"/>
      <c r="UNE275" s="50"/>
      <c r="UNF275" s="50"/>
      <c r="UNG275" s="50"/>
      <c r="UNH275" s="50"/>
      <c r="UNI275" s="50"/>
      <c r="UNJ275" s="50"/>
      <c r="UNK275" s="50"/>
      <c r="UNL275" s="50"/>
      <c r="UNM275" s="50"/>
      <c r="UNN275" s="50"/>
      <c r="UNO275" s="50"/>
      <c r="UNP275" s="50"/>
      <c r="UNQ275" s="50"/>
      <c r="UNR275" s="50"/>
      <c r="UNS275" s="50"/>
      <c r="UNT275" s="50"/>
      <c r="UNU275" s="50"/>
      <c r="UNV275" s="50"/>
      <c r="UNW275" s="50"/>
      <c r="UNX275" s="50"/>
      <c r="UNY275" s="50"/>
      <c r="UNZ275" s="50"/>
      <c r="UOA275" s="50"/>
      <c r="UOB275" s="50"/>
      <c r="UOC275" s="50"/>
      <c r="UOD275" s="50"/>
      <c r="UOE275" s="50"/>
      <c r="UOF275" s="50"/>
      <c r="UOG275" s="50"/>
      <c r="UOH275" s="50"/>
      <c r="UOI275" s="50"/>
      <c r="UOJ275" s="50"/>
      <c r="UOK275" s="50"/>
      <c r="UOL275" s="50"/>
      <c r="UOM275" s="50"/>
      <c r="UON275" s="50"/>
      <c r="UOO275" s="50"/>
      <c r="UOP275" s="50"/>
      <c r="UOQ275" s="50"/>
      <c r="UOR275" s="50"/>
      <c r="UOS275" s="50"/>
      <c r="UOT275" s="50"/>
      <c r="UOU275" s="50"/>
      <c r="UOV275" s="50"/>
      <c r="UOW275" s="50"/>
      <c r="UOX275" s="50"/>
      <c r="UOY275" s="50"/>
      <c r="UOZ275" s="50"/>
      <c r="UPA275" s="50"/>
      <c r="UPB275" s="50"/>
      <c r="UPC275" s="50"/>
      <c r="UPD275" s="50"/>
      <c r="UPE275" s="50"/>
      <c r="UPF275" s="50"/>
      <c r="UPG275" s="50"/>
      <c r="UPH275" s="50"/>
      <c r="UPI275" s="50"/>
      <c r="UPJ275" s="50"/>
      <c r="UPK275" s="50"/>
      <c r="UPL275" s="50"/>
      <c r="UPM275" s="50"/>
      <c r="UPN275" s="50"/>
      <c r="UPO275" s="50"/>
      <c r="UPP275" s="50"/>
      <c r="UPQ275" s="50"/>
      <c r="UPR275" s="50"/>
      <c r="UPS275" s="50"/>
      <c r="UPT275" s="50"/>
      <c r="UPU275" s="50"/>
      <c r="UPV275" s="50"/>
      <c r="UPW275" s="50"/>
      <c r="UPX275" s="50"/>
      <c r="UPY275" s="50"/>
      <c r="UPZ275" s="50"/>
      <c r="UQA275" s="50"/>
      <c r="UQB275" s="50"/>
      <c r="UQC275" s="50"/>
      <c r="UQD275" s="50"/>
      <c r="UQE275" s="50"/>
      <c r="UQF275" s="50"/>
      <c r="UQG275" s="50"/>
      <c r="UQH275" s="50"/>
      <c r="UQI275" s="50"/>
      <c r="UQJ275" s="50"/>
      <c r="UQK275" s="50"/>
      <c r="UQL275" s="50"/>
      <c r="UQM275" s="50"/>
      <c r="UQN275" s="50"/>
      <c r="UQO275" s="50"/>
      <c r="UQP275" s="50"/>
      <c r="UQQ275" s="50"/>
      <c r="UQR275" s="50"/>
      <c r="UQS275" s="50"/>
      <c r="UQT275" s="50"/>
      <c r="UQU275" s="50"/>
      <c r="UQV275" s="50"/>
      <c r="UQW275" s="50"/>
      <c r="UQX275" s="50"/>
      <c r="UQY275" s="50"/>
      <c r="UQZ275" s="50"/>
      <c r="URA275" s="50"/>
      <c r="URB275" s="50"/>
      <c r="URC275" s="50"/>
      <c r="URD275" s="50"/>
      <c r="URE275" s="50"/>
      <c r="URF275" s="50"/>
      <c r="URG275" s="50"/>
      <c r="URH275" s="50"/>
      <c r="URI275" s="50"/>
      <c r="URJ275" s="50"/>
      <c r="URK275" s="50"/>
      <c r="URL275" s="50"/>
      <c r="URM275" s="50"/>
      <c r="URN275" s="50"/>
      <c r="URO275" s="50"/>
      <c r="URP275" s="50"/>
      <c r="URQ275" s="50"/>
      <c r="URR275" s="50"/>
      <c r="URS275" s="50"/>
      <c r="URT275" s="50"/>
      <c r="URU275" s="50"/>
      <c r="URV275" s="50"/>
      <c r="URW275" s="50"/>
      <c r="URX275" s="50"/>
      <c r="URY275" s="50"/>
      <c r="URZ275" s="50"/>
      <c r="USA275" s="50"/>
      <c r="USB275" s="50"/>
      <c r="USC275" s="50"/>
      <c r="USD275" s="50"/>
      <c r="USE275" s="50"/>
      <c r="USF275" s="50"/>
      <c r="USG275" s="50"/>
      <c r="USH275" s="50"/>
      <c r="USI275" s="50"/>
      <c r="USJ275" s="50"/>
      <c r="USK275" s="50"/>
      <c r="USL275" s="50"/>
      <c r="USM275" s="50"/>
      <c r="USN275" s="50"/>
      <c r="USO275" s="50"/>
      <c r="USP275" s="50"/>
      <c r="USQ275" s="50"/>
      <c r="USR275" s="50"/>
      <c r="USS275" s="50"/>
      <c r="UST275" s="50"/>
      <c r="USU275" s="50"/>
      <c r="USV275" s="50"/>
      <c r="USW275" s="50"/>
      <c r="USX275" s="50"/>
      <c r="USY275" s="50"/>
      <c r="USZ275" s="50"/>
      <c r="UTA275" s="50"/>
      <c r="UTB275" s="50"/>
      <c r="UTC275" s="50"/>
      <c r="UTD275" s="50"/>
      <c r="UTE275" s="50"/>
      <c r="UTF275" s="50"/>
      <c r="UTG275" s="50"/>
      <c r="UTH275" s="50"/>
      <c r="UTI275" s="50"/>
      <c r="UTJ275" s="50"/>
      <c r="UTK275" s="50"/>
      <c r="UTL275" s="50"/>
      <c r="UTM275" s="50"/>
      <c r="UTN275" s="50"/>
      <c r="UTO275" s="50"/>
      <c r="UTP275" s="50"/>
      <c r="UTQ275" s="50"/>
      <c r="UTR275" s="50"/>
      <c r="UTS275" s="50"/>
      <c r="UTT275" s="50"/>
      <c r="UTU275" s="50"/>
      <c r="UTV275" s="50"/>
      <c r="UTW275" s="50"/>
      <c r="UTX275" s="50"/>
      <c r="UTY275" s="50"/>
      <c r="UTZ275" s="50"/>
      <c r="UUA275" s="50"/>
      <c r="UUB275" s="50"/>
      <c r="UUC275" s="50"/>
      <c r="UUD275" s="50"/>
      <c r="UUE275" s="50"/>
      <c r="UUF275" s="50"/>
      <c r="UUG275" s="50"/>
      <c r="UUH275" s="50"/>
      <c r="UUI275" s="50"/>
      <c r="UUJ275" s="50"/>
      <c r="UUK275" s="50"/>
      <c r="UUL275" s="50"/>
      <c r="UUM275" s="50"/>
      <c r="UUN275" s="50"/>
      <c r="UUO275" s="50"/>
      <c r="UUP275" s="50"/>
      <c r="UUQ275" s="50"/>
      <c r="UUR275" s="50"/>
      <c r="UUS275" s="50"/>
      <c r="UUT275" s="50"/>
      <c r="UUU275" s="50"/>
      <c r="UUV275" s="50"/>
      <c r="UUW275" s="50"/>
      <c r="UUX275" s="50"/>
      <c r="UUY275" s="50"/>
      <c r="UUZ275" s="50"/>
      <c r="UVA275" s="50"/>
      <c r="UVB275" s="50"/>
      <c r="UVC275" s="50"/>
      <c r="UVD275" s="50"/>
      <c r="UVE275" s="50"/>
      <c r="UVF275" s="50"/>
      <c r="UVG275" s="50"/>
      <c r="UVH275" s="50"/>
      <c r="UVI275" s="50"/>
      <c r="UVJ275" s="50"/>
      <c r="UVK275" s="50"/>
      <c r="UVL275" s="50"/>
      <c r="UVM275" s="50"/>
      <c r="UVN275" s="50"/>
      <c r="UVO275" s="50"/>
      <c r="UVP275" s="50"/>
      <c r="UVQ275" s="50"/>
      <c r="UVR275" s="50"/>
      <c r="UVS275" s="50"/>
      <c r="UVT275" s="50"/>
      <c r="UVU275" s="50"/>
      <c r="UVV275" s="50"/>
      <c r="UVW275" s="50"/>
      <c r="UVX275" s="50"/>
      <c r="UVY275" s="50"/>
      <c r="UVZ275" s="50"/>
      <c r="UWA275" s="50"/>
      <c r="UWB275" s="50"/>
      <c r="UWC275" s="50"/>
      <c r="UWD275" s="50"/>
      <c r="UWE275" s="50"/>
      <c r="UWF275" s="50"/>
      <c r="UWG275" s="50"/>
      <c r="UWH275" s="50"/>
      <c r="UWI275" s="50"/>
      <c r="UWJ275" s="50"/>
      <c r="UWK275" s="50"/>
      <c r="UWL275" s="50"/>
      <c r="UWM275" s="50"/>
      <c r="UWN275" s="50"/>
      <c r="UWO275" s="50"/>
      <c r="UWP275" s="50"/>
      <c r="UWQ275" s="50"/>
      <c r="UWR275" s="50"/>
      <c r="UWS275" s="50"/>
      <c r="UWT275" s="50"/>
      <c r="UWU275" s="50"/>
      <c r="UWV275" s="50"/>
      <c r="UWW275" s="50"/>
      <c r="UWX275" s="50"/>
      <c r="UWY275" s="50"/>
      <c r="UWZ275" s="50"/>
      <c r="UXA275" s="50"/>
      <c r="UXB275" s="50"/>
      <c r="UXC275" s="50"/>
      <c r="UXD275" s="50"/>
      <c r="UXE275" s="50"/>
      <c r="UXF275" s="50"/>
      <c r="UXG275" s="50"/>
      <c r="UXH275" s="50"/>
      <c r="UXI275" s="50"/>
      <c r="UXJ275" s="50"/>
      <c r="UXK275" s="50"/>
      <c r="UXL275" s="50"/>
      <c r="UXM275" s="50"/>
      <c r="UXN275" s="50"/>
      <c r="UXO275" s="50"/>
      <c r="UXP275" s="50"/>
      <c r="UXQ275" s="50"/>
      <c r="UXR275" s="50"/>
      <c r="UXS275" s="50"/>
      <c r="UXT275" s="50"/>
      <c r="UXU275" s="50"/>
      <c r="UXV275" s="50"/>
      <c r="UXW275" s="50"/>
      <c r="UXX275" s="50"/>
      <c r="UXY275" s="50"/>
      <c r="UXZ275" s="50"/>
      <c r="UYA275" s="50"/>
      <c r="UYB275" s="50"/>
      <c r="UYC275" s="50"/>
      <c r="UYD275" s="50"/>
      <c r="UYE275" s="50"/>
      <c r="UYF275" s="50"/>
      <c r="UYG275" s="50"/>
      <c r="UYH275" s="50"/>
      <c r="UYI275" s="50"/>
      <c r="UYJ275" s="50"/>
      <c r="UYK275" s="50"/>
      <c r="UYL275" s="50"/>
      <c r="UYM275" s="50"/>
      <c r="UYN275" s="50"/>
      <c r="UYO275" s="50"/>
      <c r="UYP275" s="50"/>
      <c r="UYQ275" s="50"/>
      <c r="UYR275" s="50"/>
      <c r="UYS275" s="50"/>
      <c r="UYT275" s="50"/>
      <c r="UYU275" s="50"/>
      <c r="UYV275" s="50"/>
      <c r="UYW275" s="50"/>
      <c r="UYX275" s="50"/>
      <c r="UYY275" s="50"/>
      <c r="UYZ275" s="50"/>
      <c r="UZA275" s="50"/>
      <c r="UZB275" s="50"/>
      <c r="UZC275" s="50"/>
      <c r="UZD275" s="50"/>
      <c r="UZE275" s="50"/>
      <c r="UZF275" s="50"/>
      <c r="UZG275" s="50"/>
      <c r="UZH275" s="50"/>
      <c r="UZI275" s="50"/>
      <c r="UZJ275" s="50"/>
      <c r="UZK275" s="50"/>
      <c r="UZL275" s="50"/>
      <c r="UZM275" s="50"/>
      <c r="UZN275" s="50"/>
      <c r="UZO275" s="50"/>
      <c r="UZP275" s="50"/>
      <c r="UZQ275" s="50"/>
      <c r="UZR275" s="50"/>
      <c r="UZS275" s="50"/>
      <c r="UZT275" s="50"/>
      <c r="UZU275" s="50"/>
      <c r="UZV275" s="50"/>
      <c r="UZW275" s="50"/>
      <c r="UZX275" s="50"/>
      <c r="UZY275" s="50"/>
      <c r="UZZ275" s="50"/>
      <c r="VAA275" s="50"/>
      <c r="VAB275" s="50"/>
      <c r="VAC275" s="50"/>
      <c r="VAD275" s="50"/>
      <c r="VAE275" s="50"/>
      <c r="VAF275" s="50"/>
      <c r="VAG275" s="50"/>
      <c r="VAH275" s="50"/>
      <c r="VAI275" s="50"/>
      <c r="VAJ275" s="50"/>
      <c r="VAK275" s="50"/>
      <c r="VAL275" s="50"/>
      <c r="VAM275" s="50"/>
      <c r="VAN275" s="50"/>
      <c r="VAO275" s="50"/>
      <c r="VAP275" s="50"/>
      <c r="VAQ275" s="50"/>
      <c r="VAR275" s="50"/>
      <c r="VAS275" s="50"/>
      <c r="VAT275" s="50"/>
      <c r="VAU275" s="50"/>
      <c r="VAV275" s="50"/>
      <c r="VAW275" s="50"/>
      <c r="VAX275" s="50"/>
      <c r="VAY275" s="50"/>
      <c r="VAZ275" s="50"/>
      <c r="VBA275" s="50"/>
      <c r="VBB275" s="50"/>
      <c r="VBC275" s="50"/>
      <c r="VBD275" s="50"/>
      <c r="VBE275" s="50"/>
      <c r="VBF275" s="50"/>
      <c r="VBG275" s="50"/>
      <c r="VBH275" s="50"/>
      <c r="VBI275" s="50"/>
      <c r="VBJ275" s="50"/>
      <c r="VBK275" s="50"/>
      <c r="VBL275" s="50"/>
      <c r="VBM275" s="50"/>
      <c r="VBN275" s="50"/>
      <c r="VBO275" s="50"/>
      <c r="VBP275" s="50"/>
      <c r="VBQ275" s="50"/>
      <c r="VBR275" s="50"/>
      <c r="VBS275" s="50"/>
      <c r="VBT275" s="50"/>
      <c r="VBU275" s="50"/>
      <c r="VBV275" s="50"/>
      <c r="VBW275" s="50"/>
      <c r="VBX275" s="50"/>
      <c r="VBY275" s="50"/>
      <c r="VBZ275" s="50"/>
      <c r="VCA275" s="50"/>
      <c r="VCB275" s="50"/>
      <c r="VCC275" s="50"/>
      <c r="VCD275" s="50"/>
      <c r="VCE275" s="50"/>
      <c r="VCF275" s="50"/>
      <c r="VCG275" s="50"/>
      <c r="VCH275" s="50"/>
      <c r="VCI275" s="50"/>
      <c r="VCJ275" s="50"/>
      <c r="VCK275" s="50"/>
      <c r="VCL275" s="50"/>
      <c r="VCM275" s="50"/>
      <c r="VCN275" s="50"/>
      <c r="VCO275" s="50"/>
      <c r="VCP275" s="50"/>
      <c r="VCQ275" s="50"/>
      <c r="VCR275" s="50"/>
      <c r="VCS275" s="50"/>
      <c r="VCT275" s="50"/>
      <c r="VCU275" s="50"/>
      <c r="VCV275" s="50"/>
      <c r="VCW275" s="50"/>
      <c r="VCX275" s="50"/>
      <c r="VCY275" s="50"/>
      <c r="VCZ275" s="50"/>
      <c r="VDA275" s="50"/>
      <c r="VDB275" s="50"/>
      <c r="VDC275" s="50"/>
      <c r="VDD275" s="50"/>
      <c r="VDE275" s="50"/>
      <c r="VDF275" s="50"/>
      <c r="VDG275" s="50"/>
      <c r="VDH275" s="50"/>
      <c r="VDI275" s="50"/>
      <c r="VDJ275" s="50"/>
      <c r="VDK275" s="50"/>
      <c r="VDL275" s="50"/>
      <c r="VDM275" s="50"/>
      <c r="VDN275" s="50"/>
      <c r="VDO275" s="50"/>
      <c r="VDP275" s="50"/>
      <c r="VDQ275" s="50"/>
      <c r="VDR275" s="50"/>
      <c r="VDS275" s="50"/>
      <c r="VDT275" s="50"/>
      <c r="VDU275" s="50"/>
      <c r="VDV275" s="50"/>
      <c r="VDW275" s="50"/>
      <c r="VDX275" s="50"/>
      <c r="VDY275" s="50"/>
      <c r="VDZ275" s="50"/>
      <c r="VEA275" s="50"/>
      <c r="VEB275" s="50"/>
      <c r="VEC275" s="50"/>
      <c r="VED275" s="50"/>
      <c r="VEE275" s="50"/>
      <c r="VEF275" s="50"/>
      <c r="VEG275" s="50"/>
      <c r="VEH275" s="50"/>
      <c r="VEI275" s="50"/>
      <c r="VEJ275" s="50"/>
      <c r="VEK275" s="50"/>
      <c r="VEL275" s="50"/>
      <c r="VEM275" s="50"/>
      <c r="VEN275" s="50"/>
      <c r="VEO275" s="50"/>
      <c r="VEP275" s="50"/>
      <c r="VEQ275" s="50"/>
      <c r="VER275" s="50"/>
      <c r="VES275" s="50"/>
      <c r="VET275" s="50"/>
      <c r="VEU275" s="50"/>
      <c r="VEV275" s="50"/>
      <c r="VEW275" s="50"/>
      <c r="VEX275" s="50"/>
      <c r="VEY275" s="50"/>
      <c r="VEZ275" s="50"/>
      <c r="VFA275" s="50"/>
      <c r="VFB275" s="50"/>
      <c r="VFC275" s="50"/>
      <c r="VFD275" s="50"/>
      <c r="VFE275" s="50"/>
      <c r="VFF275" s="50"/>
      <c r="VFG275" s="50"/>
      <c r="VFH275" s="50"/>
      <c r="VFI275" s="50"/>
      <c r="VFJ275" s="50"/>
      <c r="VFK275" s="50"/>
      <c r="VFL275" s="50"/>
      <c r="VFM275" s="50"/>
      <c r="VFN275" s="50"/>
      <c r="VFO275" s="50"/>
      <c r="VFP275" s="50"/>
      <c r="VFQ275" s="50"/>
      <c r="VFR275" s="50"/>
      <c r="VFS275" s="50"/>
      <c r="VFT275" s="50"/>
      <c r="VFU275" s="50"/>
      <c r="VFV275" s="50"/>
      <c r="VFW275" s="50"/>
      <c r="VFX275" s="50"/>
      <c r="VFY275" s="50"/>
      <c r="VFZ275" s="50"/>
      <c r="VGA275" s="50"/>
      <c r="VGB275" s="50"/>
      <c r="VGC275" s="50"/>
      <c r="VGD275" s="50"/>
      <c r="VGE275" s="50"/>
      <c r="VGF275" s="50"/>
      <c r="VGG275" s="50"/>
      <c r="VGH275" s="50"/>
      <c r="VGI275" s="50"/>
      <c r="VGJ275" s="50"/>
      <c r="VGK275" s="50"/>
      <c r="VGL275" s="50"/>
      <c r="VGM275" s="50"/>
      <c r="VGN275" s="50"/>
      <c r="VGO275" s="50"/>
      <c r="VGP275" s="50"/>
      <c r="VGQ275" s="50"/>
      <c r="VGR275" s="50"/>
      <c r="VGS275" s="50"/>
      <c r="VGT275" s="50"/>
      <c r="VGU275" s="50"/>
      <c r="VGV275" s="50"/>
      <c r="VGW275" s="50"/>
      <c r="VGX275" s="50"/>
      <c r="VGY275" s="50"/>
      <c r="VGZ275" s="50"/>
      <c r="VHA275" s="50"/>
      <c r="VHB275" s="50"/>
      <c r="VHC275" s="50"/>
      <c r="VHD275" s="50"/>
      <c r="VHE275" s="50"/>
      <c r="VHF275" s="50"/>
      <c r="VHG275" s="50"/>
      <c r="VHH275" s="50"/>
      <c r="VHI275" s="50"/>
      <c r="VHJ275" s="50"/>
      <c r="VHK275" s="50"/>
      <c r="VHL275" s="50"/>
      <c r="VHM275" s="50"/>
      <c r="VHN275" s="50"/>
      <c r="VHO275" s="50"/>
      <c r="VHP275" s="50"/>
      <c r="VHQ275" s="50"/>
      <c r="VHR275" s="50"/>
      <c r="VHS275" s="50"/>
      <c r="VHT275" s="50"/>
      <c r="VHU275" s="50"/>
      <c r="VHV275" s="50"/>
      <c r="VHW275" s="50"/>
      <c r="VHX275" s="50"/>
      <c r="VHY275" s="50"/>
      <c r="VHZ275" s="50"/>
      <c r="VIA275" s="50"/>
      <c r="VIB275" s="50"/>
      <c r="VIC275" s="50"/>
      <c r="VID275" s="50"/>
      <c r="VIE275" s="50"/>
      <c r="VIF275" s="50"/>
      <c r="VIG275" s="50"/>
      <c r="VIH275" s="50"/>
      <c r="VII275" s="50"/>
      <c r="VIJ275" s="50"/>
      <c r="VIK275" s="50"/>
      <c r="VIL275" s="50"/>
      <c r="VIM275" s="50"/>
      <c r="VIN275" s="50"/>
      <c r="VIO275" s="50"/>
      <c r="VIP275" s="50"/>
      <c r="VIQ275" s="50"/>
      <c r="VIR275" s="50"/>
      <c r="VIS275" s="50"/>
      <c r="VIT275" s="50"/>
      <c r="VIU275" s="50"/>
      <c r="VIV275" s="50"/>
      <c r="VIW275" s="50"/>
      <c r="VIX275" s="50"/>
      <c r="VIY275" s="50"/>
      <c r="VIZ275" s="50"/>
      <c r="VJA275" s="50"/>
      <c r="VJB275" s="50"/>
      <c r="VJC275" s="50"/>
      <c r="VJD275" s="50"/>
      <c r="VJE275" s="50"/>
      <c r="VJF275" s="50"/>
      <c r="VJG275" s="50"/>
      <c r="VJH275" s="50"/>
      <c r="VJI275" s="50"/>
      <c r="VJJ275" s="50"/>
      <c r="VJK275" s="50"/>
      <c r="VJL275" s="50"/>
      <c r="VJM275" s="50"/>
      <c r="VJN275" s="50"/>
      <c r="VJO275" s="50"/>
      <c r="VJP275" s="50"/>
      <c r="VJQ275" s="50"/>
      <c r="VJR275" s="50"/>
      <c r="VJS275" s="50"/>
      <c r="VJT275" s="50"/>
      <c r="VJU275" s="50"/>
      <c r="VJV275" s="50"/>
      <c r="VJW275" s="50"/>
      <c r="VJX275" s="50"/>
      <c r="VJY275" s="50"/>
      <c r="VJZ275" s="50"/>
      <c r="VKA275" s="50"/>
      <c r="VKB275" s="50"/>
      <c r="VKC275" s="50"/>
      <c r="VKD275" s="50"/>
      <c r="VKE275" s="50"/>
      <c r="VKF275" s="50"/>
      <c r="VKG275" s="50"/>
      <c r="VKH275" s="50"/>
      <c r="VKI275" s="50"/>
      <c r="VKJ275" s="50"/>
      <c r="VKK275" s="50"/>
      <c r="VKL275" s="50"/>
      <c r="VKM275" s="50"/>
      <c r="VKN275" s="50"/>
      <c r="VKO275" s="50"/>
      <c r="VKP275" s="50"/>
      <c r="VKQ275" s="50"/>
      <c r="VKR275" s="50"/>
      <c r="VKS275" s="50"/>
      <c r="VKT275" s="50"/>
      <c r="VKU275" s="50"/>
      <c r="VKV275" s="50"/>
      <c r="VKW275" s="50"/>
      <c r="VKX275" s="50"/>
      <c r="VKY275" s="50"/>
      <c r="VKZ275" s="50"/>
      <c r="VLA275" s="50"/>
      <c r="VLB275" s="50"/>
      <c r="VLC275" s="50"/>
      <c r="VLD275" s="50"/>
      <c r="VLE275" s="50"/>
      <c r="VLF275" s="50"/>
      <c r="VLG275" s="50"/>
      <c r="VLH275" s="50"/>
      <c r="VLI275" s="50"/>
      <c r="VLJ275" s="50"/>
      <c r="VLK275" s="50"/>
      <c r="VLL275" s="50"/>
      <c r="VLM275" s="50"/>
      <c r="VLN275" s="50"/>
      <c r="VLO275" s="50"/>
      <c r="VLP275" s="50"/>
      <c r="VLQ275" s="50"/>
      <c r="VLR275" s="50"/>
      <c r="VLS275" s="50"/>
      <c r="VLT275" s="50"/>
      <c r="VLU275" s="50"/>
      <c r="VLV275" s="50"/>
      <c r="VLW275" s="50"/>
      <c r="VLX275" s="50"/>
      <c r="VLY275" s="50"/>
      <c r="VLZ275" s="50"/>
      <c r="VMA275" s="50"/>
      <c r="VMB275" s="50"/>
      <c r="VMC275" s="50"/>
      <c r="VMD275" s="50"/>
      <c r="VME275" s="50"/>
      <c r="VMF275" s="50"/>
      <c r="VMG275" s="50"/>
      <c r="VMH275" s="50"/>
      <c r="VMI275" s="50"/>
      <c r="VMJ275" s="50"/>
      <c r="VMK275" s="50"/>
      <c r="VML275" s="50"/>
      <c r="VMM275" s="50"/>
      <c r="VMN275" s="50"/>
      <c r="VMO275" s="50"/>
      <c r="VMP275" s="50"/>
      <c r="VMQ275" s="50"/>
      <c r="VMR275" s="50"/>
      <c r="VMS275" s="50"/>
      <c r="VMT275" s="50"/>
      <c r="VMU275" s="50"/>
      <c r="VMV275" s="50"/>
      <c r="VMW275" s="50"/>
      <c r="VMX275" s="50"/>
      <c r="VMY275" s="50"/>
      <c r="VMZ275" s="50"/>
      <c r="VNA275" s="50"/>
      <c r="VNB275" s="50"/>
      <c r="VNC275" s="50"/>
      <c r="VND275" s="50"/>
      <c r="VNE275" s="50"/>
      <c r="VNF275" s="50"/>
      <c r="VNG275" s="50"/>
      <c r="VNH275" s="50"/>
      <c r="VNI275" s="50"/>
      <c r="VNJ275" s="50"/>
      <c r="VNK275" s="50"/>
      <c r="VNL275" s="50"/>
      <c r="VNM275" s="50"/>
      <c r="VNN275" s="50"/>
      <c r="VNO275" s="50"/>
      <c r="VNP275" s="50"/>
      <c r="VNQ275" s="50"/>
      <c r="VNR275" s="50"/>
      <c r="VNS275" s="50"/>
      <c r="VNT275" s="50"/>
      <c r="VNU275" s="50"/>
      <c r="VNV275" s="50"/>
      <c r="VNW275" s="50"/>
      <c r="VNX275" s="50"/>
      <c r="VNY275" s="50"/>
      <c r="VNZ275" s="50"/>
      <c r="VOA275" s="50"/>
      <c r="VOB275" s="50"/>
      <c r="VOC275" s="50"/>
      <c r="VOD275" s="50"/>
      <c r="VOE275" s="50"/>
      <c r="VOF275" s="50"/>
      <c r="VOG275" s="50"/>
      <c r="VOH275" s="50"/>
      <c r="VOI275" s="50"/>
      <c r="VOJ275" s="50"/>
      <c r="VOK275" s="50"/>
      <c r="VOL275" s="50"/>
      <c r="VOM275" s="50"/>
      <c r="VON275" s="50"/>
      <c r="VOO275" s="50"/>
      <c r="VOP275" s="50"/>
      <c r="VOQ275" s="50"/>
      <c r="VOR275" s="50"/>
      <c r="VOS275" s="50"/>
      <c r="VOT275" s="50"/>
      <c r="VOU275" s="50"/>
      <c r="VOV275" s="50"/>
      <c r="VOW275" s="50"/>
      <c r="VOX275" s="50"/>
      <c r="VOY275" s="50"/>
      <c r="VOZ275" s="50"/>
      <c r="VPA275" s="50"/>
      <c r="VPB275" s="50"/>
      <c r="VPC275" s="50"/>
      <c r="VPD275" s="50"/>
      <c r="VPE275" s="50"/>
      <c r="VPF275" s="50"/>
      <c r="VPG275" s="50"/>
      <c r="VPH275" s="50"/>
      <c r="VPI275" s="50"/>
      <c r="VPJ275" s="50"/>
      <c r="VPK275" s="50"/>
      <c r="VPL275" s="50"/>
      <c r="VPM275" s="50"/>
      <c r="VPN275" s="50"/>
      <c r="VPO275" s="50"/>
      <c r="VPP275" s="50"/>
      <c r="VPQ275" s="50"/>
      <c r="VPR275" s="50"/>
      <c r="VPS275" s="50"/>
      <c r="VPT275" s="50"/>
      <c r="VPU275" s="50"/>
      <c r="VPV275" s="50"/>
      <c r="VPW275" s="50"/>
      <c r="VPX275" s="50"/>
      <c r="VPY275" s="50"/>
      <c r="VPZ275" s="50"/>
      <c r="VQA275" s="50"/>
      <c r="VQB275" s="50"/>
      <c r="VQC275" s="50"/>
      <c r="VQD275" s="50"/>
      <c r="VQE275" s="50"/>
      <c r="VQF275" s="50"/>
      <c r="VQG275" s="50"/>
      <c r="VQH275" s="50"/>
      <c r="VQI275" s="50"/>
      <c r="VQJ275" s="50"/>
      <c r="VQK275" s="50"/>
      <c r="VQL275" s="50"/>
      <c r="VQM275" s="50"/>
      <c r="VQN275" s="50"/>
      <c r="VQO275" s="50"/>
      <c r="VQP275" s="50"/>
      <c r="VQQ275" s="50"/>
      <c r="VQR275" s="50"/>
      <c r="VQS275" s="50"/>
      <c r="VQT275" s="50"/>
      <c r="VQU275" s="50"/>
      <c r="VQV275" s="50"/>
      <c r="VQW275" s="50"/>
      <c r="VQX275" s="50"/>
      <c r="VQY275" s="50"/>
      <c r="VQZ275" s="50"/>
      <c r="VRA275" s="50"/>
      <c r="VRB275" s="50"/>
      <c r="VRC275" s="50"/>
      <c r="VRD275" s="50"/>
      <c r="VRE275" s="50"/>
      <c r="VRF275" s="50"/>
      <c r="VRG275" s="50"/>
      <c r="VRH275" s="50"/>
      <c r="VRI275" s="50"/>
      <c r="VRJ275" s="50"/>
      <c r="VRK275" s="50"/>
      <c r="VRL275" s="50"/>
      <c r="VRM275" s="50"/>
      <c r="VRN275" s="50"/>
      <c r="VRO275" s="50"/>
      <c r="VRP275" s="50"/>
      <c r="VRQ275" s="50"/>
      <c r="VRR275" s="50"/>
      <c r="VRS275" s="50"/>
      <c r="VRT275" s="50"/>
      <c r="VRU275" s="50"/>
      <c r="VRV275" s="50"/>
      <c r="VRW275" s="50"/>
      <c r="VRX275" s="50"/>
      <c r="VRY275" s="50"/>
      <c r="VRZ275" s="50"/>
      <c r="VSA275" s="50"/>
      <c r="VSB275" s="50"/>
      <c r="VSC275" s="50"/>
      <c r="VSD275" s="50"/>
      <c r="VSE275" s="50"/>
      <c r="VSF275" s="50"/>
      <c r="VSG275" s="50"/>
      <c r="VSH275" s="50"/>
      <c r="VSI275" s="50"/>
      <c r="VSJ275" s="50"/>
      <c r="VSK275" s="50"/>
      <c r="VSL275" s="50"/>
      <c r="VSM275" s="50"/>
      <c r="VSN275" s="50"/>
      <c r="VSO275" s="50"/>
      <c r="VSP275" s="50"/>
      <c r="VSQ275" s="50"/>
      <c r="VSR275" s="50"/>
      <c r="VSS275" s="50"/>
      <c r="VST275" s="50"/>
      <c r="VSU275" s="50"/>
      <c r="VSV275" s="50"/>
      <c r="VSW275" s="50"/>
      <c r="VSX275" s="50"/>
      <c r="VSY275" s="50"/>
      <c r="VSZ275" s="50"/>
      <c r="VTA275" s="50"/>
      <c r="VTB275" s="50"/>
      <c r="VTC275" s="50"/>
      <c r="VTD275" s="50"/>
      <c r="VTE275" s="50"/>
      <c r="VTF275" s="50"/>
      <c r="VTG275" s="50"/>
      <c r="VTH275" s="50"/>
      <c r="VTI275" s="50"/>
      <c r="VTJ275" s="50"/>
      <c r="VTK275" s="50"/>
      <c r="VTL275" s="50"/>
      <c r="VTM275" s="50"/>
      <c r="VTN275" s="50"/>
      <c r="VTO275" s="50"/>
      <c r="VTP275" s="50"/>
      <c r="VTQ275" s="50"/>
      <c r="VTR275" s="50"/>
      <c r="VTS275" s="50"/>
      <c r="VTT275" s="50"/>
      <c r="VTU275" s="50"/>
      <c r="VTV275" s="50"/>
      <c r="VTW275" s="50"/>
      <c r="VTX275" s="50"/>
      <c r="VTY275" s="50"/>
      <c r="VTZ275" s="50"/>
      <c r="VUA275" s="50"/>
      <c r="VUB275" s="50"/>
      <c r="VUC275" s="50"/>
      <c r="VUD275" s="50"/>
      <c r="VUE275" s="50"/>
      <c r="VUF275" s="50"/>
      <c r="VUG275" s="50"/>
      <c r="VUH275" s="50"/>
      <c r="VUI275" s="50"/>
      <c r="VUJ275" s="50"/>
      <c r="VUK275" s="50"/>
      <c r="VUL275" s="50"/>
      <c r="VUM275" s="50"/>
      <c r="VUN275" s="50"/>
      <c r="VUO275" s="50"/>
      <c r="VUP275" s="50"/>
      <c r="VUQ275" s="50"/>
      <c r="VUR275" s="50"/>
      <c r="VUS275" s="50"/>
      <c r="VUT275" s="50"/>
      <c r="VUU275" s="50"/>
      <c r="VUV275" s="50"/>
      <c r="VUW275" s="50"/>
      <c r="VUX275" s="50"/>
      <c r="VUY275" s="50"/>
      <c r="VUZ275" s="50"/>
      <c r="VVA275" s="50"/>
      <c r="VVB275" s="50"/>
      <c r="VVC275" s="50"/>
      <c r="VVD275" s="50"/>
      <c r="VVE275" s="50"/>
      <c r="VVF275" s="50"/>
      <c r="VVG275" s="50"/>
      <c r="VVH275" s="50"/>
      <c r="VVI275" s="50"/>
      <c r="VVJ275" s="50"/>
      <c r="VVK275" s="50"/>
      <c r="VVL275" s="50"/>
      <c r="VVM275" s="50"/>
      <c r="VVN275" s="50"/>
      <c r="VVO275" s="50"/>
      <c r="VVP275" s="50"/>
      <c r="VVQ275" s="50"/>
      <c r="VVR275" s="50"/>
      <c r="VVS275" s="50"/>
      <c r="VVT275" s="50"/>
      <c r="VVU275" s="50"/>
      <c r="VVV275" s="50"/>
      <c r="VVW275" s="50"/>
      <c r="VVX275" s="50"/>
      <c r="VVY275" s="50"/>
      <c r="VVZ275" s="50"/>
      <c r="VWA275" s="50"/>
      <c r="VWB275" s="50"/>
      <c r="VWC275" s="50"/>
      <c r="VWD275" s="50"/>
      <c r="VWE275" s="50"/>
      <c r="VWF275" s="50"/>
      <c r="VWG275" s="50"/>
      <c r="VWH275" s="50"/>
      <c r="VWI275" s="50"/>
      <c r="VWJ275" s="50"/>
      <c r="VWK275" s="50"/>
      <c r="VWL275" s="50"/>
      <c r="VWM275" s="50"/>
      <c r="VWN275" s="50"/>
      <c r="VWO275" s="50"/>
      <c r="VWP275" s="50"/>
      <c r="VWQ275" s="50"/>
      <c r="VWR275" s="50"/>
      <c r="VWS275" s="50"/>
      <c r="VWT275" s="50"/>
      <c r="VWU275" s="50"/>
      <c r="VWV275" s="50"/>
      <c r="VWW275" s="50"/>
      <c r="VWX275" s="50"/>
      <c r="VWY275" s="50"/>
      <c r="VWZ275" s="50"/>
      <c r="VXA275" s="50"/>
      <c r="VXB275" s="50"/>
      <c r="VXC275" s="50"/>
      <c r="VXD275" s="50"/>
      <c r="VXE275" s="50"/>
      <c r="VXF275" s="50"/>
      <c r="VXG275" s="50"/>
      <c r="VXH275" s="50"/>
      <c r="VXI275" s="50"/>
      <c r="VXJ275" s="50"/>
      <c r="VXK275" s="50"/>
      <c r="VXL275" s="50"/>
      <c r="VXM275" s="50"/>
      <c r="VXN275" s="50"/>
      <c r="VXO275" s="50"/>
      <c r="VXP275" s="50"/>
      <c r="VXQ275" s="50"/>
      <c r="VXR275" s="50"/>
      <c r="VXS275" s="50"/>
      <c r="VXT275" s="50"/>
      <c r="VXU275" s="50"/>
      <c r="VXV275" s="50"/>
      <c r="VXW275" s="50"/>
      <c r="VXX275" s="50"/>
      <c r="VXY275" s="50"/>
      <c r="VXZ275" s="50"/>
      <c r="VYA275" s="50"/>
      <c r="VYB275" s="50"/>
      <c r="VYC275" s="50"/>
      <c r="VYD275" s="50"/>
      <c r="VYE275" s="50"/>
      <c r="VYF275" s="50"/>
      <c r="VYG275" s="50"/>
      <c r="VYH275" s="50"/>
      <c r="VYI275" s="50"/>
      <c r="VYJ275" s="50"/>
      <c r="VYK275" s="50"/>
      <c r="VYL275" s="50"/>
      <c r="VYM275" s="50"/>
      <c r="VYN275" s="50"/>
      <c r="VYO275" s="50"/>
      <c r="VYP275" s="50"/>
      <c r="VYQ275" s="50"/>
      <c r="VYR275" s="50"/>
      <c r="VYS275" s="50"/>
      <c r="VYT275" s="50"/>
      <c r="VYU275" s="50"/>
      <c r="VYV275" s="50"/>
      <c r="VYW275" s="50"/>
      <c r="VYX275" s="50"/>
      <c r="VYY275" s="50"/>
      <c r="VYZ275" s="50"/>
      <c r="VZA275" s="50"/>
      <c r="VZB275" s="50"/>
      <c r="VZC275" s="50"/>
      <c r="VZD275" s="50"/>
      <c r="VZE275" s="50"/>
      <c r="VZF275" s="50"/>
      <c r="VZG275" s="50"/>
      <c r="VZH275" s="50"/>
      <c r="VZI275" s="50"/>
      <c r="VZJ275" s="50"/>
      <c r="VZK275" s="50"/>
      <c r="VZL275" s="50"/>
      <c r="VZM275" s="50"/>
      <c r="VZN275" s="50"/>
      <c r="VZO275" s="50"/>
      <c r="VZP275" s="50"/>
      <c r="VZQ275" s="50"/>
      <c r="VZR275" s="50"/>
      <c r="VZS275" s="50"/>
      <c r="VZT275" s="50"/>
      <c r="VZU275" s="50"/>
      <c r="VZV275" s="50"/>
      <c r="VZW275" s="50"/>
      <c r="VZX275" s="50"/>
      <c r="VZY275" s="50"/>
      <c r="VZZ275" s="50"/>
      <c r="WAA275" s="50"/>
      <c r="WAB275" s="50"/>
      <c r="WAC275" s="50"/>
      <c r="WAD275" s="50"/>
      <c r="WAE275" s="50"/>
      <c r="WAF275" s="50"/>
      <c r="WAG275" s="50"/>
      <c r="WAH275" s="50"/>
      <c r="WAI275" s="50"/>
      <c r="WAJ275" s="50"/>
      <c r="WAK275" s="50"/>
      <c r="WAL275" s="50"/>
      <c r="WAM275" s="50"/>
      <c r="WAN275" s="50"/>
      <c r="WAO275" s="50"/>
      <c r="WAP275" s="50"/>
      <c r="WAQ275" s="50"/>
      <c r="WAR275" s="50"/>
      <c r="WAS275" s="50"/>
      <c r="WAT275" s="50"/>
      <c r="WAU275" s="50"/>
      <c r="WAV275" s="50"/>
      <c r="WAW275" s="50"/>
      <c r="WAX275" s="50"/>
      <c r="WAY275" s="50"/>
      <c r="WAZ275" s="50"/>
      <c r="WBA275" s="50"/>
      <c r="WBB275" s="50"/>
      <c r="WBC275" s="50"/>
      <c r="WBD275" s="50"/>
      <c r="WBE275" s="50"/>
      <c r="WBF275" s="50"/>
      <c r="WBG275" s="50"/>
      <c r="WBH275" s="50"/>
      <c r="WBI275" s="50"/>
      <c r="WBJ275" s="50"/>
      <c r="WBK275" s="50"/>
      <c r="WBL275" s="50"/>
      <c r="WBM275" s="50"/>
      <c r="WBN275" s="50"/>
      <c r="WBO275" s="50"/>
      <c r="WBP275" s="50"/>
      <c r="WBQ275" s="50"/>
      <c r="WBR275" s="50"/>
      <c r="WBS275" s="50"/>
      <c r="WBT275" s="50"/>
      <c r="WBU275" s="50"/>
      <c r="WBV275" s="50"/>
      <c r="WBW275" s="50"/>
      <c r="WBX275" s="50"/>
      <c r="WBY275" s="50"/>
      <c r="WBZ275" s="50"/>
      <c r="WCA275" s="50"/>
      <c r="WCB275" s="50"/>
      <c r="WCC275" s="50"/>
      <c r="WCD275" s="50"/>
      <c r="WCE275" s="50"/>
      <c r="WCF275" s="50"/>
      <c r="WCG275" s="50"/>
      <c r="WCH275" s="50"/>
      <c r="WCI275" s="50"/>
      <c r="WCJ275" s="50"/>
      <c r="WCK275" s="50"/>
      <c r="WCL275" s="50"/>
      <c r="WCM275" s="50"/>
      <c r="WCN275" s="50"/>
      <c r="WCO275" s="50"/>
      <c r="WCP275" s="50"/>
      <c r="WCQ275" s="50"/>
      <c r="WCR275" s="50"/>
      <c r="WCS275" s="50"/>
      <c r="WCT275" s="50"/>
      <c r="WCU275" s="50"/>
      <c r="WCV275" s="50"/>
      <c r="WCW275" s="50"/>
      <c r="WCX275" s="50"/>
      <c r="WCY275" s="50"/>
      <c r="WCZ275" s="50"/>
      <c r="WDA275" s="50"/>
      <c r="WDB275" s="50"/>
      <c r="WDC275" s="50"/>
      <c r="WDD275" s="50"/>
      <c r="WDE275" s="50"/>
      <c r="WDF275" s="50"/>
      <c r="WDG275" s="50"/>
      <c r="WDH275" s="50"/>
      <c r="WDI275" s="50"/>
      <c r="WDJ275" s="50"/>
      <c r="WDK275" s="50"/>
      <c r="WDL275" s="50"/>
      <c r="WDM275" s="50"/>
      <c r="WDN275" s="50"/>
      <c r="WDO275" s="50"/>
      <c r="WDP275" s="50"/>
      <c r="WDQ275" s="50"/>
      <c r="WDR275" s="50"/>
      <c r="WDS275" s="50"/>
      <c r="WDT275" s="50"/>
      <c r="WDU275" s="50"/>
      <c r="WDV275" s="50"/>
      <c r="WDW275" s="50"/>
      <c r="WDX275" s="50"/>
      <c r="WDY275" s="50"/>
      <c r="WDZ275" s="50"/>
      <c r="WEA275" s="50"/>
      <c r="WEB275" s="50"/>
      <c r="WEC275" s="50"/>
      <c r="WED275" s="50"/>
      <c r="WEE275" s="50"/>
      <c r="WEF275" s="50"/>
      <c r="WEG275" s="50"/>
      <c r="WEH275" s="50"/>
      <c r="WEI275" s="50"/>
      <c r="WEJ275" s="50"/>
      <c r="WEK275" s="50"/>
      <c r="WEL275" s="50"/>
      <c r="WEM275" s="50"/>
      <c r="WEN275" s="50"/>
      <c r="WEO275" s="50"/>
      <c r="WEP275" s="50"/>
      <c r="WEQ275" s="50"/>
      <c r="WER275" s="50"/>
      <c r="WES275" s="50"/>
      <c r="WET275" s="50"/>
      <c r="WEU275" s="50"/>
      <c r="WEV275" s="50"/>
      <c r="WEW275" s="50"/>
      <c r="WEX275" s="50"/>
      <c r="WEY275" s="50"/>
      <c r="WEZ275" s="50"/>
      <c r="WFA275" s="50"/>
      <c r="WFB275" s="50"/>
      <c r="WFC275" s="50"/>
      <c r="WFD275" s="50"/>
      <c r="WFE275" s="50"/>
      <c r="WFF275" s="50"/>
      <c r="WFG275" s="50"/>
      <c r="WFH275" s="50"/>
      <c r="WFI275" s="50"/>
      <c r="WFJ275" s="50"/>
      <c r="WFK275" s="50"/>
      <c r="WFL275" s="50"/>
      <c r="WFM275" s="50"/>
      <c r="WFN275" s="50"/>
      <c r="WFO275" s="50"/>
      <c r="WFP275" s="50"/>
      <c r="WFQ275" s="50"/>
      <c r="WFR275" s="50"/>
      <c r="WFS275" s="50"/>
      <c r="WFT275" s="50"/>
      <c r="WFU275" s="50"/>
      <c r="WFV275" s="50"/>
      <c r="WFW275" s="50"/>
      <c r="WFX275" s="50"/>
      <c r="WFY275" s="50"/>
      <c r="WFZ275" s="50"/>
      <c r="WGA275" s="50"/>
      <c r="WGB275" s="50"/>
      <c r="WGC275" s="50"/>
      <c r="WGD275" s="50"/>
      <c r="WGE275" s="50"/>
      <c r="WGF275" s="50"/>
      <c r="WGG275" s="50"/>
      <c r="WGH275" s="50"/>
      <c r="WGI275" s="50"/>
      <c r="WGJ275" s="50"/>
      <c r="WGK275" s="50"/>
      <c r="WGL275" s="50"/>
      <c r="WGM275" s="50"/>
      <c r="WGN275" s="50"/>
      <c r="WGO275" s="50"/>
      <c r="WGP275" s="50"/>
      <c r="WGQ275" s="50"/>
      <c r="WGR275" s="50"/>
      <c r="WGS275" s="50"/>
      <c r="WGT275" s="50"/>
      <c r="WGU275" s="50"/>
      <c r="WGV275" s="50"/>
      <c r="WGW275" s="50"/>
      <c r="WGX275" s="50"/>
      <c r="WGY275" s="50"/>
      <c r="WGZ275" s="50"/>
      <c r="WHA275" s="50"/>
      <c r="WHB275" s="50"/>
      <c r="WHC275" s="50"/>
      <c r="WHD275" s="50"/>
      <c r="WHE275" s="50"/>
      <c r="WHF275" s="50"/>
      <c r="WHG275" s="50"/>
      <c r="WHH275" s="50"/>
      <c r="WHI275" s="50"/>
      <c r="WHJ275" s="50"/>
      <c r="WHK275" s="50"/>
      <c r="WHL275" s="50"/>
      <c r="WHM275" s="50"/>
      <c r="WHN275" s="50"/>
      <c r="WHO275" s="50"/>
      <c r="WHP275" s="50"/>
      <c r="WHQ275" s="50"/>
      <c r="WHR275" s="50"/>
      <c r="WHS275" s="50"/>
      <c r="WHT275" s="50"/>
      <c r="WHU275" s="50"/>
      <c r="WHV275" s="50"/>
      <c r="WHW275" s="50"/>
      <c r="WHX275" s="50"/>
      <c r="WHY275" s="50"/>
      <c r="WHZ275" s="50"/>
      <c r="WIA275" s="50"/>
      <c r="WIB275" s="50"/>
      <c r="WIC275" s="50"/>
      <c r="WID275" s="50"/>
      <c r="WIE275" s="50"/>
      <c r="WIF275" s="50"/>
      <c r="WIG275" s="50"/>
      <c r="WIH275" s="50"/>
      <c r="WII275" s="50"/>
      <c r="WIJ275" s="50"/>
      <c r="WIK275" s="50"/>
      <c r="WIL275" s="50"/>
      <c r="WIM275" s="50"/>
      <c r="WIN275" s="50"/>
      <c r="WIO275" s="50"/>
      <c r="WIP275" s="50"/>
      <c r="WIQ275" s="50"/>
      <c r="WIR275" s="50"/>
      <c r="WIS275" s="50"/>
      <c r="WIT275" s="50"/>
      <c r="WIU275" s="50"/>
      <c r="WIV275" s="50"/>
      <c r="WIW275" s="50"/>
      <c r="WIX275" s="50"/>
      <c r="WIY275" s="50"/>
      <c r="WIZ275" s="50"/>
      <c r="WJA275" s="50"/>
      <c r="WJB275" s="50"/>
      <c r="WJC275" s="50"/>
      <c r="WJD275" s="50"/>
      <c r="WJE275" s="50"/>
      <c r="WJF275" s="50"/>
      <c r="WJG275" s="50"/>
      <c r="WJH275" s="50"/>
      <c r="WJI275" s="50"/>
      <c r="WJJ275" s="50"/>
      <c r="WJK275" s="50"/>
      <c r="WJL275" s="50"/>
      <c r="WJM275" s="50"/>
      <c r="WJN275" s="50"/>
      <c r="WJO275" s="50"/>
      <c r="WJP275" s="50"/>
      <c r="WJQ275" s="50"/>
      <c r="WJR275" s="50"/>
      <c r="WJS275" s="50"/>
      <c r="WJT275" s="50"/>
      <c r="WJU275" s="50"/>
      <c r="WJV275" s="50"/>
      <c r="WJW275" s="50"/>
      <c r="WJX275" s="50"/>
      <c r="WJY275" s="50"/>
      <c r="WJZ275" s="50"/>
      <c r="WKA275" s="50"/>
      <c r="WKB275" s="50"/>
      <c r="WKC275" s="50"/>
      <c r="WKD275" s="50"/>
      <c r="WKE275" s="50"/>
      <c r="WKF275" s="50"/>
      <c r="WKG275" s="50"/>
      <c r="WKH275" s="50"/>
      <c r="WKI275" s="50"/>
      <c r="WKJ275" s="50"/>
      <c r="WKK275" s="50"/>
      <c r="WKL275" s="50"/>
      <c r="WKM275" s="50"/>
      <c r="WKN275" s="50"/>
      <c r="WKO275" s="50"/>
      <c r="WKP275" s="50"/>
      <c r="WKQ275" s="50"/>
      <c r="WKR275" s="50"/>
      <c r="WKS275" s="50"/>
      <c r="WKT275" s="50"/>
      <c r="WKU275" s="50"/>
      <c r="WKV275" s="50"/>
      <c r="WKW275" s="50"/>
      <c r="WKX275" s="50"/>
      <c r="WKY275" s="50"/>
      <c r="WKZ275" s="50"/>
      <c r="WLA275" s="50"/>
      <c r="WLB275" s="50"/>
      <c r="WLC275" s="50"/>
      <c r="WLD275" s="50"/>
      <c r="WLE275" s="50"/>
      <c r="WLF275" s="50"/>
      <c r="WLG275" s="50"/>
      <c r="WLH275" s="50"/>
      <c r="WLI275" s="50"/>
      <c r="WLJ275" s="50"/>
      <c r="WLK275" s="50"/>
      <c r="WLL275" s="50"/>
      <c r="WLM275" s="50"/>
      <c r="WLN275" s="50"/>
      <c r="WLO275" s="50"/>
      <c r="WLP275" s="50"/>
      <c r="WLQ275" s="50"/>
      <c r="WLR275" s="50"/>
      <c r="WLS275" s="50"/>
      <c r="WLT275" s="50"/>
      <c r="WLU275" s="50"/>
      <c r="WLV275" s="50"/>
      <c r="WLW275" s="50"/>
      <c r="WLX275" s="50"/>
      <c r="WLY275" s="50"/>
      <c r="WLZ275" s="50"/>
      <c r="WMA275" s="50"/>
      <c r="WMB275" s="50"/>
      <c r="WMC275" s="50"/>
      <c r="WMD275" s="50"/>
      <c r="WME275" s="50"/>
      <c r="WMF275" s="50"/>
      <c r="WMG275" s="50"/>
      <c r="WMH275" s="50"/>
      <c r="WMI275" s="50"/>
      <c r="WMJ275" s="50"/>
      <c r="WMK275" s="50"/>
      <c r="WML275" s="50"/>
      <c r="WMM275" s="50"/>
      <c r="WMN275" s="50"/>
      <c r="WMO275" s="50"/>
      <c r="WMP275" s="50"/>
      <c r="WMQ275" s="50"/>
      <c r="WMR275" s="50"/>
      <c r="WMS275" s="50"/>
      <c r="WMT275" s="50"/>
      <c r="WMU275" s="50"/>
      <c r="WMV275" s="50"/>
      <c r="WMW275" s="50"/>
      <c r="WMX275" s="50"/>
      <c r="WMY275" s="50"/>
      <c r="WMZ275" s="50"/>
      <c r="WNA275" s="50"/>
      <c r="WNB275" s="50"/>
      <c r="WNC275" s="50"/>
      <c r="WND275" s="50"/>
      <c r="WNE275" s="50"/>
      <c r="WNF275" s="50"/>
      <c r="WNG275" s="50"/>
      <c r="WNH275" s="50"/>
      <c r="WNI275" s="50"/>
      <c r="WNJ275" s="50"/>
      <c r="WNK275" s="50"/>
      <c r="WNL275" s="50"/>
      <c r="WNM275" s="50"/>
      <c r="WNN275" s="50"/>
      <c r="WNO275" s="50"/>
      <c r="WNP275" s="50"/>
      <c r="WNQ275" s="50"/>
      <c r="WNR275" s="50"/>
      <c r="WNS275" s="50"/>
      <c r="WNT275" s="50"/>
      <c r="WNU275" s="50"/>
      <c r="WNV275" s="50"/>
      <c r="WNW275" s="50"/>
      <c r="WNX275" s="50"/>
      <c r="WNY275" s="50"/>
      <c r="WNZ275" s="50"/>
      <c r="WOA275" s="50"/>
      <c r="WOB275" s="50"/>
      <c r="WOC275" s="50"/>
      <c r="WOD275" s="50"/>
      <c r="WOE275" s="50"/>
      <c r="WOF275" s="50"/>
      <c r="WOG275" s="50"/>
      <c r="WOH275" s="50"/>
      <c r="WOI275" s="50"/>
      <c r="WOJ275" s="50"/>
      <c r="WOK275" s="50"/>
      <c r="WOL275" s="50"/>
      <c r="WOM275" s="50"/>
      <c r="WON275" s="50"/>
      <c r="WOO275" s="50"/>
      <c r="WOP275" s="50"/>
      <c r="WOQ275" s="50"/>
      <c r="WOR275" s="50"/>
      <c r="WOS275" s="50"/>
      <c r="WOT275" s="50"/>
      <c r="WOU275" s="50"/>
      <c r="WOV275" s="50"/>
      <c r="WOW275" s="50"/>
      <c r="WOX275" s="50"/>
      <c r="WOY275" s="50"/>
      <c r="WOZ275" s="50"/>
      <c r="WPA275" s="50"/>
      <c r="WPB275" s="50"/>
      <c r="WPC275" s="50"/>
      <c r="WPD275" s="50"/>
      <c r="WPE275" s="50"/>
      <c r="WPF275" s="50"/>
      <c r="WPG275" s="50"/>
      <c r="WPH275" s="50"/>
      <c r="WPI275" s="50"/>
      <c r="WPJ275" s="50"/>
      <c r="WPK275" s="50"/>
      <c r="WPL275" s="50"/>
      <c r="WPM275" s="50"/>
      <c r="WPN275" s="50"/>
      <c r="WPO275" s="50"/>
      <c r="WPP275" s="50"/>
      <c r="WPQ275" s="50"/>
      <c r="WPR275" s="50"/>
      <c r="WPS275" s="50"/>
      <c r="WPT275" s="50"/>
      <c r="WPU275" s="50"/>
      <c r="WPV275" s="50"/>
      <c r="WPW275" s="50"/>
      <c r="WPX275" s="50"/>
      <c r="WPY275" s="50"/>
      <c r="WPZ275" s="50"/>
      <c r="WQA275" s="50"/>
      <c r="WQB275" s="50"/>
      <c r="WQC275" s="50"/>
      <c r="WQD275" s="50"/>
      <c r="WQE275" s="50"/>
      <c r="WQF275" s="50"/>
      <c r="WQG275" s="50"/>
      <c r="WQH275" s="50"/>
      <c r="WQI275" s="50"/>
      <c r="WQJ275" s="50"/>
      <c r="WQK275" s="50"/>
      <c r="WQL275" s="50"/>
      <c r="WQM275" s="50"/>
      <c r="WQN275" s="50"/>
      <c r="WQO275" s="50"/>
      <c r="WQP275" s="50"/>
      <c r="WQQ275" s="50"/>
      <c r="WQR275" s="50"/>
      <c r="WQS275" s="50"/>
      <c r="WQT275" s="50"/>
      <c r="WQU275" s="50"/>
      <c r="WQV275" s="50"/>
      <c r="WQW275" s="50"/>
      <c r="WQX275" s="50"/>
      <c r="WQY275" s="50"/>
      <c r="WQZ275" s="50"/>
      <c r="WRA275" s="50"/>
      <c r="WRB275" s="50"/>
      <c r="WRC275" s="50"/>
      <c r="WRD275" s="50"/>
      <c r="WRE275" s="50"/>
      <c r="WRF275" s="50"/>
      <c r="WRG275" s="50"/>
      <c r="WRH275" s="50"/>
      <c r="WRI275" s="50"/>
      <c r="WRJ275" s="50"/>
      <c r="WRK275" s="50"/>
      <c r="WRL275" s="50"/>
      <c r="WRM275" s="50"/>
      <c r="WRN275" s="50"/>
      <c r="WRO275" s="50"/>
      <c r="WRP275" s="50"/>
      <c r="WRQ275" s="50"/>
      <c r="WRR275" s="50"/>
      <c r="WRS275" s="50"/>
      <c r="WRT275" s="50"/>
      <c r="WRU275" s="50"/>
      <c r="WRV275" s="50"/>
      <c r="WRW275" s="50"/>
      <c r="WRX275" s="50"/>
      <c r="WRY275" s="50"/>
      <c r="WRZ275" s="50"/>
      <c r="WSA275" s="50"/>
      <c r="WSB275" s="50"/>
      <c r="WSC275" s="50"/>
      <c r="WSD275" s="50"/>
      <c r="WSE275" s="50"/>
      <c r="WSF275" s="50"/>
      <c r="WSG275" s="50"/>
      <c r="WSH275" s="50"/>
      <c r="WSI275" s="50"/>
      <c r="WSJ275" s="50"/>
      <c r="WSK275" s="50"/>
      <c r="WSL275" s="50"/>
      <c r="WSM275" s="50"/>
      <c r="WSN275" s="50"/>
      <c r="WSO275" s="50"/>
      <c r="WSP275" s="50"/>
      <c r="WSQ275" s="50"/>
      <c r="WSR275" s="50"/>
      <c r="WSS275" s="50"/>
      <c r="WST275" s="50"/>
      <c r="WSU275" s="50"/>
      <c r="WSV275" s="50"/>
      <c r="WSW275" s="50"/>
      <c r="WSX275" s="50"/>
      <c r="WSY275" s="50"/>
      <c r="WSZ275" s="50"/>
      <c r="WTA275" s="50"/>
      <c r="WTB275" s="50"/>
      <c r="WTC275" s="50"/>
      <c r="WTD275" s="50"/>
      <c r="WTE275" s="50"/>
      <c r="WTF275" s="50"/>
      <c r="WTG275" s="50"/>
      <c r="WTH275" s="50"/>
      <c r="WTI275" s="50"/>
      <c r="WTJ275" s="50"/>
      <c r="WTK275" s="50"/>
      <c r="WTL275" s="50"/>
      <c r="WTM275" s="50"/>
      <c r="WTN275" s="50"/>
      <c r="WTO275" s="50"/>
      <c r="WTP275" s="50"/>
      <c r="WTQ275" s="50"/>
      <c r="WTR275" s="50"/>
      <c r="WTS275" s="50"/>
      <c r="WTT275" s="50"/>
      <c r="WTU275" s="50"/>
      <c r="WTV275" s="50"/>
      <c r="WTW275" s="50"/>
      <c r="WTX275" s="50"/>
      <c r="WTY275" s="50"/>
      <c r="WTZ275" s="50"/>
      <c r="WUA275" s="50"/>
      <c r="WUB275" s="50"/>
      <c r="WUC275" s="50"/>
      <c r="WUD275" s="50"/>
      <c r="WUE275" s="50"/>
      <c r="WUF275" s="50"/>
      <c r="WUG275" s="50"/>
      <c r="WUH275" s="50"/>
      <c r="WUI275" s="50"/>
      <c r="WUJ275" s="50"/>
      <c r="WUK275" s="50"/>
      <c r="WUL275" s="50"/>
      <c r="WUM275" s="50"/>
      <c r="WUN275" s="50"/>
      <c r="WUO275" s="50"/>
      <c r="WUP275" s="50"/>
      <c r="WUQ275" s="50"/>
      <c r="WUR275" s="50"/>
      <c r="WUS275" s="50"/>
      <c r="WUT275" s="50"/>
      <c r="WUU275" s="50"/>
      <c r="WUV275" s="50"/>
      <c r="WUW275" s="50"/>
      <c r="WUX275" s="50"/>
      <c r="WUY275" s="50"/>
      <c r="WUZ275" s="50"/>
      <c r="WVA275" s="50"/>
      <c r="WVB275" s="50"/>
      <c r="WVC275" s="50"/>
      <c r="WVD275" s="50"/>
      <c r="WVE275" s="50"/>
      <c r="WVF275" s="50"/>
      <c r="WVG275" s="50"/>
      <c r="WVH275" s="50"/>
      <c r="WVI275" s="50"/>
      <c r="WVJ275" s="50"/>
      <c r="WVK275" s="50"/>
      <c r="WVL275" s="50"/>
      <c r="WVM275" s="50"/>
      <c r="WVN275" s="50"/>
      <c r="WVO275" s="50"/>
      <c r="WVP275" s="50"/>
      <c r="WVQ275" s="50"/>
      <c r="WVR275" s="50"/>
      <c r="WVS275" s="50"/>
      <c r="WVT275" s="50"/>
      <c r="WVU275" s="50"/>
      <c r="WVV275" s="50"/>
      <c r="WVW275" s="50"/>
      <c r="WVX275" s="50"/>
      <c r="WVY275" s="50"/>
      <c r="WVZ275" s="50"/>
      <c r="WWA275" s="50"/>
      <c r="WWB275" s="50"/>
      <c r="WWC275" s="50"/>
      <c r="WWD275" s="50"/>
      <c r="WWE275" s="50"/>
      <c r="WWF275" s="50"/>
      <c r="WWG275" s="50"/>
      <c r="WWH275" s="50"/>
      <c r="WWI275" s="50"/>
      <c r="WWJ275" s="50"/>
      <c r="WWK275" s="50"/>
      <c r="WWL275" s="50"/>
      <c r="WWM275" s="50"/>
      <c r="WWN275" s="50"/>
      <c r="WWO275" s="50"/>
      <c r="WWP275" s="50"/>
      <c r="WWQ275" s="50"/>
      <c r="WWR275" s="50"/>
      <c r="WWS275" s="50"/>
      <c r="WWT275" s="50"/>
      <c r="WWU275" s="50"/>
      <c r="WWV275" s="50"/>
      <c r="WWW275" s="50"/>
      <c r="WWX275" s="50"/>
      <c r="WWY275" s="50"/>
      <c r="WWZ275" s="50"/>
      <c r="WXA275" s="50"/>
      <c r="WXB275" s="50"/>
      <c r="WXC275" s="50"/>
      <c r="WXD275" s="50"/>
      <c r="WXE275" s="50"/>
      <c r="WXF275" s="50"/>
      <c r="WXG275" s="50"/>
      <c r="WXH275" s="50"/>
      <c r="WXI275" s="50"/>
      <c r="WXJ275" s="50"/>
      <c r="WXK275" s="50"/>
      <c r="WXL275" s="50"/>
      <c r="WXM275" s="50"/>
      <c r="WXN275" s="50"/>
      <c r="WXO275" s="50"/>
      <c r="WXP275" s="50"/>
      <c r="WXQ275" s="50"/>
      <c r="WXR275" s="50"/>
      <c r="WXS275" s="50"/>
      <c r="WXT275" s="50"/>
      <c r="WXU275" s="50"/>
      <c r="WXV275" s="50"/>
      <c r="WXW275" s="50"/>
      <c r="WXX275" s="50"/>
      <c r="WXY275" s="50"/>
      <c r="WXZ275" s="50"/>
      <c r="WYA275" s="50"/>
      <c r="WYB275" s="50"/>
    </row>
    <row r="276" spans="1:16200" s="9" customFormat="1" ht="99" x14ac:dyDescent="0.25">
      <c r="A276" s="6" t="s">
        <v>582</v>
      </c>
      <c r="B276" s="6" t="s">
        <v>583</v>
      </c>
      <c r="C276" s="6" t="s">
        <v>584</v>
      </c>
      <c r="D276" s="6" t="s">
        <v>585</v>
      </c>
      <c r="E276" s="7"/>
      <c r="F276" s="7"/>
      <c r="G276" s="4" t="s">
        <v>618</v>
      </c>
      <c r="H276" s="8">
        <v>1</v>
      </c>
      <c r="I276" s="6" t="s">
        <v>109</v>
      </c>
      <c r="J276" s="6" t="s">
        <v>109</v>
      </c>
      <c r="K276" s="6" t="s">
        <v>109</v>
      </c>
      <c r="L276" s="7" t="s">
        <v>110</v>
      </c>
      <c r="M276" s="6" t="s">
        <v>109</v>
      </c>
      <c r="N276" s="6" t="s">
        <v>109</v>
      </c>
      <c r="O276" s="6" t="s">
        <v>110</v>
      </c>
      <c r="P276" s="6"/>
      <c r="Q276" s="6" t="s">
        <v>110</v>
      </c>
      <c r="R276" s="6" t="s">
        <v>109</v>
      </c>
      <c r="S276" s="6" t="s">
        <v>109</v>
      </c>
      <c r="T276" s="6" t="s">
        <v>109</v>
      </c>
      <c r="U276" s="6" t="s">
        <v>109</v>
      </c>
      <c r="V276" s="4" t="s">
        <v>190</v>
      </c>
      <c r="W276" s="6" t="s">
        <v>191</v>
      </c>
      <c r="X276" s="8">
        <v>0.9</v>
      </c>
      <c r="Y276" s="8">
        <v>0.5</v>
      </c>
      <c r="Z276" s="8">
        <v>0.65</v>
      </c>
      <c r="AA276" s="8">
        <v>0.75</v>
      </c>
      <c r="AB276" s="8">
        <v>0.9</v>
      </c>
      <c r="AC276" s="5" t="s">
        <v>1399</v>
      </c>
      <c r="AD276" s="6" t="s">
        <v>1400</v>
      </c>
      <c r="AE276" s="6" t="s">
        <v>1377</v>
      </c>
      <c r="AF276" s="7"/>
      <c r="AG276" s="7"/>
      <c r="AH276" s="7"/>
      <c r="AI276" s="7"/>
      <c r="AJ276" s="7"/>
      <c r="AK276" s="7"/>
      <c r="AL276" s="7"/>
      <c r="AM276" s="7"/>
      <c r="AN276" s="7"/>
      <c r="AO276" s="7"/>
      <c r="AP276" s="7"/>
      <c r="AQ276" s="98">
        <v>1</v>
      </c>
      <c r="AR276" s="6" t="s">
        <v>1401</v>
      </c>
      <c r="AS276" s="25"/>
      <c r="AT276" s="6" t="s">
        <v>117</v>
      </c>
      <c r="AU276" s="4" t="s">
        <v>118</v>
      </c>
      <c r="AV276" s="4" t="s">
        <v>1402</v>
      </c>
      <c r="AW276" s="6" t="s">
        <v>109</v>
      </c>
      <c r="AX276" s="7" t="s">
        <v>229</v>
      </c>
      <c r="AY276" s="7" t="s">
        <v>229</v>
      </c>
      <c r="AZ276" s="7" t="s">
        <v>229</v>
      </c>
      <c r="BA276" s="7" t="s">
        <v>229</v>
      </c>
      <c r="BB276" s="7" t="s">
        <v>229</v>
      </c>
      <c r="BC276" s="7" t="s">
        <v>229</v>
      </c>
      <c r="BD276" s="7" t="s">
        <v>229</v>
      </c>
      <c r="BE276" s="7" t="s">
        <v>229</v>
      </c>
      <c r="BF276" s="7" t="s">
        <v>110</v>
      </c>
      <c r="BG276" s="7" t="s">
        <v>229</v>
      </c>
      <c r="BH276" s="7" t="s">
        <v>229</v>
      </c>
      <c r="BI276" s="7" t="s">
        <v>229</v>
      </c>
      <c r="BJ276" s="7" t="s">
        <v>229</v>
      </c>
      <c r="BK276" s="7" t="s">
        <v>229</v>
      </c>
      <c r="BL276" s="7" t="s">
        <v>230</v>
      </c>
      <c r="BM276" s="28"/>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50"/>
      <c r="ZZ276" s="50"/>
      <c r="AAA276" s="50"/>
      <c r="AAB276" s="50"/>
      <c r="AAC276" s="50"/>
      <c r="AAD276" s="50"/>
      <c r="AAE276" s="50"/>
      <c r="AAF276" s="50"/>
      <c r="AAG276" s="50"/>
      <c r="AAH276" s="50"/>
      <c r="AAI276" s="50"/>
      <c r="AAJ276" s="50"/>
      <c r="AAK276" s="50"/>
      <c r="AAL276" s="50"/>
      <c r="AAM276" s="50"/>
      <c r="AAN276" s="50"/>
      <c r="AAO276" s="50"/>
      <c r="AAP276" s="50"/>
      <c r="AAQ276" s="50"/>
      <c r="AAR276" s="50"/>
      <c r="AAS276" s="50"/>
      <c r="AAT276" s="50"/>
      <c r="AAU276" s="50"/>
      <c r="AAV276" s="50"/>
      <c r="AAW276" s="50"/>
      <c r="AAX276" s="50"/>
      <c r="AAY276" s="50"/>
      <c r="AAZ276" s="50"/>
      <c r="ABA276" s="50"/>
      <c r="ABB276" s="50"/>
      <c r="ABC276" s="50"/>
      <c r="ABD276" s="50"/>
      <c r="ABE276" s="50"/>
      <c r="ABF276" s="50"/>
      <c r="ABG276" s="50"/>
      <c r="ABH276" s="50"/>
      <c r="ABI276" s="50"/>
      <c r="ABJ276" s="50"/>
      <c r="ABK276" s="50"/>
      <c r="ABL276" s="50"/>
      <c r="ABM276" s="50"/>
      <c r="ABN276" s="50"/>
      <c r="ABO276" s="50"/>
      <c r="ABP276" s="50"/>
      <c r="ABQ276" s="50"/>
      <c r="ABR276" s="50"/>
      <c r="ABS276" s="50"/>
      <c r="ABT276" s="50"/>
      <c r="ABU276" s="50"/>
      <c r="ABV276" s="50"/>
      <c r="ABW276" s="50"/>
      <c r="ABX276" s="50"/>
      <c r="ABY276" s="50"/>
      <c r="ABZ276" s="50"/>
      <c r="ACA276" s="50"/>
      <c r="ACB276" s="50"/>
      <c r="ACC276" s="50"/>
      <c r="ACD276" s="50"/>
      <c r="ACE276" s="50"/>
      <c r="ACF276" s="50"/>
      <c r="ACG276" s="50"/>
      <c r="ACH276" s="50"/>
      <c r="ACI276" s="50"/>
      <c r="ACJ276" s="50"/>
      <c r="ACK276" s="50"/>
      <c r="ACL276" s="50"/>
      <c r="ACM276" s="50"/>
      <c r="ACN276" s="50"/>
      <c r="ACO276" s="50"/>
      <c r="ACP276" s="50"/>
      <c r="ACQ276" s="50"/>
      <c r="ACR276" s="50"/>
      <c r="ACS276" s="50"/>
      <c r="ACT276" s="50"/>
      <c r="ACU276" s="50"/>
      <c r="ACV276" s="50"/>
      <c r="ACW276" s="50"/>
      <c r="ACX276" s="50"/>
      <c r="ACY276" s="50"/>
      <c r="ACZ276" s="50"/>
      <c r="ADA276" s="50"/>
      <c r="ADB276" s="50"/>
      <c r="ADC276" s="50"/>
      <c r="ADD276" s="50"/>
      <c r="ADE276" s="50"/>
      <c r="ADF276" s="50"/>
      <c r="ADG276" s="50"/>
      <c r="ADH276" s="50"/>
      <c r="ADI276" s="50"/>
      <c r="ADJ276" s="50"/>
      <c r="ADK276" s="50"/>
      <c r="ADL276" s="50"/>
      <c r="ADM276" s="50"/>
      <c r="ADN276" s="50"/>
      <c r="ADO276" s="50"/>
      <c r="ADP276" s="50"/>
      <c r="ADQ276" s="50"/>
      <c r="ADR276" s="50"/>
      <c r="ADS276" s="50"/>
      <c r="ADT276" s="50"/>
      <c r="ADU276" s="50"/>
      <c r="ADV276" s="50"/>
      <c r="ADW276" s="50"/>
      <c r="ADX276" s="50"/>
      <c r="ADY276" s="50"/>
      <c r="ADZ276" s="50"/>
      <c r="AEA276" s="50"/>
      <c r="AEB276" s="50"/>
      <c r="AEC276" s="50"/>
      <c r="AED276" s="50"/>
      <c r="AEE276" s="50"/>
      <c r="AEF276" s="50"/>
      <c r="AEG276" s="50"/>
      <c r="AEH276" s="50"/>
      <c r="AEI276" s="50"/>
      <c r="AEJ276" s="50"/>
      <c r="AEK276" s="50"/>
      <c r="AEL276" s="50"/>
      <c r="AEM276" s="50"/>
      <c r="AEN276" s="50"/>
      <c r="AEO276" s="50"/>
      <c r="AEP276" s="50"/>
      <c r="AEQ276" s="50"/>
      <c r="AER276" s="50"/>
      <c r="AES276" s="50"/>
      <c r="AET276" s="50"/>
      <c r="AEU276" s="50"/>
      <c r="AEV276" s="50"/>
      <c r="AEW276" s="50"/>
      <c r="AEX276" s="50"/>
      <c r="AEY276" s="50"/>
      <c r="AEZ276" s="50"/>
      <c r="AFA276" s="50"/>
      <c r="AFB276" s="50"/>
      <c r="AFC276" s="50"/>
      <c r="AFD276" s="50"/>
      <c r="AFE276" s="50"/>
      <c r="AFF276" s="50"/>
      <c r="AFG276" s="50"/>
      <c r="AFH276" s="50"/>
      <c r="AFI276" s="50"/>
      <c r="AFJ276" s="50"/>
      <c r="AFK276" s="50"/>
      <c r="AFL276" s="50"/>
      <c r="AFM276" s="50"/>
      <c r="AFN276" s="50"/>
      <c r="AFO276" s="50"/>
      <c r="AFP276" s="50"/>
      <c r="AFQ276" s="50"/>
      <c r="AFR276" s="50"/>
      <c r="AFS276" s="50"/>
      <c r="AFT276" s="50"/>
      <c r="AFU276" s="50"/>
      <c r="AFV276" s="50"/>
      <c r="AFW276" s="50"/>
      <c r="AFX276" s="50"/>
      <c r="AFY276" s="50"/>
      <c r="AFZ276" s="50"/>
      <c r="AGA276" s="50"/>
      <c r="AGB276" s="50"/>
      <c r="AGC276" s="50"/>
      <c r="AGD276" s="50"/>
      <c r="AGE276" s="50"/>
      <c r="AGF276" s="50"/>
      <c r="AGG276" s="50"/>
      <c r="AGH276" s="50"/>
      <c r="AGI276" s="50"/>
      <c r="AGJ276" s="50"/>
      <c r="AGK276" s="50"/>
      <c r="AGL276" s="50"/>
      <c r="AGM276" s="50"/>
      <c r="AGN276" s="50"/>
      <c r="AGO276" s="50"/>
      <c r="AGP276" s="50"/>
      <c r="AGQ276" s="50"/>
      <c r="AGR276" s="50"/>
      <c r="AGS276" s="50"/>
      <c r="AGT276" s="50"/>
      <c r="AGU276" s="50"/>
      <c r="AGV276" s="50"/>
      <c r="AGW276" s="50"/>
      <c r="AGX276" s="50"/>
      <c r="AGY276" s="50"/>
      <c r="AGZ276" s="50"/>
      <c r="AHA276" s="50"/>
      <c r="AHB276" s="50"/>
      <c r="AHC276" s="50"/>
      <c r="AHD276" s="50"/>
      <c r="AHE276" s="50"/>
      <c r="AHF276" s="50"/>
      <c r="AHG276" s="50"/>
      <c r="AHH276" s="50"/>
      <c r="AHI276" s="50"/>
      <c r="AHJ276" s="50"/>
      <c r="AHK276" s="50"/>
      <c r="AHL276" s="50"/>
      <c r="AHM276" s="50"/>
      <c r="AHN276" s="50"/>
      <c r="AHO276" s="50"/>
      <c r="AHP276" s="50"/>
      <c r="AHQ276" s="50"/>
      <c r="AHR276" s="50"/>
      <c r="AHS276" s="50"/>
      <c r="AHT276" s="50"/>
      <c r="AHU276" s="50"/>
      <c r="AHV276" s="50"/>
      <c r="AHW276" s="50"/>
      <c r="AHX276" s="50"/>
      <c r="AHY276" s="50"/>
      <c r="AHZ276" s="50"/>
      <c r="AIA276" s="50"/>
      <c r="AIB276" s="50"/>
      <c r="AIC276" s="50"/>
      <c r="AID276" s="50"/>
      <c r="AIE276" s="50"/>
      <c r="AIF276" s="50"/>
      <c r="AIG276" s="50"/>
      <c r="AIH276" s="50"/>
      <c r="AII276" s="50"/>
      <c r="AIJ276" s="50"/>
      <c r="AIK276" s="50"/>
      <c r="AIL276" s="50"/>
      <c r="AIM276" s="50"/>
      <c r="AIN276" s="50"/>
      <c r="AIO276" s="50"/>
      <c r="AIP276" s="50"/>
      <c r="AIQ276" s="50"/>
      <c r="AIR276" s="50"/>
      <c r="AIS276" s="50"/>
      <c r="AIT276" s="50"/>
      <c r="AIU276" s="50"/>
      <c r="AIV276" s="50"/>
      <c r="AIW276" s="50"/>
      <c r="AIX276" s="50"/>
      <c r="AIY276" s="50"/>
      <c r="AIZ276" s="50"/>
      <c r="AJA276" s="50"/>
      <c r="AJB276" s="50"/>
      <c r="AJC276" s="50"/>
      <c r="AJD276" s="50"/>
      <c r="AJE276" s="50"/>
      <c r="AJF276" s="50"/>
      <c r="AJG276" s="50"/>
      <c r="AJH276" s="50"/>
      <c r="AJI276" s="50"/>
      <c r="AJJ276" s="50"/>
      <c r="AJK276" s="50"/>
      <c r="AJL276" s="50"/>
      <c r="AJM276" s="50"/>
      <c r="AJN276" s="50"/>
      <c r="AJO276" s="50"/>
      <c r="AJP276" s="50"/>
      <c r="AJQ276" s="50"/>
      <c r="AJR276" s="50"/>
      <c r="AJS276" s="50"/>
      <c r="AJT276" s="50"/>
      <c r="AJU276" s="50"/>
      <c r="AJV276" s="50"/>
      <c r="AJW276" s="50"/>
      <c r="AJX276" s="50"/>
      <c r="AJY276" s="50"/>
      <c r="AJZ276" s="50"/>
      <c r="AKA276" s="50"/>
      <c r="AKB276" s="50"/>
      <c r="AKC276" s="50"/>
      <c r="AKD276" s="50"/>
      <c r="AKE276" s="50"/>
      <c r="AKF276" s="50"/>
      <c r="AKG276" s="50"/>
      <c r="AKH276" s="50"/>
      <c r="AKI276" s="50"/>
      <c r="AKJ276" s="50"/>
      <c r="AKK276" s="50"/>
      <c r="AKL276" s="50"/>
      <c r="AKM276" s="50"/>
      <c r="AKN276" s="50"/>
      <c r="AKO276" s="50"/>
      <c r="AKP276" s="50"/>
      <c r="AKQ276" s="50"/>
      <c r="AKR276" s="50"/>
      <c r="AKS276" s="50"/>
      <c r="AKT276" s="50"/>
      <c r="AKU276" s="50"/>
      <c r="AKV276" s="50"/>
      <c r="AKW276" s="50"/>
      <c r="AKX276" s="50"/>
      <c r="AKY276" s="50"/>
      <c r="AKZ276" s="50"/>
      <c r="ALA276" s="50"/>
      <c r="ALB276" s="50"/>
      <c r="ALC276" s="50"/>
      <c r="ALD276" s="50"/>
      <c r="ALE276" s="50"/>
      <c r="ALF276" s="50"/>
      <c r="ALG276" s="50"/>
      <c r="ALH276" s="50"/>
      <c r="ALI276" s="50"/>
      <c r="ALJ276" s="50"/>
      <c r="ALK276" s="50"/>
      <c r="ALL276" s="50"/>
      <c r="ALM276" s="50"/>
      <c r="ALN276" s="50"/>
      <c r="ALO276" s="50"/>
      <c r="ALP276" s="50"/>
      <c r="ALQ276" s="50"/>
      <c r="ALR276" s="50"/>
      <c r="ALS276" s="50"/>
      <c r="ALT276" s="50"/>
      <c r="ALU276" s="50"/>
      <c r="ALV276" s="50"/>
      <c r="ALW276" s="50"/>
      <c r="ALX276" s="50"/>
      <c r="ALY276" s="50"/>
      <c r="ALZ276" s="50"/>
      <c r="AMA276" s="50"/>
      <c r="AMB276" s="50"/>
      <c r="AMC276" s="50"/>
      <c r="AMD276" s="50"/>
      <c r="AME276" s="50"/>
      <c r="AMF276" s="50"/>
      <c r="AMG276" s="50"/>
      <c r="AMH276" s="50"/>
      <c r="AMI276" s="50"/>
      <c r="AMJ276" s="50"/>
      <c r="AMK276" s="50"/>
      <c r="AML276" s="50"/>
      <c r="AMM276" s="50"/>
      <c r="AMN276" s="50"/>
      <c r="AMO276" s="50"/>
      <c r="AMP276" s="50"/>
      <c r="AMQ276" s="50"/>
      <c r="AMR276" s="50"/>
      <c r="AMS276" s="50"/>
      <c r="AMT276" s="50"/>
      <c r="AMU276" s="50"/>
      <c r="AMV276" s="50"/>
      <c r="AMW276" s="50"/>
      <c r="AMX276" s="50"/>
      <c r="AMY276" s="50"/>
      <c r="AMZ276" s="50"/>
      <c r="ANA276" s="50"/>
      <c r="ANB276" s="50"/>
      <c r="ANC276" s="50"/>
      <c r="AND276" s="50"/>
      <c r="ANE276" s="50"/>
      <c r="ANF276" s="50"/>
      <c r="ANG276" s="50"/>
      <c r="ANH276" s="50"/>
      <c r="ANI276" s="50"/>
      <c r="ANJ276" s="50"/>
      <c r="ANK276" s="50"/>
      <c r="ANL276" s="50"/>
      <c r="ANM276" s="50"/>
      <c r="ANN276" s="50"/>
      <c r="ANO276" s="50"/>
      <c r="ANP276" s="50"/>
      <c r="ANQ276" s="50"/>
      <c r="ANR276" s="50"/>
      <c r="ANS276" s="50"/>
      <c r="ANT276" s="50"/>
      <c r="ANU276" s="50"/>
      <c r="ANV276" s="50"/>
      <c r="ANW276" s="50"/>
      <c r="ANX276" s="50"/>
      <c r="ANY276" s="50"/>
      <c r="ANZ276" s="50"/>
      <c r="AOA276" s="50"/>
      <c r="AOB276" s="50"/>
      <c r="AOC276" s="50"/>
      <c r="AOD276" s="50"/>
      <c r="AOE276" s="50"/>
      <c r="AOF276" s="50"/>
      <c r="AOG276" s="50"/>
      <c r="AOH276" s="50"/>
      <c r="AOI276" s="50"/>
      <c r="AOJ276" s="50"/>
      <c r="AOK276" s="50"/>
      <c r="AOL276" s="50"/>
      <c r="AOM276" s="50"/>
      <c r="AON276" s="50"/>
      <c r="AOO276" s="50"/>
      <c r="AOP276" s="50"/>
      <c r="AOQ276" s="50"/>
      <c r="AOR276" s="50"/>
      <c r="AOS276" s="50"/>
      <c r="AOT276" s="50"/>
      <c r="AOU276" s="50"/>
      <c r="AOV276" s="50"/>
      <c r="AOW276" s="50"/>
      <c r="AOX276" s="50"/>
      <c r="AOY276" s="50"/>
      <c r="AOZ276" s="50"/>
      <c r="APA276" s="50"/>
      <c r="APB276" s="50"/>
      <c r="APC276" s="50"/>
      <c r="APD276" s="50"/>
      <c r="APE276" s="50"/>
      <c r="APF276" s="50"/>
      <c r="APG276" s="50"/>
      <c r="APH276" s="50"/>
      <c r="API276" s="50"/>
      <c r="APJ276" s="50"/>
      <c r="APK276" s="50"/>
      <c r="APL276" s="50"/>
      <c r="APM276" s="50"/>
      <c r="APN276" s="50"/>
      <c r="APO276" s="50"/>
      <c r="APP276" s="50"/>
      <c r="APQ276" s="50"/>
      <c r="APR276" s="50"/>
      <c r="APS276" s="50"/>
      <c r="APT276" s="50"/>
      <c r="APU276" s="50"/>
      <c r="APV276" s="50"/>
      <c r="APW276" s="50"/>
      <c r="APX276" s="50"/>
      <c r="APY276" s="50"/>
      <c r="APZ276" s="50"/>
      <c r="AQA276" s="50"/>
      <c r="AQB276" s="50"/>
      <c r="AQC276" s="50"/>
      <c r="AQD276" s="50"/>
      <c r="AQE276" s="50"/>
      <c r="AQF276" s="50"/>
      <c r="AQG276" s="50"/>
      <c r="AQH276" s="50"/>
      <c r="AQI276" s="50"/>
      <c r="AQJ276" s="50"/>
      <c r="AQK276" s="50"/>
      <c r="AQL276" s="50"/>
      <c r="AQM276" s="50"/>
      <c r="AQN276" s="50"/>
      <c r="AQO276" s="50"/>
      <c r="AQP276" s="50"/>
      <c r="AQQ276" s="50"/>
      <c r="AQR276" s="50"/>
      <c r="AQS276" s="50"/>
      <c r="AQT276" s="50"/>
      <c r="AQU276" s="50"/>
      <c r="AQV276" s="50"/>
      <c r="AQW276" s="50"/>
      <c r="AQX276" s="50"/>
      <c r="AQY276" s="50"/>
      <c r="AQZ276" s="50"/>
      <c r="ARA276" s="50"/>
      <c r="ARB276" s="50"/>
      <c r="ARC276" s="50"/>
      <c r="ARD276" s="50"/>
      <c r="ARE276" s="50"/>
      <c r="ARF276" s="50"/>
      <c r="ARG276" s="50"/>
      <c r="ARH276" s="50"/>
      <c r="ARI276" s="50"/>
      <c r="ARJ276" s="50"/>
      <c r="ARK276" s="50"/>
      <c r="ARL276" s="50"/>
      <c r="ARM276" s="50"/>
      <c r="ARN276" s="50"/>
      <c r="ARO276" s="50"/>
      <c r="ARP276" s="50"/>
      <c r="ARQ276" s="50"/>
      <c r="ARR276" s="50"/>
      <c r="ARS276" s="50"/>
      <c r="ART276" s="50"/>
      <c r="ARU276" s="50"/>
      <c r="ARV276" s="50"/>
      <c r="ARW276" s="50"/>
      <c r="ARX276" s="50"/>
      <c r="ARY276" s="50"/>
      <c r="ARZ276" s="50"/>
      <c r="ASA276" s="50"/>
      <c r="ASB276" s="50"/>
      <c r="ASC276" s="50"/>
      <c r="ASD276" s="50"/>
      <c r="ASE276" s="50"/>
      <c r="ASF276" s="50"/>
      <c r="ASG276" s="50"/>
      <c r="ASH276" s="50"/>
      <c r="ASI276" s="50"/>
      <c r="ASJ276" s="50"/>
      <c r="ASK276" s="50"/>
      <c r="ASL276" s="50"/>
      <c r="ASM276" s="50"/>
      <c r="ASN276" s="50"/>
      <c r="ASO276" s="50"/>
      <c r="ASP276" s="50"/>
      <c r="ASQ276" s="50"/>
      <c r="ASR276" s="50"/>
      <c r="ASS276" s="50"/>
      <c r="AST276" s="50"/>
      <c r="ASU276" s="50"/>
      <c r="ASV276" s="50"/>
      <c r="ASW276" s="50"/>
      <c r="ASX276" s="50"/>
      <c r="ASY276" s="50"/>
      <c r="ASZ276" s="50"/>
      <c r="ATA276" s="50"/>
      <c r="ATB276" s="50"/>
      <c r="ATC276" s="50"/>
      <c r="ATD276" s="50"/>
      <c r="ATE276" s="50"/>
      <c r="ATF276" s="50"/>
      <c r="ATG276" s="50"/>
      <c r="ATH276" s="50"/>
      <c r="ATI276" s="50"/>
      <c r="ATJ276" s="50"/>
      <c r="ATK276" s="50"/>
      <c r="ATL276" s="50"/>
      <c r="ATM276" s="50"/>
      <c r="ATN276" s="50"/>
      <c r="ATO276" s="50"/>
      <c r="ATP276" s="50"/>
      <c r="ATQ276" s="50"/>
      <c r="ATR276" s="50"/>
      <c r="ATS276" s="50"/>
      <c r="ATT276" s="50"/>
      <c r="ATU276" s="50"/>
      <c r="ATV276" s="50"/>
      <c r="ATW276" s="50"/>
      <c r="ATX276" s="50"/>
      <c r="ATY276" s="50"/>
      <c r="ATZ276" s="50"/>
      <c r="AUA276" s="50"/>
      <c r="AUB276" s="50"/>
      <c r="AUC276" s="50"/>
      <c r="AUD276" s="50"/>
      <c r="AUE276" s="50"/>
      <c r="AUF276" s="50"/>
      <c r="AUG276" s="50"/>
      <c r="AUH276" s="50"/>
      <c r="AUI276" s="50"/>
      <c r="AUJ276" s="50"/>
      <c r="AUK276" s="50"/>
      <c r="AUL276" s="50"/>
      <c r="AUM276" s="50"/>
      <c r="AUN276" s="50"/>
      <c r="AUO276" s="50"/>
      <c r="AUP276" s="50"/>
      <c r="AUQ276" s="50"/>
      <c r="AUR276" s="50"/>
      <c r="AUS276" s="50"/>
      <c r="AUT276" s="50"/>
      <c r="AUU276" s="50"/>
      <c r="AUV276" s="50"/>
      <c r="AUW276" s="50"/>
      <c r="AUX276" s="50"/>
      <c r="AUY276" s="50"/>
      <c r="AUZ276" s="50"/>
      <c r="AVA276" s="50"/>
      <c r="AVB276" s="50"/>
      <c r="AVC276" s="50"/>
      <c r="AVD276" s="50"/>
      <c r="AVE276" s="50"/>
      <c r="AVF276" s="50"/>
      <c r="AVG276" s="50"/>
      <c r="AVH276" s="50"/>
      <c r="AVI276" s="50"/>
      <c r="AVJ276" s="50"/>
      <c r="AVK276" s="50"/>
      <c r="AVL276" s="50"/>
      <c r="AVM276" s="50"/>
      <c r="AVN276" s="50"/>
      <c r="AVO276" s="50"/>
      <c r="AVP276" s="50"/>
      <c r="AVQ276" s="50"/>
      <c r="AVR276" s="50"/>
      <c r="AVS276" s="50"/>
      <c r="AVT276" s="50"/>
      <c r="AVU276" s="50"/>
      <c r="AVV276" s="50"/>
      <c r="AVW276" s="50"/>
      <c r="AVX276" s="50"/>
      <c r="AVY276" s="50"/>
      <c r="AVZ276" s="50"/>
      <c r="AWA276" s="50"/>
      <c r="AWB276" s="50"/>
      <c r="AWC276" s="50"/>
      <c r="AWD276" s="50"/>
      <c r="AWE276" s="50"/>
      <c r="AWF276" s="50"/>
      <c r="AWG276" s="50"/>
      <c r="AWH276" s="50"/>
      <c r="AWI276" s="50"/>
      <c r="AWJ276" s="50"/>
      <c r="AWK276" s="50"/>
      <c r="AWL276" s="50"/>
      <c r="AWM276" s="50"/>
      <c r="AWN276" s="50"/>
      <c r="AWO276" s="50"/>
      <c r="AWP276" s="50"/>
      <c r="AWQ276" s="50"/>
      <c r="AWR276" s="50"/>
      <c r="AWS276" s="50"/>
      <c r="AWT276" s="50"/>
      <c r="AWU276" s="50"/>
      <c r="AWV276" s="50"/>
      <c r="AWW276" s="50"/>
      <c r="AWX276" s="50"/>
      <c r="AWY276" s="50"/>
      <c r="AWZ276" s="50"/>
      <c r="AXA276" s="50"/>
      <c r="AXB276" s="50"/>
      <c r="AXC276" s="50"/>
      <c r="AXD276" s="50"/>
      <c r="AXE276" s="50"/>
      <c r="AXF276" s="50"/>
      <c r="AXG276" s="50"/>
      <c r="AXH276" s="50"/>
      <c r="AXI276" s="50"/>
      <c r="AXJ276" s="50"/>
      <c r="AXK276" s="50"/>
      <c r="AXL276" s="50"/>
      <c r="AXM276" s="50"/>
      <c r="AXN276" s="50"/>
      <c r="AXO276" s="50"/>
      <c r="AXP276" s="50"/>
      <c r="AXQ276" s="50"/>
      <c r="AXR276" s="50"/>
      <c r="AXS276" s="50"/>
      <c r="AXT276" s="50"/>
      <c r="AXU276" s="50"/>
      <c r="AXV276" s="50"/>
      <c r="AXW276" s="50"/>
      <c r="AXX276" s="50"/>
      <c r="AXY276" s="50"/>
      <c r="AXZ276" s="50"/>
      <c r="AYA276" s="50"/>
      <c r="AYB276" s="50"/>
      <c r="AYC276" s="50"/>
      <c r="AYD276" s="50"/>
      <c r="AYE276" s="50"/>
      <c r="AYF276" s="50"/>
      <c r="AYG276" s="50"/>
      <c r="AYH276" s="50"/>
      <c r="AYI276" s="50"/>
      <c r="AYJ276" s="50"/>
      <c r="AYK276" s="50"/>
      <c r="AYL276" s="50"/>
      <c r="AYM276" s="50"/>
      <c r="AYN276" s="50"/>
      <c r="AYO276" s="50"/>
      <c r="AYP276" s="50"/>
      <c r="AYQ276" s="50"/>
      <c r="AYR276" s="50"/>
      <c r="AYS276" s="50"/>
      <c r="AYT276" s="50"/>
      <c r="AYU276" s="50"/>
      <c r="AYV276" s="50"/>
      <c r="AYW276" s="50"/>
      <c r="AYX276" s="50"/>
      <c r="AYY276" s="50"/>
      <c r="AYZ276" s="50"/>
      <c r="AZA276" s="50"/>
      <c r="AZB276" s="50"/>
      <c r="AZC276" s="50"/>
      <c r="AZD276" s="50"/>
      <c r="AZE276" s="50"/>
      <c r="AZF276" s="50"/>
      <c r="AZG276" s="50"/>
      <c r="AZH276" s="50"/>
      <c r="AZI276" s="50"/>
      <c r="AZJ276" s="50"/>
      <c r="AZK276" s="50"/>
      <c r="AZL276" s="50"/>
      <c r="AZM276" s="50"/>
      <c r="AZN276" s="50"/>
      <c r="AZO276" s="50"/>
      <c r="AZP276" s="50"/>
      <c r="AZQ276" s="50"/>
      <c r="AZR276" s="50"/>
      <c r="AZS276" s="50"/>
      <c r="AZT276" s="50"/>
      <c r="AZU276" s="50"/>
      <c r="AZV276" s="50"/>
      <c r="AZW276" s="50"/>
      <c r="AZX276" s="50"/>
      <c r="AZY276" s="50"/>
      <c r="AZZ276" s="50"/>
      <c r="BAA276" s="50"/>
      <c r="BAB276" s="50"/>
      <c r="BAC276" s="50"/>
      <c r="BAD276" s="50"/>
      <c r="BAE276" s="50"/>
      <c r="BAF276" s="50"/>
      <c r="BAG276" s="50"/>
      <c r="BAH276" s="50"/>
      <c r="BAI276" s="50"/>
      <c r="BAJ276" s="50"/>
      <c r="BAK276" s="50"/>
      <c r="BAL276" s="50"/>
      <c r="BAM276" s="50"/>
      <c r="BAN276" s="50"/>
      <c r="BAO276" s="50"/>
      <c r="BAP276" s="50"/>
      <c r="BAQ276" s="50"/>
      <c r="BAR276" s="50"/>
      <c r="BAS276" s="50"/>
      <c r="BAT276" s="50"/>
      <c r="BAU276" s="50"/>
      <c r="BAV276" s="50"/>
      <c r="BAW276" s="50"/>
      <c r="BAX276" s="50"/>
      <c r="BAY276" s="50"/>
      <c r="BAZ276" s="50"/>
      <c r="BBA276" s="50"/>
      <c r="BBB276" s="50"/>
      <c r="BBC276" s="50"/>
      <c r="BBD276" s="50"/>
      <c r="BBE276" s="50"/>
      <c r="BBF276" s="50"/>
      <c r="BBG276" s="50"/>
      <c r="BBH276" s="50"/>
      <c r="BBI276" s="50"/>
      <c r="BBJ276" s="50"/>
      <c r="BBK276" s="50"/>
      <c r="BBL276" s="50"/>
      <c r="BBM276" s="50"/>
      <c r="BBN276" s="50"/>
      <c r="BBO276" s="50"/>
      <c r="BBP276" s="50"/>
      <c r="BBQ276" s="50"/>
      <c r="BBR276" s="50"/>
      <c r="BBS276" s="50"/>
      <c r="BBT276" s="50"/>
      <c r="BBU276" s="50"/>
      <c r="BBV276" s="50"/>
      <c r="BBW276" s="50"/>
      <c r="BBX276" s="50"/>
      <c r="BBY276" s="50"/>
      <c r="BBZ276" s="50"/>
      <c r="BCA276" s="50"/>
      <c r="BCB276" s="50"/>
      <c r="BCC276" s="50"/>
      <c r="BCD276" s="50"/>
      <c r="BCE276" s="50"/>
      <c r="BCF276" s="50"/>
      <c r="BCG276" s="50"/>
      <c r="BCH276" s="50"/>
      <c r="BCI276" s="50"/>
      <c r="BCJ276" s="50"/>
      <c r="BCK276" s="50"/>
      <c r="BCL276" s="50"/>
      <c r="BCM276" s="50"/>
      <c r="BCN276" s="50"/>
      <c r="BCO276" s="50"/>
      <c r="BCP276" s="50"/>
      <c r="BCQ276" s="50"/>
      <c r="BCR276" s="50"/>
      <c r="BCS276" s="50"/>
      <c r="BCT276" s="50"/>
      <c r="BCU276" s="50"/>
      <c r="BCV276" s="50"/>
      <c r="BCW276" s="50"/>
      <c r="BCX276" s="50"/>
      <c r="BCY276" s="50"/>
      <c r="BCZ276" s="50"/>
      <c r="BDA276" s="50"/>
      <c r="BDB276" s="50"/>
      <c r="BDC276" s="50"/>
      <c r="BDD276" s="50"/>
      <c r="BDE276" s="50"/>
      <c r="BDF276" s="50"/>
      <c r="BDG276" s="50"/>
      <c r="BDH276" s="50"/>
      <c r="BDI276" s="50"/>
      <c r="BDJ276" s="50"/>
      <c r="BDK276" s="50"/>
      <c r="BDL276" s="50"/>
      <c r="BDM276" s="50"/>
      <c r="BDN276" s="50"/>
      <c r="BDO276" s="50"/>
      <c r="BDP276" s="50"/>
      <c r="BDQ276" s="50"/>
      <c r="BDR276" s="50"/>
      <c r="BDS276" s="50"/>
      <c r="BDT276" s="50"/>
      <c r="BDU276" s="50"/>
      <c r="BDV276" s="50"/>
      <c r="BDW276" s="50"/>
      <c r="BDX276" s="50"/>
      <c r="BDY276" s="50"/>
      <c r="BDZ276" s="50"/>
      <c r="BEA276" s="50"/>
      <c r="BEB276" s="50"/>
      <c r="BEC276" s="50"/>
      <c r="BED276" s="50"/>
      <c r="BEE276" s="50"/>
      <c r="BEF276" s="50"/>
      <c r="BEG276" s="50"/>
      <c r="BEH276" s="50"/>
      <c r="BEI276" s="50"/>
      <c r="BEJ276" s="50"/>
      <c r="BEK276" s="50"/>
      <c r="BEL276" s="50"/>
      <c r="BEM276" s="50"/>
      <c r="BEN276" s="50"/>
      <c r="BEO276" s="50"/>
      <c r="BEP276" s="50"/>
      <c r="BEQ276" s="50"/>
      <c r="BER276" s="50"/>
      <c r="BES276" s="50"/>
      <c r="BET276" s="50"/>
      <c r="BEU276" s="50"/>
      <c r="BEV276" s="50"/>
      <c r="BEW276" s="50"/>
      <c r="BEX276" s="50"/>
      <c r="BEY276" s="50"/>
      <c r="BEZ276" s="50"/>
      <c r="BFA276" s="50"/>
      <c r="BFB276" s="50"/>
      <c r="BFC276" s="50"/>
      <c r="BFD276" s="50"/>
      <c r="BFE276" s="50"/>
      <c r="BFF276" s="50"/>
      <c r="BFG276" s="50"/>
      <c r="BFH276" s="50"/>
      <c r="BFI276" s="50"/>
      <c r="BFJ276" s="50"/>
      <c r="BFK276" s="50"/>
      <c r="BFL276" s="50"/>
      <c r="BFM276" s="50"/>
      <c r="BFN276" s="50"/>
      <c r="BFO276" s="50"/>
      <c r="BFP276" s="50"/>
      <c r="BFQ276" s="50"/>
      <c r="BFR276" s="50"/>
      <c r="BFS276" s="50"/>
      <c r="BFT276" s="50"/>
      <c r="BFU276" s="50"/>
      <c r="BFV276" s="50"/>
      <c r="BFW276" s="50"/>
      <c r="BFX276" s="50"/>
      <c r="BFY276" s="50"/>
      <c r="BFZ276" s="50"/>
      <c r="BGA276" s="50"/>
      <c r="BGB276" s="50"/>
      <c r="BGC276" s="50"/>
      <c r="BGD276" s="50"/>
      <c r="BGE276" s="50"/>
      <c r="BGF276" s="50"/>
      <c r="BGG276" s="50"/>
      <c r="BGH276" s="50"/>
      <c r="BGI276" s="50"/>
      <c r="BGJ276" s="50"/>
      <c r="BGK276" s="50"/>
      <c r="BGL276" s="50"/>
      <c r="BGM276" s="50"/>
      <c r="BGN276" s="50"/>
      <c r="BGO276" s="50"/>
      <c r="BGP276" s="50"/>
      <c r="BGQ276" s="50"/>
      <c r="BGR276" s="50"/>
      <c r="BGS276" s="50"/>
      <c r="BGT276" s="50"/>
      <c r="BGU276" s="50"/>
      <c r="BGV276" s="50"/>
      <c r="BGW276" s="50"/>
      <c r="BGX276" s="50"/>
      <c r="BGY276" s="50"/>
      <c r="BGZ276" s="50"/>
      <c r="BHA276" s="50"/>
      <c r="BHB276" s="50"/>
      <c r="BHC276" s="50"/>
      <c r="BHD276" s="50"/>
      <c r="BHE276" s="50"/>
      <c r="BHF276" s="50"/>
      <c r="BHG276" s="50"/>
      <c r="BHH276" s="50"/>
      <c r="BHI276" s="50"/>
      <c r="BHJ276" s="50"/>
      <c r="BHK276" s="50"/>
      <c r="BHL276" s="50"/>
      <c r="BHM276" s="50"/>
      <c r="BHN276" s="50"/>
      <c r="BHO276" s="50"/>
      <c r="BHP276" s="50"/>
      <c r="BHQ276" s="50"/>
      <c r="BHR276" s="50"/>
      <c r="BHS276" s="50"/>
      <c r="BHT276" s="50"/>
      <c r="BHU276" s="50"/>
      <c r="BHV276" s="50"/>
      <c r="BHW276" s="50"/>
      <c r="BHX276" s="50"/>
      <c r="BHY276" s="50"/>
      <c r="BHZ276" s="50"/>
      <c r="BIA276" s="50"/>
      <c r="BIB276" s="50"/>
      <c r="BIC276" s="50"/>
      <c r="BID276" s="50"/>
      <c r="BIE276" s="50"/>
      <c r="BIF276" s="50"/>
      <c r="BIG276" s="50"/>
      <c r="BIH276" s="50"/>
      <c r="BII276" s="50"/>
      <c r="BIJ276" s="50"/>
      <c r="BIK276" s="50"/>
      <c r="BIL276" s="50"/>
      <c r="BIM276" s="50"/>
      <c r="BIN276" s="50"/>
      <c r="BIO276" s="50"/>
      <c r="BIP276" s="50"/>
      <c r="BIQ276" s="50"/>
      <c r="BIR276" s="50"/>
      <c r="BIS276" s="50"/>
      <c r="BIT276" s="50"/>
      <c r="BIU276" s="50"/>
      <c r="BIV276" s="50"/>
      <c r="BIW276" s="50"/>
      <c r="BIX276" s="50"/>
      <c r="BIY276" s="50"/>
      <c r="BIZ276" s="50"/>
      <c r="BJA276" s="50"/>
      <c r="BJB276" s="50"/>
      <c r="BJC276" s="50"/>
      <c r="BJD276" s="50"/>
      <c r="BJE276" s="50"/>
      <c r="BJF276" s="50"/>
      <c r="BJG276" s="50"/>
      <c r="BJH276" s="50"/>
      <c r="BJI276" s="50"/>
      <c r="BJJ276" s="50"/>
      <c r="BJK276" s="50"/>
      <c r="BJL276" s="50"/>
      <c r="BJM276" s="50"/>
      <c r="BJN276" s="50"/>
      <c r="BJO276" s="50"/>
      <c r="BJP276" s="50"/>
      <c r="BJQ276" s="50"/>
      <c r="BJR276" s="50"/>
      <c r="BJS276" s="50"/>
      <c r="BJT276" s="50"/>
      <c r="BJU276" s="50"/>
      <c r="BJV276" s="50"/>
      <c r="BJW276" s="50"/>
      <c r="BJX276" s="50"/>
      <c r="BJY276" s="50"/>
      <c r="BJZ276" s="50"/>
      <c r="BKA276" s="50"/>
      <c r="BKB276" s="50"/>
      <c r="BKC276" s="50"/>
      <c r="BKD276" s="50"/>
      <c r="BKE276" s="50"/>
      <c r="BKF276" s="50"/>
      <c r="BKG276" s="50"/>
      <c r="BKH276" s="50"/>
      <c r="BKI276" s="50"/>
      <c r="BKJ276" s="50"/>
      <c r="BKK276" s="50"/>
      <c r="BKL276" s="50"/>
      <c r="BKM276" s="50"/>
      <c r="BKN276" s="50"/>
      <c r="BKO276" s="50"/>
      <c r="BKP276" s="50"/>
      <c r="BKQ276" s="50"/>
      <c r="BKR276" s="50"/>
      <c r="BKS276" s="50"/>
      <c r="BKT276" s="50"/>
      <c r="BKU276" s="50"/>
      <c r="BKV276" s="50"/>
      <c r="BKW276" s="50"/>
      <c r="BKX276" s="50"/>
      <c r="BKY276" s="50"/>
      <c r="BKZ276" s="50"/>
      <c r="BLA276" s="50"/>
      <c r="BLB276" s="50"/>
      <c r="BLC276" s="50"/>
      <c r="BLD276" s="50"/>
      <c r="BLE276" s="50"/>
      <c r="BLF276" s="50"/>
      <c r="BLG276" s="50"/>
      <c r="BLH276" s="50"/>
      <c r="BLI276" s="50"/>
      <c r="BLJ276" s="50"/>
      <c r="BLK276" s="50"/>
      <c r="BLL276" s="50"/>
      <c r="BLM276" s="50"/>
      <c r="BLN276" s="50"/>
      <c r="BLO276" s="50"/>
      <c r="BLP276" s="50"/>
      <c r="BLQ276" s="50"/>
      <c r="BLR276" s="50"/>
      <c r="BLS276" s="50"/>
      <c r="BLT276" s="50"/>
      <c r="BLU276" s="50"/>
      <c r="BLV276" s="50"/>
      <c r="BLW276" s="50"/>
      <c r="BLX276" s="50"/>
      <c r="BLY276" s="50"/>
      <c r="BLZ276" s="50"/>
      <c r="BMA276" s="50"/>
      <c r="BMB276" s="50"/>
      <c r="BMC276" s="50"/>
      <c r="BMD276" s="50"/>
      <c r="BME276" s="50"/>
      <c r="BMF276" s="50"/>
      <c r="BMG276" s="50"/>
      <c r="BMH276" s="50"/>
      <c r="BMI276" s="50"/>
      <c r="BMJ276" s="50"/>
      <c r="BMK276" s="50"/>
      <c r="BML276" s="50"/>
      <c r="BMM276" s="50"/>
      <c r="BMN276" s="50"/>
      <c r="BMO276" s="50"/>
      <c r="BMP276" s="50"/>
      <c r="BMQ276" s="50"/>
      <c r="BMR276" s="50"/>
      <c r="BMS276" s="50"/>
      <c r="BMT276" s="50"/>
      <c r="BMU276" s="50"/>
      <c r="BMV276" s="50"/>
      <c r="BMW276" s="50"/>
      <c r="BMX276" s="50"/>
      <c r="BMY276" s="50"/>
      <c r="BMZ276" s="50"/>
      <c r="BNA276" s="50"/>
      <c r="BNB276" s="50"/>
      <c r="BNC276" s="50"/>
      <c r="BND276" s="50"/>
      <c r="BNE276" s="50"/>
      <c r="BNF276" s="50"/>
      <c r="BNG276" s="50"/>
      <c r="BNH276" s="50"/>
      <c r="BNI276" s="50"/>
      <c r="BNJ276" s="50"/>
      <c r="BNK276" s="50"/>
      <c r="BNL276" s="50"/>
      <c r="BNM276" s="50"/>
      <c r="BNN276" s="50"/>
      <c r="BNO276" s="50"/>
      <c r="BNP276" s="50"/>
      <c r="BNQ276" s="50"/>
      <c r="BNR276" s="50"/>
      <c r="BNS276" s="50"/>
      <c r="BNT276" s="50"/>
      <c r="BNU276" s="50"/>
      <c r="BNV276" s="50"/>
      <c r="BNW276" s="50"/>
      <c r="BNX276" s="50"/>
      <c r="BNY276" s="50"/>
      <c r="BNZ276" s="50"/>
      <c r="BOA276" s="50"/>
      <c r="BOB276" s="50"/>
      <c r="BOC276" s="50"/>
      <c r="BOD276" s="50"/>
      <c r="BOE276" s="50"/>
      <c r="BOF276" s="50"/>
      <c r="BOG276" s="50"/>
      <c r="BOH276" s="50"/>
      <c r="BOI276" s="50"/>
      <c r="BOJ276" s="50"/>
      <c r="BOK276" s="50"/>
      <c r="BOL276" s="50"/>
      <c r="BOM276" s="50"/>
      <c r="BON276" s="50"/>
      <c r="BOO276" s="50"/>
      <c r="BOP276" s="50"/>
      <c r="BOQ276" s="50"/>
      <c r="BOR276" s="50"/>
      <c r="BOS276" s="50"/>
      <c r="BOT276" s="50"/>
      <c r="BOU276" s="50"/>
      <c r="BOV276" s="50"/>
      <c r="BOW276" s="50"/>
      <c r="BOX276" s="50"/>
      <c r="BOY276" s="50"/>
      <c r="BOZ276" s="50"/>
      <c r="BPA276" s="50"/>
      <c r="BPB276" s="50"/>
      <c r="BPC276" s="50"/>
      <c r="BPD276" s="50"/>
      <c r="BPE276" s="50"/>
      <c r="BPF276" s="50"/>
      <c r="BPG276" s="50"/>
      <c r="BPH276" s="50"/>
      <c r="BPI276" s="50"/>
      <c r="BPJ276" s="50"/>
      <c r="BPK276" s="50"/>
      <c r="BPL276" s="50"/>
      <c r="BPM276" s="50"/>
      <c r="BPN276" s="50"/>
      <c r="BPO276" s="50"/>
      <c r="BPP276" s="50"/>
      <c r="BPQ276" s="50"/>
      <c r="BPR276" s="50"/>
      <c r="BPS276" s="50"/>
      <c r="BPT276" s="50"/>
      <c r="BPU276" s="50"/>
      <c r="BPV276" s="50"/>
      <c r="BPW276" s="50"/>
      <c r="BPX276" s="50"/>
      <c r="BPY276" s="50"/>
      <c r="BPZ276" s="50"/>
      <c r="BQA276" s="50"/>
      <c r="BQB276" s="50"/>
      <c r="BQC276" s="50"/>
      <c r="BQD276" s="50"/>
      <c r="BQE276" s="50"/>
      <c r="BQF276" s="50"/>
      <c r="BQG276" s="50"/>
      <c r="BQH276" s="50"/>
      <c r="BQI276" s="50"/>
      <c r="BQJ276" s="50"/>
      <c r="BQK276" s="50"/>
      <c r="BQL276" s="50"/>
      <c r="BQM276" s="50"/>
      <c r="BQN276" s="50"/>
      <c r="BQO276" s="50"/>
      <c r="BQP276" s="50"/>
      <c r="BQQ276" s="50"/>
      <c r="BQR276" s="50"/>
      <c r="BQS276" s="50"/>
      <c r="BQT276" s="50"/>
      <c r="BQU276" s="50"/>
      <c r="BQV276" s="50"/>
      <c r="BQW276" s="50"/>
      <c r="BQX276" s="50"/>
      <c r="BQY276" s="50"/>
      <c r="BQZ276" s="50"/>
      <c r="BRA276" s="50"/>
      <c r="BRB276" s="50"/>
      <c r="BRC276" s="50"/>
      <c r="BRD276" s="50"/>
      <c r="BRE276" s="50"/>
      <c r="BRF276" s="50"/>
      <c r="BRG276" s="50"/>
      <c r="BRH276" s="50"/>
      <c r="BRI276" s="50"/>
      <c r="BRJ276" s="50"/>
      <c r="BRK276" s="50"/>
      <c r="BRL276" s="50"/>
      <c r="BRM276" s="50"/>
      <c r="BRN276" s="50"/>
      <c r="BRO276" s="50"/>
      <c r="BRP276" s="50"/>
      <c r="BRQ276" s="50"/>
      <c r="BRR276" s="50"/>
      <c r="BRS276" s="50"/>
      <c r="BRT276" s="50"/>
      <c r="BRU276" s="50"/>
      <c r="BRV276" s="50"/>
      <c r="BRW276" s="50"/>
      <c r="BRX276" s="50"/>
      <c r="BRY276" s="50"/>
      <c r="BRZ276" s="50"/>
      <c r="BSA276" s="50"/>
      <c r="BSB276" s="50"/>
      <c r="BSC276" s="50"/>
      <c r="BSD276" s="50"/>
      <c r="BSE276" s="50"/>
      <c r="BSF276" s="50"/>
      <c r="BSG276" s="50"/>
      <c r="BSH276" s="50"/>
      <c r="BSI276" s="50"/>
      <c r="BSJ276" s="50"/>
      <c r="BSK276" s="50"/>
      <c r="BSL276" s="50"/>
      <c r="BSM276" s="50"/>
      <c r="BSN276" s="50"/>
      <c r="BSO276" s="50"/>
      <c r="BSP276" s="50"/>
      <c r="BSQ276" s="50"/>
      <c r="BSR276" s="50"/>
      <c r="BSS276" s="50"/>
      <c r="BST276" s="50"/>
      <c r="BSU276" s="50"/>
      <c r="BSV276" s="50"/>
      <c r="BSW276" s="50"/>
      <c r="BSX276" s="50"/>
      <c r="BSY276" s="50"/>
      <c r="BSZ276" s="50"/>
      <c r="BTA276" s="50"/>
      <c r="BTB276" s="50"/>
      <c r="BTC276" s="50"/>
      <c r="BTD276" s="50"/>
      <c r="BTE276" s="50"/>
      <c r="BTF276" s="50"/>
      <c r="BTG276" s="50"/>
      <c r="BTH276" s="50"/>
      <c r="BTI276" s="50"/>
      <c r="BTJ276" s="50"/>
      <c r="BTK276" s="50"/>
      <c r="BTL276" s="50"/>
      <c r="BTM276" s="50"/>
      <c r="BTN276" s="50"/>
      <c r="BTO276" s="50"/>
      <c r="BTP276" s="50"/>
      <c r="BTQ276" s="50"/>
      <c r="BTR276" s="50"/>
      <c r="BTS276" s="50"/>
      <c r="BTT276" s="50"/>
      <c r="BTU276" s="50"/>
      <c r="BTV276" s="50"/>
      <c r="BTW276" s="50"/>
      <c r="BTX276" s="50"/>
      <c r="BTY276" s="50"/>
      <c r="BTZ276" s="50"/>
      <c r="BUA276" s="50"/>
      <c r="BUB276" s="50"/>
      <c r="BUC276" s="50"/>
      <c r="BUD276" s="50"/>
      <c r="BUE276" s="50"/>
      <c r="BUF276" s="50"/>
      <c r="BUG276" s="50"/>
      <c r="BUH276" s="50"/>
      <c r="BUI276" s="50"/>
      <c r="BUJ276" s="50"/>
      <c r="BUK276" s="50"/>
      <c r="BUL276" s="50"/>
      <c r="BUM276" s="50"/>
      <c r="BUN276" s="50"/>
      <c r="BUO276" s="50"/>
      <c r="BUP276" s="50"/>
      <c r="BUQ276" s="50"/>
      <c r="BUR276" s="50"/>
      <c r="BUS276" s="50"/>
      <c r="BUT276" s="50"/>
      <c r="BUU276" s="50"/>
      <c r="BUV276" s="50"/>
      <c r="BUW276" s="50"/>
      <c r="BUX276" s="50"/>
      <c r="BUY276" s="50"/>
      <c r="BUZ276" s="50"/>
      <c r="BVA276" s="50"/>
      <c r="BVB276" s="50"/>
      <c r="BVC276" s="50"/>
      <c r="BVD276" s="50"/>
      <c r="BVE276" s="50"/>
      <c r="BVF276" s="50"/>
      <c r="BVG276" s="50"/>
      <c r="BVH276" s="50"/>
      <c r="BVI276" s="50"/>
      <c r="BVJ276" s="50"/>
      <c r="BVK276" s="50"/>
      <c r="BVL276" s="50"/>
      <c r="BVM276" s="50"/>
      <c r="BVN276" s="50"/>
      <c r="BVO276" s="50"/>
      <c r="BVP276" s="50"/>
      <c r="BVQ276" s="50"/>
      <c r="BVR276" s="50"/>
      <c r="BVS276" s="50"/>
      <c r="BVT276" s="50"/>
      <c r="BVU276" s="50"/>
      <c r="BVV276" s="50"/>
      <c r="BVW276" s="50"/>
      <c r="BVX276" s="50"/>
      <c r="BVY276" s="50"/>
      <c r="BVZ276" s="50"/>
      <c r="BWA276" s="50"/>
      <c r="BWB276" s="50"/>
      <c r="BWC276" s="50"/>
      <c r="BWD276" s="50"/>
      <c r="BWE276" s="50"/>
      <c r="BWF276" s="50"/>
      <c r="BWG276" s="50"/>
      <c r="BWH276" s="50"/>
      <c r="BWI276" s="50"/>
      <c r="BWJ276" s="50"/>
      <c r="BWK276" s="50"/>
      <c r="BWL276" s="50"/>
      <c r="BWM276" s="50"/>
      <c r="BWN276" s="50"/>
      <c r="BWO276" s="50"/>
      <c r="BWP276" s="50"/>
      <c r="BWQ276" s="50"/>
      <c r="BWR276" s="50"/>
      <c r="BWS276" s="50"/>
      <c r="BWT276" s="50"/>
      <c r="BWU276" s="50"/>
      <c r="BWV276" s="50"/>
      <c r="BWW276" s="50"/>
      <c r="BWX276" s="50"/>
      <c r="BWY276" s="50"/>
      <c r="BWZ276" s="50"/>
      <c r="BXA276" s="50"/>
      <c r="BXB276" s="50"/>
      <c r="BXC276" s="50"/>
      <c r="BXD276" s="50"/>
      <c r="BXE276" s="50"/>
      <c r="BXF276" s="50"/>
      <c r="BXG276" s="50"/>
      <c r="BXH276" s="50"/>
      <c r="BXI276" s="50"/>
      <c r="BXJ276" s="50"/>
      <c r="BXK276" s="50"/>
      <c r="BXL276" s="50"/>
      <c r="BXM276" s="50"/>
      <c r="BXN276" s="50"/>
      <c r="BXO276" s="50"/>
      <c r="BXP276" s="50"/>
      <c r="BXQ276" s="50"/>
      <c r="BXR276" s="50"/>
      <c r="BXS276" s="50"/>
      <c r="BXT276" s="50"/>
      <c r="BXU276" s="50"/>
      <c r="BXV276" s="50"/>
      <c r="BXW276" s="50"/>
      <c r="BXX276" s="50"/>
      <c r="BXY276" s="50"/>
      <c r="BXZ276" s="50"/>
      <c r="BYA276" s="50"/>
      <c r="BYB276" s="50"/>
      <c r="BYC276" s="50"/>
      <c r="BYD276" s="50"/>
      <c r="BYE276" s="50"/>
      <c r="BYF276" s="50"/>
      <c r="BYG276" s="50"/>
      <c r="BYH276" s="50"/>
      <c r="BYI276" s="50"/>
      <c r="BYJ276" s="50"/>
      <c r="BYK276" s="50"/>
      <c r="BYL276" s="50"/>
      <c r="BYM276" s="50"/>
      <c r="BYN276" s="50"/>
      <c r="BYO276" s="50"/>
      <c r="BYP276" s="50"/>
      <c r="BYQ276" s="50"/>
      <c r="BYR276" s="50"/>
      <c r="BYS276" s="50"/>
      <c r="BYT276" s="50"/>
      <c r="BYU276" s="50"/>
      <c r="BYV276" s="50"/>
      <c r="BYW276" s="50"/>
      <c r="BYX276" s="50"/>
      <c r="BYY276" s="50"/>
      <c r="BYZ276" s="50"/>
      <c r="BZA276" s="50"/>
      <c r="BZB276" s="50"/>
      <c r="BZC276" s="50"/>
      <c r="BZD276" s="50"/>
      <c r="BZE276" s="50"/>
      <c r="BZF276" s="50"/>
      <c r="BZG276" s="50"/>
      <c r="BZH276" s="50"/>
      <c r="BZI276" s="50"/>
      <c r="BZJ276" s="50"/>
      <c r="BZK276" s="50"/>
      <c r="BZL276" s="50"/>
      <c r="BZM276" s="50"/>
      <c r="BZN276" s="50"/>
      <c r="BZO276" s="50"/>
      <c r="BZP276" s="50"/>
      <c r="BZQ276" s="50"/>
      <c r="BZR276" s="50"/>
      <c r="BZS276" s="50"/>
      <c r="BZT276" s="50"/>
      <c r="BZU276" s="50"/>
      <c r="BZV276" s="50"/>
      <c r="BZW276" s="50"/>
      <c r="BZX276" s="50"/>
      <c r="BZY276" s="50"/>
      <c r="BZZ276" s="50"/>
      <c r="CAA276" s="50"/>
      <c r="CAB276" s="50"/>
      <c r="CAC276" s="50"/>
      <c r="CAD276" s="50"/>
      <c r="CAE276" s="50"/>
      <c r="CAF276" s="50"/>
      <c r="CAG276" s="50"/>
      <c r="CAH276" s="50"/>
      <c r="CAI276" s="50"/>
      <c r="CAJ276" s="50"/>
      <c r="CAK276" s="50"/>
      <c r="CAL276" s="50"/>
      <c r="CAM276" s="50"/>
      <c r="CAN276" s="50"/>
      <c r="CAO276" s="50"/>
      <c r="CAP276" s="50"/>
      <c r="CAQ276" s="50"/>
      <c r="CAR276" s="50"/>
      <c r="CAS276" s="50"/>
      <c r="CAT276" s="50"/>
      <c r="CAU276" s="50"/>
      <c r="CAV276" s="50"/>
      <c r="CAW276" s="50"/>
      <c r="CAX276" s="50"/>
      <c r="CAY276" s="50"/>
      <c r="CAZ276" s="50"/>
      <c r="CBA276" s="50"/>
      <c r="CBB276" s="50"/>
      <c r="CBC276" s="50"/>
      <c r="CBD276" s="50"/>
      <c r="CBE276" s="50"/>
      <c r="CBF276" s="50"/>
      <c r="CBG276" s="50"/>
      <c r="CBH276" s="50"/>
      <c r="CBI276" s="50"/>
      <c r="CBJ276" s="50"/>
      <c r="CBK276" s="50"/>
      <c r="CBL276" s="50"/>
      <c r="CBM276" s="50"/>
      <c r="CBN276" s="50"/>
      <c r="CBO276" s="50"/>
      <c r="CBP276" s="50"/>
      <c r="CBQ276" s="50"/>
      <c r="CBR276" s="50"/>
      <c r="CBS276" s="50"/>
      <c r="CBT276" s="50"/>
      <c r="CBU276" s="50"/>
      <c r="CBV276" s="50"/>
      <c r="CBW276" s="50"/>
      <c r="CBX276" s="50"/>
      <c r="CBY276" s="50"/>
      <c r="CBZ276" s="50"/>
      <c r="CCA276" s="50"/>
      <c r="CCB276" s="50"/>
      <c r="CCC276" s="50"/>
      <c r="CCD276" s="50"/>
      <c r="CCE276" s="50"/>
      <c r="CCF276" s="50"/>
      <c r="CCG276" s="50"/>
      <c r="CCH276" s="50"/>
      <c r="CCI276" s="50"/>
      <c r="CCJ276" s="50"/>
      <c r="CCK276" s="50"/>
      <c r="CCL276" s="50"/>
      <c r="CCM276" s="50"/>
      <c r="CCN276" s="50"/>
      <c r="CCO276" s="50"/>
      <c r="CCP276" s="50"/>
      <c r="CCQ276" s="50"/>
      <c r="CCR276" s="50"/>
      <c r="CCS276" s="50"/>
      <c r="CCT276" s="50"/>
      <c r="CCU276" s="50"/>
      <c r="CCV276" s="50"/>
      <c r="CCW276" s="50"/>
      <c r="CCX276" s="50"/>
      <c r="CCY276" s="50"/>
      <c r="CCZ276" s="50"/>
      <c r="CDA276" s="50"/>
      <c r="CDB276" s="50"/>
      <c r="CDC276" s="50"/>
      <c r="CDD276" s="50"/>
      <c r="CDE276" s="50"/>
      <c r="CDF276" s="50"/>
      <c r="CDG276" s="50"/>
      <c r="CDH276" s="50"/>
      <c r="CDI276" s="50"/>
      <c r="CDJ276" s="50"/>
      <c r="CDK276" s="50"/>
      <c r="CDL276" s="50"/>
      <c r="CDM276" s="50"/>
      <c r="CDN276" s="50"/>
      <c r="CDO276" s="50"/>
      <c r="CDP276" s="50"/>
      <c r="CDQ276" s="50"/>
      <c r="CDR276" s="50"/>
      <c r="CDS276" s="50"/>
      <c r="CDT276" s="50"/>
      <c r="CDU276" s="50"/>
      <c r="CDV276" s="50"/>
      <c r="CDW276" s="50"/>
      <c r="CDX276" s="50"/>
      <c r="CDY276" s="50"/>
      <c r="CDZ276" s="50"/>
      <c r="CEA276" s="50"/>
      <c r="CEB276" s="50"/>
      <c r="CEC276" s="50"/>
      <c r="CED276" s="50"/>
      <c r="CEE276" s="50"/>
      <c r="CEF276" s="50"/>
      <c r="CEG276" s="50"/>
      <c r="CEH276" s="50"/>
      <c r="CEI276" s="50"/>
      <c r="CEJ276" s="50"/>
      <c r="CEK276" s="50"/>
      <c r="CEL276" s="50"/>
      <c r="CEM276" s="50"/>
      <c r="CEN276" s="50"/>
      <c r="CEO276" s="50"/>
      <c r="CEP276" s="50"/>
      <c r="CEQ276" s="50"/>
      <c r="CER276" s="50"/>
      <c r="CES276" s="50"/>
      <c r="CET276" s="50"/>
      <c r="CEU276" s="50"/>
      <c r="CEV276" s="50"/>
      <c r="CEW276" s="50"/>
      <c r="CEX276" s="50"/>
      <c r="CEY276" s="50"/>
      <c r="CEZ276" s="50"/>
      <c r="CFA276" s="50"/>
      <c r="CFB276" s="50"/>
      <c r="CFC276" s="50"/>
      <c r="CFD276" s="50"/>
      <c r="CFE276" s="50"/>
      <c r="CFF276" s="50"/>
      <c r="CFG276" s="50"/>
      <c r="CFH276" s="50"/>
      <c r="CFI276" s="50"/>
      <c r="CFJ276" s="50"/>
      <c r="CFK276" s="50"/>
      <c r="CFL276" s="50"/>
      <c r="CFM276" s="50"/>
      <c r="CFN276" s="50"/>
      <c r="CFO276" s="50"/>
      <c r="CFP276" s="50"/>
      <c r="CFQ276" s="50"/>
      <c r="CFR276" s="50"/>
      <c r="CFS276" s="50"/>
      <c r="CFT276" s="50"/>
      <c r="CFU276" s="50"/>
      <c r="CFV276" s="50"/>
      <c r="CFW276" s="50"/>
      <c r="CFX276" s="50"/>
      <c r="CFY276" s="50"/>
      <c r="CFZ276" s="50"/>
      <c r="CGA276" s="50"/>
      <c r="CGB276" s="50"/>
      <c r="CGC276" s="50"/>
      <c r="CGD276" s="50"/>
      <c r="CGE276" s="50"/>
      <c r="CGF276" s="50"/>
      <c r="CGG276" s="50"/>
      <c r="CGH276" s="50"/>
      <c r="CGI276" s="50"/>
      <c r="CGJ276" s="50"/>
      <c r="CGK276" s="50"/>
      <c r="CGL276" s="50"/>
      <c r="CGM276" s="50"/>
      <c r="CGN276" s="50"/>
      <c r="CGO276" s="50"/>
      <c r="CGP276" s="50"/>
      <c r="CGQ276" s="50"/>
      <c r="CGR276" s="50"/>
      <c r="CGS276" s="50"/>
      <c r="CGT276" s="50"/>
      <c r="CGU276" s="50"/>
      <c r="CGV276" s="50"/>
      <c r="CGW276" s="50"/>
      <c r="CGX276" s="50"/>
      <c r="CGY276" s="50"/>
      <c r="CGZ276" s="50"/>
      <c r="CHA276" s="50"/>
      <c r="CHB276" s="50"/>
      <c r="CHC276" s="50"/>
      <c r="CHD276" s="50"/>
      <c r="CHE276" s="50"/>
      <c r="CHF276" s="50"/>
      <c r="CHG276" s="50"/>
      <c r="CHH276" s="50"/>
      <c r="CHI276" s="50"/>
      <c r="CHJ276" s="50"/>
      <c r="CHK276" s="50"/>
      <c r="CHL276" s="50"/>
      <c r="CHM276" s="50"/>
      <c r="CHN276" s="50"/>
      <c r="CHO276" s="50"/>
      <c r="CHP276" s="50"/>
      <c r="CHQ276" s="50"/>
      <c r="CHR276" s="50"/>
      <c r="CHS276" s="50"/>
      <c r="CHT276" s="50"/>
      <c r="CHU276" s="50"/>
      <c r="CHV276" s="50"/>
      <c r="CHW276" s="50"/>
      <c r="CHX276" s="50"/>
      <c r="CHY276" s="50"/>
      <c r="CHZ276" s="50"/>
      <c r="CIA276" s="50"/>
      <c r="CIB276" s="50"/>
      <c r="CIC276" s="50"/>
      <c r="CID276" s="50"/>
      <c r="CIE276" s="50"/>
      <c r="CIF276" s="50"/>
      <c r="CIG276" s="50"/>
      <c r="CIH276" s="50"/>
      <c r="CII276" s="50"/>
      <c r="CIJ276" s="50"/>
      <c r="CIK276" s="50"/>
      <c r="CIL276" s="50"/>
      <c r="CIM276" s="50"/>
      <c r="CIN276" s="50"/>
      <c r="CIO276" s="50"/>
      <c r="CIP276" s="50"/>
      <c r="CIQ276" s="50"/>
      <c r="CIR276" s="50"/>
      <c r="CIS276" s="50"/>
      <c r="CIT276" s="50"/>
      <c r="CIU276" s="50"/>
      <c r="CIV276" s="50"/>
      <c r="CIW276" s="50"/>
      <c r="CIX276" s="50"/>
      <c r="CIY276" s="50"/>
      <c r="CIZ276" s="50"/>
      <c r="CJA276" s="50"/>
      <c r="CJB276" s="50"/>
      <c r="CJC276" s="50"/>
      <c r="CJD276" s="50"/>
      <c r="CJE276" s="50"/>
      <c r="CJF276" s="50"/>
      <c r="CJG276" s="50"/>
      <c r="CJH276" s="50"/>
      <c r="CJI276" s="50"/>
      <c r="CJJ276" s="50"/>
      <c r="CJK276" s="50"/>
      <c r="CJL276" s="50"/>
      <c r="CJM276" s="50"/>
      <c r="CJN276" s="50"/>
      <c r="CJO276" s="50"/>
      <c r="CJP276" s="50"/>
      <c r="CJQ276" s="50"/>
      <c r="CJR276" s="50"/>
      <c r="CJS276" s="50"/>
      <c r="CJT276" s="50"/>
      <c r="CJU276" s="50"/>
      <c r="CJV276" s="50"/>
      <c r="CJW276" s="50"/>
      <c r="CJX276" s="50"/>
      <c r="CJY276" s="50"/>
      <c r="CJZ276" s="50"/>
      <c r="CKA276" s="50"/>
      <c r="CKB276" s="50"/>
      <c r="CKC276" s="50"/>
      <c r="CKD276" s="50"/>
      <c r="CKE276" s="50"/>
      <c r="CKF276" s="50"/>
      <c r="CKG276" s="50"/>
      <c r="CKH276" s="50"/>
      <c r="CKI276" s="50"/>
      <c r="CKJ276" s="50"/>
      <c r="CKK276" s="50"/>
      <c r="CKL276" s="50"/>
      <c r="CKM276" s="50"/>
      <c r="CKN276" s="50"/>
      <c r="CKO276" s="50"/>
      <c r="CKP276" s="50"/>
      <c r="CKQ276" s="50"/>
      <c r="CKR276" s="50"/>
      <c r="CKS276" s="50"/>
      <c r="CKT276" s="50"/>
      <c r="CKU276" s="50"/>
      <c r="CKV276" s="50"/>
      <c r="CKW276" s="50"/>
      <c r="CKX276" s="50"/>
      <c r="CKY276" s="50"/>
      <c r="CKZ276" s="50"/>
      <c r="CLA276" s="50"/>
      <c r="CLB276" s="50"/>
      <c r="CLC276" s="50"/>
      <c r="CLD276" s="50"/>
      <c r="CLE276" s="50"/>
      <c r="CLF276" s="50"/>
      <c r="CLG276" s="50"/>
      <c r="CLH276" s="50"/>
      <c r="CLI276" s="50"/>
      <c r="CLJ276" s="50"/>
      <c r="CLK276" s="50"/>
      <c r="CLL276" s="50"/>
      <c r="CLM276" s="50"/>
      <c r="CLN276" s="50"/>
      <c r="CLO276" s="50"/>
      <c r="CLP276" s="50"/>
      <c r="CLQ276" s="50"/>
      <c r="CLR276" s="50"/>
      <c r="CLS276" s="50"/>
      <c r="CLT276" s="50"/>
      <c r="CLU276" s="50"/>
      <c r="CLV276" s="50"/>
      <c r="CLW276" s="50"/>
      <c r="CLX276" s="50"/>
      <c r="CLY276" s="50"/>
      <c r="CLZ276" s="50"/>
      <c r="CMA276" s="50"/>
      <c r="CMB276" s="50"/>
      <c r="CMC276" s="50"/>
      <c r="CMD276" s="50"/>
      <c r="CME276" s="50"/>
      <c r="CMF276" s="50"/>
      <c r="CMG276" s="50"/>
      <c r="CMH276" s="50"/>
      <c r="CMI276" s="50"/>
      <c r="CMJ276" s="50"/>
      <c r="CMK276" s="50"/>
      <c r="CML276" s="50"/>
      <c r="CMM276" s="50"/>
      <c r="CMN276" s="50"/>
      <c r="CMO276" s="50"/>
      <c r="CMP276" s="50"/>
      <c r="CMQ276" s="50"/>
      <c r="CMR276" s="50"/>
      <c r="CMS276" s="50"/>
      <c r="CMT276" s="50"/>
      <c r="CMU276" s="50"/>
      <c r="CMV276" s="50"/>
      <c r="CMW276" s="50"/>
      <c r="CMX276" s="50"/>
      <c r="CMY276" s="50"/>
      <c r="CMZ276" s="50"/>
      <c r="CNA276" s="50"/>
      <c r="CNB276" s="50"/>
      <c r="CNC276" s="50"/>
      <c r="CND276" s="50"/>
      <c r="CNE276" s="50"/>
      <c r="CNF276" s="50"/>
      <c r="CNG276" s="50"/>
      <c r="CNH276" s="50"/>
      <c r="CNI276" s="50"/>
      <c r="CNJ276" s="50"/>
      <c r="CNK276" s="50"/>
      <c r="CNL276" s="50"/>
      <c r="CNM276" s="50"/>
      <c r="CNN276" s="50"/>
      <c r="CNO276" s="50"/>
      <c r="CNP276" s="50"/>
      <c r="CNQ276" s="50"/>
      <c r="CNR276" s="50"/>
      <c r="CNS276" s="50"/>
      <c r="CNT276" s="50"/>
      <c r="CNU276" s="50"/>
      <c r="CNV276" s="50"/>
      <c r="CNW276" s="50"/>
      <c r="CNX276" s="50"/>
      <c r="CNY276" s="50"/>
      <c r="CNZ276" s="50"/>
      <c r="COA276" s="50"/>
      <c r="COB276" s="50"/>
      <c r="COC276" s="50"/>
      <c r="COD276" s="50"/>
      <c r="COE276" s="50"/>
      <c r="COF276" s="50"/>
      <c r="COG276" s="50"/>
      <c r="COH276" s="50"/>
      <c r="COI276" s="50"/>
      <c r="COJ276" s="50"/>
      <c r="COK276" s="50"/>
      <c r="COL276" s="50"/>
      <c r="COM276" s="50"/>
      <c r="CON276" s="50"/>
      <c r="COO276" s="50"/>
      <c r="COP276" s="50"/>
      <c r="COQ276" s="50"/>
      <c r="COR276" s="50"/>
      <c r="COS276" s="50"/>
      <c r="COT276" s="50"/>
      <c r="COU276" s="50"/>
      <c r="COV276" s="50"/>
      <c r="COW276" s="50"/>
      <c r="COX276" s="50"/>
      <c r="COY276" s="50"/>
      <c r="COZ276" s="50"/>
      <c r="CPA276" s="50"/>
      <c r="CPB276" s="50"/>
      <c r="CPC276" s="50"/>
      <c r="CPD276" s="50"/>
      <c r="CPE276" s="50"/>
      <c r="CPF276" s="50"/>
      <c r="CPG276" s="50"/>
      <c r="CPH276" s="50"/>
      <c r="CPI276" s="50"/>
      <c r="CPJ276" s="50"/>
      <c r="CPK276" s="50"/>
      <c r="CPL276" s="50"/>
      <c r="CPM276" s="50"/>
      <c r="CPN276" s="50"/>
      <c r="CPO276" s="50"/>
      <c r="CPP276" s="50"/>
      <c r="CPQ276" s="50"/>
      <c r="CPR276" s="50"/>
      <c r="CPS276" s="50"/>
      <c r="CPT276" s="50"/>
      <c r="CPU276" s="50"/>
      <c r="CPV276" s="50"/>
      <c r="CPW276" s="50"/>
      <c r="CPX276" s="50"/>
      <c r="CPY276" s="50"/>
      <c r="CPZ276" s="50"/>
      <c r="CQA276" s="50"/>
      <c r="CQB276" s="50"/>
      <c r="CQC276" s="50"/>
      <c r="CQD276" s="50"/>
      <c r="CQE276" s="50"/>
      <c r="CQF276" s="50"/>
      <c r="CQG276" s="50"/>
      <c r="CQH276" s="50"/>
      <c r="CQI276" s="50"/>
      <c r="CQJ276" s="50"/>
      <c r="CQK276" s="50"/>
      <c r="CQL276" s="50"/>
      <c r="CQM276" s="50"/>
      <c r="CQN276" s="50"/>
      <c r="CQO276" s="50"/>
      <c r="CQP276" s="50"/>
      <c r="CQQ276" s="50"/>
      <c r="CQR276" s="50"/>
      <c r="CQS276" s="50"/>
      <c r="CQT276" s="50"/>
      <c r="CQU276" s="50"/>
      <c r="CQV276" s="50"/>
      <c r="CQW276" s="50"/>
      <c r="CQX276" s="50"/>
      <c r="CQY276" s="50"/>
      <c r="CQZ276" s="50"/>
      <c r="CRA276" s="50"/>
      <c r="CRB276" s="50"/>
      <c r="CRC276" s="50"/>
      <c r="CRD276" s="50"/>
      <c r="CRE276" s="50"/>
      <c r="CRF276" s="50"/>
      <c r="CRG276" s="50"/>
      <c r="CRH276" s="50"/>
      <c r="CRI276" s="50"/>
      <c r="CRJ276" s="50"/>
      <c r="CRK276" s="50"/>
      <c r="CRL276" s="50"/>
      <c r="CRM276" s="50"/>
      <c r="CRN276" s="50"/>
      <c r="CRO276" s="50"/>
      <c r="CRP276" s="50"/>
      <c r="CRQ276" s="50"/>
      <c r="CRR276" s="50"/>
      <c r="CRS276" s="50"/>
      <c r="CRT276" s="50"/>
      <c r="CRU276" s="50"/>
      <c r="CRV276" s="50"/>
      <c r="CRW276" s="50"/>
      <c r="CRX276" s="50"/>
      <c r="CRY276" s="50"/>
      <c r="CRZ276" s="50"/>
      <c r="CSA276" s="50"/>
      <c r="CSB276" s="50"/>
      <c r="CSC276" s="50"/>
      <c r="CSD276" s="50"/>
      <c r="CSE276" s="50"/>
      <c r="CSF276" s="50"/>
      <c r="CSG276" s="50"/>
      <c r="CSH276" s="50"/>
      <c r="CSI276" s="50"/>
      <c r="CSJ276" s="50"/>
      <c r="CSK276" s="50"/>
      <c r="CSL276" s="50"/>
      <c r="CSM276" s="50"/>
      <c r="CSN276" s="50"/>
      <c r="CSO276" s="50"/>
      <c r="CSP276" s="50"/>
      <c r="CSQ276" s="50"/>
      <c r="CSR276" s="50"/>
      <c r="CSS276" s="50"/>
      <c r="CST276" s="50"/>
      <c r="CSU276" s="50"/>
      <c r="CSV276" s="50"/>
      <c r="CSW276" s="50"/>
      <c r="CSX276" s="50"/>
      <c r="CSY276" s="50"/>
      <c r="CSZ276" s="50"/>
      <c r="CTA276" s="50"/>
      <c r="CTB276" s="50"/>
      <c r="CTC276" s="50"/>
      <c r="CTD276" s="50"/>
      <c r="CTE276" s="50"/>
      <c r="CTF276" s="50"/>
      <c r="CTG276" s="50"/>
      <c r="CTH276" s="50"/>
      <c r="CTI276" s="50"/>
      <c r="CTJ276" s="50"/>
      <c r="CTK276" s="50"/>
      <c r="CTL276" s="50"/>
      <c r="CTM276" s="50"/>
      <c r="CTN276" s="50"/>
      <c r="CTO276" s="50"/>
      <c r="CTP276" s="50"/>
      <c r="CTQ276" s="50"/>
      <c r="CTR276" s="50"/>
      <c r="CTS276" s="50"/>
      <c r="CTT276" s="50"/>
      <c r="CTU276" s="50"/>
      <c r="CTV276" s="50"/>
      <c r="CTW276" s="50"/>
      <c r="CTX276" s="50"/>
      <c r="CTY276" s="50"/>
      <c r="CTZ276" s="50"/>
      <c r="CUA276" s="50"/>
      <c r="CUB276" s="50"/>
      <c r="CUC276" s="50"/>
      <c r="CUD276" s="50"/>
      <c r="CUE276" s="50"/>
      <c r="CUF276" s="50"/>
      <c r="CUG276" s="50"/>
      <c r="CUH276" s="50"/>
      <c r="CUI276" s="50"/>
      <c r="CUJ276" s="50"/>
      <c r="CUK276" s="50"/>
      <c r="CUL276" s="50"/>
      <c r="CUM276" s="50"/>
      <c r="CUN276" s="50"/>
      <c r="CUO276" s="50"/>
      <c r="CUP276" s="50"/>
      <c r="CUQ276" s="50"/>
      <c r="CUR276" s="50"/>
      <c r="CUS276" s="50"/>
      <c r="CUT276" s="50"/>
      <c r="CUU276" s="50"/>
      <c r="CUV276" s="50"/>
      <c r="CUW276" s="50"/>
      <c r="CUX276" s="50"/>
      <c r="CUY276" s="50"/>
      <c r="CUZ276" s="50"/>
      <c r="CVA276" s="50"/>
      <c r="CVB276" s="50"/>
      <c r="CVC276" s="50"/>
      <c r="CVD276" s="50"/>
      <c r="CVE276" s="50"/>
      <c r="CVF276" s="50"/>
      <c r="CVG276" s="50"/>
      <c r="CVH276" s="50"/>
      <c r="CVI276" s="50"/>
      <c r="CVJ276" s="50"/>
      <c r="CVK276" s="50"/>
      <c r="CVL276" s="50"/>
      <c r="CVM276" s="50"/>
      <c r="CVN276" s="50"/>
      <c r="CVO276" s="50"/>
      <c r="CVP276" s="50"/>
      <c r="CVQ276" s="50"/>
      <c r="CVR276" s="50"/>
      <c r="CVS276" s="50"/>
      <c r="CVT276" s="50"/>
      <c r="CVU276" s="50"/>
      <c r="CVV276" s="50"/>
      <c r="CVW276" s="50"/>
      <c r="CVX276" s="50"/>
      <c r="CVY276" s="50"/>
      <c r="CVZ276" s="50"/>
      <c r="CWA276" s="50"/>
      <c r="CWB276" s="50"/>
      <c r="CWC276" s="50"/>
      <c r="CWD276" s="50"/>
      <c r="CWE276" s="50"/>
      <c r="CWF276" s="50"/>
      <c r="CWG276" s="50"/>
      <c r="CWH276" s="50"/>
      <c r="CWI276" s="50"/>
      <c r="CWJ276" s="50"/>
      <c r="CWK276" s="50"/>
      <c r="CWL276" s="50"/>
      <c r="CWM276" s="50"/>
      <c r="CWN276" s="50"/>
      <c r="CWO276" s="50"/>
      <c r="CWP276" s="50"/>
      <c r="CWQ276" s="50"/>
      <c r="CWR276" s="50"/>
      <c r="CWS276" s="50"/>
      <c r="CWT276" s="50"/>
      <c r="CWU276" s="50"/>
      <c r="CWV276" s="50"/>
      <c r="CWW276" s="50"/>
      <c r="CWX276" s="50"/>
      <c r="CWY276" s="50"/>
      <c r="CWZ276" s="50"/>
      <c r="CXA276" s="50"/>
      <c r="CXB276" s="50"/>
      <c r="CXC276" s="50"/>
      <c r="CXD276" s="50"/>
      <c r="CXE276" s="50"/>
      <c r="CXF276" s="50"/>
      <c r="CXG276" s="50"/>
      <c r="CXH276" s="50"/>
      <c r="CXI276" s="50"/>
      <c r="CXJ276" s="50"/>
      <c r="CXK276" s="50"/>
      <c r="CXL276" s="50"/>
      <c r="CXM276" s="50"/>
      <c r="CXN276" s="50"/>
      <c r="CXO276" s="50"/>
      <c r="CXP276" s="50"/>
      <c r="CXQ276" s="50"/>
      <c r="CXR276" s="50"/>
      <c r="CXS276" s="50"/>
      <c r="CXT276" s="50"/>
      <c r="CXU276" s="50"/>
      <c r="CXV276" s="50"/>
      <c r="CXW276" s="50"/>
      <c r="CXX276" s="50"/>
      <c r="CXY276" s="50"/>
      <c r="CXZ276" s="50"/>
      <c r="CYA276" s="50"/>
      <c r="CYB276" s="50"/>
      <c r="CYC276" s="50"/>
      <c r="CYD276" s="50"/>
      <c r="CYE276" s="50"/>
      <c r="CYF276" s="50"/>
      <c r="CYG276" s="50"/>
      <c r="CYH276" s="50"/>
      <c r="CYI276" s="50"/>
      <c r="CYJ276" s="50"/>
      <c r="CYK276" s="50"/>
      <c r="CYL276" s="50"/>
      <c r="CYM276" s="50"/>
      <c r="CYN276" s="50"/>
      <c r="CYO276" s="50"/>
      <c r="CYP276" s="50"/>
      <c r="CYQ276" s="50"/>
      <c r="CYR276" s="50"/>
      <c r="CYS276" s="50"/>
      <c r="CYT276" s="50"/>
      <c r="CYU276" s="50"/>
      <c r="CYV276" s="50"/>
      <c r="CYW276" s="50"/>
      <c r="CYX276" s="50"/>
      <c r="CYY276" s="50"/>
      <c r="CYZ276" s="50"/>
      <c r="CZA276" s="50"/>
      <c r="CZB276" s="50"/>
      <c r="CZC276" s="50"/>
      <c r="CZD276" s="50"/>
      <c r="CZE276" s="50"/>
      <c r="CZF276" s="50"/>
      <c r="CZG276" s="50"/>
      <c r="CZH276" s="50"/>
      <c r="CZI276" s="50"/>
      <c r="CZJ276" s="50"/>
      <c r="CZK276" s="50"/>
      <c r="CZL276" s="50"/>
      <c r="CZM276" s="50"/>
      <c r="CZN276" s="50"/>
      <c r="CZO276" s="50"/>
      <c r="CZP276" s="50"/>
      <c r="CZQ276" s="50"/>
      <c r="CZR276" s="50"/>
      <c r="CZS276" s="50"/>
      <c r="CZT276" s="50"/>
      <c r="CZU276" s="50"/>
      <c r="CZV276" s="50"/>
      <c r="CZW276" s="50"/>
      <c r="CZX276" s="50"/>
      <c r="CZY276" s="50"/>
      <c r="CZZ276" s="50"/>
      <c r="DAA276" s="50"/>
      <c r="DAB276" s="50"/>
      <c r="DAC276" s="50"/>
      <c r="DAD276" s="50"/>
      <c r="DAE276" s="50"/>
      <c r="DAF276" s="50"/>
      <c r="DAG276" s="50"/>
      <c r="DAH276" s="50"/>
      <c r="DAI276" s="50"/>
      <c r="DAJ276" s="50"/>
      <c r="DAK276" s="50"/>
      <c r="DAL276" s="50"/>
      <c r="DAM276" s="50"/>
      <c r="DAN276" s="50"/>
      <c r="DAO276" s="50"/>
      <c r="DAP276" s="50"/>
      <c r="DAQ276" s="50"/>
      <c r="DAR276" s="50"/>
      <c r="DAS276" s="50"/>
      <c r="DAT276" s="50"/>
      <c r="DAU276" s="50"/>
      <c r="DAV276" s="50"/>
      <c r="DAW276" s="50"/>
      <c r="DAX276" s="50"/>
      <c r="DAY276" s="50"/>
      <c r="DAZ276" s="50"/>
      <c r="DBA276" s="50"/>
      <c r="DBB276" s="50"/>
      <c r="DBC276" s="50"/>
      <c r="DBD276" s="50"/>
      <c r="DBE276" s="50"/>
      <c r="DBF276" s="50"/>
      <c r="DBG276" s="50"/>
      <c r="DBH276" s="50"/>
      <c r="DBI276" s="50"/>
      <c r="DBJ276" s="50"/>
      <c r="DBK276" s="50"/>
      <c r="DBL276" s="50"/>
      <c r="DBM276" s="50"/>
      <c r="DBN276" s="50"/>
      <c r="DBO276" s="50"/>
      <c r="DBP276" s="50"/>
      <c r="DBQ276" s="50"/>
      <c r="DBR276" s="50"/>
      <c r="DBS276" s="50"/>
      <c r="DBT276" s="50"/>
      <c r="DBU276" s="50"/>
      <c r="DBV276" s="50"/>
      <c r="DBW276" s="50"/>
      <c r="DBX276" s="50"/>
      <c r="DBY276" s="50"/>
      <c r="DBZ276" s="50"/>
      <c r="DCA276" s="50"/>
      <c r="DCB276" s="50"/>
      <c r="DCC276" s="50"/>
      <c r="DCD276" s="50"/>
      <c r="DCE276" s="50"/>
      <c r="DCF276" s="50"/>
      <c r="DCG276" s="50"/>
      <c r="DCH276" s="50"/>
      <c r="DCI276" s="50"/>
      <c r="DCJ276" s="50"/>
      <c r="DCK276" s="50"/>
      <c r="DCL276" s="50"/>
      <c r="DCM276" s="50"/>
      <c r="DCN276" s="50"/>
      <c r="DCO276" s="50"/>
      <c r="DCP276" s="50"/>
      <c r="DCQ276" s="50"/>
      <c r="DCR276" s="50"/>
      <c r="DCS276" s="50"/>
      <c r="DCT276" s="50"/>
      <c r="DCU276" s="50"/>
      <c r="DCV276" s="50"/>
      <c r="DCW276" s="50"/>
      <c r="DCX276" s="50"/>
      <c r="DCY276" s="50"/>
      <c r="DCZ276" s="50"/>
      <c r="DDA276" s="50"/>
      <c r="DDB276" s="50"/>
      <c r="DDC276" s="50"/>
      <c r="DDD276" s="50"/>
      <c r="DDE276" s="50"/>
      <c r="DDF276" s="50"/>
      <c r="DDG276" s="50"/>
      <c r="DDH276" s="50"/>
      <c r="DDI276" s="50"/>
      <c r="DDJ276" s="50"/>
      <c r="DDK276" s="50"/>
      <c r="DDL276" s="50"/>
      <c r="DDM276" s="50"/>
      <c r="DDN276" s="50"/>
      <c r="DDO276" s="50"/>
      <c r="DDP276" s="50"/>
      <c r="DDQ276" s="50"/>
      <c r="DDR276" s="50"/>
      <c r="DDS276" s="50"/>
      <c r="DDT276" s="50"/>
      <c r="DDU276" s="50"/>
      <c r="DDV276" s="50"/>
      <c r="DDW276" s="50"/>
      <c r="DDX276" s="50"/>
      <c r="DDY276" s="50"/>
      <c r="DDZ276" s="50"/>
      <c r="DEA276" s="50"/>
      <c r="DEB276" s="50"/>
      <c r="DEC276" s="50"/>
      <c r="DED276" s="50"/>
      <c r="DEE276" s="50"/>
      <c r="DEF276" s="50"/>
      <c r="DEG276" s="50"/>
      <c r="DEH276" s="50"/>
      <c r="DEI276" s="50"/>
      <c r="DEJ276" s="50"/>
      <c r="DEK276" s="50"/>
      <c r="DEL276" s="50"/>
      <c r="DEM276" s="50"/>
      <c r="DEN276" s="50"/>
      <c r="DEO276" s="50"/>
      <c r="DEP276" s="50"/>
      <c r="DEQ276" s="50"/>
      <c r="DER276" s="50"/>
      <c r="DES276" s="50"/>
      <c r="DET276" s="50"/>
      <c r="DEU276" s="50"/>
      <c r="DEV276" s="50"/>
      <c r="DEW276" s="50"/>
      <c r="DEX276" s="50"/>
      <c r="DEY276" s="50"/>
      <c r="DEZ276" s="50"/>
      <c r="DFA276" s="50"/>
      <c r="DFB276" s="50"/>
      <c r="DFC276" s="50"/>
      <c r="DFD276" s="50"/>
      <c r="DFE276" s="50"/>
      <c r="DFF276" s="50"/>
      <c r="DFG276" s="50"/>
      <c r="DFH276" s="50"/>
      <c r="DFI276" s="50"/>
      <c r="DFJ276" s="50"/>
      <c r="DFK276" s="50"/>
      <c r="DFL276" s="50"/>
      <c r="DFM276" s="50"/>
      <c r="DFN276" s="50"/>
      <c r="DFO276" s="50"/>
      <c r="DFP276" s="50"/>
      <c r="DFQ276" s="50"/>
      <c r="DFR276" s="50"/>
      <c r="DFS276" s="50"/>
      <c r="DFT276" s="50"/>
      <c r="DFU276" s="50"/>
      <c r="DFV276" s="50"/>
      <c r="DFW276" s="50"/>
      <c r="DFX276" s="50"/>
      <c r="DFY276" s="50"/>
      <c r="DFZ276" s="50"/>
      <c r="DGA276" s="50"/>
      <c r="DGB276" s="50"/>
      <c r="DGC276" s="50"/>
      <c r="DGD276" s="50"/>
      <c r="DGE276" s="50"/>
      <c r="DGF276" s="50"/>
      <c r="DGG276" s="50"/>
      <c r="DGH276" s="50"/>
      <c r="DGI276" s="50"/>
      <c r="DGJ276" s="50"/>
      <c r="DGK276" s="50"/>
      <c r="DGL276" s="50"/>
      <c r="DGM276" s="50"/>
      <c r="DGN276" s="50"/>
      <c r="DGO276" s="50"/>
      <c r="DGP276" s="50"/>
      <c r="DGQ276" s="50"/>
      <c r="DGR276" s="50"/>
      <c r="DGS276" s="50"/>
      <c r="DGT276" s="50"/>
      <c r="DGU276" s="50"/>
      <c r="DGV276" s="50"/>
      <c r="DGW276" s="50"/>
      <c r="DGX276" s="50"/>
      <c r="DGY276" s="50"/>
      <c r="DGZ276" s="50"/>
      <c r="DHA276" s="50"/>
      <c r="DHB276" s="50"/>
      <c r="DHC276" s="50"/>
      <c r="DHD276" s="50"/>
      <c r="DHE276" s="50"/>
      <c r="DHF276" s="50"/>
      <c r="DHG276" s="50"/>
      <c r="DHH276" s="50"/>
      <c r="DHI276" s="50"/>
      <c r="DHJ276" s="50"/>
      <c r="DHK276" s="50"/>
      <c r="DHL276" s="50"/>
      <c r="DHM276" s="50"/>
      <c r="DHN276" s="50"/>
      <c r="DHO276" s="50"/>
      <c r="DHP276" s="50"/>
      <c r="DHQ276" s="50"/>
      <c r="DHR276" s="50"/>
      <c r="DHS276" s="50"/>
      <c r="DHT276" s="50"/>
      <c r="DHU276" s="50"/>
      <c r="DHV276" s="50"/>
      <c r="DHW276" s="50"/>
      <c r="DHX276" s="50"/>
      <c r="DHY276" s="50"/>
      <c r="DHZ276" s="50"/>
      <c r="DIA276" s="50"/>
      <c r="DIB276" s="50"/>
      <c r="DIC276" s="50"/>
      <c r="DID276" s="50"/>
      <c r="DIE276" s="50"/>
      <c r="DIF276" s="50"/>
      <c r="DIG276" s="50"/>
      <c r="DIH276" s="50"/>
      <c r="DII276" s="50"/>
      <c r="DIJ276" s="50"/>
      <c r="DIK276" s="50"/>
      <c r="DIL276" s="50"/>
      <c r="DIM276" s="50"/>
      <c r="DIN276" s="50"/>
      <c r="DIO276" s="50"/>
      <c r="DIP276" s="50"/>
      <c r="DIQ276" s="50"/>
      <c r="DIR276" s="50"/>
      <c r="DIS276" s="50"/>
      <c r="DIT276" s="50"/>
      <c r="DIU276" s="50"/>
      <c r="DIV276" s="50"/>
      <c r="DIW276" s="50"/>
      <c r="DIX276" s="50"/>
      <c r="DIY276" s="50"/>
      <c r="DIZ276" s="50"/>
      <c r="DJA276" s="50"/>
      <c r="DJB276" s="50"/>
      <c r="DJC276" s="50"/>
      <c r="DJD276" s="50"/>
      <c r="DJE276" s="50"/>
      <c r="DJF276" s="50"/>
      <c r="DJG276" s="50"/>
      <c r="DJH276" s="50"/>
      <c r="DJI276" s="50"/>
      <c r="DJJ276" s="50"/>
      <c r="DJK276" s="50"/>
      <c r="DJL276" s="50"/>
      <c r="DJM276" s="50"/>
      <c r="DJN276" s="50"/>
      <c r="DJO276" s="50"/>
      <c r="DJP276" s="50"/>
      <c r="DJQ276" s="50"/>
      <c r="DJR276" s="50"/>
      <c r="DJS276" s="50"/>
      <c r="DJT276" s="50"/>
      <c r="DJU276" s="50"/>
      <c r="DJV276" s="50"/>
      <c r="DJW276" s="50"/>
      <c r="DJX276" s="50"/>
      <c r="DJY276" s="50"/>
      <c r="DJZ276" s="50"/>
      <c r="DKA276" s="50"/>
      <c r="DKB276" s="50"/>
      <c r="DKC276" s="50"/>
      <c r="DKD276" s="50"/>
      <c r="DKE276" s="50"/>
      <c r="DKF276" s="50"/>
      <c r="DKG276" s="50"/>
      <c r="DKH276" s="50"/>
      <c r="DKI276" s="50"/>
      <c r="DKJ276" s="50"/>
      <c r="DKK276" s="50"/>
      <c r="DKL276" s="50"/>
      <c r="DKM276" s="50"/>
      <c r="DKN276" s="50"/>
      <c r="DKO276" s="50"/>
      <c r="DKP276" s="50"/>
      <c r="DKQ276" s="50"/>
      <c r="DKR276" s="50"/>
      <c r="DKS276" s="50"/>
      <c r="DKT276" s="50"/>
      <c r="DKU276" s="50"/>
      <c r="DKV276" s="50"/>
      <c r="DKW276" s="50"/>
      <c r="DKX276" s="50"/>
      <c r="DKY276" s="50"/>
      <c r="DKZ276" s="50"/>
      <c r="DLA276" s="50"/>
      <c r="DLB276" s="50"/>
      <c r="DLC276" s="50"/>
      <c r="DLD276" s="50"/>
      <c r="DLE276" s="50"/>
      <c r="DLF276" s="50"/>
      <c r="DLG276" s="50"/>
      <c r="DLH276" s="50"/>
      <c r="DLI276" s="50"/>
      <c r="DLJ276" s="50"/>
      <c r="DLK276" s="50"/>
      <c r="DLL276" s="50"/>
      <c r="DLM276" s="50"/>
      <c r="DLN276" s="50"/>
      <c r="DLO276" s="50"/>
      <c r="DLP276" s="50"/>
      <c r="DLQ276" s="50"/>
      <c r="DLR276" s="50"/>
      <c r="DLS276" s="50"/>
      <c r="DLT276" s="50"/>
      <c r="DLU276" s="50"/>
      <c r="DLV276" s="50"/>
      <c r="DLW276" s="50"/>
      <c r="DLX276" s="50"/>
      <c r="DLY276" s="50"/>
      <c r="DLZ276" s="50"/>
      <c r="DMA276" s="50"/>
      <c r="DMB276" s="50"/>
      <c r="DMC276" s="50"/>
      <c r="DMD276" s="50"/>
      <c r="DME276" s="50"/>
      <c r="DMF276" s="50"/>
      <c r="DMG276" s="50"/>
      <c r="DMH276" s="50"/>
      <c r="DMI276" s="50"/>
      <c r="DMJ276" s="50"/>
      <c r="DMK276" s="50"/>
      <c r="DML276" s="50"/>
      <c r="DMM276" s="50"/>
      <c r="DMN276" s="50"/>
      <c r="DMO276" s="50"/>
      <c r="DMP276" s="50"/>
      <c r="DMQ276" s="50"/>
      <c r="DMR276" s="50"/>
      <c r="DMS276" s="50"/>
      <c r="DMT276" s="50"/>
      <c r="DMU276" s="50"/>
      <c r="DMV276" s="50"/>
      <c r="DMW276" s="50"/>
      <c r="DMX276" s="50"/>
      <c r="DMY276" s="50"/>
      <c r="DMZ276" s="50"/>
      <c r="DNA276" s="50"/>
      <c r="DNB276" s="50"/>
      <c r="DNC276" s="50"/>
      <c r="DND276" s="50"/>
      <c r="DNE276" s="50"/>
      <c r="DNF276" s="50"/>
      <c r="DNG276" s="50"/>
      <c r="DNH276" s="50"/>
      <c r="DNI276" s="50"/>
      <c r="DNJ276" s="50"/>
      <c r="DNK276" s="50"/>
      <c r="DNL276" s="50"/>
      <c r="DNM276" s="50"/>
      <c r="DNN276" s="50"/>
      <c r="DNO276" s="50"/>
      <c r="DNP276" s="50"/>
      <c r="DNQ276" s="50"/>
      <c r="DNR276" s="50"/>
      <c r="DNS276" s="50"/>
      <c r="DNT276" s="50"/>
      <c r="DNU276" s="50"/>
      <c r="DNV276" s="50"/>
      <c r="DNW276" s="50"/>
      <c r="DNX276" s="50"/>
      <c r="DNY276" s="50"/>
      <c r="DNZ276" s="50"/>
      <c r="DOA276" s="50"/>
      <c r="DOB276" s="50"/>
      <c r="DOC276" s="50"/>
      <c r="DOD276" s="50"/>
      <c r="DOE276" s="50"/>
      <c r="DOF276" s="50"/>
      <c r="DOG276" s="50"/>
      <c r="DOH276" s="50"/>
      <c r="DOI276" s="50"/>
      <c r="DOJ276" s="50"/>
      <c r="DOK276" s="50"/>
      <c r="DOL276" s="50"/>
      <c r="DOM276" s="50"/>
      <c r="DON276" s="50"/>
      <c r="DOO276" s="50"/>
      <c r="DOP276" s="50"/>
      <c r="DOQ276" s="50"/>
      <c r="DOR276" s="50"/>
      <c r="DOS276" s="50"/>
      <c r="DOT276" s="50"/>
      <c r="DOU276" s="50"/>
      <c r="DOV276" s="50"/>
      <c r="DOW276" s="50"/>
      <c r="DOX276" s="50"/>
      <c r="DOY276" s="50"/>
      <c r="DOZ276" s="50"/>
      <c r="DPA276" s="50"/>
      <c r="DPB276" s="50"/>
      <c r="DPC276" s="50"/>
      <c r="DPD276" s="50"/>
      <c r="DPE276" s="50"/>
      <c r="DPF276" s="50"/>
      <c r="DPG276" s="50"/>
      <c r="DPH276" s="50"/>
      <c r="DPI276" s="50"/>
      <c r="DPJ276" s="50"/>
      <c r="DPK276" s="50"/>
      <c r="DPL276" s="50"/>
      <c r="DPM276" s="50"/>
      <c r="DPN276" s="50"/>
      <c r="DPO276" s="50"/>
      <c r="DPP276" s="50"/>
      <c r="DPQ276" s="50"/>
      <c r="DPR276" s="50"/>
      <c r="DPS276" s="50"/>
      <c r="DPT276" s="50"/>
      <c r="DPU276" s="50"/>
      <c r="DPV276" s="50"/>
      <c r="DPW276" s="50"/>
      <c r="DPX276" s="50"/>
      <c r="DPY276" s="50"/>
      <c r="DPZ276" s="50"/>
      <c r="DQA276" s="50"/>
      <c r="DQB276" s="50"/>
      <c r="DQC276" s="50"/>
      <c r="DQD276" s="50"/>
      <c r="DQE276" s="50"/>
      <c r="DQF276" s="50"/>
      <c r="DQG276" s="50"/>
      <c r="DQH276" s="50"/>
      <c r="DQI276" s="50"/>
      <c r="DQJ276" s="50"/>
      <c r="DQK276" s="50"/>
      <c r="DQL276" s="50"/>
      <c r="DQM276" s="50"/>
      <c r="DQN276" s="50"/>
      <c r="DQO276" s="50"/>
      <c r="DQP276" s="50"/>
      <c r="DQQ276" s="50"/>
      <c r="DQR276" s="50"/>
      <c r="DQS276" s="50"/>
      <c r="DQT276" s="50"/>
      <c r="DQU276" s="50"/>
      <c r="DQV276" s="50"/>
      <c r="DQW276" s="50"/>
      <c r="DQX276" s="50"/>
      <c r="DQY276" s="50"/>
      <c r="DQZ276" s="50"/>
      <c r="DRA276" s="50"/>
      <c r="DRB276" s="50"/>
      <c r="DRC276" s="50"/>
      <c r="DRD276" s="50"/>
      <c r="DRE276" s="50"/>
      <c r="DRF276" s="50"/>
      <c r="DRG276" s="50"/>
      <c r="DRH276" s="50"/>
      <c r="DRI276" s="50"/>
      <c r="DRJ276" s="50"/>
      <c r="DRK276" s="50"/>
      <c r="DRL276" s="50"/>
      <c r="DRM276" s="50"/>
      <c r="DRN276" s="50"/>
      <c r="DRO276" s="50"/>
      <c r="DRP276" s="50"/>
      <c r="DRQ276" s="50"/>
      <c r="DRR276" s="50"/>
      <c r="DRS276" s="50"/>
      <c r="DRT276" s="50"/>
      <c r="DRU276" s="50"/>
      <c r="DRV276" s="50"/>
      <c r="DRW276" s="50"/>
      <c r="DRX276" s="50"/>
      <c r="DRY276" s="50"/>
      <c r="DRZ276" s="50"/>
      <c r="DSA276" s="50"/>
      <c r="DSB276" s="50"/>
      <c r="DSC276" s="50"/>
      <c r="DSD276" s="50"/>
      <c r="DSE276" s="50"/>
      <c r="DSF276" s="50"/>
      <c r="DSG276" s="50"/>
      <c r="DSH276" s="50"/>
      <c r="DSI276" s="50"/>
      <c r="DSJ276" s="50"/>
      <c r="DSK276" s="50"/>
      <c r="DSL276" s="50"/>
      <c r="DSM276" s="50"/>
      <c r="DSN276" s="50"/>
      <c r="DSO276" s="50"/>
      <c r="DSP276" s="50"/>
      <c r="DSQ276" s="50"/>
      <c r="DSR276" s="50"/>
      <c r="DSS276" s="50"/>
      <c r="DST276" s="50"/>
      <c r="DSU276" s="50"/>
      <c r="DSV276" s="50"/>
      <c r="DSW276" s="50"/>
      <c r="DSX276" s="50"/>
      <c r="DSY276" s="50"/>
      <c r="DSZ276" s="50"/>
      <c r="DTA276" s="50"/>
      <c r="DTB276" s="50"/>
      <c r="DTC276" s="50"/>
      <c r="DTD276" s="50"/>
      <c r="DTE276" s="50"/>
      <c r="DTF276" s="50"/>
      <c r="DTG276" s="50"/>
      <c r="DTH276" s="50"/>
      <c r="DTI276" s="50"/>
      <c r="DTJ276" s="50"/>
      <c r="DTK276" s="50"/>
      <c r="DTL276" s="50"/>
      <c r="DTM276" s="50"/>
      <c r="DTN276" s="50"/>
      <c r="DTO276" s="50"/>
      <c r="DTP276" s="50"/>
      <c r="DTQ276" s="50"/>
      <c r="DTR276" s="50"/>
      <c r="DTS276" s="50"/>
      <c r="DTT276" s="50"/>
      <c r="DTU276" s="50"/>
      <c r="DTV276" s="50"/>
      <c r="DTW276" s="50"/>
      <c r="DTX276" s="50"/>
      <c r="DTY276" s="50"/>
      <c r="DTZ276" s="50"/>
      <c r="DUA276" s="50"/>
      <c r="DUB276" s="50"/>
      <c r="DUC276" s="50"/>
      <c r="DUD276" s="50"/>
      <c r="DUE276" s="50"/>
      <c r="DUF276" s="50"/>
      <c r="DUG276" s="50"/>
      <c r="DUH276" s="50"/>
      <c r="DUI276" s="50"/>
      <c r="DUJ276" s="50"/>
      <c r="DUK276" s="50"/>
      <c r="DUL276" s="50"/>
      <c r="DUM276" s="50"/>
      <c r="DUN276" s="50"/>
      <c r="DUO276" s="50"/>
      <c r="DUP276" s="50"/>
      <c r="DUQ276" s="50"/>
      <c r="DUR276" s="50"/>
      <c r="DUS276" s="50"/>
      <c r="DUT276" s="50"/>
      <c r="DUU276" s="50"/>
      <c r="DUV276" s="50"/>
      <c r="DUW276" s="50"/>
      <c r="DUX276" s="50"/>
      <c r="DUY276" s="50"/>
      <c r="DUZ276" s="50"/>
      <c r="DVA276" s="50"/>
      <c r="DVB276" s="50"/>
      <c r="DVC276" s="50"/>
      <c r="DVD276" s="50"/>
      <c r="DVE276" s="50"/>
      <c r="DVF276" s="50"/>
      <c r="DVG276" s="50"/>
      <c r="DVH276" s="50"/>
      <c r="DVI276" s="50"/>
      <c r="DVJ276" s="50"/>
      <c r="DVK276" s="50"/>
      <c r="DVL276" s="50"/>
      <c r="DVM276" s="50"/>
      <c r="DVN276" s="50"/>
      <c r="DVO276" s="50"/>
      <c r="DVP276" s="50"/>
      <c r="DVQ276" s="50"/>
      <c r="DVR276" s="50"/>
      <c r="DVS276" s="50"/>
      <c r="DVT276" s="50"/>
      <c r="DVU276" s="50"/>
      <c r="DVV276" s="50"/>
      <c r="DVW276" s="50"/>
      <c r="DVX276" s="50"/>
      <c r="DVY276" s="50"/>
      <c r="DVZ276" s="50"/>
      <c r="DWA276" s="50"/>
      <c r="DWB276" s="50"/>
      <c r="DWC276" s="50"/>
      <c r="DWD276" s="50"/>
      <c r="DWE276" s="50"/>
      <c r="DWF276" s="50"/>
      <c r="DWG276" s="50"/>
      <c r="DWH276" s="50"/>
      <c r="DWI276" s="50"/>
      <c r="DWJ276" s="50"/>
      <c r="DWK276" s="50"/>
      <c r="DWL276" s="50"/>
      <c r="DWM276" s="50"/>
      <c r="DWN276" s="50"/>
      <c r="DWO276" s="50"/>
      <c r="DWP276" s="50"/>
      <c r="DWQ276" s="50"/>
      <c r="DWR276" s="50"/>
      <c r="DWS276" s="50"/>
      <c r="DWT276" s="50"/>
      <c r="DWU276" s="50"/>
      <c r="DWV276" s="50"/>
      <c r="DWW276" s="50"/>
      <c r="DWX276" s="50"/>
      <c r="DWY276" s="50"/>
      <c r="DWZ276" s="50"/>
      <c r="DXA276" s="50"/>
      <c r="DXB276" s="50"/>
      <c r="DXC276" s="50"/>
      <c r="DXD276" s="50"/>
      <c r="DXE276" s="50"/>
      <c r="DXF276" s="50"/>
      <c r="DXG276" s="50"/>
      <c r="DXH276" s="50"/>
      <c r="DXI276" s="50"/>
      <c r="DXJ276" s="50"/>
      <c r="DXK276" s="50"/>
      <c r="DXL276" s="50"/>
      <c r="DXM276" s="50"/>
      <c r="DXN276" s="50"/>
      <c r="DXO276" s="50"/>
      <c r="DXP276" s="50"/>
      <c r="DXQ276" s="50"/>
      <c r="DXR276" s="50"/>
      <c r="DXS276" s="50"/>
      <c r="DXT276" s="50"/>
      <c r="DXU276" s="50"/>
      <c r="DXV276" s="50"/>
      <c r="DXW276" s="50"/>
      <c r="DXX276" s="50"/>
      <c r="DXY276" s="50"/>
      <c r="DXZ276" s="50"/>
      <c r="DYA276" s="50"/>
      <c r="DYB276" s="50"/>
      <c r="DYC276" s="50"/>
      <c r="DYD276" s="50"/>
      <c r="DYE276" s="50"/>
      <c r="DYF276" s="50"/>
      <c r="DYG276" s="50"/>
      <c r="DYH276" s="50"/>
      <c r="DYI276" s="50"/>
      <c r="DYJ276" s="50"/>
      <c r="DYK276" s="50"/>
      <c r="DYL276" s="50"/>
      <c r="DYM276" s="50"/>
      <c r="DYN276" s="50"/>
      <c r="DYO276" s="50"/>
      <c r="DYP276" s="50"/>
      <c r="DYQ276" s="50"/>
      <c r="DYR276" s="50"/>
      <c r="DYS276" s="50"/>
      <c r="DYT276" s="50"/>
      <c r="DYU276" s="50"/>
      <c r="DYV276" s="50"/>
      <c r="DYW276" s="50"/>
      <c r="DYX276" s="50"/>
      <c r="DYY276" s="50"/>
      <c r="DYZ276" s="50"/>
      <c r="DZA276" s="50"/>
      <c r="DZB276" s="50"/>
      <c r="DZC276" s="50"/>
      <c r="DZD276" s="50"/>
      <c r="DZE276" s="50"/>
      <c r="DZF276" s="50"/>
      <c r="DZG276" s="50"/>
      <c r="DZH276" s="50"/>
      <c r="DZI276" s="50"/>
      <c r="DZJ276" s="50"/>
      <c r="DZK276" s="50"/>
      <c r="DZL276" s="50"/>
      <c r="DZM276" s="50"/>
      <c r="DZN276" s="50"/>
      <c r="DZO276" s="50"/>
      <c r="DZP276" s="50"/>
      <c r="DZQ276" s="50"/>
      <c r="DZR276" s="50"/>
      <c r="DZS276" s="50"/>
      <c r="DZT276" s="50"/>
      <c r="DZU276" s="50"/>
      <c r="DZV276" s="50"/>
      <c r="DZW276" s="50"/>
      <c r="DZX276" s="50"/>
      <c r="DZY276" s="50"/>
      <c r="DZZ276" s="50"/>
      <c r="EAA276" s="50"/>
      <c r="EAB276" s="50"/>
      <c r="EAC276" s="50"/>
      <c r="EAD276" s="50"/>
      <c r="EAE276" s="50"/>
      <c r="EAF276" s="50"/>
      <c r="EAG276" s="50"/>
      <c r="EAH276" s="50"/>
      <c r="EAI276" s="50"/>
      <c r="EAJ276" s="50"/>
      <c r="EAK276" s="50"/>
      <c r="EAL276" s="50"/>
      <c r="EAM276" s="50"/>
      <c r="EAN276" s="50"/>
      <c r="EAO276" s="50"/>
      <c r="EAP276" s="50"/>
      <c r="EAQ276" s="50"/>
      <c r="EAR276" s="50"/>
      <c r="EAS276" s="50"/>
      <c r="EAT276" s="50"/>
      <c r="EAU276" s="50"/>
      <c r="EAV276" s="50"/>
      <c r="EAW276" s="50"/>
      <c r="EAX276" s="50"/>
      <c r="EAY276" s="50"/>
      <c r="EAZ276" s="50"/>
      <c r="EBA276" s="50"/>
      <c r="EBB276" s="50"/>
      <c r="EBC276" s="50"/>
      <c r="EBD276" s="50"/>
      <c r="EBE276" s="50"/>
      <c r="EBF276" s="50"/>
      <c r="EBG276" s="50"/>
      <c r="EBH276" s="50"/>
      <c r="EBI276" s="50"/>
      <c r="EBJ276" s="50"/>
      <c r="EBK276" s="50"/>
      <c r="EBL276" s="50"/>
      <c r="EBM276" s="50"/>
      <c r="EBN276" s="50"/>
      <c r="EBO276" s="50"/>
      <c r="EBP276" s="50"/>
      <c r="EBQ276" s="50"/>
      <c r="EBR276" s="50"/>
      <c r="EBS276" s="50"/>
      <c r="EBT276" s="50"/>
      <c r="EBU276" s="50"/>
      <c r="EBV276" s="50"/>
      <c r="EBW276" s="50"/>
      <c r="EBX276" s="50"/>
      <c r="EBY276" s="50"/>
      <c r="EBZ276" s="50"/>
      <c r="ECA276" s="50"/>
      <c r="ECB276" s="50"/>
      <c r="ECC276" s="50"/>
      <c r="ECD276" s="50"/>
      <c r="ECE276" s="50"/>
      <c r="ECF276" s="50"/>
      <c r="ECG276" s="50"/>
      <c r="ECH276" s="50"/>
      <c r="ECI276" s="50"/>
      <c r="ECJ276" s="50"/>
      <c r="ECK276" s="50"/>
      <c r="ECL276" s="50"/>
      <c r="ECM276" s="50"/>
      <c r="ECN276" s="50"/>
      <c r="ECO276" s="50"/>
      <c r="ECP276" s="50"/>
      <c r="ECQ276" s="50"/>
      <c r="ECR276" s="50"/>
      <c r="ECS276" s="50"/>
      <c r="ECT276" s="50"/>
      <c r="ECU276" s="50"/>
      <c r="ECV276" s="50"/>
      <c r="ECW276" s="50"/>
      <c r="ECX276" s="50"/>
      <c r="ECY276" s="50"/>
      <c r="ECZ276" s="50"/>
      <c r="EDA276" s="50"/>
      <c r="EDB276" s="50"/>
      <c r="EDC276" s="50"/>
      <c r="EDD276" s="50"/>
      <c r="EDE276" s="50"/>
      <c r="EDF276" s="50"/>
      <c r="EDG276" s="50"/>
      <c r="EDH276" s="50"/>
      <c r="EDI276" s="50"/>
      <c r="EDJ276" s="50"/>
      <c r="EDK276" s="50"/>
      <c r="EDL276" s="50"/>
      <c r="EDM276" s="50"/>
      <c r="EDN276" s="50"/>
      <c r="EDO276" s="50"/>
      <c r="EDP276" s="50"/>
      <c r="EDQ276" s="50"/>
      <c r="EDR276" s="50"/>
      <c r="EDS276" s="50"/>
      <c r="EDT276" s="50"/>
      <c r="EDU276" s="50"/>
      <c r="EDV276" s="50"/>
      <c r="EDW276" s="50"/>
      <c r="EDX276" s="50"/>
      <c r="EDY276" s="50"/>
      <c r="EDZ276" s="50"/>
      <c r="EEA276" s="50"/>
      <c r="EEB276" s="50"/>
      <c r="EEC276" s="50"/>
      <c r="EED276" s="50"/>
      <c r="EEE276" s="50"/>
      <c r="EEF276" s="50"/>
      <c r="EEG276" s="50"/>
      <c r="EEH276" s="50"/>
      <c r="EEI276" s="50"/>
      <c r="EEJ276" s="50"/>
      <c r="EEK276" s="50"/>
      <c r="EEL276" s="50"/>
      <c r="EEM276" s="50"/>
      <c r="EEN276" s="50"/>
      <c r="EEO276" s="50"/>
      <c r="EEP276" s="50"/>
      <c r="EEQ276" s="50"/>
      <c r="EER276" s="50"/>
      <c r="EES276" s="50"/>
      <c r="EET276" s="50"/>
      <c r="EEU276" s="50"/>
      <c r="EEV276" s="50"/>
      <c r="EEW276" s="50"/>
      <c r="EEX276" s="50"/>
      <c r="EEY276" s="50"/>
      <c r="EEZ276" s="50"/>
      <c r="EFA276" s="50"/>
      <c r="EFB276" s="50"/>
      <c r="EFC276" s="50"/>
      <c r="EFD276" s="50"/>
      <c r="EFE276" s="50"/>
      <c r="EFF276" s="50"/>
      <c r="EFG276" s="50"/>
      <c r="EFH276" s="50"/>
      <c r="EFI276" s="50"/>
      <c r="EFJ276" s="50"/>
      <c r="EFK276" s="50"/>
      <c r="EFL276" s="50"/>
      <c r="EFM276" s="50"/>
      <c r="EFN276" s="50"/>
      <c r="EFO276" s="50"/>
      <c r="EFP276" s="50"/>
      <c r="EFQ276" s="50"/>
      <c r="EFR276" s="50"/>
      <c r="EFS276" s="50"/>
      <c r="EFT276" s="50"/>
      <c r="EFU276" s="50"/>
      <c r="EFV276" s="50"/>
      <c r="EFW276" s="50"/>
      <c r="EFX276" s="50"/>
      <c r="EFY276" s="50"/>
      <c r="EFZ276" s="50"/>
      <c r="EGA276" s="50"/>
      <c r="EGB276" s="50"/>
      <c r="EGC276" s="50"/>
      <c r="EGD276" s="50"/>
      <c r="EGE276" s="50"/>
      <c r="EGF276" s="50"/>
      <c r="EGG276" s="50"/>
      <c r="EGH276" s="50"/>
      <c r="EGI276" s="50"/>
      <c r="EGJ276" s="50"/>
      <c r="EGK276" s="50"/>
      <c r="EGL276" s="50"/>
      <c r="EGM276" s="50"/>
      <c r="EGN276" s="50"/>
      <c r="EGO276" s="50"/>
      <c r="EGP276" s="50"/>
      <c r="EGQ276" s="50"/>
      <c r="EGR276" s="50"/>
      <c r="EGS276" s="50"/>
      <c r="EGT276" s="50"/>
      <c r="EGU276" s="50"/>
      <c r="EGV276" s="50"/>
      <c r="EGW276" s="50"/>
      <c r="EGX276" s="50"/>
      <c r="EGY276" s="50"/>
      <c r="EGZ276" s="50"/>
      <c r="EHA276" s="50"/>
      <c r="EHB276" s="50"/>
      <c r="EHC276" s="50"/>
      <c r="EHD276" s="50"/>
      <c r="EHE276" s="50"/>
      <c r="EHF276" s="50"/>
      <c r="EHG276" s="50"/>
      <c r="EHH276" s="50"/>
      <c r="EHI276" s="50"/>
      <c r="EHJ276" s="50"/>
      <c r="EHK276" s="50"/>
      <c r="EHL276" s="50"/>
      <c r="EHM276" s="50"/>
      <c r="EHN276" s="50"/>
      <c r="EHO276" s="50"/>
      <c r="EHP276" s="50"/>
      <c r="EHQ276" s="50"/>
      <c r="EHR276" s="50"/>
      <c r="EHS276" s="50"/>
      <c r="EHT276" s="50"/>
      <c r="EHU276" s="50"/>
      <c r="EHV276" s="50"/>
      <c r="EHW276" s="50"/>
      <c r="EHX276" s="50"/>
      <c r="EHY276" s="50"/>
      <c r="EHZ276" s="50"/>
      <c r="EIA276" s="50"/>
      <c r="EIB276" s="50"/>
      <c r="EIC276" s="50"/>
      <c r="EID276" s="50"/>
      <c r="EIE276" s="50"/>
      <c r="EIF276" s="50"/>
      <c r="EIG276" s="50"/>
      <c r="EIH276" s="50"/>
      <c r="EII276" s="50"/>
      <c r="EIJ276" s="50"/>
      <c r="EIK276" s="50"/>
      <c r="EIL276" s="50"/>
      <c r="EIM276" s="50"/>
      <c r="EIN276" s="50"/>
      <c r="EIO276" s="50"/>
      <c r="EIP276" s="50"/>
      <c r="EIQ276" s="50"/>
      <c r="EIR276" s="50"/>
      <c r="EIS276" s="50"/>
      <c r="EIT276" s="50"/>
      <c r="EIU276" s="50"/>
      <c r="EIV276" s="50"/>
      <c r="EIW276" s="50"/>
      <c r="EIX276" s="50"/>
      <c r="EIY276" s="50"/>
      <c r="EIZ276" s="50"/>
      <c r="EJA276" s="50"/>
      <c r="EJB276" s="50"/>
      <c r="EJC276" s="50"/>
      <c r="EJD276" s="50"/>
      <c r="EJE276" s="50"/>
      <c r="EJF276" s="50"/>
      <c r="EJG276" s="50"/>
      <c r="EJH276" s="50"/>
      <c r="EJI276" s="50"/>
      <c r="EJJ276" s="50"/>
      <c r="EJK276" s="50"/>
      <c r="EJL276" s="50"/>
      <c r="EJM276" s="50"/>
      <c r="EJN276" s="50"/>
      <c r="EJO276" s="50"/>
      <c r="EJP276" s="50"/>
      <c r="EJQ276" s="50"/>
      <c r="EJR276" s="50"/>
      <c r="EJS276" s="50"/>
      <c r="EJT276" s="50"/>
      <c r="EJU276" s="50"/>
      <c r="EJV276" s="50"/>
      <c r="EJW276" s="50"/>
      <c r="EJX276" s="50"/>
      <c r="EJY276" s="50"/>
      <c r="EJZ276" s="50"/>
      <c r="EKA276" s="50"/>
      <c r="EKB276" s="50"/>
      <c r="EKC276" s="50"/>
      <c r="EKD276" s="50"/>
      <c r="EKE276" s="50"/>
      <c r="EKF276" s="50"/>
      <c r="EKG276" s="50"/>
      <c r="EKH276" s="50"/>
      <c r="EKI276" s="50"/>
      <c r="EKJ276" s="50"/>
      <c r="EKK276" s="50"/>
      <c r="EKL276" s="50"/>
      <c r="EKM276" s="50"/>
      <c r="EKN276" s="50"/>
      <c r="EKO276" s="50"/>
      <c r="EKP276" s="50"/>
      <c r="EKQ276" s="50"/>
      <c r="EKR276" s="50"/>
      <c r="EKS276" s="50"/>
      <c r="EKT276" s="50"/>
      <c r="EKU276" s="50"/>
      <c r="EKV276" s="50"/>
      <c r="EKW276" s="50"/>
      <c r="EKX276" s="50"/>
      <c r="EKY276" s="50"/>
      <c r="EKZ276" s="50"/>
      <c r="ELA276" s="50"/>
      <c r="ELB276" s="50"/>
      <c r="ELC276" s="50"/>
      <c r="ELD276" s="50"/>
      <c r="ELE276" s="50"/>
      <c r="ELF276" s="50"/>
      <c r="ELG276" s="50"/>
      <c r="ELH276" s="50"/>
      <c r="ELI276" s="50"/>
      <c r="ELJ276" s="50"/>
      <c r="ELK276" s="50"/>
      <c r="ELL276" s="50"/>
      <c r="ELM276" s="50"/>
      <c r="ELN276" s="50"/>
      <c r="ELO276" s="50"/>
      <c r="ELP276" s="50"/>
      <c r="ELQ276" s="50"/>
      <c r="ELR276" s="50"/>
      <c r="ELS276" s="50"/>
      <c r="ELT276" s="50"/>
      <c r="ELU276" s="50"/>
      <c r="ELV276" s="50"/>
      <c r="ELW276" s="50"/>
      <c r="ELX276" s="50"/>
      <c r="ELY276" s="50"/>
      <c r="ELZ276" s="50"/>
      <c r="EMA276" s="50"/>
      <c r="EMB276" s="50"/>
      <c r="EMC276" s="50"/>
      <c r="EMD276" s="50"/>
      <c r="EME276" s="50"/>
      <c r="EMF276" s="50"/>
      <c r="EMG276" s="50"/>
      <c r="EMH276" s="50"/>
      <c r="EMI276" s="50"/>
      <c r="EMJ276" s="50"/>
      <c r="EMK276" s="50"/>
      <c r="EML276" s="50"/>
      <c r="EMM276" s="50"/>
      <c r="EMN276" s="50"/>
      <c r="EMO276" s="50"/>
      <c r="EMP276" s="50"/>
      <c r="EMQ276" s="50"/>
      <c r="EMR276" s="50"/>
      <c r="EMS276" s="50"/>
      <c r="EMT276" s="50"/>
      <c r="EMU276" s="50"/>
      <c r="EMV276" s="50"/>
      <c r="EMW276" s="50"/>
      <c r="EMX276" s="50"/>
      <c r="EMY276" s="50"/>
      <c r="EMZ276" s="50"/>
      <c r="ENA276" s="50"/>
      <c r="ENB276" s="50"/>
      <c r="ENC276" s="50"/>
      <c r="END276" s="50"/>
      <c r="ENE276" s="50"/>
      <c r="ENF276" s="50"/>
      <c r="ENG276" s="50"/>
      <c r="ENH276" s="50"/>
      <c r="ENI276" s="50"/>
      <c r="ENJ276" s="50"/>
      <c r="ENK276" s="50"/>
      <c r="ENL276" s="50"/>
      <c r="ENM276" s="50"/>
      <c r="ENN276" s="50"/>
      <c r="ENO276" s="50"/>
      <c r="ENP276" s="50"/>
      <c r="ENQ276" s="50"/>
      <c r="ENR276" s="50"/>
      <c r="ENS276" s="50"/>
      <c r="ENT276" s="50"/>
      <c r="ENU276" s="50"/>
      <c r="ENV276" s="50"/>
      <c r="ENW276" s="50"/>
      <c r="ENX276" s="50"/>
      <c r="ENY276" s="50"/>
      <c r="ENZ276" s="50"/>
      <c r="EOA276" s="50"/>
      <c r="EOB276" s="50"/>
      <c r="EOC276" s="50"/>
      <c r="EOD276" s="50"/>
      <c r="EOE276" s="50"/>
      <c r="EOF276" s="50"/>
      <c r="EOG276" s="50"/>
      <c r="EOH276" s="50"/>
      <c r="EOI276" s="50"/>
      <c r="EOJ276" s="50"/>
      <c r="EOK276" s="50"/>
      <c r="EOL276" s="50"/>
      <c r="EOM276" s="50"/>
      <c r="EON276" s="50"/>
      <c r="EOO276" s="50"/>
      <c r="EOP276" s="50"/>
      <c r="EOQ276" s="50"/>
      <c r="EOR276" s="50"/>
      <c r="EOS276" s="50"/>
      <c r="EOT276" s="50"/>
      <c r="EOU276" s="50"/>
      <c r="EOV276" s="50"/>
      <c r="EOW276" s="50"/>
      <c r="EOX276" s="50"/>
      <c r="EOY276" s="50"/>
      <c r="EOZ276" s="50"/>
      <c r="EPA276" s="50"/>
      <c r="EPB276" s="50"/>
      <c r="EPC276" s="50"/>
      <c r="EPD276" s="50"/>
      <c r="EPE276" s="50"/>
      <c r="EPF276" s="50"/>
      <c r="EPG276" s="50"/>
      <c r="EPH276" s="50"/>
      <c r="EPI276" s="50"/>
      <c r="EPJ276" s="50"/>
      <c r="EPK276" s="50"/>
      <c r="EPL276" s="50"/>
      <c r="EPM276" s="50"/>
      <c r="EPN276" s="50"/>
      <c r="EPO276" s="50"/>
      <c r="EPP276" s="50"/>
      <c r="EPQ276" s="50"/>
      <c r="EPR276" s="50"/>
      <c r="EPS276" s="50"/>
      <c r="EPT276" s="50"/>
      <c r="EPU276" s="50"/>
      <c r="EPV276" s="50"/>
      <c r="EPW276" s="50"/>
      <c r="EPX276" s="50"/>
      <c r="EPY276" s="50"/>
      <c r="EPZ276" s="50"/>
      <c r="EQA276" s="50"/>
      <c r="EQB276" s="50"/>
      <c r="EQC276" s="50"/>
      <c r="EQD276" s="50"/>
      <c r="EQE276" s="50"/>
      <c r="EQF276" s="50"/>
      <c r="EQG276" s="50"/>
      <c r="EQH276" s="50"/>
      <c r="EQI276" s="50"/>
      <c r="EQJ276" s="50"/>
      <c r="EQK276" s="50"/>
      <c r="EQL276" s="50"/>
      <c r="EQM276" s="50"/>
      <c r="EQN276" s="50"/>
      <c r="EQO276" s="50"/>
      <c r="EQP276" s="50"/>
      <c r="EQQ276" s="50"/>
      <c r="EQR276" s="50"/>
      <c r="EQS276" s="50"/>
      <c r="EQT276" s="50"/>
      <c r="EQU276" s="50"/>
      <c r="EQV276" s="50"/>
      <c r="EQW276" s="50"/>
      <c r="EQX276" s="50"/>
      <c r="EQY276" s="50"/>
      <c r="EQZ276" s="50"/>
      <c r="ERA276" s="50"/>
      <c r="ERB276" s="50"/>
      <c r="ERC276" s="50"/>
      <c r="ERD276" s="50"/>
      <c r="ERE276" s="50"/>
      <c r="ERF276" s="50"/>
      <c r="ERG276" s="50"/>
      <c r="ERH276" s="50"/>
      <c r="ERI276" s="50"/>
      <c r="ERJ276" s="50"/>
      <c r="ERK276" s="50"/>
      <c r="ERL276" s="50"/>
      <c r="ERM276" s="50"/>
      <c r="ERN276" s="50"/>
      <c r="ERO276" s="50"/>
      <c r="ERP276" s="50"/>
      <c r="ERQ276" s="50"/>
      <c r="ERR276" s="50"/>
      <c r="ERS276" s="50"/>
      <c r="ERT276" s="50"/>
      <c r="ERU276" s="50"/>
      <c r="ERV276" s="50"/>
      <c r="ERW276" s="50"/>
      <c r="ERX276" s="50"/>
      <c r="ERY276" s="50"/>
      <c r="ERZ276" s="50"/>
      <c r="ESA276" s="50"/>
      <c r="ESB276" s="50"/>
      <c r="ESC276" s="50"/>
      <c r="ESD276" s="50"/>
      <c r="ESE276" s="50"/>
      <c r="ESF276" s="50"/>
      <c r="ESG276" s="50"/>
      <c r="ESH276" s="50"/>
      <c r="ESI276" s="50"/>
      <c r="ESJ276" s="50"/>
      <c r="ESK276" s="50"/>
      <c r="ESL276" s="50"/>
      <c r="ESM276" s="50"/>
      <c r="ESN276" s="50"/>
      <c r="ESO276" s="50"/>
      <c r="ESP276" s="50"/>
      <c r="ESQ276" s="50"/>
      <c r="ESR276" s="50"/>
      <c r="ESS276" s="50"/>
      <c r="EST276" s="50"/>
      <c r="ESU276" s="50"/>
      <c r="ESV276" s="50"/>
      <c r="ESW276" s="50"/>
      <c r="ESX276" s="50"/>
      <c r="ESY276" s="50"/>
      <c r="ESZ276" s="50"/>
      <c r="ETA276" s="50"/>
      <c r="ETB276" s="50"/>
      <c r="ETC276" s="50"/>
      <c r="ETD276" s="50"/>
      <c r="ETE276" s="50"/>
      <c r="ETF276" s="50"/>
      <c r="ETG276" s="50"/>
      <c r="ETH276" s="50"/>
      <c r="ETI276" s="50"/>
      <c r="ETJ276" s="50"/>
      <c r="ETK276" s="50"/>
      <c r="ETL276" s="50"/>
      <c r="ETM276" s="50"/>
      <c r="ETN276" s="50"/>
      <c r="ETO276" s="50"/>
      <c r="ETP276" s="50"/>
      <c r="ETQ276" s="50"/>
      <c r="ETR276" s="50"/>
      <c r="ETS276" s="50"/>
      <c r="ETT276" s="50"/>
      <c r="ETU276" s="50"/>
      <c r="ETV276" s="50"/>
      <c r="ETW276" s="50"/>
      <c r="ETX276" s="50"/>
      <c r="ETY276" s="50"/>
      <c r="ETZ276" s="50"/>
      <c r="EUA276" s="50"/>
      <c r="EUB276" s="50"/>
      <c r="EUC276" s="50"/>
      <c r="EUD276" s="50"/>
      <c r="EUE276" s="50"/>
      <c r="EUF276" s="50"/>
      <c r="EUG276" s="50"/>
      <c r="EUH276" s="50"/>
      <c r="EUI276" s="50"/>
      <c r="EUJ276" s="50"/>
      <c r="EUK276" s="50"/>
      <c r="EUL276" s="50"/>
      <c r="EUM276" s="50"/>
      <c r="EUN276" s="50"/>
      <c r="EUO276" s="50"/>
      <c r="EUP276" s="50"/>
      <c r="EUQ276" s="50"/>
      <c r="EUR276" s="50"/>
      <c r="EUS276" s="50"/>
      <c r="EUT276" s="50"/>
      <c r="EUU276" s="50"/>
      <c r="EUV276" s="50"/>
      <c r="EUW276" s="50"/>
      <c r="EUX276" s="50"/>
      <c r="EUY276" s="50"/>
      <c r="EUZ276" s="50"/>
      <c r="EVA276" s="50"/>
      <c r="EVB276" s="50"/>
      <c r="EVC276" s="50"/>
      <c r="EVD276" s="50"/>
      <c r="EVE276" s="50"/>
      <c r="EVF276" s="50"/>
      <c r="EVG276" s="50"/>
      <c r="EVH276" s="50"/>
      <c r="EVI276" s="50"/>
      <c r="EVJ276" s="50"/>
      <c r="EVK276" s="50"/>
      <c r="EVL276" s="50"/>
      <c r="EVM276" s="50"/>
      <c r="EVN276" s="50"/>
      <c r="EVO276" s="50"/>
      <c r="EVP276" s="50"/>
      <c r="EVQ276" s="50"/>
      <c r="EVR276" s="50"/>
      <c r="EVS276" s="50"/>
      <c r="EVT276" s="50"/>
      <c r="EVU276" s="50"/>
      <c r="EVV276" s="50"/>
      <c r="EVW276" s="50"/>
      <c r="EVX276" s="50"/>
      <c r="EVY276" s="50"/>
      <c r="EVZ276" s="50"/>
      <c r="EWA276" s="50"/>
      <c r="EWB276" s="50"/>
      <c r="EWC276" s="50"/>
      <c r="EWD276" s="50"/>
      <c r="EWE276" s="50"/>
      <c r="EWF276" s="50"/>
      <c r="EWG276" s="50"/>
      <c r="EWH276" s="50"/>
      <c r="EWI276" s="50"/>
      <c r="EWJ276" s="50"/>
      <c r="EWK276" s="50"/>
      <c r="EWL276" s="50"/>
      <c r="EWM276" s="50"/>
      <c r="EWN276" s="50"/>
      <c r="EWO276" s="50"/>
      <c r="EWP276" s="50"/>
      <c r="EWQ276" s="50"/>
      <c r="EWR276" s="50"/>
      <c r="EWS276" s="50"/>
      <c r="EWT276" s="50"/>
      <c r="EWU276" s="50"/>
      <c r="EWV276" s="50"/>
      <c r="EWW276" s="50"/>
      <c r="EWX276" s="50"/>
      <c r="EWY276" s="50"/>
      <c r="EWZ276" s="50"/>
      <c r="EXA276" s="50"/>
      <c r="EXB276" s="50"/>
      <c r="EXC276" s="50"/>
      <c r="EXD276" s="50"/>
      <c r="EXE276" s="50"/>
      <c r="EXF276" s="50"/>
      <c r="EXG276" s="50"/>
      <c r="EXH276" s="50"/>
      <c r="EXI276" s="50"/>
      <c r="EXJ276" s="50"/>
      <c r="EXK276" s="50"/>
      <c r="EXL276" s="50"/>
      <c r="EXM276" s="50"/>
      <c r="EXN276" s="50"/>
      <c r="EXO276" s="50"/>
      <c r="EXP276" s="50"/>
      <c r="EXQ276" s="50"/>
      <c r="EXR276" s="50"/>
      <c r="EXS276" s="50"/>
      <c r="EXT276" s="50"/>
      <c r="EXU276" s="50"/>
      <c r="EXV276" s="50"/>
      <c r="EXW276" s="50"/>
      <c r="EXX276" s="50"/>
      <c r="EXY276" s="50"/>
      <c r="EXZ276" s="50"/>
      <c r="EYA276" s="50"/>
      <c r="EYB276" s="50"/>
      <c r="EYC276" s="50"/>
      <c r="EYD276" s="50"/>
      <c r="EYE276" s="50"/>
      <c r="EYF276" s="50"/>
      <c r="EYG276" s="50"/>
      <c r="EYH276" s="50"/>
      <c r="EYI276" s="50"/>
      <c r="EYJ276" s="50"/>
      <c r="EYK276" s="50"/>
      <c r="EYL276" s="50"/>
      <c r="EYM276" s="50"/>
      <c r="EYN276" s="50"/>
      <c r="EYO276" s="50"/>
      <c r="EYP276" s="50"/>
      <c r="EYQ276" s="50"/>
      <c r="EYR276" s="50"/>
      <c r="EYS276" s="50"/>
      <c r="EYT276" s="50"/>
      <c r="EYU276" s="50"/>
      <c r="EYV276" s="50"/>
      <c r="EYW276" s="50"/>
      <c r="EYX276" s="50"/>
      <c r="EYY276" s="50"/>
      <c r="EYZ276" s="50"/>
      <c r="EZA276" s="50"/>
      <c r="EZB276" s="50"/>
      <c r="EZC276" s="50"/>
      <c r="EZD276" s="50"/>
      <c r="EZE276" s="50"/>
      <c r="EZF276" s="50"/>
      <c r="EZG276" s="50"/>
      <c r="EZH276" s="50"/>
      <c r="EZI276" s="50"/>
      <c r="EZJ276" s="50"/>
      <c r="EZK276" s="50"/>
      <c r="EZL276" s="50"/>
      <c r="EZM276" s="50"/>
      <c r="EZN276" s="50"/>
      <c r="EZO276" s="50"/>
      <c r="EZP276" s="50"/>
      <c r="EZQ276" s="50"/>
      <c r="EZR276" s="50"/>
      <c r="EZS276" s="50"/>
      <c r="EZT276" s="50"/>
      <c r="EZU276" s="50"/>
      <c r="EZV276" s="50"/>
      <c r="EZW276" s="50"/>
      <c r="EZX276" s="50"/>
      <c r="EZY276" s="50"/>
      <c r="EZZ276" s="50"/>
      <c r="FAA276" s="50"/>
      <c r="FAB276" s="50"/>
      <c r="FAC276" s="50"/>
      <c r="FAD276" s="50"/>
      <c r="FAE276" s="50"/>
      <c r="FAF276" s="50"/>
      <c r="FAG276" s="50"/>
      <c r="FAH276" s="50"/>
      <c r="FAI276" s="50"/>
      <c r="FAJ276" s="50"/>
      <c r="FAK276" s="50"/>
      <c r="FAL276" s="50"/>
      <c r="FAM276" s="50"/>
      <c r="FAN276" s="50"/>
      <c r="FAO276" s="50"/>
      <c r="FAP276" s="50"/>
      <c r="FAQ276" s="50"/>
      <c r="FAR276" s="50"/>
      <c r="FAS276" s="50"/>
      <c r="FAT276" s="50"/>
      <c r="FAU276" s="50"/>
      <c r="FAV276" s="50"/>
      <c r="FAW276" s="50"/>
      <c r="FAX276" s="50"/>
      <c r="FAY276" s="50"/>
      <c r="FAZ276" s="50"/>
      <c r="FBA276" s="50"/>
      <c r="FBB276" s="50"/>
      <c r="FBC276" s="50"/>
      <c r="FBD276" s="50"/>
      <c r="FBE276" s="50"/>
      <c r="FBF276" s="50"/>
      <c r="FBG276" s="50"/>
      <c r="FBH276" s="50"/>
      <c r="FBI276" s="50"/>
      <c r="FBJ276" s="50"/>
      <c r="FBK276" s="50"/>
      <c r="FBL276" s="50"/>
      <c r="FBM276" s="50"/>
      <c r="FBN276" s="50"/>
      <c r="FBO276" s="50"/>
      <c r="FBP276" s="50"/>
      <c r="FBQ276" s="50"/>
      <c r="FBR276" s="50"/>
      <c r="FBS276" s="50"/>
      <c r="FBT276" s="50"/>
      <c r="FBU276" s="50"/>
      <c r="FBV276" s="50"/>
      <c r="FBW276" s="50"/>
      <c r="FBX276" s="50"/>
      <c r="FBY276" s="50"/>
      <c r="FBZ276" s="50"/>
      <c r="FCA276" s="50"/>
      <c r="FCB276" s="50"/>
      <c r="FCC276" s="50"/>
      <c r="FCD276" s="50"/>
      <c r="FCE276" s="50"/>
      <c r="FCF276" s="50"/>
      <c r="FCG276" s="50"/>
      <c r="FCH276" s="50"/>
      <c r="FCI276" s="50"/>
      <c r="FCJ276" s="50"/>
      <c r="FCK276" s="50"/>
      <c r="FCL276" s="50"/>
      <c r="FCM276" s="50"/>
      <c r="FCN276" s="50"/>
      <c r="FCO276" s="50"/>
      <c r="FCP276" s="50"/>
      <c r="FCQ276" s="50"/>
      <c r="FCR276" s="50"/>
      <c r="FCS276" s="50"/>
      <c r="FCT276" s="50"/>
      <c r="FCU276" s="50"/>
      <c r="FCV276" s="50"/>
      <c r="FCW276" s="50"/>
      <c r="FCX276" s="50"/>
      <c r="FCY276" s="50"/>
      <c r="FCZ276" s="50"/>
      <c r="FDA276" s="50"/>
      <c r="FDB276" s="50"/>
      <c r="FDC276" s="50"/>
      <c r="FDD276" s="50"/>
      <c r="FDE276" s="50"/>
      <c r="FDF276" s="50"/>
      <c r="FDG276" s="50"/>
      <c r="FDH276" s="50"/>
      <c r="FDI276" s="50"/>
      <c r="FDJ276" s="50"/>
      <c r="FDK276" s="50"/>
      <c r="FDL276" s="50"/>
      <c r="FDM276" s="50"/>
      <c r="FDN276" s="50"/>
      <c r="FDO276" s="50"/>
      <c r="FDP276" s="50"/>
      <c r="FDQ276" s="50"/>
      <c r="FDR276" s="50"/>
      <c r="FDS276" s="50"/>
      <c r="FDT276" s="50"/>
      <c r="FDU276" s="50"/>
      <c r="FDV276" s="50"/>
      <c r="FDW276" s="50"/>
      <c r="FDX276" s="50"/>
      <c r="FDY276" s="50"/>
      <c r="FDZ276" s="50"/>
      <c r="FEA276" s="50"/>
      <c r="FEB276" s="50"/>
      <c r="FEC276" s="50"/>
      <c r="FED276" s="50"/>
      <c r="FEE276" s="50"/>
      <c r="FEF276" s="50"/>
      <c r="FEG276" s="50"/>
      <c r="FEH276" s="50"/>
      <c r="FEI276" s="50"/>
      <c r="FEJ276" s="50"/>
      <c r="FEK276" s="50"/>
      <c r="FEL276" s="50"/>
      <c r="FEM276" s="50"/>
      <c r="FEN276" s="50"/>
      <c r="FEO276" s="50"/>
      <c r="FEP276" s="50"/>
      <c r="FEQ276" s="50"/>
      <c r="FER276" s="50"/>
      <c r="FES276" s="50"/>
      <c r="FET276" s="50"/>
      <c r="FEU276" s="50"/>
      <c r="FEV276" s="50"/>
      <c r="FEW276" s="50"/>
      <c r="FEX276" s="50"/>
      <c r="FEY276" s="50"/>
      <c r="FEZ276" s="50"/>
      <c r="FFA276" s="50"/>
      <c r="FFB276" s="50"/>
      <c r="FFC276" s="50"/>
      <c r="FFD276" s="50"/>
      <c r="FFE276" s="50"/>
      <c r="FFF276" s="50"/>
      <c r="FFG276" s="50"/>
      <c r="FFH276" s="50"/>
      <c r="FFI276" s="50"/>
      <c r="FFJ276" s="50"/>
      <c r="FFK276" s="50"/>
      <c r="FFL276" s="50"/>
      <c r="FFM276" s="50"/>
      <c r="FFN276" s="50"/>
      <c r="FFO276" s="50"/>
      <c r="FFP276" s="50"/>
      <c r="FFQ276" s="50"/>
      <c r="FFR276" s="50"/>
      <c r="FFS276" s="50"/>
      <c r="FFT276" s="50"/>
      <c r="FFU276" s="50"/>
      <c r="FFV276" s="50"/>
      <c r="FFW276" s="50"/>
      <c r="FFX276" s="50"/>
      <c r="FFY276" s="50"/>
      <c r="FFZ276" s="50"/>
      <c r="FGA276" s="50"/>
      <c r="FGB276" s="50"/>
      <c r="FGC276" s="50"/>
      <c r="FGD276" s="50"/>
      <c r="FGE276" s="50"/>
      <c r="FGF276" s="50"/>
      <c r="FGG276" s="50"/>
      <c r="FGH276" s="50"/>
      <c r="FGI276" s="50"/>
      <c r="FGJ276" s="50"/>
      <c r="FGK276" s="50"/>
      <c r="FGL276" s="50"/>
      <c r="FGM276" s="50"/>
      <c r="FGN276" s="50"/>
      <c r="FGO276" s="50"/>
      <c r="FGP276" s="50"/>
      <c r="FGQ276" s="50"/>
      <c r="FGR276" s="50"/>
      <c r="FGS276" s="50"/>
      <c r="FGT276" s="50"/>
      <c r="FGU276" s="50"/>
      <c r="FGV276" s="50"/>
      <c r="FGW276" s="50"/>
      <c r="FGX276" s="50"/>
      <c r="FGY276" s="50"/>
      <c r="FGZ276" s="50"/>
      <c r="FHA276" s="50"/>
      <c r="FHB276" s="50"/>
      <c r="FHC276" s="50"/>
      <c r="FHD276" s="50"/>
      <c r="FHE276" s="50"/>
      <c r="FHF276" s="50"/>
      <c r="FHG276" s="50"/>
      <c r="FHH276" s="50"/>
      <c r="FHI276" s="50"/>
      <c r="FHJ276" s="50"/>
      <c r="FHK276" s="50"/>
      <c r="FHL276" s="50"/>
      <c r="FHM276" s="50"/>
      <c r="FHN276" s="50"/>
      <c r="FHO276" s="50"/>
      <c r="FHP276" s="50"/>
      <c r="FHQ276" s="50"/>
      <c r="FHR276" s="50"/>
      <c r="FHS276" s="50"/>
      <c r="FHT276" s="50"/>
      <c r="FHU276" s="50"/>
      <c r="FHV276" s="50"/>
      <c r="FHW276" s="50"/>
      <c r="FHX276" s="50"/>
      <c r="FHY276" s="50"/>
      <c r="FHZ276" s="50"/>
      <c r="FIA276" s="50"/>
      <c r="FIB276" s="50"/>
      <c r="FIC276" s="50"/>
      <c r="FID276" s="50"/>
      <c r="FIE276" s="50"/>
      <c r="FIF276" s="50"/>
      <c r="FIG276" s="50"/>
      <c r="FIH276" s="50"/>
      <c r="FII276" s="50"/>
      <c r="FIJ276" s="50"/>
      <c r="FIK276" s="50"/>
      <c r="FIL276" s="50"/>
      <c r="FIM276" s="50"/>
      <c r="FIN276" s="50"/>
      <c r="FIO276" s="50"/>
      <c r="FIP276" s="50"/>
      <c r="FIQ276" s="50"/>
      <c r="FIR276" s="50"/>
      <c r="FIS276" s="50"/>
      <c r="FIT276" s="50"/>
      <c r="FIU276" s="50"/>
      <c r="FIV276" s="50"/>
      <c r="FIW276" s="50"/>
      <c r="FIX276" s="50"/>
      <c r="FIY276" s="50"/>
      <c r="FIZ276" s="50"/>
      <c r="FJA276" s="50"/>
      <c r="FJB276" s="50"/>
      <c r="FJC276" s="50"/>
      <c r="FJD276" s="50"/>
      <c r="FJE276" s="50"/>
      <c r="FJF276" s="50"/>
      <c r="FJG276" s="50"/>
      <c r="FJH276" s="50"/>
      <c r="FJI276" s="50"/>
      <c r="FJJ276" s="50"/>
      <c r="FJK276" s="50"/>
      <c r="FJL276" s="50"/>
      <c r="FJM276" s="50"/>
      <c r="FJN276" s="50"/>
      <c r="FJO276" s="50"/>
      <c r="FJP276" s="50"/>
      <c r="FJQ276" s="50"/>
      <c r="FJR276" s="50"/>
      <c r="FJS276" s="50"/>
      <c r="FJT276" s="50"/>
      <c r="FJU276" s="50"/>
      <c r="FJV276" s="50"/>
      <c r="FJW276" s="50"/>
      <c r="FJX276" s="50"/>
      <c r="FJY276" s="50"/>
      <c r="FJZ276" s="50"/>
      <c r="FKA276" s="50"/>
      <c r="FKB276" s="50"/>
      <c r="FKC276" s="50"/>
      <c r="FKD276" s="50"/>
      <c r="FKE276" s="50"/>
      <c r="FKF276" s="50"/>
      <c r="FKG276" s="50"/>
      <c r="FKH276" s="50"/>
      <c r="FKI276" s="50"/>
      <c r="FKJ276" s="50"/>
      <c r="FKK276" s="50"/>
      <c r="FKL276" s="50"/>
      <c r="FKM276" s="50"/>
      <c r="FKN276" s="50"/>
      <c r="FKO276" s="50"/>
      <c r="FKP276" s="50"/>
      <c r="FKQ276" s="50"/>
      <c r="FKR276" s="50"/>
      <c r="FKS276" s="50"/>
      <c r="FKT276" s="50"/>
      <c r="FKU276" s="50"/>
      <c r="FKV276" s="50"/>
      <c r="FKW276" s="50"/>
      <c r="FKX276" s="50"/>
      <c r="FKY276" s="50"/>
      <c r="FKZ276" s="50"/>
      <c r="FLA276" s="50"/>
      <c r="FLB276" s="50"/>
      <c r="FLC276" s="50"/>
      <c r="FLD276" s="50"/>
      <c r="FLE276" s="50"/>
      <c r="FLF276" s="50"/>
      <c r="FLG276" s="50"/>
      <c r="FLH276" s="50"/>
      <c r="FLI276" s="50"/>
      <c r="FLJ276" s="50"/>
      <c r="FLK276" s="50"/>
      <c r="FLL276" s="50"/>
      <c r="FLM276" s="50"/>
      <c r="FLN276" s="50"/>
      <c r="FLO276" s="50"/>
      <c r="FLP276" s="50"/>
      <c r="FLQ276" s="50"/>
      <c r="FLR276" s="50"/>
      <c r="FLS276" s="50"/>
      <c r="FLT276" s="50"/>
      <c r="FLU276" s="50"/>
      <c r="FLV276" s="50"/>
      <c r="FLW276" s="50"/>
      <c r="FLX276" s="50"/>
      <c r="FLY276" s="50"/>
      <c r="FLZ276" s="50"/>
      <c r="FMA276" s="50"/>
      <c r="FMB276" s="50"/>
      <c r="FMC276" s="50"/>
      <c r="FMD276" s="50"/>
      <c r="FME276" s="50"/>
      <c r="FMF276" s="50"/>
      <c r="FMG276" s="50"/>
      <c r="FMH276" s="50"/>
      <c r="FMI276" s="50"/>
      <c r="FMJ276" s="50"/>
      <c r="FMK276" s="50"/>
      <c r="FML276" s="50"/>
      <c r="FMM276" s="50"/>
      <c r="FMN276" s="50"/>
      <c r="FMO276" s="50"/>
      <c r="FMP276" s="50"/>
      <c r="FMQ276" s="50"/>
      <c r="FMR276" s="50"/>
      <c r="FMS276" s="50"/>
      <c r="FMT276" s="50"/>
      <c r="FMU276" s="50"/>
      <c r="FMV276" s="50"/>
      <c r="FMW276" s="50"/>
      <c r="FMX276" s="50"/>
      <c r="FMY276" s="50"/>
      <c r="FMZ276" s="50"/>
      <c r="FNA276" s="50"/>
      <c r="FNB276" s="50"/>
      <c r="FNC276" s="50"/>
      <c r="FND276" s="50"/>
      <c r="FNE276" s="50"/>
      <c r="FNF276" s="50"/>
      <c r="FNG276" s="50"/>
      <c r="FNH276" s="50"/>
      <c r="FNI276" s="50"/>
      <c r="FNJ276" s="50"/>
      <c r="FNK276" s="50"/>
      <c r="FNL276" s="50"/>
      <c r="FNM276" s="50"/>
      <c r="FNN276" s="50"/>
      <c r="FNO276" s="50"/>
      <c r="FNP276" s="50"/>
      <c r="FNQ276" s="50"/>
      <c r="FNR276" s="50"/>
      <c r="FNS276" s="50"/>
      <c r="FNT276" s="50"/>
      <c r="FNU276" s="50"/>
      <c r="FNV276" s="50"/>
      <c r="FNW276" s="50"/>
      <c r="FNX276" s="50"/>
      <c r="FNY276" s="50"/>
      <c r="FNZ276" s="50"/>
      <c r="FOA276" s="50"/>
      <c r="FOB276" s="50"/>
      <c r="FOC276" s="50"/>
      <c r="FOD276" s="50"/>
      <c r="FOE276" s="50"/>
      <c r="FOF276" s="50"/>
      <c r="FOG276" s="50"/>
      <c r="FOH276" s="50"/>
      <c r="FOI276" s="50"/>
      <c r="FOJ276" s="50"/>
      <c r="FOK276" s="50"/>
      <c r="FOL276" s="50"/>
      <c r="FOM276" s="50"/>
      <c r="FON276" s="50"/>
      <c r="FOO276" s="50"/>
      <c r="FOP276" s="50"/>
      <c r="FOQ276" s="50"/>
      <c r="FOR276" s="50"/>
      <c r="FOS276" s="50"/>
      <c r="FOT276" s="50"/>
      <c r="FOU276" s="50"/>
      <c r="FOV276" s="50"/>
      <c r="FOW276" s="50"/>
      <c r="FOX276" s="50"/>
      <c r="FOY276" s="50"/>
      <c r="FOZ276" s="50"/>
      <c r="FPA276" s="50"/>
      <c r="FPB276" s="50"/>
      <c r="FPC276" s="50"/>
      <c r="FPD276" s="50"/>
      <c r="FPE276" s="50"/>
      <c r="FPF276" s="50"/>
      <c r="FPG276" s="50"/>
      <c r="FPH276" s="50"/>
      <c r="FPI276" s="50"/>
      <c r="FPJ276" s="50"/>
      <c r="FPK276" s="50"/>
      <c r="FPL276" s="50"/>
      <c r="FPM276" s="50"/>
      <c r="FPN276" s="50"/>
      <c r="FPO276" s="50"/>
      <c r="FPP276" s="50"/>
      <c r="FPQ276" s="50"/>
      <c r="FPR276" s="50"/>
      <c r="FPS276" s="50"/>
      <c r="FPT276" s="50"/>
      <c r="FPU276" s="50"/>
      <c r="FPV276" s="50"/>
      <c r="FPW276" s="50"/>
      <c r="FPX276" s="50"/>
      <c r="FPY276" s="50"/>
      <c r="FPZ276" s="50"/>
      <c r="FQA276" s="50"/>
      <c r="FQB276" s="50"/>
      <c r="FQC276" s="50"/>
      <c r="FQD276" s="50"/>
      <c r="FQE276" s="50"/>
      <c r="FQF276" s="50"/>
      <c r="FQG276" s="50"/>
      <c r="FQH276" s="50"/>
      <c r="FQI276" s="50"/>
      <c r="FQJ276" s="50"/>
      <c r="FQK276" s="50"/>
      <c r="FQL276" s="50"/>
      <c r="FQM276" s="50"/>
      <c r="FQN276" s="50"/>
      <c r="FQO276" s="50"/>
      <c r="FQP276" s="50"/>
      <c r="FQQ276" s="50"/>
      <c r="FQR276" s="50"/>
      <c r="FQS276" s="50"/>
      <c r="FQT276" s="50"/>
      <c r="FQU276" s="50"/>
      <c r="FQV276" s="50"/>
      <c r="FQW276" s="50"/>
      <c r="FQX276" s="50"/>
      <c r="FQY276" s="50"/>
      <c r="FQZ276" s="50"/>
      <c r="FRA276" s="50"/>
      <c r="FRB276" s="50"/>
      <c r="FRC276" s="50"/>
      <c r="FRD276" s="50"/>
      <c r="FRE276" s="50"/>
      <c r="FRF276" s="50"/>
      <c r="FRG276" s="50"/>
      <c r="FRH276" s="50"/>
      <c r="FRI276" s="50"/>
      <c r="FRJ276" s="50"/>
      <c r="FRK276" s="50"/>
      <c r="FRL276" s="50"/>
      <c r="FRM276" s="50"/>
      <c r="FRN276" s="50"/>
      <c r="FRO276" s="50"/>
      <c r="FRP276" s="50"/>
      <c r="FRQ276" s="50"/>
      <c r="FRR276" s="50"/>
      <c r="FRS276" s="50"/>
      <c r="FRT276" s="50"/>
      <c r="FRU276" s="50"/>
      <c r="FRV276" s="50"/>
      <c r="FRW276" s="50"/>
      <c r="FRX276" s="50"/>
      <c r="FRY276" s="50"/>
      <c r="FRZ276" s="50"/>
      <c r="FSA276" s="50"/>
      <c r="FSB276" s="50"/>
      <c r="FSC276" s="50"/>
      <c r="FSD276" s="50"/>
      <c r="FSE276" s="50"/>
      <c r="FSF276" s="50"/>
      <c r="FSG276" s="50"/>
      <c r="FSH276" s="50"/>
      <c r="FSI276" s="50"/>
      <c r="FSJ276" s="50"/>
      <c r="FSK276" s="50"/>
      <c r="FSL276" s="50"/>
      <c r="FSM276" s="50"/>
      <c r="FSN276" s="50"/>
      <c r="FSO276" s="50"/>
      <c r="FSP276" s="50"/>
      <c r="FSQ276" s="50"/>
      <c r="FSR276" s="50"/>
      <c r="FSS276" s="50"/>
      <c r="FST276" s="50"/>
      <c r="FSU276" s="50"/>
      <c r="FSV276" s="50"/>
      <c r="FSW276" s="50"/>
      <c r="FSX276" s="50"/>
      <c r="FSY276" s="50"/>
      <c r="FSZ276" s="50"/>
      <c r="FTA276" s="50"/>
      <c r="FTB276" s="50"/>
      <c r="FTC276" s="50"/>
      <c r="FTD276" s="50"/>
      <c r="FTE276" s="50"/>
      <c r="FTF276" s="50"/>
      <c r="FTG276" s="50"/>
      <c r="FTH276" s="50"/>
      <c r="FTI276" s="50"/>
      <c r="FTJ276" s="50"/>
      <c r="FTK276" s="50"/>
      <c r="FTL276" s="50"/>
      <c r="FTM276" s="50"/>
      <c r="FTN276" s="50"/>
      <c r="FTO276" s="50"/>
      <c r="FTP276" s="50"/>
      <c r="FTQ276" s="50"/>
      <c r="FTR276" s="50"/>
      <c r="FTS276" s="50"/>
      <c r="FTT276" s="50"/>
      <c r="FTU276" s="50"/>
      <c r="FTV276" s="50"/>
      <c r="FTW276" s="50"/>
      <c r="FTX276" s="50"/>
      <c r="FTY276" s="50"/>
      <c r="FTZ276" s="50"/>
      <c r="FUA276" s="50"/>
      <c r="FUB276" s="50"/>
      <c r="FUC276" s="50"/>
      <c r="FUD276" s="50"/>
      <c r="FUE276" s="50"/>
      <c r="FUF276" s="50"/>
      <c r="FUG276" s="50"/>
      <c r="FUH276" s="50"/>
      <c r="FUI276" s="50"/>
      <c r="FUJ276" s="50"/>
      <c r="FUK276" s="50"/>
      <c r="FUL276" s="50"/>
      <c r="FUM276" s="50"/>
      <c r="FUN276" s="50"/>
      <c r="FUO276" s="50"/>
      <c r="FUP276" s="50"/>
      <c r="FUQ276" s="50"/>
      <c r="FUR276" s="50"/>
      <c r="FUS276" s="50"/>
      <c r="FUT276" s="50"/>
      <c r="FUU276" s="50"/>
      <c r="FUV276" s="50"/>
      <c r="FUW276" s="50"/>
      <c r="FUX276" s="50"/>
      <c r="FUY276" s="50"/>
      <c r="FUZ276" s="50"/>
      <c r="FVA276" s="50"/>
      <c r="FVB276" s="50"/>
      <c r="FVC276" s="50"/>
      <c r="FVD276" s="50"/>
      <c r="FVE276" s="50"/>
      <c r="FVF276" s="50"/>
      <c r="FVG276" s="50"/>
      <c r="FVH276" s="50"/>
      <c r="FVI276" s="50"/>
      <c r="FVJ276" s="50"/>
      <c r="FVK276" s="50"/>
      <c r="FVL276" s="50"/>
      <c r="FVM276" s="50"/>
      <c r="FVN276" s="50"/>
      <c r="FVO276" s="50"/>
      <c r="FVP276" s="50"/>
      <c r="FVQ276" s="50"/>
      <c r="FVR276" s="50"/>
      <c r="FVS276" s="50"/>
      <c r="FVT276" s="50"/>
      <c r="FVU276" s="50"/>
      <c r="FVV276" s="50"/>
      <c r="FVW276" s="50"/>
      <c r="FVX276" s="50"/>
      <c r="FVY276" s="50"/>
      <c r="FVZ276" s="50"/>
      <c r="FWA276" s="50"/>
      <c r="FWB276" s="50"/>
      <c r="FWC276" s="50"/>
      <c r="FWD276" s="50"/>
      <c r="FWE276" s="50"/>
      <c r="FWF276" s="50"/>
      <c r="FWG276" s="50"/>
      <c r="FWH276" s="50"/>
      <c r="FWI276" s="50"/>
      <c r="FWJ276" s="50"/>
      <c r="FWK276" s="50"/>
      <c r="FWL276" s="50"/>
      <c r="FWM276" s="50"/>
      <c r="FWN276" s="50"/>
      <c r="FWO276" s="50"/>
      <c r="FWP276" s="50"/>
      <c r="FWQ276" s="50"/>
      <c r="FWR276" s="50"/>
      <c r="FWS276" s="50"/>
      <c r="FWT276" s="50"/>
      <c r="FWU276" s="50"/>
      <c r="FWV276" s="50"/>
      <c r="FWW276" s="50"/>
      <c r="FWX276" s="50"/>
      <c r="FWY276" s="50"/>
      <c r="FWZ276" s="50"/>
      <c r="FXA276" s="50"/>
      <c r="FXB276" s="50"/>
      <c r="FXC276" s="50"/>
      <c r="FXD276" s="50"/>
      <c r="FXE276" s="50"/>
      <c r="FXF276" s="50"/>
      <c r="FXG276" s="50"/>
      <c r="FXH276" s="50"/>
      <c r="FXI276" s="50"/>
      <c r="FXJ276" s="50"/>
      <c r="FXK276" s="50"/>
      <c r="FXL276" s="50"/>
      <c r="FXM276" s="50"/>
      <c r="FXN276" s="50"/>
      <c r="FXO276" s="50"/>
      <c r="FXP276" s="50"/>
      <c r="FXQ276" s="50"/>
      <c r="FXR276" s="50"/>
      <c r="FXS276" s="50"/>
      <c r="FXT276" s="50"/>
      <c r="FXU276" s="50"/>
      <c r="FXV276" s="50"/>
      <c r="FXW276" s="50"/>
      <c r="FXX276" s="50"/>
      <c r="FXY276" s="50"/>
      <c r="FXZ276" s="50"/>
      <c r="FYA276" s="50"/>
      <c r="FYB276" s="50"/>
      <c r="FYC276" s="50"/>
      <c r="FYD276" s="50"/>
      <c r="FYE276" s="50"/>
      <c r="FYF276" s="50"/>
      <c r="FYG276" s="50"/>
      <c r="FYH276" s="50"/>
      <c r="FYI276" s="50"/>
      <c r="FYJ276" s="50"/>
      <c r="FYK276" s="50"/>
      <c r="FYL276" s="50"/>
      <c r="FYM276" s="50"/>
      <c r="FYN276" s="50"/>
      <c r="FYO276" s="50"/>
      <c r="FYP276" s="50"/>
      <c r="FYQ276" s="50"/>
      <c r="FYR276" s="50"/>
      <c r="FYS276" s="50"/>
      <c r="FYT276" s="50"/>
      <c r="FYU276" s="50"/>
      <c r="FYV276" s="50"/>
      <c r="FYW276" s="50"/>
      <c r="FYX276" s="50"/>
      <c r="FYY276" s="50"/>
      <c r="FYZ276" s="50"/>
      <c r="FZA276" s="50"/>
      <c r="FZB276" s="50"/>
      <c r="FZC276" s="50"/>
      <c r="FZD276" s="50"/>
      <c r="FZE276" s="50"/>
      <c r="FZF276" s="50"/>
      <c r="FZG276" s="50"/>
      <c r="FZH276" s="50"/>
      <c r="FZI276" s="50"/>
      <c r="FZJ276" s="50"/>
      <c r="FZK276" s="50"/>
      <c r="FZL276" s="50"/>
      <c r="FZM276" s="50"/>
      <c r="FZN276" s="50"/>
      <c r="FZO276" s="50"/>
      <c r="FZP276" s="50"/>
      <c r="FZQ276" s="50"/>
      <c r="FZR276" s="50"/>
      <c r="FZS276" s="50"/>
      <c r="FZT276" s="50"/>
      <c r="FZU276" s="50"/>
      <c r="FZV276" s="50"/>
      <c r="FZW276" s="50"/>
      <c r="FZX276" s="50"/>
      <c r="FZY276" s="50"/>
      <c r="FZZ276" s="50"/>
      <c r="GAA276" s="50"/>
      <c r="GAB276" s="50"/>
      <c r="GAC276" s="50"/>
      <c r="GAD276" s="50"/>
      <c r="GAE276" s="50"/>
      <c r="GAF276" s="50"/>
      <c r="GAG276" s="50"/>
      <c r="GAH276" s="50"/>
      <c r="GAI276" s="50"/>
      <c r="GAJ276" s="50"/>
      <c r="GAK276" s="50"/>
      <c r="GAL276" s="50"/>
      <c r="GAM276" s="50"/>
      <c r="GAN276" s="50"/>
      <c r="GAO276" s="50"/>
      <c r="GAP276" s="50"/>
      <c r="GAQ276" s="50"/>
      <c r="GAR276" s="50"/>
      <c r="GAS276" s="50"/>
      <c r="GAT276" s="50"/>
      <c r="GAU276" s="50"/>
      <c r="GAV276" s="50"/>
      <c r="GAW276" s="50"/>
      <c r="GAX276" s="50"/>
      <c r="GAY276" s="50"/>
      <c r="GAZ276" s="50"/>
      <c r="GBA276" s="50"/>
      <c r="GBB276" s="50"/>
      <c r="GBC276" s="50"/>
      <c r="GBD276" s="50"/>
      <c r="GBE276" s="50"/>
      <c r="GBF276" s="50"/>
      <c r="GBG276" s="50"/>
      <c r="GBH276" s="50"/>
      <c r="GBI276" s="50"/>
      <c r="GBJ276" s="50"/>
      <c r="GBK276" s="50"/>
      <c r="GBL276" s="50"/>
      <c r="GBM276" s="50"/>
      <c r="GBN276" s="50"/>
      <c r="GBO276" s="50"/>
      <c r="GBP276" s="50"/>
      <c r="GBQ276" s="50"/>
      <c r="GBR276" s="50"/>
      <c r="GBS276" s="50"/>
      <c r="GBT276" s="50"/>
      <c r="GBU276" s="50"/>
      <c r="GBV276" s="50"/>
      <c r="GBW276" s="50"/>
      <c r="GBX276" s="50"/>
      <c r="GBY276" s="50"/>
      <c r="GBZ276" s="50"/>
      <c r="GCA276" s="50"/>
      <c r="GCB276" s="50"/>
      <c r="GCC276" s="50"/>
      <c r="GCD276" s="50"/>
      <c r="GCE276" s="50"/>
      <c r="GCF276" s="50"/>
      <c r="GCG276" s="50"/>
      <c r="GCH276" s="50"/>
      <c r="GCI276" s="50"/>
      <c r="GCJ276" s="50"/>
      <c r="GCK276" s="50"/>
      <c r="GCL276" s="50"/>
      <c r="GCM276" s="50"/>
      <c r="GCN276" s="50"/>
      <c r="GCO276" s="50"/>
      <c r="GCP276" s="50"/>
      <c r="GCQ276" s="50"/>
      <c r="GCR276" s="50"/>
      <c r="GCS276" s="50"/>
      <c r="GCT276" s="50"/>
      <c r="GCU276" s="50"/>
      <c r="GCV276" s="50"/>
      <c r="GCW276" s="50"/>
      <c r="GCX276" s="50"/>
      <c r="GCY276" s="50"/>
      <c r="GCZ276" s="50"/>
      <c r="GDA276" s="50"/>
      <c r="GDB276" s="50"/>
      <c r="GDC276" s="50"/>
      <c r="GDD276" s="50"/>
      <c r="GDE276" s="50"/>
      <c r="GDF276" s="50"/>
      <c r="GDG276" s="50"/>
      <c r="GDH276" s="50"/>
      <c r="GDI276" s="50"/>
      <c r="GDJ276" s="50"/>
      <c r="GDK276" s="50"/>
      <c r="GDL276" s="50"/>
      <c r="GDM276" s="50"/>
      <c r="GDN276" s="50"/>
      <c r="GDO276" s="50"/>
      <c r="GDP276" s="50"/>
      <c r="GDQ276" s="50"/>
      <c r="GDR276" s="50"/>
      <c r="GDS276" s="50"/>
      <c r="GDT276" s="50"/>
      <c r="GDU276" s="50"/>
      <c r="GDV276" s="50"/>
      <c r="GDW276" s="50"/>
      <c r="GDX276" s="50"/>
      <c r="GDY276" s="50"/>
      <c r="GDZ276" s="50"/>
      <c r="GEA276" s="50"/>
      <c r="GEB276" s="50"/>
      <c r="GEC276" s="50"/>
      <c r="GED276" s="50"/>
      <c r="GEE276" s="50"/>
      <c r="GEF276" s="50"/>
      <c r="GEG276" s="50"/>
      <c r="GEH276" s="50"/>
      <c r="GEI276" s="50"/>
      <c r="GEJ276" s="50"/>
      <c r="GEK276" s="50"/>
      <c r="GEL276" s="50"/>
      <c r="GEM276" s="50"/>
      <c r="GEN276" s="50"/>
      <c r="GEO276" s="50"/>
      <c r="GEP276" s="50"/>
      <c r="GEQ276" s="50"/>
      <c r="GER276" s="50"/>
      <c r="GES276" s="50"/>
      <c r="GET276" s="50"/>
      <c r="GEU276" s="50"/>
      <c r="GEV276" s="50"/>
      <c r="GEW276" s="50"/>
      <c r="GEX276" s="50"/>
      <c r="GEY276" s="50"/>
      <c r="GEZ276" s="50"/>
      <c r="GFA276" s="50"/>
      <c r="GFB276" s="50"/>
      <c r="GFC276" s="50"/>
      <c r="GFD276" s="50"/>
      <c r="GFE276" s="50"/>
      <c r="GFF276" s="50"/>
      <c r="GFG276" s="50"/>
      <c r="GFH276" s="50"/>
      <c r="GFI276" s="50"/>
      <c r="GFJ276" s="50"/>
      <c r="GFK276" s="50"/>
      <c r="GFL276" s="50"/>
      <c r="GFM276" s="50"/>
      <c r="GFN276" s="50"/>
      <c r="GFO276" s="50"/>
      <c r="GFP276" s="50"/>
      <c r="GFQ276" s="50"/>
      <c r="GFR276" s="50"/>
      <c r="GFS276" s="50"/>
      <c r="GFT276" s="50"/>
      <c r="GFU276" s="50"/>
      <c r="GFV276" s="50"/>
      <c r="GFW276" s="50"/>
      <c r="GFX276" s="50"/>
      <c r="GFY276" s="50"/>
      <c r="GFZ276" s="50"/>
      <c r="GGA276" s="50"/>
      <c r="GGB276" s="50"/>
      <c r="GGC276" s="50"/>
      <c r="GGD276" s="50"/>
      <c r="GGE276" s="50"/>
      <c r="GGF276" s="50"/>
      <c r="GGG276" s="50"/>
      <c r="GGH276" s="50"/>
      <c r="GGI276" s="50"/>
      <c r="GGJ276" s="50"/>
      <c r="GGK276" s="50"/>
      <c r="GGL276" s="50"/>
      <c r="GGM276" s="50"/>
      <c r="GGN276" s="50"/>
      <c r="GGO276" s="50"/>
      <c r="GGP276" s="50"/>
      <c r="GGQ276" s="50"/>
      <c r="GGR276" s="50"/>
      <c r="GGS276" s="50"/>
      <c r="GGT276" s="50"/>
      <c r="GGU276" s="50"/>
      <c r="GGV276" s="50"/>
      <c r="GGW276" s="50"/>
      <c r="GGX276" s="50"/>
      <c r="GGY276" s="50"/>
      <c r="GGZ276" s="50"/>
      <c r="GHA276" s="50"/>
      <c r="GHB276" s="50"/>
      <c r="GHC276" s="50"/>
      <c r="GHD276" s="50"/>
      <c r="GHE276" s="50"/>
      <c r="GHF276" s="50"/>
      <c r="GHG276" s="50"/>
      <c r="GHH276" s="50"/>
      <c r="GHI276" s="50"/>
      <c r="GHJ276" s="50"/>
      <c r="GHK276" s="50"/>
      <c r="GHL276" s="50"/>
      <c r="GHM276" s="50"/>
      <c r="GHN276" s="50"/>
      <c r="GHO276" s="50"/>
      <c r="GHP276" s="50"/>
      <c r="GHQ276" s="50"/>
      <c r="GHR276" s="50"/>
      <c r="GHS276" s="50"/>
      <c r="GHT276" s="50"/>
      <c r="GHU276" s="50"/>
      <c r="GHV276" s="50"/>
      <c r="GHW276" s="50"/>
      <c r="GHX276" s="50"/>
      <c r="GHY276" s="50"/>
      <c r="GHZ276" s="50"/>
      <c r="GIA276" s="50"/>
      <c r="GIB276" s="50"/>
      <c r="GIC276" s="50"/>
      <c r="GID276" s="50"/>
      <c r="GIE276" s="50"/>
      <c r="GIF276" s="50"/>
      <c r="GIG276" s="50"/>
      <c r="GIH276" s="50"/>
      <c r="GII276" s="50"/>
      <c r="GIJ276" s="50"/>
      <c r="GIK276" s="50"/>
      <c r="GIL276" s="50"/>
      <c r="GIM276" s="50"/>
      <c r="GIN276" s="50"/>
      <c r="GIO276" s="50"/>
      <c r="GIP276" s="50"/>
      <c r="GIQ276" s="50"/>
      <c r="GIR276" s="50"/>
      <c r="GIS276" s="50"/>
      <c r="GIT276" s="50"/>
      <c r="GIU276" s="50"/>
      <c r="GIV276" s="50"/>
      <c r="GIW276" s="50"/>
      <c r="GIX276" s="50"/>
      <c r="GIY276" s="50"/>
      <c r="GIZ276" s="50"/>
      <c r="GJA276" s="50"/>
      <c r="GJB276" s="50"/>
      <c r="GJC276" s="50"/>
      <c r="GJD276" s="50"/>
      <c r="GJE276" s="50"/>
      <c r="GJF276" s="50"/>
      <c r="GJG276" s="50"/>
      <c r="GJH276" s="50"/>
      <c r="GJI276" s="50"/>
      <c r="GJJ276" s="50"/>
      <c r="GJK276" s="50"/>
      <c r="GJL276" s="50"/>
      <c r="GJM276" s="50"/>
      <c r="GJN276" s="50"/>
      <c r="GJO276" s="50"/>
      <c r="GJP276" s="50"/>
      <c r="GJQ276" s="50"/>
      <c r="GJR276" s="50"/>
      <c r="GJS276" s="50"/>
      <c r="GJT276" s="50"/>
      <c r="GJU276" s="50"/>
      <c r="GJV276" s="50"/>
      <c r="GJW276" s="50"/>
      <c r="GJX276" s="50"/>
      <c r="GJY276" s="50"/>
      <c r="GJZ276" s="50"/>
      <c r="GKA276" s="50"/>
      <c r="GKB276" s="50"/>
      <c r="GKC276" s="50"/>
      <c r="GKD276" s="50"/>
      <c r="GKE276" s="50"/>
      <c r="GKF276" s="50"/>
      <c r="GKG276" s="50"/>
      <c r="GKH276" s="50"/>
      <c r="GKI276" s="50"/>
      <c r="GKJ276" s="50"/>
      <c r="GKK276" s="50"/>
      <c r="GKL276" s="50"/>
      <c r="GKM276" s="50"/>
      <c r="GKN276" s="50"/>
      <c r="GKO276" s="50"/>
      <c r="GKP276" s="50"/>
      <c r="GKQ276" s="50"/>
      <c r="GKR276" s="50"/>
      <c r="GKS276" s="50"/>
      <c r="GKT276" s="50"/>
      <c r="GKU276" s="50"/>
      <c r="GKV276" s="50"/>
      <c r="GKW276" s="50"/>
      <c r="GKX276" s="50"/>
      <c r="GKY276" s="50"/>
      <c r="GKZ276" s="50"/>
      <c r="GLA276" s="50"/>
      <c r="GLB276" s="50"/>
      <c r="GLC276" s="50"/>
      <c r="GLD276" s="50"/>
      <c r="GLE276" s="50"/>
      <c r="GLF276" s="50"/>
      <c r="GLG276" s="50"/>
      <c r="GLH276" s="50"/>
      <c r="GLI276" s="50"/>
      <c r="GLJ276" s="50"/>
      <c r="GLK276" s="50"/>
      <c r="GLL276" s="50"/>
      <c r="GLM276" s="50"/>
      <c r="GLN276" s="50"/>
      <c r="GLO276" s="50"/>
      <c r="GLP276" s="50"/>
      <c r="GLQ276" s="50"/>
      <c r="GLR276" s="50"/>
      <c r="GLS276" s="50"/>
      <c r="GLT276" s="50"/>
      <c r="GLU276" s="50"/>
      <c r="GLV276" s="50"/>
      <c r="GLW276" s="50"/>
      <c r="GLX276" s="50"/>
      <c r="GLY276" s="50"/>
      <c r="GLZ276" s="50"/>
      <c r="GMA276" s="50"/>
      <c r="GMB276" s="50"/>
      <c r="GMC276" s="50"/>
      <c r="GMD276" s="50"/>
      <c r="GME276" s="50"/>
      <c r="GMF276" s="50"/>
      <c r="GMG276" s="50"/>
      <c r="GMH276" s="50"/>
      <c r="GMI276" s="50"/>
      <c r="GMJ276" s="50"/>
      <c r="GMK276" s="50"/>
      <c r="GML276" s="50"/>
      <c r="GMM276" s="50"/>
      <c r="GMN276" s="50"/>
      <c r="GMO276" s="50"/>
      <c r="GMP276" s="50"/>
      <c r="GMQ276" s="50"/>
      <c r="GMR276" s="50"/>
      <c r="GMS276" s="50"/>
      <c r="GMT276" s="50"/>
      <c r="GMU276" s="50"/>
      <c r="GMV276" s="50"/>
      <c r="GMW276" s="50"/>
      <c r="GMX276" s="50"/>
      <c r="GMY276" s="50"/>
      <c r="GMZ276" s="50"/>
      <c r="GNA276" s="50"/>
      <c r="GNB276" s="50"/>
      <c r="GNC276" s="50"/>
      <c r="GND276" s="50"/>
      <c r="GNE276" s="50"/>
      <c r="GNF276" s="50"/>
      <c r="GNG276" s="50"/>
      <c r="GNH276" s="50"/>
      <c r="GNI276" s="50"/>
      <c r="GNJ276" s="50"/>
      <c r="GNK276" s="50"/>
      <c r="GNL276" s="50"/>
      <c r="GNM276" s="50"/>
      <c r="GNN276" s="50"/>
      <c r="GNO276" s="50"/>
      <c r="GNP276" s="50"/>
      <c r="GNQ276" s="50"/>
      <c r="GNR276" s="50"/>
      <c r="GNS276" s="50"/>
      <c r="GNT276" s="50"/>
      <c r="GNU276" s="50"/>
      <c r="GNV276" s="50"/>
      <c r="GNW276" s="50"/>
      <c r="GNX276" s="50"/>
      <c r="GNY276" s="50"/>
      <c r="GNZ276" s="50"/>
      <c r="GOA276" s="50"/>
      <c r="GOB276" s="50"/>
      <c r="GOC276" s="50"/>
      <c r="GOD276" s="50"/>
      <c r="GOE276" s="50"/>
      <c r="GOF276" s="50"/>
      <c r="GOG276" s="50"/>
      <c r="GOH276" s="50"/>
      <c r="GOI276" s="50"/>
      <c r="GOJ276" s="50"/>
      <c r="GOK276" s="50"/>
      <c r="GOL276" s="50"/>
      <c r="GOM276" s="50"/>
      <c r="GON276" s="50"/>
      <c r="GOO276" s="50"/>
      <c r="GOP276" s="50"/>
      <c r="GOQ276" s="50"/>
      <c r="GOR276" s="50"/>
      <c r="GOS276" s="50"/>
      <c r="GOT276" s="50"/>
      <c r="GOU276" s="50"/>
      <c r="GOV276" s="50"/>
      <c r="GOW276" s="50"/>
      <c r="GOX276" s="50"/>
      <c r="GOY276" s="50"/>
      <c r="GOZ276" s="50"/>
      <c r="GPA276" s="50"/>
      <c r="GPB276" s="50"/>
      <c r="GPC276" s="50"/>
      <c r="GPD276" s="50"/>
      <c r="GPE276" s="50"/>
      <c r="GPF276" s="50"/>
      <c r="GPG276" s="50"/>
      <c r="GPH276" s="50"/>
      <c r="GPI276" s="50"/>
      <c r="GPJ276" s="50"/>
      <c r="GPK276" s="50"/>
      <c r="GPL276" s="50"/>
      <c r="GPM276" s="50"/>
      <c r="GPN276" s="50"/>
      <c r="GPO276" s="50"/>
      <c r="GPP276" s="50"/>
      <c r="GPQ276" s="50"/>
      <c r="GPR276" s="50"/>
      <c r="GPS276" s="50"/>
      <c r="GPT276" s="50"/>
      <c r="GPU276" s="50"/>
      <c r="GPV276" s="50"/>
      <c r="GPW276" s="50"/>
      <c r="GPX276" s="50"/>
      <c r="GPY276" s="50"/>
      <c r="GPZ276" s="50"/>
      <c r="GQA276" s="50"/>
      <c r="GQB276" s="50"/>
      <c r="GQC276" s="50"/>
      <c r="GQD276" s="50"/>
      <c r="GQE276" s="50"/>
      <c r="GQF276" s="50"/>
      <c r="GQG276" s="50"/>
      <c r="GQH276" s="50"/>
      <c r="GQI276" s="50"/>
      <c r="GQJ276" s="50"/>
      <c r="GQK276" s="50"/>
      <c r="GQL276" s="50"/>
      <c r="GQM276" s="50"/>
      <c r="GQN276" s="50"/>
      <c r="GQO276" s="50"/>
      <c r="GQP276" s="50"/>
      <c r="GQQ276" s="50"/>
      <c r="GQR276" s="50"/>
      <c r="GQS276" s="50"/>
      <c r="GQT276" s="50"/>
      <c r="GQU276" s="50"/>
      <c r="GQV276" s="50"/>
      <c r="GQW276" s="50"/>
      <c r="GQX276" s="50"/>
      <c r="GQY276" s="50"/>
      <c r="GQZ276" s="50"/>
      <c r="GRA276" s="50"/>
      <c r="GRB276" s="50"/>
      <c r="GRC276" s="50"/>
      <c r="GRD276" s="50"/>
      <c r="GRE276" s="50"/>
      <c r="GRF276" s="50"/>
      <c r="GRG276" s="50"/>
      <c r="GRH276" s="50"/>
      <c r="GRI276" s="50"/>
      <c r="GRJ276" s="50"/>
      <c r="GRK276" s="50"/>
      <c r="GRL276" s="50"/>
      <c r="GRM276" s="50"/>
      <c r="GRN276" s="50"/>
      <c r="GRO276" s="50"/>
      <c r="GRP276" s="50"/>
      <c r="GRQ276" s="50"/>
      <c r="GRR276" s="50"/>
      <c r="GRS276" s="50"/>
      <c r="GRT276" s="50"/>
      <c r="GRU276" s="50"/>
      <c r="GRV276" s="50"/>
      <c r="GRW276" s="50"/>
      <c r="GRX276" s="50"/>
      <c r="GRY276" s="50"/>
      <c r="GRZ276" s="50"/>
      <c r="GSA276" s="50"/>
      <c r="GSB276" s="50"/>
      <c r="GSC276" s="50"/>
      <c r="GSD276" s="50"/>
      <c r="GSE276" s="50"/>
      <c r="GSF276" s="50"/>
      <c r="GSG276" s="50"/>
      <c r="GSH276" s="50"/>
      <c r="GSI276" s="50"/>
      <c r="GSJ276" s="50"/>
      <c r="GSK276" s="50"/>
      <c r="GSL276" s="50"/>
      <c r="GSM276" s="50"/>
      <c r="GSN276" s="50"/>
      <c r="GSO276" s="50"/>
      <c r="GSP276" s="50"/>
      <c r="GSQ276" s="50"/>
      <c r="GSR276" s="50"/>
      <c r="GSS276" s="50"/>
      <c r="GST276" s="50"/>
      <c r="GSU276" s="50"/>
      <c r="GSV276" s="50"/>
      <c r="GSW276" s="50"/>
      <c r="GSX276" s="50"/>
      <c r="GSY276" s="50"/>
      <c r="GSZ276" s="50"/>
      <c r="GTA276" s="50"/>
      <c r="GTB276" s="50"/>
      <c r="GTC276" s="50"/>
      <c r="GTD276" s="50"/>
      <c r="GTE276" s="50"/>
      <c r="GTF276" s="50"/>
      <c r="GTG276" s="50"/>
      <c r="GTH276" s="50"/>
      <c r="GTI276" s="50"/>
      <c r="GTJ276" s="50"/>
      <c r="GTK276" s="50"/>
      <c r="GTL276" s="50"/>
      <c r="GTM276" s="50"/>
      <c r="GTN276" s="50"/>
      <c r="GTO276" s="50"/>
      <c r="GTP276" s="50"/>
      <c r="GTQ276" s="50"/>
      <c r="GTR276" s="50"/>
      <c r="GTS276" s="50"/>
      <c r="GTT276" s="50"/>
      <c r="GTU276" s="50"/>
      <c r="GTV276" s="50"/>
      <c r="GTW276" s="50"/>
      <c r="GTX276" s="50"/>
      <c r="GTY276" s="50"/>
      <c r="GTZ276" s="50"/>
      <c r="GUA276" s="50"/>
      <c r="GUB276" s="50"/>
      <c r="GUC276" s="50"/>
      <c r="GUD276" s="50"/>
      <c r="GUE276" s="50"/>
      <c r="GUF276" s="50"/>
      <c r="GUG276" s="50"/>
      <c r="GUH276" s="50"/>
      <c r="GUI276" s="50"/>
      <c r="GUJ276" s="50"/>
      <c r="GUK276" s="50"/>
      <c r="GUL276" s="50"/>
      <c r="GUM276" s="50"/>
      <c r="GUN276" s="50"/>
      <c r="GUO276" s="50"/>
      <c r="GUP276" s="50"/>
      <c r="GUQ276" s="50"/>
      <c r="GUR276" s="50"/>
      <c r="GUS276" s="50"/>
      <c r="GUT276" s="50"/>
      <c r="GUU276" s="50"/>
      <c r="GUV276" s="50"/>
      <c r="GUW276" s="50"/>
      <c r="GUX276" s="50"/>
      <c r="GUY276" s="50"/>
      <c r="GUZ276" s="50"/>
      <c r="GVA276" s="50"/>
      <c r="GVB276" s="50"/>
      <c r="GVC276" s="50"/>
      <c r="GVD276" s="50"/>
      <c r="GVE276" s="50"/>
      <c r="GVF276" s="50"/>
      <c r="GVG276" s="50"/>
      <c r="GVH276" s="50"/>
      <c r="GVI276" s="50"/>
      <c r="GVJ276" s="50"/>
      <c r="GVK276" s="50"/>
      <c r="GVL276" s="50"/>
      <c r="GVM276" s="50"/>
      <c r="GVN276" s="50"/>
      <c r="GVO276" s="50"/>
      <c r="GVP276" s="50"/>
      <c r="GVQ276" s="50"/>
      <c r="GVR276" s="50"/>
      <c r="GVS276" s="50"/>
      <c r="GVT276" s="50"/>
      <c r="GVU276" s="50"/>
      <c r="GVV276" s="50"/>
      <c r="GVW276" s="50"/>
      <c r="GVX276" s="50"/>
      <c r="GVY276" s="50"/>
      <c r="GVZ276" s="50"/>
      <c r="GWA276" s="50"/>
      <c r="GWB276" s="50"/>
      <c r="GWC276" s="50"/>
      <c r="GWD276" s="50"/>
      <c r="GWE276" s="50"/>
      <c r="GWF276" s="50"/>
      <c r="GWG276" s="50"/>
      <c r="GWH276" s="50"/>
      <c r="GWI276" s="50"/>
      <c r="GWJ276" s="50"/>
      <c r="GWK276" s="50"/>
      <c r="GWL276" s="50"/>
      <c r="GWM276" s="50"/>
      <c r="GWN276" s="50"/>
      <c r="GWO276" s="50"/>
      <c r="GWP276" s="50"/>
      <c r="GWQ276" s="50"/>
      <c r="GWR276" s="50"/>
      <c r="GWS276" s="50"/>
      <c r="GWT276" s="50"/>
      <c r="GWU276" s="50"/>
      <c r="GWV276" s="50"/>
      <c r="GWW276" s="50"/>
      <c r="GWX276" s="50"/>
      <c r="GWY276" s="50"/>
      <c r="GWZ276" s="50"/>
      <c r="GXA276" s="50"/>
      <c r="GXB276" s="50"/>
      <c r="GXC276" s="50"/>
      <c r="GXD276" s="50"/>
      <c r="GXE276" s="50"/>
      <c r="GXF276" s="50"/>
      <c r="GXG276" s="50"/>
      <c r="GXH276" s="50"/>
      <c r="GXI276" s="50"/>
      <c r="GXJ276" s="50"/>
      <c r="GXK276" s="50"/>
      <c r="GXL276" s="50"/>
      <c r="GXM276" s="50"/>
      <c r="GXN276" s="50"/>
      <c r="GXO276" s="50"/>
      <c r="GXP276" s="50"/>
      <c r="GXQ276" s="50"/>
      <c r="GXR276" s="50"/>
      <c r="GXS276" s="50"/>
      <c r="GXT276" s="50"/>
      <c r="GXU276" s="50"/>
      <c r="GXV276" s="50"/>
      <c r="GXW276" s="50"/>
      <c r="GXX276" s="50"/>
      <c r="GXY276" s="50"/>
      <c r="GXZ276" s="50"/>
      <c r="GYA276" s="50"/>
      <c r="GYB276" s="50"/>
      <c r="GYC276" s="50"/>
      <c r="GYD276" s="50"/>
      <c r="GYE276" s="50"/>
      <c r="GYF276" s="50"/>
      <c r="GYG276" s="50"/>
      <c r="GYH276" s="50"/>
      <c r="GYI276" s="50"/>
      <c r="GYJ276" s="50"/>
      <c r="GYK276" s="50"/>
      <c r="GYL276" s="50"/>
      <c r="GYM276" s="50"/>
      <c r="GYN276" s="50"/>
      <c r="GYO276" s="50"/>
      <c r="GYP276" s="50"/>
      <c r="GYQ276" s="50"/>
      <c r="GYR276" s="50"/>
      <c r="GYS276" s="50"/>
      <c r="GYT276" s="50"/>
      <c r="GYU276" s="50"/>
      <c r="GYV276" s="50"/>
      <c r="GYW276" s="50"/>
      <c r="GYX276" s="50"/>
      <c r="GYY276" s="50"/>
      <c r="GYZ276" s="50"/>
      <c r="GZA276" s="50"/>
      <c r="GZB276" s="50"/>
      <c r="GZC276" s="50"/>
      <c r="GZD276" s="50"/>
      <c r="GZE276" s="50"/>
      <c r="GZF276" s="50"/>
      <c r="GZG276" s="50"/>
      <c r="GZH276" s="50"/>
      <c r="GZI276" s="50"/>
      <c r="GZJ276" s="50"/>
      <c r="GZK276" s="50"/>
      <c r="GZL276" s="50"/>
      <c r="GZM276" s="50"/>
      <c r="GZN276" s="50"/>
      <c r="GZO276" s="50"/>
      <c r="GZP276" s="50"/>
      <c r="GZQ276" s="50"/>
      <c r="GZR276" s="50"/>
      <c r="GZS276" s="50"/>
      <c r="GZT276" s="50"/>
      <c r="GZU276" s="50"/>
      <c r="GZV276" s="50"/>
      <c r="GZW276" s="50"/>
      <c r="GZX276" s="50"/>
      <c r="GZY276" s="50"/>
      <c r="GZZ276" s="50"/>
      <c r="HAA276" s="50"/>
      <c r="HAB276" s="50"/>
      <c r="HAC276" s="50"/>
      <c r="HAD276" s="50"/>
      <c r="HAE276" s="50"/>
      <c r="HAF276" s="50"/>
      <c r="HAG276" s="50"/>
      <c r="HAH276" s="50"/>
      <c r="HAI276" s="50"/>
      <c r="HAJ276" s="50"/>
      <c r="HAK276" s="50"/>
      <c r="HAL276" s="50"/>
      <c r="HAM276" s="50"/>
      <c r="HAN276" s="50"/>
      <c r="HAO276" s="50"/>
      <c r="HAP276" s="50"/>
      <c r="HAQ276" s="50"/>
      <c r="HAR276" s="50"/>
      <c r="HAS276" s="50"/>
      <c r="HAT276" s="50"/>
      <c r="HAU276" s="50"/>
      <c r="HAV276" s="50"/>
      <c r="HAW276" s="50"/>
      <c r="HAX276" s="50"/>
      <c r="HAY276" s="50"/>
      <c r="HAZ276" s="50"/>
      <c r="HBA276" s="50"/>
      <c r="HBB276" s="50"/>
      <c r="HBC276" s="50"/>
      <c r="HBD276" s="50"/>
      <c r="HBE276" s="50"/>
      <c r="HBF276" s="50"/>
      <c r="HBG276" s="50"/>
      <c r="HBH276" s="50"/>
      <c r="HBI276" s="50"/>
      <c r="HBJ276" s="50"/>
      <c r="HBK276" s="50"/>
      <c r="HBL276" s="50"/>
      <c r="HBM276" s="50"/>
      <c r="HBN276" s="50"/>
      <c r="HBO276" s="50"/>
      <c r="HBP276" s="50"/>
      <c r="HBQ276" s="50"/>
      <c r="HBR276" s="50"/>
      <c r="HBS276" s="50"/>
      <c r="HBT276" s="50"/>
      <c r="HBU276" s="50"/>
      <c r="HBV276" s="50"/>
      <c r="HBW276" s="50"/>
      <c r="HBX276" s="50"/>
      <c r="HBY276" s="50"/>
      <c r="HBZ276" s="50"/>
      <c r="HCA276" s="50"/>
      <c r="HCB276" s="50"/>
      <c r="HCC276" s="50"/>
      <c r="HCD276" s="50"/>
      <c r="HCE276" s="50"/>
      <c r="HCF276" s="50"/>
      <c r="HCG276" s="50"/>
      <c r="HCH276" s="50"/>
      <c r="HCI276" s="50"/>
      <c r="HCJ276" s="50"/>
      <c r="HCK276" s="50"/>
      <c r="HCL276" s="50"/>
      <c r="HCM276" s="50"/>
      <c r="HCN276" s="50"/>
      <c r="HCO276" s="50"/>
      <c r="HCP276" s="50"/>
      <c r="HCQ276" s="50"/>
      <c r="HCR276" s="50"/>
      <c r="HCS276" s="50"/>
      <c r="HCT276" s="50"/>
      <c r="HCU276" s="50"/>
      <c r="HCV276" s="50"/>
      <c r="HCW276" s="50"/>
      <c r="HCX276" s="50"/>
      <c r="HCY276" s="50"/>
      <c r="HCZ276" s="50"/>
      <c r="HDA276" s="50"/>
      <c r="HDB276" s="50"/>
      <c r="HDC276" s="50"/>
      <c r="HDD276" s="50"/>
      <c r="HDE276" s="50"/>
      <c r="HDF276" s="50"/>
      <c r="HDG276" s="50"/>
      <c r="HDH276" s="50"/>
      <c r="HDI276" s="50"/>
      <c r="HDJ276" s="50"/>
      <c r="HDK276" s="50"/>
      <c r="HDL276" s="50"/>
      <c r="HDM276" s="50"/>
      <c r="HDN276" s="50"/>
      <c r="HDO276" s="50"/>
      <c r="HDP276" s="50"/>
      <c r="HDQ276" s="50"/>
      <c r="HDR276" s="50"/>
      <c r="HDS276" s="50"/>
      <c r="HDT276" s="50"/>
      <c r="HDU276" s="50"/>
      <c r="HDV276" s="50"/>
      <c r="HDW276" s="50"/>
      <c r="HDX276" s="50"/>
      <c r="HDY276" s="50"/>
      <c r="HDZ276" s="50"/>
      <c r="HEA276" s="50"/>
      <c r="HEB276" s="50"/>
      <c r="HEC276" s="50"/>
      <c r="HED276" s="50"/>
      <c r="HEE276" s="50"/>
      <c r="HEF276" s="50"/>
      <c r="HEG276" s="50"/>
      <c r="HEH276" s="50"/>
      <c r="HEI276" s="50"/>
      <c r="HEJ276" s="50"/>
      <c r="HEK276" s="50"/>
      <c r="HEL276" s="50"/>
      <c r="HEM276" s="50"/>
      <c r="HEN276" s="50"/>
      <c r="HEO276" s="50"/>
      <c r="HEP276" s="50"/>
      <c r="HEQ276" s="50"/>
      <c r="HER276" s="50"/>
      <c r="HES276" s="50"/>
      <c r="HET276" s="50"/>
      <c r="HEU276" s="50"/>
      <c r="HEV276" s="50"/>
      <c r="HEW276" s="50"/>
      <c r="HEX276" s="50"/>
      <c r="HEY276" s="50"/>
      <c r="HEZ276" s="50"/>
      <c r="HFA276" s="50"/>
      <c r="HFB276" s="50"/>
      <c r="HFC276" s="50"/>
      <c r="HFD276" s="50"/>
      <c r="HFE276" s="50"/>
      <c r="HFF276" s="50"/>
      <c r="HFG276" s="50"/>
      <c r="HFH276" s="50"/>
      <c r="HFI276" s="50"/>
      <c r="HFJ276" s="50"/>
      <c r="HFK276" s="50"/>
      <c r="HFL276" s="50"/>
      <c r="HFM276" s="50"/>
      <c r="HFN276" s="50"/>
      <c r="HFO276" s="50"/>
      <c r="HFP276" s="50"/>
      <c r="HFQ276" s="50"/>
      <c r="HFR276" s="50"/>
      <c r="HFS276" s="50"/>
      <c r="HFT276" s="50"/>
      <c r="HFU276" s="50"/>
      <c r="HFV276" s="50"/>
      <c r="HFW276" s="50"/>
      <c r="HFX276" s="50"/>
      <c r="HFY276" s="50"/>
      <c r="HFZ276" s="50"/>
      <c r="HGA276" s="50"/>
      <c r="HGB276" s="50"/>
      <c r="HGC276" s="50"/>
      <c r="HGD276" s="50"/>
      <c r="HGE276" s="50"/>
      <c r="HGF276" s="50"/>
      <c r="HGG276" s="50"/>
      <c r="HGH276" s="50"/>
      <c r="HGI276" s="50"/>
      <c r="HGJ276" s="50"/>
      <c r="HGK276" s="50"/>
      <c r="HGL276" s="50"/>
      <c r="HGM276" s="50"/>
      <c r="HGN276" s="50"/>
      <c r="HGO276" s="50"/>
      <c r="HGP276" s="50"/>
      <c r="HGQ276" s="50"/>
      <c r="HGR276" s="50"/>
      <c r="HGS276" s="50"/>
      <c r="HGT276" s="50"/>
      <c r="HGU276" s="50"/>
      <c r="HGV276" s="50"/>
      <c r="HGW276" s="50"/>
      <c r="HGX276" s="50"/>
      <c r="HGY276" s="50"/>
      <c r="HGZ276" s="50"/>
      <c r="HHA276" s="50"/>
      <c r="HHB276" s="50"/>
      <c r="HHC276" s="50"/>
      <c r="HHD276" s="50"/>
      <c r="HHE276" s="50"/>
      <c r="HHF276" s="50"/>
      <c r="HHG276" s="50"/>
      <c r="HHH276" s="50"/>
      <c r="HHI276" s="50"/>
      <c r="HHJ276" s="50"/>
      <c r="HHK276" s="50"/>
      <c r="HHL276" s="50"/>
      <c r="HHM276" s="50"/>
      <c r="HHN276" s="50"/>
      <c r="HHO276" s="50"/>
      <c r="HHP276" s="50"/>
      <c r="HHQ276" s="50"/>
      <c r="HHR276" s="50"/>
      <c r="HHS276" s="50"/>
      <c r="HHT276" s="50"/>
      <c r="HHU276" s="50"/>
      <c r="HHV276" s="50"/>
      <c r="HHW276" s="50"/>
      <c r="HHX276" s="50"/>
      <c r="HHY276" s="50"/>
      <c r="HHZ276" s="50"/>
      <c r="HIA276" s="50"/>
      <c r="HIB276" s="50"/>
      <c r="HIC276" s="50"/>
      <c r="HID276" s="50"/>
      <c r="HIE276" s="50"/>
      <c r="HIF276" s="50"/>
      <c r="HIG276" s="50"/>
      <c r="HIH276" s="50"/>
      <c r="HII276" s="50"/>
      <c r="HIJ276" s="50"/>
      <c r="HIK276" s="50"/>
      <c r="HIL276" s="50"/>
      <c r="HIM276" s="50"/>
      <c r="HIN276" s="50"/>
      <c r="HIO276" s="50"/>
      <c r="HIP276" s="50"/>
      <c r="HIQ276" s="50"/>
      <c r="HIR276" s="50"/>
      <c r="HIS276" s="50"/>
      <c r="HIT276" s="50"/>
      <c r="HIU276" s="50"/>
      <c r="HIV276" s="50"/>
      <c r="HIW276" s="50"/>
      <c r="HIX276" s="50"/>
      <c r="HIY276" s="50"/>
      <c r="HIZ276" s="50"/>
      <c r="HJA276" s="50"/>
      <c r="HJB276" s="50"/>
      <c r="HJC276" s="50"/>
      <c r="HJD276" s="50"/>
      <c r="HJE276" s="50"/>
      <c r="HJF276" s="50"/>
      <c r="HJG276" s="50"/>
      <c r="HJH276" s="50"/>
      <c r="HJI276" s="50"/>
      <c r="HJJ276" s="50"/>
      <c r="HJK276" s="50"/>
      <c r="HJL276" s="50"/>
      <c r="HJM276" s="50"/>
      <c r="HJN276" s="50"/>
      <c r="HJO276" s="50"/>
      <c r="HJP276" s="50"/>
      <c r="HJQ276" s="50"/>
      <c r="HJR276" s="50"/>
      <c r="HJS276" s="50"/>
      <c r="HJT276" s="50"/>
      <c r="HJU276" s="50"/>
      <c r="HJV276" s="50"/>
      <c r="HJW276" s="50"/>
      <c r="HJX276" s="50"/>
      <c r="HJY276" s="50"/>
      <c r="HJZ276" s="50"/>
      <c r="HKA276" s="50"/>
      <c r="HKB276" s="50"/>
      <c r="HKC276" s="50"/>
      <c r="HKD276" s="50"/>
      <c r="HKE276" s="50"/>
      <c r="HKF276" s="50"/>
      <c r="HKG276" s="50"/>
      <c r="HKH276" s="50"/>
      <c r="HKI276" s="50"/>
      <c r="HKJ276" s="50"/>
      <c r="HKK276" s="50"/>
      <c r="HKL276" s="50"/>
      <c r="HKM276" s="50"/>
      <c r="HKN276" s="50"/>
      <c r="HKO276" s="50"/>
      <c r="HKP276" s="50"/>
      <c r="HKQ276" s="50"/>
      <c r="HKR276" s="50"/>
      <c r="HKS276" s="50"/>
      <c r="HKT276" s="50"/>
      <c r="HKU276" s="50"/>
      <c r="HKV276" s="50"/>
      <c r="HKW276" s="50"/>
      <c r="HKX276" s="50"/>
      <c r="HKY276" s="50"/>
      <c r="HKZ276" s="50"/>
      <c r="HLA276" s="50"/>
      <c r="HLB276" s="50"/>
      <c r="HLC276" s="50"/>
      <c r="HLD276" s="50"/>
      <c r="HLE276" s="50"/>
      <c r="HLF276" s="50"/>
      <c r="HLG276" s="50"/>
      <c r="HLH276" s="50"/>
      <c r="HLI276" s="50"/>
      <c r="HLJ276" s="50"/>
      <c r="HLK276" s="50"/>
      <c r="HLL276" s="50"/>
      <c r="HLM276" s="50"/>
      <c r="HLN276" s="50"/>
      <c r="HLO276" s="50"/>
      <c r="HLP276" s="50"/>
      <c r="HLQ276" s="50"/>
      <c r="HLR276" s="50"/>
      <c r="HLS276" s="50"/>
      <c r="HLT276" s="50"/>
      <c r="HLU276" s="50"/>
      <c r="HLV276" s="50"/>
      <c r="HLW276" s="50"/>
      <c r="HLX276" s="50"/>
      <c r="HLY276" s="50"/>
      <c r="HLZ276" s="50"/>
      <c r="HMA276" s="50"/>
      <c r="HMB276" s="50"/>
      <c r="HMC276" s="50"/>
      <c r="HMD276" s="50"/>
      <c r="HME276" s="50"/>
      <c r="HMF276" s="50"/>
      <c r="HMG276" s="50"/>
      <c r="HMH276" s="50"/>
      <c r="HMI276" s="50"/>
      <c r="HMJ276" s="50"/>
      <c r="HMK276" s="50"/>
      <c r="HML276" s="50"/>
      <c r="HMM276" s="50"/>
      <c r="HMN276" s="50"/>
      <c r="HMO276" s="50"/>
      <c r="HMP276" s="50"/>
      <c r="HMQ276" s="50"/>
      <c r="HMR276" s="50"/>
      <c r="HMS276" s="50"/>
      <c r="HMT276" s="50"/>
      <c r="HMU276" s="50"/>
      <c r="HMV276" s="50"/>
      <c r="HMW276" s="50"/>
      <c r="HMX276" s="50"/>
      <c r="HMY276" s="50"/>
      <c r="HMZ276" s="50"/>
      <c r="HNA276" s="50"/>
      <c r="HNB276" s="50"/>
      <c r="HNC276" s="50"/>
      <c r="HND276" s="50"/>
      <c r="HNE276" s="50"/>
      <c r="HNF276" s="50"/>
      <c r="HNG276" s="50"/>
      <c r="HNH276" s="50"/>
      <c r="HNI276" s="50"/>
      <c r="HNJ276" s="50"/>
      <c r="HNK276" s="50"/>
      <c r="HNL276" s="50"/>
      <c r="HNM276" s="50"/>
      <c r="HNN276" s="50"/>
      <c r="HNO276" s="50"/>
      <c r="HNP276" s="50"/>
      <c r="HNQ276" s="50"/>
      <c r="HNR276" s="50"/>
      <c r="HNS276" s="50"/>
      <c r="HNT276" s="50"/>
      <c r="HNU276" s="50"/>
      <c r="HNV276" s="50"/>
      <c r="HNW276" s="50"/>
      <c r="HNX276" s="50"/>
      <c r="HNY276" s="50"/>
      <c r="HNZ276" s="50"/>
      <c r="HOA276" s="50"/>
      <c r="HOB276" s="50"/>
      <c r="HOC276" s="50"/>
      <c r="HOD276" s="50"/>
      <c r="HOE276" s="50"/>
      <c r="HOF276" s="50"/>
      <c r="HOG276" s="50"/>
      <c r="HOH276" s="50"/>
      <c r="HOI276" s="50"/>
      <c r="HOJ276" s="50"/>
      <c r="HOK276" s="50"/>
      <c r="HOL276" s="50"/>
      <c r="HOM276" s="50"/>
      <c r="HON276" s="50"/>
      <c r="HOO276" s="50"/>
      <c r="HOP276" s="50"/>
      <c r="HOQ276" s="50"/>
      <c r="HOR276" s="50"/>
      <c r="HOS276" s="50"/>
      <c r="HOT276" s="50"/>
      <c r="HOU276" s="50"/>
      <c r="HOV276" s="50"/>
      <c r="HOW276" s="50"/>
      <c r="HOX276" s="50"/>
      <c r="HOY276" s="50"/>
      <c r="HOZ276" s="50"/>
      <c r="HPA276" s="50"/>
      <c r="HPB276" s="50"/>
      <c r="HPC276" s="50"/>
      <c r="HPD276" s="50"/>
      <c r="HPE276" s="50"/>
      <c r="HPF276" s="50"/>
      <c r="HPG276" s="50"/>
      <c r="HPH276" s="50"/>
      <c r="HPI276" s="50"/>
      <c r="HPJ276" s="50"/>
      <c r="HPK276" s="50"/>
      <c r="HPL276" s="50"/>
      <c r="HPM276" s="50"/>
      <c r="HPN276" s="50"/>
      <c r="HPO276" s="50"/>
      <c r="HPP276" s="50"/>
      <c r="HPQ276" s="50"/>
      <c r="HPR276" s="50"/>
      <c r="HPS276" s="50"/>
      <c r="HPT276" s="50"/>
      <c r="HPU276" s="50"/>
      <c r="HPV276" s="50"/>
      <c r="HPW276" s="50"/>
      <c r="HPX276" s="50"/>
      <c r="HPY276" s="50"/>
      <c r="HPZ276" s="50"/>
      <c r="HQA276" s="50"/>
      <c r="HQB276" s="50"/>
      <c r="HQC276" s="50"/>
      <c r="HQD276" s="50"/>
      <c r="HQE276" s="50"/>
      <c r="HQF276" s="50"/>
      <c r="HQG276" s="50"/>
      <c r="HQH276" s="50"/>
      <c r="HQI276" s="50"/>
      <c r="HQJ276" s="50"/>
      <c r="HQK276" s="50"/>
      <c r="HQL276" s="50"/>
      <c r="HQM276" s="50"/>
      <c r="HQN276" s="50"/>
      <c r="HQO276" s="50"/>
      <c r="HQP276" s="50"/>
      <c r="HQQ276" s="50"/>
      <c r="HQR276" s="50"/>
      <c r="HQS276" s="50"/>
      <c r="HQT276" s="50"/>
      <c r="HQU276" s="50"/>
      <c r="HQV276" s="50"/>
      <c r="HQW276" s="50"/>
      <c r="HQX276" s="50"/>
      <c r="HQY276" s="50"/>
      <c r="HQZ276" s="50"/>
      <c r="HRA276" s="50"/>
      <c r="HRB276" s="50"/>
      <c r="HRC276" s="50"/>
      <c r="HRD276" s="50"/>
      <c r="HRE276" s="50"/>
      <c r="HRF276" s="50"/>
      <c r="HRG276" s="50"/>
      <c r="HRH276" s="50"/>
      <c r="HRI276" s="50"/>
      <c r="HRJ276" s="50"/>
      <c r="HRK276" s="50"/>
      <c r="HRL276" s="50"/>
      <c r="HRM276" s="50"/>
      <c r="HRN276" s="50"/>
      <c r="HRO276" s="50"/>
      <c r="HRP276" s="50"/>
      <c r="HRQ276" s="50"/>
      <c r="HRR276" s="50"/>
      <c r="HRS276" s="50"/>
      <c r="HRT276" s="50"/>
      <c r="HRU276" s="50"/>
      <c r="HRV276" s="50"/>
      <c r="HRW276" s="50"/>
      <c r="HRX276" s="50"/>
      <c r="HRY276" s="50"/>
      <c r="HRZ276" s="50"/>
      <c r="HSA276" s="50"/>
      <c r="HSB276" s="50"/>
      <c r="HSC276" s="50"/>
      <c r="HSD276" s="50"/>
      <c r="HSE276" s="50"/>
      <c r="HSF276" s="50"/>
      <c r="HSG276" s="50"/>
      <c r="HSH276" s="50"/>
      <c r="HSI276" s="50"/>
      <c r="HSJ276" s="50"/>
      <c r="HSK276" s="50"/>
      <c r="HSL276" s="50"/>
      <c r="HSM276" s="50"/>
      <c r="HSN276" s="50"/>
      <c r="HSO276" s="50"/>
      <c r="HSP276" s="50"/>
      <c r="HSQ276" s="50"/>
      <c r="HSR276" s="50"/>
      <c r="HSS276" s="50"/>
      <c r="HST276" s="50"/>
      <c r="HSU276" s="50"/>
      <c r="HSV276" s="50"/>
      <c r="HSW276" s="50"/>
      <c r="HSX276" s="50"/>
      <c r="HSY276" s="50"/>
      <c r="HSZ276" s="50"/>
      <c r="HTA276" s="50"/>
      <c r="HTB276" s="50"/>
      <c r="HTC276" s="50"/>
      <c r="HTD276" s="50"/>
      <c r="HTE276" s="50"/>
      <c r="HTF276" s="50"/>
      <c r="HTG276" s="50"/>
      <c r="HTH276" s="50"/>
      <c r="HTI276" s="50"/>
      <c r="HTJ276" s="50"/>
      <c r="HTK276" s="50"/>
      <c r="HTL276" s="50"/>
      <c r="HTM276" s="50"/>
      <c r="HTN276" s="50"/>
      <c r="HTO276" s="50"/>
      <c r="HTP276" s="50"/>
      <c r="HTQ276" s="50"/>
      <c r="HTR276" s="50"/>
      <c r="HTS276" s="50"/>
      <c r="HTT276" s="50"/>
      <c r="HTU276" s="50"/>
      <c r="HTV276" s="50"/>
      <c r="HTW276" s="50"/>
      <c r="HTX276" s="50"/>
      <c r="HTY276" s="50"/>
      <c r="HTZ276" s="50"/>
      <c r="HUA276" s="50"/>
      <c r="HUB276" s="50"/>
      <c r="HUC276" s="50"/>
      <c r="HUD276" s="50"/>
      <c r="HUE276" s="50"/>
      <c r="HUF276" s="50"/>
      <c r="HUG276" s="50"/>
      <c r="HUH276" s="50"/>
      <c r="HUI276" s="50"/>
      <c r="HUJ276" s="50"/>
      <c r="HUK276" s="50"/>
      <c r="HUL276" s="50"/>
      <c r="HUM276" s="50"/>
      <c r="HUN276" s="50"/>
      <c r="HUO276" s="50"/>
      <c r="HUP276" s="50"/>
      <c r="HUQ276" s="50"/>
      <c r="HUR276" s="50"/>
      <c r="HUS276" s="50"/>
      <c r="HUT276" s="50"/>
      <c r="HUU276" s="50"/>
      <c r="HUV276" s="50"/>
      <c r="HUW276" s="50"/>
      <c r="HUX276" s="50"/>
      <c r="HUY276" s="50"/>
      <c r="HUZ276" s="50"/>
      <c r="HVA276" s="50"/>
      <c r="HVB276" s="50"/>
      <c r="HVC276" s="50"/>
      <c r="HVD276" s="50"/>
      <c r="HVE276" s="50"/>
      <c r="HVF276" s="50"/>
      <c r="HVG276" s="50"/>
      <c r="HVH276" s="50"/>
      <c r="HVI276" s="50"/>
      <c r="HVJ276" s="50"/>
      <c r="HVK276" s="50"/>
      <c r="HVL276" s="50"/>
      <c r="HVM276" s="50"/>
      <c r="HVN276" s="50"/>
      <c r="HVO276" s="50"/>
      <c r="HVP276" s="50"/>
      <c r="HVQ276" s="50"/>
      <c r="HVR276" s="50"/>
      <c r="HVS276" s="50"/>
      <c r="HVT276" s="50"/>
      <c r="HVU276" s="50"/>
      <c r="HVV276" s="50"/>
      <c r="HVW276" s="50"/>
      <c r="HVX276" s="50"/>
      <c r="HVY276" s="50"/>
      <c r="HVZ276" s="50"/>
      <c r="HWA276" s="50"/>
      <c r="HWB276" s="50"/>
      <c r="HWC276" s="50"/>
      <c r="HWD276" s="50"/>
      <c r="HWE276" s="50"/>
      <c r="HWF276" s="50"/>
      <c r="HWG276" s="50"/>
      <c r="HWH276" s="50"/>
      <c r="HWI276" s="50"/>
      <c r="HWJ276" s="50"/>
      <c r="HWK276" s="50"/>
      <c r="HWL276" s="50"/>
      <c r="HWM276" s="50"/>
      <c r="HWN276" s="50"/>
      <c r="HWO276" s="50"/>
      <c r="HWP276" s="50"/>
      <c r="HWQ276" s="50"/>
      <c r="HWR276" s="50"/>
      <c r="HWS276" s="50"/>
      <c r="HWT276" s="50"/>
      <c r="HWU276" s="50"/>
      <c r="HWV276" s="50"/>
      <c r="HWW276" s="50"/>
      <c r="HWX276" s="50"/>
      <c r="HWY276" s="50"/>
      <c r="HWZ276" s="50"/>
      <c r="HXA276" s="50"/>
      <c r="HXB276" s="50"/>
      <c r="HXC276" s="50"/>
      <c r="HXD276" s="50"/>
      <c r="HXE276" s="50"/>
      <c r="HXF276" s="50"/>
      <c r="HXG276" s="50"/>
      <c r="HXH276" s="50"/>
      <c r="HXI276" s="50"/>
      <c r="HXJ276" s="50"/>
      <c r="HXK276" s="50"/>
      <c r="HXL276" s="50"/>
      <c r="HXM276" s="50"/>
      <c r="HXN276" s="50"/>
      <c r="HXO276" s="50"/>
      <c r="HXP276" s="50"/>
      <c r="HXQ276" s="50"/>
      <c r="HXR276" s="50"/>
      <c r="HXS276" s="50"/>
      <c r="HXT276" s="50"/>
      <c r="HXU276" s="50"/>
      <c r="HXV276" s="50"/>
      <c r="HXW276" s="50"/>
      <c r="HXX276" s="50"/>
      <c r="HXY276" s="50"/>
      <c r="HXZ276" s="50"/>
      <c r="HYA276" s="50"/>
      <c r="HYB276" s="50"/>
      <c r="HYC276" s="50"/>
      <c r="HYD276" s="50"/>
      <c r="HYE276" s="50"/>
      <c r="HYF276" s="50"/>
      <c r="HYG276" s="50"/>
      <c r="HYH276" s="50"/>
      <c r="HYI276" s="50"/>
      <c r="HYJ276" s="50"/>
      <c r="HYK276" s="50"/>
      <c r="HYL276" s="50"/>
      <c r="HYM276" s="50"/>
      <c r="HYN276" s="50"/>
      <c r="HYO276" s="50"/>
      <c r="HYP276" s="50"/>
      <c r="HYQ276" s="50"/>
      <c r="HYR276" s="50"/>
      <c r="HYS276" s="50"/>
      <c r="HYT276" s="50"/>
      <c r="HYU276" s="50"/>
      <c r="HYV276" s="50"/>
      <c r="HYW276" s="50"/>
      <c r="HYX276" s="50"/>
      <c r="HYY276" s="50"/>
      <c r="HYZ276" s="50"/>
      <c r="HZA276" s="50"/>
      <c r="HZB276" s="50"/>
      <c r="HZC276" s="50"/>
      <c r="HZD276" s="50"/>
      <c r="HZE276" s="50"/>
      <c r="HZF276" s="50"/>
      <c r="HZG276" s="50"/>
      <c r="HZH276" s="50"/>
      <c r="HZI276" s="50"/>
      <c r="HZJ276" s="50"/>
      <c r="HZK276" s="50"/>
      <c r="HZL276" s="50"/>
      <c r="HZM276" s="50"/>
      <c r="HZN276" s="50"/>
      <c r="HZO276" s="50"/>
      <c r="HZP276" s="50"/>
      <c r="HZQ276" s="50"/>
      <c r="HZR276" s="50"/>
      <c r="HZS276" s="50"/>
      <c r="HZT276" s="50"/>
      <c r="HZU276" s="50"/>
      <c r="HZV276" s="50"/>
      <c r="HZW276" s="50"/>
      <c r="HZX276" s="50"/>
      <c r="HZY276" s="50"/>
      <c r="HZZ276" s="50"/>
      <c r="IAA276" s="50"/>
      <c r="IAB276" s="50"/>
      <c r="IAC276" s="50"/>
      <c r="IAD276" s="50"/>
      <c r="IAE276" s="50"/>
      <c r="IAF276" s="50"/>
      <c r="IAG276" s="50"/>
      <c r="IAH276" s="50"/>
      <c r="IAI276" s="50"/>
      <c r="IAJ276" s="50"/>
      <c r="IAK276" s="50"/>
      <c r="IAL276" s="50"/>
      <c r="IAM276" s="50"/>
      <c r="IAN276" s="50"/>
      <c r="IAO276" s="50"/>
      <c r="IAP276" s="50"/>
      <c r="IAQ276" s="50"/>
      <c r="IAR276" s="50"/>
      <c r="IAS276" s="50"/>
      <c r="IAT276" s="50"/>
      <c r="IAU276" s="50"/>
      <c r="IAV276" s="50"/>
      <c r="IAW276" s="50"/>
      <c r="IAX276" s="50"/>
      <c r="IAY276" s="50"/>
      <c r="IAZ276" s="50"/>
      <c r="IBA276" s="50"/>
      <c r="IBB276" s="50"/>
      <c r="IBC276" s="50"/>
      <c r="IBD276" s="50"/>
      <c r="IBE276" s="50"/>
      <c r="IBF276" s="50"/>
      <c r="IBG276" s="50"/>
      <c r="IBH276" s="50"/>
      <c r="IBI276" s="50"/>
      <c r="IBJ276" s="50"/>
      <c r="IBK276" s="50"/>
      <c r="IBL276" s="50"/>
      <c r="IBM276" s="50"/>
      <c r="IBN276" s="50"/>
      <c r="IBO276" s="50"/>
      <c r="IBP276" s="50"/>
      <c r="IBQ276" s="50"/>
      <c r="IBR276" s="50"/>
      <c r="IBS276" s="50"/>
      <c r="IBT276" s="50"/>
      <c r="IBU276" s="50"/>
      <c r="IBV276" s="50"/>
      <c r="IBW276" s="50"/>
      <c r="IBX276" s="50"/>
      <c r="IBY276" s="50"/>
      <c r="IBZ276" s="50"/>
      <c r="ICA276" s="50"/>
      <c r="ICB276" s="50"/>
      <c r="ICC276" s="50"/>
      <c r="ICD276" s="50"/>
      <c r="ICE276" s="50"/>
      <c r="ICF276" s="50"/>
      <c r="ICG276" s="50"/>
      <c r="ICH276" s="50"/>
      <c r="ICI276" s="50"/>
      <c r="ICJ276" s="50"/>
      <c r="ICK276" s="50"/>
      <c r="ICL276" s="50"/>
      <c r="ICM276" s="50"/>
      <c r="ICN276" s="50"/>
      <c r="ICO276" s="50"/>
      <c r="ICP276" s="50"/>
      <c r="ICQ276" s="50"/>
      <c r="ICR276" s="50"/>
      <c r="ICS276" s="50"/>
      <c r="ICT276" s="50"/>
      <c r="ICU276" s="50"/>
      <c r="ICV276" s="50"/>
      <c r="ICW276" s="50"/>
      <c r="ICX276" s="50"/>
      <c r="ICY276" s="50"/>
      <c r="ICZ276" s="50"/>
      <c r="IDA276" s="50"/>
      <c r="IDB276" s="50"/>
      <c r="IDC276" s="50"/>
      <c r="IDD276" s="50"/>
      <c r="IDE276" s="50"/>
      <c r="IDF276" s="50"/>
      <c r="IDG276" s="50"/>
      <c r="IDH276" s="50"/>
      <c r="IDI276" s="50"/>
      <c r="IDJ276" s="50"/>
      <c r="IDK276" s="50"/>
      <c r="IDL276" s="50"/>
      <c r="IDM276" s="50"/>
      <c r="IDN276" s="50"/>
      <c r="IDO276" s="50"/>
      <c r="IDP276" s="50"/>
      <c r="IDQ276" s="50"/>
      <c r="IDR276" s="50"/>
      <c r="IDS276" s="50"/>
      <c r="IDT276" s="50"/>
      <c r="IDU276" s="50"/>
      <c r="IDV276" s="50"/>
      <c r="IDW276" s="50"/>
      <c r="IDX276" s="50"/>
      <c r="IDY276" s="50"/>
      <c r="IDZ276" s="50"/>
      <c r="IEA276" s="50"/>
      <c r="IEB276" s="50"/>
      <c r="IEC276" s="50"/>
      <c r="IED276" s="50"/>
      <c r="IEE276" s="50"/>
      <c r="IEF276" s="50"/>
      <c r="IEG276" s="50"/>
      <c r="IEH276" s="50"/>
      <c r="IEI276" s="50"/>
      <c r="IEJ276" s="50"/>
      <c r="IEK276" s="50"/>
      <c r="IEL276" s="50"/>
      <c r="IEM276" s="50"/>
      <c r="IEN276" s="50"/>
      <c r="IEO276" s="50"/>
      <c r="IEP276" s="50"/>
      <c r="IEQ276" s="50"/>
      <c r="IER276" s="50"/>
      <c r="IES276" s="50"/>
      <c r="IET276" s="50"/>
      <c r="IEU276" s="50"/>
      <c r="IEV276" s="50"/>
      <c r="IEW276" s="50"/>
      <c r="IEX276" s="50"/>
      <c r="IEY276" s="50"/>
      <c r="IEZ276" s="50"/>
      <c r="IFA276" s="50"/>
      <c r="IFB276" s="50"/>
      <c r="IFC276" s="50"/>
      <c r="IFD276" s="50"/>
      <c r="IFE276" s="50"/>
      <c r="IFF276" s="50"/>
      <c r="IFG276" s="50"/>
      <c r="IFH276" s="50"/>
      <c r="IFI276" s="50"/>
      <c r="IFJ276" s="50"/>
      <c r="IFK276" s="50"/>
      <c r="IFL276" s="50"/>
      <c r="IFM276" s="50"/>
      <c r="IFN276" s="50"/>
      <c r="IFO276" s="50"/>
      <c r="IFP276" s="50"/>
      <c r="IFQ276" s="50"/>
      <c r="IFR276" s="50"/>
      <c r="IFS276" s="50"/>
      <c r="IFT276" s="50"/>
      <c r="IFU276" s="50"/>
      <c r="IFV276" s="50"/>
      <c r="IFW276" s="50"/>
      <c r="IFX276" s="50"/>
      <c r="IFY276" s="50"/>
      <c r="IFZ276" s="50"/>
      <c r="IGA276" s="50"/>
      <c r="IGB276" s="50"/>
      <c r="IGC276" s="50"/>
      <c r="IGD276" s="50"/>
      <c r="IGE276" s="50"/>
      <c r="IGF276" s="50"/>
      <c r="IGG276" s="50"/>
      <c r="IGH276" s="50"/>
      <c r="IGI276" s="50"/>
      <c r="IGJ276" s="50"/>
      <c r="IGK276" s="50"/>
      <c r="IGL276" s="50"/>
      <c r="IGM276" s="50"/>
      <c r="IGN276" s="50"/>
      <c r="IGO276" s="50"/>
      <c r="IGP276" s="50"/>
      <c r="IGQ276" s="50"/>
      <c r="IGR276" s="50"/>
      <c r="IGS276" s="50"/>
      <c r="IGT276" s="50"/>
      <c r="IGU276" s="50"/>
      <c r="IGV276" s="50"/>
      <c r="IGW276" s="50"/>
      <c r="IGX276" s="50"/>
      <c r="IGY276" s="50"/>
      <c r="IGZ276" s="50"/>
      <c r="IHA276" s="50"/>
      <c r="IHB276" s="50"/>
      <c r="IHC276" s="50"/>
      <c r="IHD276" s="50"/>
      <c r="IHE276" s="50"/>
      <c r="IHF276" s="50"/>
      <c r="IHG276" s="50"/>
      <c r="IHH276" s="50"/>
      <c r="IHI276" s="50"/>
      <c r="IHJ276" s="50"/>
      <c r="IHK276" s="50"/>
      <c r="IHL276" s="50"/>
      <c r="IHM276" s="50"/>
      <c r="IHN276" s="50"/>
      <c r="IHO276" s="50"/>
      <c r="IHP276" s="50"/>
      <c r="IHQ276" s="50"/>
      <c r="IHR276" s="50"/>
      <c r="IHS276" s="50"/>
      <c r="IHT276" s="50"/>
      <c r="IHU276" s="50"/>
      <c r="IHV276" s="50"/>
      <c r="IHW276" s="50"/>
      <c r="IHX276" s="50"/>
      <c r="IHY276" s="50"/>
      <c r="IHZ276" s="50"/>
      <c r="IIA276" s="50"/>
      <c r="IIB276" s="50"/>
      <c r="IIC276" s="50"/>
      <c r="IID276" s="50"/>
      <c r="IIE276" s="50"/>
      <c r="IIF276" s="50"/>
      <c r="IIG276" s="50"/>
      <c r="IIH276" s="50"/>
      <c r="III276" s="50"/>
      <c r="IIJ276" s="50"/>
      <c r="IIK276" s="50"/>
      <c r="IIL276" s="50"/>
      <c r="IIM276" s="50"/>
      <c r="IIN276" s="50"/>
      <c r="IIO276" s="50"/>
      <c r="IIP276" s="50"/>
      <c r="IIQ276" s="50"/>
      <c r="IIR276" s="50"/>
      <c r="IIS276" s="50"/>
      <c r="IIT276" s="50"/>
      <c r="IIU276" s="50"/>
      <c r="IIV276" s="50"/>
      <c r="IIW276" s="50"/>
      <c r="IIX276" s="50"/>
      <c r="IIY276" s="50"/>
      <c r="IIZ276" s="50"/>
      <c r="IJA276" s="50"/>
      <c r="IJB276" s="50"/>
      <c r="IJC276" s="50"/>
      <c r="IJD276" s="50"/>
      <c r="IJE276" s="50"/>
      <c r="IJF276" s="50"/>
      <c r="IJG276" s="50"/>
      <c r="IJH276" s="50"/>
      <c r="IJI276" s="50"/>
      <c r="IJJ276" s="50"/>
      <c r="IJK276" s="50"/>
      <c r="IJL276" s="50"/>
      <c r="IJM276" s="50"/>
      <c r="IJN276" s="50"/>
      <c r="IJO276" s="50"/>
      <c r="IJP276" s="50"/>
      <c r="IJQ276" s="50"/>
      <c r="IJR276" s="50"/>
      <c r="IJS276" s="50"/>
      <c r="IJT276" s="50"/>
      <c r="IJU276" s="50"/>
      <c r="IJV276" s="50"/>
      <c r="IJW276" s="50"/>
      <c r="IJX276" s="50"/>
      <c r="IJY276" s="50"/>
      <c r="IJZ276" s="50"/>
      <c r="IKA276" s="50"/>
      <c r="IKB276" s="50"/>
      <c r="IKC276" s="50"/>
      <c r="IKD276" s="50"/>
      <c r="IKE276" s="50"/>
      <c r="IKF276" s="50"/>
      <c r="IKG276" s="50"/>
      <c r="IKH276" s="50"/>
      <c r="IKI276" s="50"/>
      <c r="IKJ276" s="50"/>
      <c r="IKK276" s="50"/>
      <c r="IKL276" s="50"/>
      <c r="IKM276" s="50"/>
      <c r="IKN276" s="50"/>
      <c r="IKO276" s="50"/>
      <c r="IKP276" s="50"/>
      <c r="IKQ276" s="50"/>
      <c r="IKR276" s="50"/>
      <c r="IKS276" s="50"/>
      <c r="IKT276" s="50"/>
      <c r="IKU276" s="50"/>
      <c r="IKV276" s="50"/>
      <c r="IKW276" s="50"/>
      <c r="IKX276" s="50"/>
      <c r="IKY276" s="50"/>
      <c r="IKZ276" s="50"/>
      <c r="ILA276" s="50"/>
      <c r="ILB276" s="50"/>
      <c r="ILC276" s="50"/>
      <c r="ILD276" s="50"/>
      <c r="ILE276" s="50"/>
      <c r="ILF276" s="50"/>
      <c r="ILG276" s="50"/>
      <c r="ILH276" s="50"/>
      <c r="ILI276" s="50"/>
      <c r="ILJ276" s="50"/>
      <c r="ILK276" s="50"/>
      <c r="ILL276" s="50"/>
      <c r="ILM276" s="50"/>
      <c r="ILN276" s="50"/>
      <c r="ILO276" s="50"/>
      <c r="ILP276" s="50"/>
      <c r="ILQ276" s="50"/>
      <c r="ILR276" s="50"/>
      <c r="ILS276" s="50"/>
      <c r="ILT276" s="50"/>
      <c r="ILU276" s="50"/>
      <c r="ILV276" s="50"/>
      <c r="ILW276" s="50"/>
      <c r="ILX276" s="50"/>
      <c r="ILY276" s="50"/>
      <c r="ILZ276" s="50"/>
      <c r="IMA276" s="50"/>
      <c r="IMB276" s="50"/>
      <c r="IMC276" s="50"/>
      <c r="IMD276" s="50"/>
      <c r="IME276" s="50"/>
      <c r="IMF276" s="50"/>
      <c r="IMG276" s="50"/>
      <c r="IMH276" s="50"/>
      <c r="IMI276" s="50"/>
      <c r="IMJ276" s="50"/>
      <c r="IMK276" s="50"/>
      <c r="IML276" s="50"/>
      <c r="IMM276" s="50"/>
      <c r="IMN276" s="50"/>
      <c r="IMO276" s="50"/>
      <c r="IMP276" s="50"/>
      <c r="IMQ276" s="50"/>
      <c r="IMR276" s="50"/>
      <c r="IMS276" s="50"/>
      <c r="IMT276" s="50"/>
      <c r="IMU276" s="50"/>
      <c r="IMV276" s="50"/>
      <c r="IMW276" s="50"/>
      <c r="IMX276" s="50"/>
      <c r="IMY276" s="50"/>
      <c r="IMZ276" s="50"/>
      <c r="INA276" s="50"/>
      <c r="INB276" s="50"/>
      <c r="INC276" s="50"/>
      <c r="IND276" s="50"/>
      <c r="INE276" s="50"/>
      <c r="INF276" s="50"/>
      <c r="ING276" s="50"/>
      <c r="INH276" s="50"/>
      <c r="INI276" s="50"/>
      <c r="INJ276" s="50"/>
      <c r="INK276" s="50"/>
      <c r="INL276" s="50"/>
      <c r="INM276" s="50"/>
      <c r="INN276" s="50"/>
      <c r="INO276" s="50"/>
      <c r="INP276" s="50"/>
      <c r="INQ276" s="50"/>
      <c r="INR276" s="50"/>
      <c r="INS276" s="50"/>
      <c r="INT276" s="50"/>
      <c r="INU276" s="50"/>
      <c r="INV276" s="50"/>
      <c r="INW276" s="50"/>
      <c r="INX276" s="50"/>
      <c r="INY276" s="50"/>
      <c r="INZ276" s="50"/>
      <c r="IOA276" s="50"/>
      <c r="IOB276" s="50"/>
      <c r="IOC276" s="50"/>
      <c r="IOD276" s="50"/>
      <c r="IOE276" s="50"/>
      <c r="IOF276" s="50"/>
      <c r="IOG276" s="50"/>
      <c r="IOH276" s="50"/>
      <c r="IOI276" s="50"/>
      <c r="IOJ276" s="50"/>
      <c r="IOK276" s="50"/>
      <c r="IOL276" s="50"/>
      <c r="IOM276" s="50"/>
      <c r="ION276" s="50"/>
      <c r="IOO276" s="50"/>
      <c r="IOP276" s="50"/>
      <c r="IOQ276" s="50"/>
      <c r="IOR276" s="50"/>
      <c r="IOS276" s="50"/>
      <c r="IOT276" s="50"/>
      <c r="IOU276" s="50"/>
      <c r="IOV276" s="50"/>
      <c r="IOW276" s="50"/>
      <c r="IOX276" s="50"/>
      <c r="IOY276" s="50"/>
      <c r="IOZ276" s="50"/>
      <c r="IPA276" s="50"/>
      <c r="IPB276" s="50"/>
      <c r="IPC276" s="50"/>
      <c r="IPD276" s="50"/>
      <c r="IPE276" s="50"/>
      <c r="IPF276" s="50"/>
      <c r="IPG276" s="50"/>
      <c r="IPH276" s="50"/>
      <c r="IPI276" s="50"/>
      <c r="IPJ276" s="50"/>
      <c r="IPK276" s="50"/>
      <c r="IPL276" s="50"/>
      <c r="IPM276" s="50"/>
      <c r="IPN276" s="50"/>
      <c r="IPO276" s="50"/>
      <c r="IPP276" s="50"/>
      <c r="IPQ276" s="50"/>
      <c r="IPR276" s="50"/>
      <c r="IPS276" s="50"/>
      <c r="IPT276" s="50"/>
      <c r="IPU276" s="50"/>
      <c r="IPV276" s="50"/>
      <c r="IPW276" s="50"/>
      <c r="IPX276" s="50"/>
      <c r="IPY276" s="50"/>
      <c r="IPZ276" s="50"/>
      <c r="IQA276" s="50"/>
      <c r="IQB276" s="50"/>
      <c r="IQC276" s="50"/>
      <c r="IQD276" s="50"/>
      <c r="IQE276" s="50"/>
      <c r="IQF276" s="50"/>
      <c r="IQG276" s="50"/>
      <c r="IQH276" s="50"/>
      <c r="IQI276" s="50"/>
      <c r="IQJ276" s="50"/>
      <c r="IQK276" s="50"/>
      <c r="IQL276" s="50"/>
      <c r="IQM276" s="50"/>
      <c r="IQN276" s="50"/>
      <c r="IQO276" s="50"/>
      <c r="IQP276" s="50"/>
      <c r="IQQ276" s="50"/>
      <c r="IQR276" s="50"/>
      <c r="IQS276" s="50"/>
      <c r="IQT276" s="50"/>
      <c r="IQU276" s="50"/>
      <c r="IQV276" s="50"/>
      <c r="IQW276" s="50"/>
      <c r="IQX276" s="50"/>
      <c r="IQY276" s="50"/>
      <c r="IQZ276" s="50"/>
      <c r="IRA276" s="50"/>
      <c r="IRB276" s="50"/>
      <c r="IRC276" s="50"/>
      <c r="IRD276" s="50"/>
      <c r="IRE276" s="50"/>
      <c r="IRF276" s="50"/>
      <c r="IRG276" s="50"/>
      <c r="IRH276" s="50"/>
      <c r="IRI276" s="50"/>
      <c r="IRJ276" s="50"/>
      <c r="IRK276" s="50"/>
      <c r="IRL276" s="50"/>
      <c r="IRM276" s="50"/>
      <c r="IRN276" s="50"/>
      <c r="IRO276" s="50"/>
      <c r="IRP276" s="50"/>
      <c r="IRQ276" s="50"/>
      <c r="IRR276" s="50"/>
      <c r="IRS276" s="50"/>
      <c r="IRT276" s="50"/>
      <c r="IRU276" s="50"/>
      <c r="IRV276" s="50"/>
      <c r="IRW276" s="50"/>
      <c r="IRX276" s="50"/>
      <c r="IRY276" s="50"/>
      <c r="IRZ276" s="50"/>
      <c r="ISA276" s="50"/>
      <c r="ISB276" s="50"/>
      <c r="ISC276" s="50"/>
      <c r="ISD276" s="50"/>
      <c r="ISE276" s="50"/>
      <c r="ISF276" s="50"/>
      <c r="ISG276" s="50"/>
      <c r="ISH276" s="50"/>
      <c r="ISI276" s="50"/>
      <c r="ISJ276" s="50"/>
      <c r="ISK276" s="50"/>
      <c r="ISL276" s="50"/>
      <c r="ISM276" s="50"/>
      <c r="ISN276" s="50"/>
      <c r="ISO276" s="50"/>
      <c r="ISP276" s="50"/>
      <c r="ISQ276" s="50"/>
      <c r="ISR276" s="50"/>
      <c r="ISS276" s="50"/>
      <c r="IST276" s="50"/>
      <c r="ISU276" s="50"/>
      <c r="ISV276" s="50"/>
      <c r="ISW276" s="50"/>
      <c r="ISX276" s="50"/>
      <c r="ISY276" s="50"/>
      <c r="ISZ276" s="50"/>
      <c r="ITA276" s="50"/>
      <c r="ITB276" s="50"/>
      <c r="ITC276" s="50"/>
      <c r="ITD276" s="50"/>
      <c r="ITE276" s="50"/>
      <c r="ITF276" s="50"/>
      <c r="ITG276" s="50"/>
      <c r="ITH276" s="50"/>
      <c r="ITI276" s="50"/>
      <c r="ITJ276" s="50"/>
      <c r="ITK276" s="50"/>
      <c r="ITL276" s="50"/>
      <c r="ITM276" s="50"/>
      <c r="ITN276" s="50"/>
      <c r="ITO276" s="50"/>
      <c r="ITP276" s="50"/>
      <c r="ITQ276" s="50"/>
      <c r="ITR276" s="50"/>
      <c r="ITS276" s="50"/>
      <c r="ITT276" s="50"/>
      <c r="ITU276" s="50"/>
      <c r="ITV276" s="50"/>
      <c r="ITW276" s="50"/>
      <c r="ITX276" s="50"/>
      <c r="ITY276" s="50"/>
      <c r="ITZ276" s="50"/>
      <c r="IUA276" s="50"/>
      <c r="IUB276" s="50"/>
      <c r="IUC276" s="50"/>
      <c r="IUD276" s="50"/>
      <c r="IUE276" s="50"/>
      <c r="IUF276" s="50"/>
      <c r="IUG276" s="50"/>
      <c r="IUH276" s="50"/>
      <c r="IUI276" s="50"/>
      <c r="IUJ276" s="50"/>
      <c r="IUK276" s="50"/>
      <c r="IUL276" s="50"/>
      <c r="IUM276" s="50"/>
      <c r="IUN276" s="50"/>
      <c r="IUO276" s="50"/>
      <c r="IUP276" s="50"/>
      <c r="IUQ276" s="50"/>
      <c r="IUR276" s="50"/>
      <c r="IUS276" s="50"/>
      <c r="IUT276" s="50"/>
      <c r="IUU276" s="50"/>
      <c r="IUV276" s="50"/>
      <c r="IUW276" s="50"/>
      <c r="IUX276" s="50"/>
      <c r="IUY276" s="50"/>
      <c r="IUZ276" s="50"/>
      <c r="IVA276" s="50"/>
      <c r="IVB276" s="50"/>
      <c r="IVC276" s="50"/>
      <c r="IVD276" s="50"/>
      <c r="IVE276" s="50"/>
      <c r="IVF276" s="50"/>
      <c r="IVG276" s="50"/>
      <c r="IVH276" s="50"/>
      <c r="IVI276" s="50"/>
      <c r="IVJ276" s="50"/>
      <c r="IVK276" s="50"/>
      <c r="IVL276" s="50"/>
      <c r="IVM276" s="50"/>
      <c r="IVN276" s="50"/>
      <c r="IVO276" s="50"/>
      <c r="IVP276" s="50"/>
      <c r="IVQ276" s="50"/>
      <c r="IVR276" s="50"/>
      <c r="IVS276" s="50"/>
      <c r="IVT276" s="50"/>
      <c r="IVU276" s="50"/>
      <c r="IVV276" s="50"/>
      <c r="IVW276" s="50"/>
      <c r="IVX276" s="50"/>
      <c r="IVY276" s="50"/>
      <c r="IVZ276" s="50"/>
      <c r="IWA276" s="50"/>
      <c r="IWB276" s="50"/>
      <c r="IWC276" s="50"/>
      <c r="IWD276" s="50"/>
      <c r="IWE276" s="50"/>
      <c r="IWF276" s="50"/>
      <c r="IWG276" s="50"/>
      <c r="IWH276" s="50"/>
      <c r="IWI276" s="50"/>
      <c r="IWJ276" s="50"/>
      <c r="IWK276" s="50"/>
      <c r="IWL276" s="50"/>
      <c r="IWM276" s="50"/>
      <c r="IWN276" s="50"/>
      <c r="IWO276" s="50"/>
      <c r="IWP276" s="50"/>
      <c r="IWQ276" s="50"/>
      <c r="IWR276" s="50"/>
      <c r="IWS276" s="50"/>
      <c r="IWT276" s="50"/>
      <c r="IWU276" s="50"/>
      <c r="IWV276" s="50"/>
      <c r="IWW276" s="50"/>
      <c r="IWX276" s="50"/>
      <c r="IWY276" s="50"/>
      <c r="IWZ276" s="50"/>
      <c r="IXA276" s="50"/>
      <c r="IXB276" s="50"/>
      <c r="IXC276" s="50"/>
      <c r="IXD276" s="50"/>
      <c r="IXE276" s="50"/>
      <c r="IXF276" s="50"/>
      <c r="IXG276" s="50"/>
      <c r="IXH276" s="50"/>
      <c r="IXI276" s="50"/>
      <c r="IXJ276" s="50"/>
      <c r="IXK276" s="50"/>
      <c r="IXL276" s="50"/>
      <c r="IXM276" s="50"/>
      <c r="IXN276" s="50"/>
      <c r="IXO276" s="50"/>
      <c r="IXP276" s="50"/>
      <c r="IXQ276" s="50"/>
      <c r="IXR276" s="50"/>
      <c r="IXS276" s="50"/>
      <c r="IXT276" s="50"/>
      <c r="IXU276" s="50"/>
      <c r="IXV276" s="50"/>
      <c r="IXW276" s="50"/>
      <c r="IXX276" s="50"/>
      <c r="IXY276" s="50"/>
      <c r="IXZ276" s="50"/>
      <c r="IYA276" s="50"/>
      <c r="IYB276" s="50"/>
      <c r="IYC276" s="50"/>
      <c r="IYD276" s="50"/>
      <c r="IYE276" s="50"/>
      <c r="IYF276" s="50"/>
      <c r="IYG276" s="50"/>
      <c r="IYH276" s="50"/>
      <c r="IYI276" s="50"/>
      <c r="IYJ276" s="50"/>
      <c r="IYK276" s="50"/>
      <c r="IYL276" s="50"/>
      <c r="IYM276" s="50"/>
      <c r="IYN276" s="50"/>
      <c r="IYO276" s="50"/>
      <c r="IYP276" s="50"/>
      <c r="IYQ276" s="50"/>
      <c r="IYR276" s="50"/>
      <c r="IYS276" s="50"/>
      <c r="IYT276" s="50"/>
      <c r="IYU276" s="50"/>
      <c r="IYV276" s="50"/>
      <c r="IYW276" s="50"/>
      <c r="IYX276" s="50"/>
      <c r="IYY276" s="50"/>
      <c r="IYZ276" s="50"/>
      <c r="IZA276" s="50"/>
      <c r="IZB276" s="50"/>
      <c r="IZC276" s="50"/>
      <c r="IZD276" s="50"/>
      <c r="IZE276" s="50"/>
      <c r="IZF276" s="50"/>
      <c r="IZG276" s="50"/>
      <c r="IZH276" s="50"/>
      <c r="IZI276" s="50"/>
      <c r="IZJ276" s="50"/>
      <c r="IZK276" s="50"/>
      <c r="IZL276" s="50"/>
      <c r="IZM276" s="50"/>
      <c r="IZN276" s="50"/>
      <c r="IZO276" s="50"/>
      <c r="IZP276" s="50"/>
      <c r="IZQ276" s="50"/>
      <c r="IZR276" s="50"/>
      <c r="IZS276" s="50"/>
      <c r="IZT276" s="50"/>
      <c r="IZU276" s="50"/>
      <c r="IZV276" s="50"/>
      <c r="IZW276" s="50"/>
      <c r="IZX276" s="50"/>
      <c r="IZY276" s="50"/>
      <c r="IZZ276" s="50"/>
      <c r="JAA276" s="50"/>
      <c r="JAB276" s="50"/>
      <c r="JAC276" s="50"/>
      <c r="JAD276" s="50"/>
      <c r="JAE276" s="50"/>
      <c r="JAF276" s="50"/>
      <c r="JAG276" s="50"/>
      <c r="JAH276" s="50"/>
      <c r="JAI276" s="50"/>
      <c r="JAJ276" s="50"/>
      <c r="JAK276" s="50"/>
      <c r="JAL276" s="50"/>
      <c r="JAM276" s="50"/>
      <c r="JAN276" s="50"/>
      <c r="JAO276" s="50"/>
      <c r="JAP276" s="50"/>
      <c r="JAQ276" s="50"/>
      <c r="JAR276" s="50"/>
      <c r="JAS276" s="50"/>
      <c r="JAT276" s="50"/>
      <c r="JAU276" s="50"/>
      <c r="JAV276" s="50"/>
      <c r="JAW276" s="50"/>
      <c r="JAX276" s="50"/>
      <c r="JAY276" s="50"/>
      <c r="JAZ276" s="50"/>
      <c r="JBA276" s="50"/>
      <c r="JBB276" s="50"/>
      <c r="JBC276" s="50"/>
      <c r="JBD276" s="50"/>
      <c r="JBE276" s="50"/>
      <c r="JBF276" s="50"/>
      <c r="JBG276" s="50"/>
      <c r="JBH276" s="50"/>
      <c r="JBI276" s="50"/>
      <c r="JBJ276" s="50"/>
      <c r="JBK276" s="50"/>
      <c r="JBL276" s="50"/>
      <c r="JBM276" s="50"/>
      <c r="JBN276" s="50"/>
      <c r="JBO276" s="50"/>
      <c r="JBP276" s="50"/>
      <c r="JBQ276" s="50"/>
      <c r="JBR276" s="50"/>
      <c r="JBS276" s="50"/>
      <c r="JBT276" s="50"/>
      <c r="JBU276" s="50"/>
      <c r="JBV276" s="50"/>
      <c r="JBW276" s="50"/>
      <c r="JBX276" s="50"/>
      <c r="JBY276" s="50"/>
      <c r="JBZ276" s="50"/>
      <c r="JCA276" s="50"/>
      <c r="JCB276" s="50"/>
      <c r="JCC276" s="50"/>
      <c r="JCD276" s="50"/>
      <c r="JCE276" s="50"/>
      <c r="JCF276" s="50"/>
      <c r="JCG276" s="50"/>
      <c r="JCH276" s="50"/>
      <c r="JCI276" s="50"/>
      <c r="JCJ276" s="50"/>
      <c r="JCK276" s="50"/>
      <c r="JCL276" s="50"/>
      <c r="JCM276" s="50"/>
      <c r="JCN276" s="50"/>
      <c r="JCO276" s="50"/>
      <c r="JCP276" s="50"/>
      <c r="JCQ276" s="50"/>
      <c r="JCR276" s="50"/>
      <c r="JCS276" s="50"/>
      <c r="JCT276" s="50"/>
      <c r="JCU276" s="50"/>
      <c r="JCV276" s="50"/>
      <c r="JCW276" s="50"/>
      <c r="JCX276" s="50"/>
      <c r="JCY276" s="50"/>
      <c r="JCZ276" s="50"/>
      <c r="JDA276" s="50"/>
      <c r="JDB276" s="50"/>
      <c r="JDC276" s="50"/>
      <c r="JDD276" s="50"/>
      <c r="JDE276" s="50"/>
      <c r="JDF276" s="50"/>
      <c r="JDG276" s="50"/>
      <c r="JDH276" s="50"/>
      <c r="JDI276" s="50"/>
      <c r="JDJ276" s="50"/>
      <c r="JDK276" s="50"/>
      <c r="JDL276" s="50"/>
      <c r="JDM276" s="50"/>
      <c r="JDN276" s="50"/>
      <c r="JDO276" s="50"/>
      <c r="JDP276" s="50"/>
      <c r="JDQ276" s="50"/>
      <c r="JDR276" s="50"/>
      <c r="JDS276" s="50"/>
      <c r="JDT276" s="50"/>
      <c r="JDU276" s="50"/>
      <c r="JDV276" s="50"/>
      <c r="JDW276" s="50"/>
      <c r="JDX276" s="50"/>
      <c r="JDY276" s="50"/>
      <c r="JDZ276" s="50"/>
      <c r="JEA276" s="50"/>
      <c r="JEB276" s="50"/>
      <c r="JEC276" s="50"/>
      <c r="JED276" s="50"/>
      <c r="JEE276" s="50"/>
      <c r="JEF276" s="50"/>
      <c r="JEG276" s="50"/>
      <c r="JEH276" s="50"/>
      <c r="JEI276" s="50"/>
      <c r="JEJ276" s="50"/>
      <c r="JEK276" s="50"/>
      <c r="JEL276" s="50"/>
      <c r="JEM276" s="50"/>
      <c r="JEN276" s="50"/>
      <c r="JEO276" s="50"/>
      <c r="JEP276" s="50"/>
      <c r="JEQ276" s="50"/>
      <c r="JER276" s="50"/>
      <c r="JES276" s="50"/>
      <c r="JET276" s="50"/>
      <c r="JEU276" s="50"/>
      <c r="JEV276" s="50"/>
      <c r="JEW276" s="50"/>
      <c r="JEX276" s="50"/>
      <c r="JEY276" s="50"/>
      <c r="JEZ276" s="50"/>
      <c r="JFA276" s="50"/>
      <c r="JFB276" s="50"/>
      <c r="JFC276" s="50"/>
      <c r="JFD276" s="50"/>
      <c r="JFE276" s="50"/>
      <c r="JFF276" s="50"/>
      <c r="JFG276" s="50"/>
      <c r="JFH276" s="50"/>
      <c r="JFI276" s="50"/>
      <c r="JFJ276" s="50"/>
      <c r="JFK276" s="50"/>
      <c r="JFL276" s="50"/>
      <c r="JFM276" s="50"/>
      <c r="JFN276" s="50"/>
      <c r="JFO276" s="50"/>
      <c r="JFP276" s="50"/>
      <c r="JFQ276" s="50"/>
      <c r="JFR276" s="50"/>
      <c r="JFS276" s="50"/>
      <c r="JFT276" s="50"/>
      <c r="JFU276" s="50"/>
      <c r="JFV276" s="50"/>
      <c r="JFW276" s="50"/>
      <c r="JFX276" s="50"/>
      <c r="JFY276" s="50"/>
      <c r="JFZ276" s="50"/>
      <c r="JGA276" s="50"/>
      <c r="JGB276" s="50"/>
      <c r="JGC276" s="50"/>
      <c r="JGD276" s="50"/>
      <c r="JGE276" s="50"/>
      <c r="JGF276" s="50"/>
      <c r="JGG276" s="50"/>
      <c r="JGH276" s="50"/>
      <c r="JGI276" s="50"/>
      <c r="JGJ276" s="50"/>
      <c r="JGK276" s="50"/>
      <c r="JGL276" s="50"/>
      <c r="JGM276" s="50"/>
      <c r="JGN276" s="50"/>
      <c r="JGO276" s="50"/>
      <c r="JGP276" s="50"/>
      <c r="JGQ276" s="50"/>
      <c r="JGR276" s="50"/>
      <c r="JGS276" s="50"/>
      <c r="JGT276" s="50"/>
      <c r="JGU276" s="50"/>
      <c r="JGV276" s="50"/>
      <c r="JGW276" s="50"/>
      <c r="JGX276" s="50"/>
      <c r="JGY276" s="50"/>
      <c r="JGZ276" s="50"/>
      <c r="JHA276" s="50"/>
      <c r="JHB276" s="50"/>
      <c r="JHC276" s="50"/>
      <c r="JHD276" s="50"/>
      <c r="JHE276" s="50"/>
      <c r="JHF276" s="50"/>
      <c r="JHG276" s="50"/>
      <c r="JHH276" s="50"/>
      <c r="JHI276" s="50"/>
      <c r="JHJ276" s="50"/>
      <c r="JHK276" s="50"/>
      <c r="JHL276" s="50"/>
      <c r="JHM276" s="50"/>
      <c r="JHN276" s="50"/>
      <c r="JHO276" s="50"/>
      <c r="JHP276" s="50"/>
      <c r="JHQ276" s="50"/>
      <c r="JHR276" s="50"/>
      <c r="JHS276" s="50"/>
      <c r="JHT276" s="50"/>
      <c r="JHU276" s="50"/>
      <c r="JHV276" s="50"/>
      <c r="JHW276" s="50"/>
      <c r="JHX276" s="50"/>
      <c r="JHY276" s="50"/>
      <c r="JHZ276" s="50"/>
      <c r="JIA276" s="50"/>
      <c r="JIB276" s="50"/>
      <c r="JIC276" s="50"/>
      <c r="JID276" s="50"/>
      <c r="JIE276" s="50"/>
      <c r="JIF276" s="50"/>
      <c r="JIG276" s="50"/>
      <c r="JIH276" s="50"/>
      <c r="JII276" s="50"/>
      <c r="JIJ276" s="50"/>
      <c r="JIK276" s="50"/>
      <c r="JIL276" s="50"/>
      <c r="JIM276" s="50"/>
      <c r="JIN276" s="50"/>
      <c r="JIO276" s="50"/>
      <c r="JIP276" s="50"/>
      <c r="JIQ276" s="50"/>
      <c r="JIR276" s="50"/>
      <c r="JIS276" s="50"/>
      <c r="JIT276" s="50"/>
      <c r="JIU276" s="50"/>
      <c r="JIV276" s="50"/>
      <c r="JIW276" s="50"/>
      <c r="JIX276" s="50"/>
      <c r="JIY276" s="50"/>
      <c r="JIZ276" s="50"/>
      <c r="JJA276" s="50"/>
      <c r="JJB276" s="50"/>
      <c r="JJC276" s="50"/>
      <c r="JJD276" s="50"/>
      <c r="JJE276" s="50"/>
      <c r="JJF276" s="50"/>
      <c r="JJG276" s="50"/>
      <c r="JJH276" s="50"/>
      <c r="JJI276" s="50"/>
      <c r="JJJ276" s="50"/>
      <c r="JJK276" s="50"/>
      <c r="JJL276" s="50"/>
      <c r="JJM276" s="50"/>
      <c r="JJN276" s="50"/>
      <c r="JJO276" s="50"/>
      <c r="JJP276" s="50"/>
      <c r="JJQ276" s="50"/>
      <c r="JJR276" s="50"/>
      <c r="JJS276" s="50"/>
      <c r="JJT276" s="50"/>
      <c r="JJU276" s="50"/>
      <c r="JJV276" s="50"/>
      <c r="JJW276" s="50"/>
      <c r="JJX276" s="50"/>
      <c r="JJY276" s="50"/>
      <c r="JJZ276" s="50"/>
      <c r="JKA276" s="50"/>
      <c r="JKB276" s="50"/>
      <c r="JKC276" s="50"/>
      <c r="JKD276" s="50"/>
      <c r="JKE276" s="50"/>
      <c r="JKF276" s="50"/>
      <c r="JKG276" s="50"/>
      <c r="JKH276" s="50"/>
      <c r="JKI276" s="50"/>
      <c r="JKJ276" s="50"/>
      <c r="JKK276" s="50"/>
      <c r="JKL276" s="50"/>
      <c r="JKM276" s="50"/>
      <c r="JKN276" s="50"/>
      <c r="JKO276" s="50"/>
      <c r="JKP276" s="50"/>
      <c r="JKQ276" s="50"/>
      <c r="JKR276" s="50"/>
      <c r="JKS276" s="50"/>
      <c r="JKT276" s="50"/>
      <c r="JKU276" s="50"/>
      <c r="JKV276" s="50"/>
      <c r="JKW276" s="50"/>
      <c r="JKX276" s="50"/>
      <c r="JKY276" s="50"/>
      <c r="JKZ276" s="50"/>
      <c r="JLA276" s="50"/>
      <c r="JLB276" s="50"/>
      <c r="JLC276" s="50"/>
      <c r="JLD276" s="50"/>
      <c r="JLE276" s="50"/>
      <c r="JLF276" s="50"/>
      <c r="JLG276" s="50"/>
      <c r="JLH276" s="50"/>
      <c r="JLI276" s="50"/>
      <c r="JLJ276" s="50"/>
      <c r="JLK276" s="50"/>
      <c r="JLL276" s="50"/>
      <c r="JLM276" s="50"/>
      <c r="JLN276" s="50"/>
      <c r="JLO276" s="50"/>
      <c r="JLP276" s="50"/>
      <c r="JLQ276" s="50"/>
      <c r="JLR276" s="50"/>
      <c r="JLS276" s="50"/>
      <c r="JLT276" s="50"/>
      <c r="JLU276" s="50"/>
      <c r="JLV276" s="50"/>
      <c r="JLW276" s="50"/>
      <c r="JLX276" s="50"/>
      <c r="JLY276" s="50"/>
      <c r="JLZ276" s="50"/>
      <c r="JMA276" s="50"/>
      <c r="JMB276" s="50"/>
      <c r="JMC276" s="50"/>
      <c r="JMD276" s="50"/>
      <c r="JME276" s="50"/>
      <c r="JMF276" s="50"/>
      <c r="JMG276" s="50"/>
      <c r="JMH276" s="50"/>
      <c r="JMI276" s="50"/>
      <c r="JMJ276" s="50"/>
      <c r="JMK276" s="50"/>
      <c r="JML276" s="50"/>
      <c r="JMM276" s="50"/>
      <c r="JMN276" s="50"/>
      <c r="JMO276" s="50"/>
      <c r="JMP276" s="50"/>
      <c r="JMQ276" s="50"/>
      <c r="JMR276" s="50"/>
      <c r="JMS276" s="50"/>
      <c r="JMT276" s="50"/>
      <c r="JMU276" s="50"/>
      <c r="JMV276" s="50"/>
      <c r="JMW276" s="50"/>
      <c r="JMX276" s="50"/>
      <c r="JMY276" s="50"/>
      <c r="JMZ276" s="50"/>
      <c r="JNA276" s="50"/>
      <c r="JNB276" s="50"/>
      <c r="JNC276" s="50"/>
      <c r="JND276" s="50"/>
      <c r="JNE276" s="50"/>
      <c r="JNF276" s="50"/>
      <c r="JNG276" s="50"/>
      <c r="JNH276" s="50"/>
      <c r="JNI276" s="50"/>
      <c r="JNJ276" s="50"/>
      <c r="JNK276" s="50"/>
      <c r="JNL276" s="50"/>
      <c r="JNM276" s="50"/>
      <c r="JNN276" s="50"/>
      <c r="JNO276" s="50"/>
      <c r="JNP276" s="50"/>
      <c r="JNQ276" s="50"/>
      <c r="JNR276" s="50"/>
      <c r="JNS276" s="50"/>
      <c r="JNT276" s="50"/>
      <c r="JNU276" s="50"/>
      <c r="JNV276" s="50"/>
      <c r="JNW276" s="50"/>
      <c r="JNX276" s="50"/>
      <c r="JNY276" s="50"/>
      <c r="JNZ276" s="50"/>
      <c r="JOA276" s="50"/>
      <c r="JOB276" s="50"/>
      <c r="JOC276" s="50"/>
      <c r="JOD276" s="50"/>
      <c r="JOE276" s="50"/>
      <c r="JOF276" s="50"/>
      <c r="JOG276" s="50"/>
      <c r="JOH276" s="50"/>
      <c r="JOI276" s="50"/>
      <c r="JOJ276" s="50"/>
      <c r="JOK276" s="50"/>
      <c r="JOL276" s="50"/>
      <c r="JOM276" s="50"/>
      <c r="JON276" s="50"/>
      <c r="JOO276" s="50"/>
      <c r="JOP276" s="50"/>
      <c r="JOQ276" s="50"/>
      <c r="JOR276" s="50"/>
      <c r="JOS276" s="50"/>
      <c r="JOT276" s="50"/>
      <c r="JOU276" s="50"/>
      <c r="JOV276" s="50"/>
      <c r="JOW276" s="50"/>
      <c r="JOX276" s="50"/>
      <c r="JOY276" s="50"/>
      <c r="JOZ276" s="50"/>
      <c r="JPA276" s="50"/>
      <c r="JPB276" s="50"/>
      <c r="JPC276" s="50"/>
      <c r="JPD276" s="50"/>
      <c r="JPE276" s="50"/>
      <c r="JPF276" s="50"/>
      <c r="JPG276" s="50"/>
      <c r="JPH276" s="50"/>
      <c r="JPI276" s="50"/>
      <c r="JPJ276" s="50"/>
      <c r="JPK276" s="50"/>
      <c r="JPL276" s="50"/>
      <c r="JPM276" s="50"/>
      <c r="JPN276" s="50"/>
      <c r="JPO276" s="50"/>
      <c r="JPP276" s="50"/>
      <c r="JPQ276" s="50"/>
      <c r="JPR276" s="50"/>
      <c r="JPS276" s="50"/>
      <c r="JPT276" s="50"/>
      <c r="JPU276" s="50"/>
      <c r="JPV276" s="50"/>
      <c r="JPW276" s="50"/>
      <c r="JPX276" s="50"/>
      <c r="JPY276" s="50"/>
      <c r="JPZ276" s="50"/>
      <c r="JQA276" s="50"/>
      <c r="JQB276" s="50"/>
      <c r="JQC276" s="50"/>
      <c r="JQD276" s="50"/>
      <c r="JQE276" s="50"/>
      <c r="JQF276" s="50"/>
      <c r="JQG276" s="50"/>
      <c r="JQH276" s="50"/>
      <c r="JQI276" s="50"/>
      <c r="JQJ276" s="50"/>
      <c r="JQK276" s="50"/>
      <c r="JQL276" s="50"/>
      <c r="JQM276" s="50"/>
      <c r="JQN276" s="50"/>
      <c r="JQO276" s="50"/>
      <c r="JQP276" s="50"/>
      <c r="JQQ276" s="50"/>
      <c r="JQR276" s="50"/>
      <c r="JQS276" s="50"/>
      <c r="JQT276" s="50"/>
      <c r="JQU276" s="50"/>
      <c r="JQV276" s="50"/>
      <c r="JQW276" s="50"/>
      <c r="JQX276" s="50"/>
      <c r="JQY276" s="50"/>
      <c r="JQZ276" s="50"/>
      <c r="JRA276" s="50"/>
      <c r="JRB276" s="50"/>
      <c r="JRC276" s="50"/>
      <c r="JRD276" s="50"/>
      <c r="JRE276" s="50"/>
      <c r="JRF276" s="50"/>
      <c r="JRG276" s="50"/>
      <c r="JRH276" s="50"/>
      <c r="JRI276" s="50"/>
      <c r="JRJ276" s="50"/>
      <c r="JRK276" s="50"/>
      <c r="JRL276" s="50"/>
      <c r="JRM276" s="50"/>
      <c r="JRN276" s="50"/>
      <c r="JRO276" s="50"/>
      <c r="JRP276" s="50"/>
      <c r="JRQ276" s="50"/>
      <c r="JRR276" s="50"/>
      <c r="JRS276" s="50"/>
      <c r="JRT276" s="50"/>
      <c r="JRU276" s="50"/>
      <c r="JRV276" s="50"/>
      <c r="JRW276" s="50"/>
      <c r="JRX276" s="50"/>
      <c r="JRY276" s="50"/>
      <c r="JRZ276" s="50"/>
      <c r="JSA276" s="50"/>
      <c r="JSB276" s="50"/>
      <c r="JSC276" s="50"/>
      <c r="JSD276" s="50"/>
      <c r="JSE276" s="50"/>
      <c r="JSF276" s="50"/>
      <c r="JSG276" s="50"/>
      <c r="JSH276" s="50"/>
      <c r="JSI276" s="50"/>
      <c r="JSJ276" s="50"/>
      <c r="JSK276" s="50"/>
      <c r="JSL276" s="50"/>
      <c r="JSM276" s="50"/>
      <c r="JSN276" s="50"/>
      <c r="JSO276" s="50"/>
      <c r="JSP276" s="50"/>
      <c r="JSQ276" s="50"/>
      <c r="JSR276" s="50"/>
      <c r="JSS276" s="50"/>
      <c r="JST276" s="50"/>
      <c r="JSU276" s="50"/>
      <c r="JSV276" s="50"/>
      <c r="JSW276" s="50"/>
      <c r="JSX276" s="50"/>
      <c r="JSY276" s="50"/>
      <c r="JSZ276" s="50"/>
      <c r="JTA276" s="50"/>
      <c r="JTB276" s="50"/>
      <c r="JTC276" s="50"/>
      <c r="JTD276" s="50"/>
      <c r="JTE276" s="50"/>
      <c r="JTF276" s="50"/>
      <c r="JTG276" s="50"/>
      <c r="JTH276" s="50"/>
      <c r="JTI276" s="50"/>
      <c r="JTJ276" s="50"/>
      <c r="JTK276" s="50"/>
      <c r="JTL276" s="50"/>
      <c r="JTM276" s="50"/>
      <c r="JTN276" s="50"/>
      <c r="JTO276" s="50"/>
      <c r="JTP276" s="50"/>
      <c r="JTQ276" s="50"/>
      <c r="JTR276" s="50"/>
      <c r="JTS276" s="50"/>
      <c r="JTT276" s="50"/>
      <c r="JTU276" s="50"/>
      <c r="JTV276" s="50"/>
      <c r="JTW276" s="50"/>
      <c r="JTX276" s="50"/>
      <c r="JTY276" s="50"/>
      <c r="JTZ276" s="50"/>
      <c r="JUA276" s="50"/>
      <c r="JUB276" s="50"/>
      <c r="JUC276" s="50"/>
      <c r="JUD276" s="50"/>
      <c r="JUE276" s="50"/>
      <c r="JUF276" s="50"/>
      <c r="JUG276" s="50"/>
      <c r="JUH276" s="50"/>
      <c r="JUI276" s="50"/>
      <c r="JUJ276" s="50"/>
      <c r="JUK276" s="50"/>
      <c r="JUL276" s="50"/>
      <c r="JUM276" s="50"/>
      <c r="JUN276" s="50"/>
      <c r="JUO276" s="50"/>
      <c r="JUP276" s="50"/>
      <c r="JUQ276" s="50"/>
      <c r="JUR276" s="50"/>
      <c r="JUS276" s="50"/>
      <c r="JUT276" s="50"/>
      <c r="JUU276" s="50"/>
      <c r="JUV276" s="50"/>
      <c r="JUW276" s="50"/>
      <c r="JUX276" s="50"/>
      <c r="JUY276" s="50"/>
      <c r="JUZ276" s="50"/>
      <c r="JVA276" s="50"/>
      <c r="JVB276" s="50"/>
      <c r="JVC276" s="50"/>
      <c r="JVD276" s="50"/>
      <c r="JVE276" s="50"/>
      <c r="JVF276" s="50"/>
      <c r="JVG276" s="50"/>
      <c r="JVH276" s="50"/>
      <c r="JVI276" s="50"/>
      <c r="JVJ276" s="50"/>
      <c r="JVK276" s="50"/>
      <c r="JVL276" s="50"/>
      <c r="JVM276" s="50"/>
      <c r="JVN276" s="50"/>
      <c r="JVO276" s="50"/>
      <c r="JVP276" s="50"/>
      <c r="JVQ276" s="50"/>
      <c r="JVR276" s="50"/>
      <c r="JVS276" s="50"/>
      <c r="JVT276" s="50"/>
      <c r="JVU276" s="50"/>
      <c r="JVV276" s="50"/>
      <c r="JVW276" s="50"/>
      <c r="JVX276" s="50"/>
      <c r="JVY276" s="50"/>
      <c r="JVZ276" s="50"/>
      <c r="JWA276" s="50"/>
      <c r="JWB276" s="50"/>
      <c r="JWC276" s="50"/>
      <c r="JWD276" s="50"/>
      <c r="JWE276" s="50"/>
      <c r="JWF276" s="50"/>
      <c r="JWG276" s="50"/>
      <c r="JWH276" s="50"/>
      <c r="JWI276" s="50"/>
      <c r="JWJ276" s="50"/>
      <c r="JWK276" s="50"/>
      <c r="JWL276" s="50"/>
      <c r="JWM276" s="50"/>
      <c r="JWN276" s="50"/>
      <c r="JWO276" s="50"/>
      <c r="JWP276" s="50"/>
      <c r="JWQ276" s="50"/>
      <c r="JWR276" s="50"/>
      <c r="JWS276" s="50"/>
      <c r="JWT276" s="50"/>
      <c r="JWU276" s="50"/>
      <c r="JWV276" s="50"/>
      <c r="JWW276" s="50"/>
      <c r="JWX276" s="50"/>
      <c r="JWY276" s="50"/>
      <c r="JWZ276" s="50"/>
      <c r="JXA276" s="50"/>
      <c r="JXB276" s="50"/>
      <c r="JXC276" s="50"/>
      <c r="JXD276" s="50"/>
      <c r="JXE276" s="50"/>
      <c r="JXF276" s="50"/>
      <c r="JXG276" s="50"/>
      <c r="JXH276" s="50"/>
      <c r="JXI276" s="50"/>
      <c r="JXJ276" s="50"/>
      <c r="JXK276" s="50"/>
      <c r="JXL276" s="50"/>
      <c r="JXM276" s="50"/>
      <c r="JXN276" s="50"/>
      <c r="JXO276" s="50"/>
      <c r="JXP276" s="50"/>
      <c r="JXQ276" s="50"/>
      <c r="JXR276" s="50"/>
      <c r="JXS276" s="50"/>
      <c r="JXT276" s="50"/>
      <c r="JXU276" s="50"/>
      <c r="JXV276" s="50"/>
      <c r="JXW276" s="50"/>
      <c r="JXX276" s="50"/>
      <c r="JXY276" s="50"/>
      <c r="JXZ276" s="50"/>
      <c r="JYA276" s="50"/>
      <c r="JYB276" s="50"/>
      <c r="JYC276" s="50"/>
      <c r="JYD276" s="50"/>
      <c r="JYE276" s="50"/>
      <c r="JYF276" s="50"/>
      <c r="JYG276" s="50"/>
      <c r="JYH276" s="50"/>
      <c r="JYI276" s="50"/>
      <c r="JYJ276" s="50"/>
      <c r="JYK276" s="50"/>
      <c r="JYL276" s="50"/>
      <c r="JYM276" s="50"/>
      <c r="JYN276" s="50"/>
      <c r="JYO276" s="50"/>
      <c r="JYP276" s="50"/>
      <c r="JYQ276" s="50"/>
      <c r="JYR276" s="50"/>
      <c r="JYS276" s="50"/>
      <c r="JYT276" s="50"/>
      <c r="JYU276" s="50"/>
      <c r="JYV276" s="50"/>
      <c r="JYW276" s="50"/>
      <c r="JYX276" s="50"/>
      <c r="JYY276" s="50"/>
      <c r="JYZ276" s="50"/>
      <c r="JZA276" s="50"/>
      <c r="JZB276" s="50"/>
      <c r="JZC276" s="50"/>
      <c r="JZD276" s="50"/>
      <c r="JZE276" s="50"/>
      <c r="JZF276" s="50"/>
      <c r="JZG276" s="50"/>
      <c r="JZH276" s="50"/>
      <c r="JZI276" s="50"/>
      <c r="JZJ276" s="50"/>
      <c r="JZK276" s="50"/>
      <c r="JZL276" s="50"/>
      <c r="JZM276" s="50"/>
      <c r="JZN276" s="50"/>
      <c r="JZO276" s="50"/>
      <c r="JZP276" s="50"/>
      <c r="JZQ276" s="50"/>
      <c r="JZR276" s="50"/>
      <c r="JZS276" s="50"/>
      <c r="JZT276" s="50"/>
      <c r="JZU276" s="50"/>
      <c r="JZV276" s="50"/>
      <c r="JZW276" s="50"/>
      <c r="JZX276" s="50"/>
      <c r="JZY276" s="50"/>
      <c r="JZZ276" s="50"/>
      <c r="KAA276" s="50"/>
      <c r="KAB276" s="50"/>
      <c r="KAC276" s="50"/>
      <c r="KAD276" s="50"/>
      <c r="KAE276" s="50"/>
      <c r="KAF276" s="50"/>
      <c r="KAG276" s="50"/>
      <c r="KAH276" s="50"/>
      <c r="KAI276" s="50"/>
      <c r="KAJ276" s="50"/>
      <c r="KAK276" s="50"/>
      <c r="KAL276" s="50"/>
      <c r="KAM276" s="50"/>
      <c r="KAN276" s="50"/>
      <c r="KAO276" s="50"/>
      <c r="KAP276" s="50"/>
      <c r="KAQ276" s="50"/>
      <c r="KAR276" s="50"/>
      <c r="KAS276" s="50"/>
      <c r="KAT276" s="50"/>
      <c r="KAU276" s="50"/>
      <c r="KAV276" s="50"/>
      <c r="KAW276" s="50"/>
      <c r="KAX276" s="50"/>
      <c r="KAY276" s="50"/>
      <c r="KAZ276" s="50"/>
      <c r="KBA276" s="50"/>
      <c r="KBB276" s="50"/>
      <c r="KBC276" s="50"/>
      <c r="KBD276" s="50"/>
      <c r="KBE276" s="50"/>
      <c r="KBF276" s="50"/>
      <c r="KBG276" s="50"/>
      <c r="KBH276" s="50"/>
      <c r="KBI276" s="50"/>
      <c r="KBJ276" s="50"/>
      <c r="KBK276" s="50"/>
      <c r="KBL276" s="50"/>
      <c r="KBM276" s="50"/>
      <c r="KBN276" s="50"/>
      <c r="KBO276" s="50"/>
      <c r="KBP276" s="50"/>
      <c r="KBQ276" s="50"/>
      <c r="KBR276" s="50"/>
      <c r="KBS276" s="50"/>
      <c r="KBT276" s="50"/>
      <c r="KBU276" s="50"/>
      <c r="KBV276" s="50"/>
      <c r="KBW276" s="50"/>
      <c r="KBX276" s="50"/>
      <c r="KBY276" s="50"/>
      <c r="KBZ276" s="50"/>
      <c r="KCA276" s="50"/>
      <c r="KCB276" s="50"/>
      <c r="KCC276" s="50"/>
      <c r="KCD276" s="50"/>
      <c r="KCE276" s="50"/>
      <c r="KCF276" s="50"/>
      <c r="KCG276" s="50"/>
      <c r="KCH276" s="50"/>
      <c r="KCI276" s="50"/>
      <c r="KCJ276" s="50"/>
      <c r="KCK276" s="50"/>
      <c r="KCL276" s="50"/>
      <c r="KCM276" s="50"/>
      <c r="KCN276" s="50"/>
      <c r="KCO276" s="50"/>
      <c r="KCP276" s="50"/>
      <c r="KCQ276" s="50"/>
      <c r="KCR276" s="50"/>
      <c r="KCS276" s="50"/>
      <c r="KCT276" s="50"/>
      <c r="KCU276" s="50"/>
      <c r="KCV276" s="50"/>
      <c r="KCW276" s="50"/>
      <c r="KCX276" s="50"/>
      <c r="KCY276" s="50"/>
      <c r="KCZ276" s="50"/>
      <c r="KDA276" s="50"/>
      <c r="KDB276" s="50"/>
      <c r="KDC276" s="50"/>
      <c r="KDD276" s="50"/>
      <c r="KDE276" s="50"/>
      <c r="KDF276" s="50"/>
      <c r="KDG276" s="50"/>
      <c r="KDH276" s="50"/>
      <c r="KDI276" s="50"/>
      <c r="KDJ276" s="50"/>
      <c r="KDK276" s="50"/>
      <c r="KDL276" s="50"/>
      <c r="KDM276" s="50"/>
      <c r="KDN276" s="50"/>
      <c r="KDO276" s="50"/>
      <c r="KDP276" s="50"/>
      <c r="KDQ276" s="50"/>
      <c r="KDR276" s="50"/>
      <c r="KDS276" s="50"/>
      <c r="KDT276" s="50"/>
      <c r="KDU276" s="50"/>
      <c r="KDV276" s="50"/>
      <c r="KDW276" s="50"/>
      <c r="KDX276" s="50"/>
      <c r="KDY276" s="50"/>
      <c r="KDZ276" s="50"/>
      <c r="KEA276" s="50"/>
      <c r="KEB276" s="50"/>
      <c r="KEC276" s="50"/>
      <c r="KED276" s="50"/>
      <c r="KEE276" s="50"/>
      <c r="KEF276" s="50"/>
      <c r="KEG276" s="50"/>
      <c r="KEH276" s="50"/>
      <c r="KEI276" s="50"/>
      <c r="KEJ276" s="50"/>
      <c r="KEK276" s="50"/>
      <c r="KEL276" s="50"/>
      <c r="KEM276" s="50"/>
      <c r="KEN276" s="50"/>
      <c r="KEO276" s="50"/>
      <c r="KEP276" s="50"/>
      <c r="KEQ276" s="50"/>
      <c r="KER276" s="50"/>
      <c r="KES276" s="50"/>
      <c r="KET276" s="50"/>
      <c r="KEU276" s="50"/>
      <c r="KEV276" s="50"/>
      <c r="KEW276" s="50"/>
      <c r="KEX276" s="50"/>
      <c r="KEY276" s="50"/>
      <c r="KEZ276" s="50"/>
      <c r="KFA276" s="50"/>
      <c r="KFB276" s="50"/>
      <c r="KFC276" s="50"/>
      <c r="KFD276" s="50"/>
      <c r="KFE276" s="50"/>
      <c r="KFF276" s="50"/>
      <c r="KFG276" s="50"/>
      <c r="KFH276" s="50"/>
      <c r="KFI276" s="50"/>
      <c r="KFJ276" s="50"/>
      <c r="KFK276" s="50"/>
      <c r="KFL276" s="50"/>
      <c r="KFM276" s="50"/>
      <c r="KFN276" s="50"/>
      <c r="KFO276" s="50"/>
      <c r="KFP276" s="50"/>
      <c r="KFQ276" s="50"/>
      <c r="KFR276" s="50"/>
      <c r="KFS276" s="50"/>
      <c r="KFT276" s="50"/>
      <c r="KFU276" s="50"/>
      <c r="KFV276" s="50"/>
      <c r="KFW276" s="50"/>
      <c r="KFX276" s="50"/>
      <c r="KFY276" s="50"/>
      <c r="KFZ276" s="50"/>
      <c r="KGA276" s="50"/>
      <c r="KGB276" s="50"/>
      <c r="KGC276" s="50"/>
      <c r="KGD276" s="50"/>
      <c r="KGE276" s="50"/>
      <c r="KGF276" s="50"/>
      <c r="KGG276" s="50"/>
      <c r="KGH276" s="50"/>
      <c r="KGI276" s="50"/>
      <c r="KGJ276" s="50"/>
      <c r="KGK276" s="50"/>
      <c r="KGL276" s="50"/>
      <c r="KGM276" s="50"/>
      <c r="KGN276" s="50"/>
      <c r="KGO276" s="50"/>
      <c r="KGP276" s="50"/>
      <c r="KGQ276" s="50"/>
      <c r="KGR276" s="50"/>
      <c r="KGS276" s="50"/>
      <c r="KGT276" s="50"/>
      <c r="KGU276" s="50"/>
      <c r="KGV276" s="50"/>
      <c r="KGW276" s="50"/>
      <c r="KGX276" s="50"/>
      <c r="KGY276" s="50"/>
      <c r="KGZ276" s="50"/>
      <c r="KHA276" s="50"/>
      <c r="KHB276" s="50"/>
      <c r="KHC276" s="50"/>
      <c r="KHD276" s="50"/>
      <c r="KHE276" s="50"/>
      <c r="KHF276" s="50"/>
      <c r="KHG276" s="50"/>
      <c r="KHH276" s="50"/>
      <c r="KHI276" s="50"/>
      <c r="KHJ276" s="50"/>
      <c r="KHK276" s="50"/>
      <c r="KHL276" s="50"/>
      <c r="KHM276" s="50"/>
      <c r="KHN276" s="50"/>
      <c r="KHO276" s="50"/>
      <c r="KHP276" s="50"/>
      <c r="KHQ276" s="50"/>
      <c r="KHR276" s="50"/>
      <c r="KHS276" s="50"/>
      <c r="KHT276" s="50"/>
      <c r="KHU276" s="50"/>
      <c r="KHV276" s="50"/>
      <c r="KHW276" s="50"/>
      <c r="KHX276" s="50"/>
      <c r="KHY276" s="50"/>
      <c r="KHZ276" s="50"/>
      <c r="KIA276" s="50"/>
      <c r="KIB276" s="50"/>
      <c r="KIC276" s="50"/>
      <c r="KID276" s="50"/>
      <c r="KIE276" s="50"/>
      <c r="KIF276" s="50"/>
      <c r="KIG276" s="50"/>
      <c r="KIH276" s="50"/>
      <c r="KII276" s="50"/>
      <c r="KIJ276" s="50"/>
      <c r="KIK276" s="50"/>
      <c r="KIL276" s="50"/>
      <c r="KIM276" s="50"/>
      <c r="KIN276" s="50"/>
      <c r="KIO276" s="50"/>
      <c r="KIP276" s="50"/>
      <c r="KIQ276" s="50"/>
      <c r="KIR276" s="50"/>
      <c r="KIS276" s="50"/>
      <c r="KIT276" s="50"/>
      <c r="KIU276" s="50"/>
      <c r="KIV276" s="50"/>
      <c r="KIW276" s="50"/>
      <c r="KIX276" s="50"/>
      <c r="KIY276" s="50"/>
      <c r="KIZ276" s="50"/>
      <c r="KJA276" s="50"/>
      <c r="KJB276" s="50"/>
      <c r="KJC276" s="50"/>
      <c r="KJD276" s="50"/>
      <c r="KJE276" s="50"/>
      <c r="KJF276" s="50"/>
      <c r="KJG276" s="50"/>
      <c r="KJH276" s="50"/>
      <c r="KJI276" s="50"/>
      <c r="KJJ276" s="50"/>
      <c r="KJK276" s="50"/>
      <c r="KJL276" s="50"/>
      <c r="KJM276" s="50"/>
      <c r="KJN276" s="50"/>
      <c r="KJO276" s="50"/>
      <c r="KJP276" s="50"/>
      <c r="KJQ276" s="50"/>
      <c r="KJR276" s="50"/>
      <c r="KJS276" s="50"/>
      <c r="KJT276" s="50"/>
      <c r="KJU276" s="50"/>
      <c r="KJV276" s="50"/>
      <c r="KJW276" s="50"/>
      <c r="KJX276" s="50"/>
      <c r="KJY276" s="50"/>
      <c r="KJZ276" s="50"/>
      <c r="KKA276" s="50"/>
      <c r="KKB276" s="50"/>
      <c r="KKC276" s="50"/>
      <c r="KKD276" s="50"/>
      <c r="KKE276" s="50"/>
      <c r="KKF276" s="50"/>
      <c r="KKG276" s="50"/>
      <c r="KKH276" s="50"/>
      <c r="KKI276" s="50"/>
      <c r="KKJ276" s="50"/>
      <c r="KKK276" s="50"/>
      <c r="KKL276" s="50"/>
      <c r="KKM276" s="50"/>
      <c r="KKN276" s="50"/>
      <c r="KKO276" s="50"/>
      <c r="KKP276" s="50"/>
      <c r="KKQ276" s="50"/>
      <c r="KKR276" s="50"/>
      <c r="KKS276" s="50"/>
      <c r="KKT276" s="50"/>
      <c r="KKU276" s="50"/>
      <c r="KKV276" s="50"/>
      <c r="KKW276" s="50"/>
      <c r="KKX276" s="50"/>
      <c r="KKY276" s="50"/>
      <c r="KKZ276" s="50"/>
      <c r="KLA276" s="50"/>
      <c r="KLB276" s="50"/>
      <c r="KLC276" s="50"/>
      <c r="KLD276" s="50"/>
      <c r="KLE276" s="50"/>
      <c r="KLF276" s="50"/>
      <c r="KLG276" s="50"/>
      <c r="KLH276" s="50"/>
      <c r="KLI276" s="50"/>
      <c r="KLJ276" s="50"/>
      <c r="KLK276" s="50"/>
      <c r="KLL276" s="50"/>
      <c r="KLM276" s="50"/>
      <c r="KLN276" s="50"/>
      <c r="KLO276" s="50"/>
      <c r="KLP276" s="50"/>
      <c r="KLQ276" s="50"/>
      <c r="KLR276" s="50"/>
      <c r="KLS276" s="50"/>
      <c r="KLT276" s="50"/>
      <c r="KLU276" s="50"/>
      <c r="KLV276" s="50"/>
      <c r="KLW276" s="50"/>
      <c r="KLX276" s="50"/>
      <c r="KLY276" s="50"/>
      <c r="KLZ276" s="50"/>
      <c r="KMA276" s="50"/>
      <c r="KMB276" s="50"/>
      <c r="KMC276" s="50"/>
      <c r="KMD276" s="50"/>
      <c r="KME276" s="50"/>
      <c r="KMF276" s="50"/>
      <c r="KMG276" s="50"/>
      <c r="KMH276" s="50"/>
      <c r="KMI276" s="50"/>
      <c r="KMJ276" s="50"/>
      <c r="KMK276" s="50"/>
      <c r="KML276" s="50"/>
      <c r="KMM276" s="50"/>
      <c r="KMN276" s="50"/>
      <c r="KMO276" s="50"/>
      <c r="KMP276" s="50"/>
      <c r="KMQ276" s="50"/>
      <c r="KMR276" s="50"/>
      <c r="KMS276" s="50"/>
      <c r="KMT276" s="50"/>
      <c r="KMU276" s="50"/>
      <c r="KMV276" s="50"/>
      <c r="KMW276" s="50"/>
      <c r="KMX276" s="50"/>
      <c r="KMY276" s="50"/>
      <c r="KMZ276" s="50"/>
      <c r="KNA276" s="50"/>
      <c r="KNB276" s="50"/>
      <c r="KNC276" s="50"/>
      <c r="KND276" s="50"/>
      <c r="KNE276" s="50"/>
      <c r="KNF276" s="50"/>
      <c r="KNG276" s="50"/>
      <c r="KNH276" s="50"/>
      <c r="KNI276" s="50"/>
      <c r="KNJ276" s="50"/>
      <c r="KNK276" s="50"/>
      <c r="KNL276" s="50"/>
      <c r="KNM276" s="50"/>
      <c r="KNN276" s="50"/>
      <c r="KNO276" s="50"/>
      <c r="KNP276" s="50"/>
      <c r="KNQ276" s="50"/>
      <c r="KNR276" s="50"/>
      <c r="KNS276" s="50"/>
      <c r="KNT276" s="50"/>
      <c r="KNU276" s="50"/>
      <c r="KNV276" s="50"/>
      <c r="KNW276" s="50"/>
      <c r="KNX276" s="50"/>
      <c r="KNY276" s="50"/>
      <c r="KNZ276" s="50"/>
      <c r="KOA276" s="50"/>
      <c r="KOB276" s="50"/>
      <c r="KOC276" s="50"/>
      <c r="KOD276" s="50"/>
      <c r="KOE276" s="50"/>
      <c r="KOF276" s="50"/>
      <c r="KOG276" s="50"/>
      <c r="KOH276" s="50"/>
      <c r="KOI276" s="50"/>
      <c r="KOJ276" s="50"/>
      <c r="KOK276" s="50"/>
      <c r="KOL276" s="50"/>
      <c r="KOM276" s="50"/>
      <c r="KON276" s="50"/>
      <c r="KOO276" s="50"/>
      <c r="KOP276" s="50"/>
      <c r="KOQ276" s="50"/>
      <c r="KOR276" s="50"/>
      <c r="KOS276" s="50"/>
      <c r="KOT276" s="50"/>
      <c r="KOU276" s="50"/>
      <c r="KOV276" s="50"/>
      <c r="KOW276" s="50"/>
      <c r="KOX276" s="50"/>
      <c r="KOY276" s="50"/>
      <c r="KOZ276" s="50"/>
      <c r="KPA276" s="50"/>
      <c r="KPB276" s="50"/>
      <c r="KPC276" s="50"/>
      <c r="KPD276" s="50"/>
      <c r="KPE276" s="50"/>
      <c r="KPF276" s="50"/>
      <c r="KPG276" s="50"/>
      <c r="KPH276" s="50"/>
      <c r="KPI276" s="50"/>
      <c r="KPJ276" s="50"/>
      <c r="KPK276" s="50"/>
      <c r="KPL276" s="50"/>
      <c r="KPM276" s="50"/>
      <c r="KPN276" s="50"/>
      <c r="KPO276" s="50"/>
      <c r="KPP276" s="50"/>
      <c r="KPQ276" s="50"/>
      <c r="KPR276" s="50"/>
      <c r="KPS276" s="50"/>
      <c r="KPT276" s="50"/>
      <c r="KPU276" s="50"/>
      <c r="KPV276" s="50"/>
      <c r="KPW276" s="50"/>
      <c r="KPX276" s="50"/>
      <c r="KPY276" s="50"/>
      <c r="KPZ276" s="50"/>
      <c r="KQA276" s="50"/>
      <c r="KQB276" s="50"/>
      <c r="KQC276" s="50"/>
      <c r="KQD276" s="50"/>
      <c r="KQE276" s="50"/>
      <c r="KQF276" s="50"/>
      <c r="KQG276" s="50"/>
      <c r="KQH276" s="50"/>
      <c r="KQI276" s="50"/>
      <c r="KQJ276" s="50"/>
      <c r="KQK276" s="50"/>
      <c r="KQL276" s="50"/>
      <c r="KQM276" s="50"/>
      <c r="KQN276" s="50"/>
      <c r="KQO276" s="50"/>
      <c r="KQP276" s="50"/>
      <c r="KQQ276" s="50"/>
      <c r="KQR276" s="50"/>
      <c r="KQS276" s="50"/>
      <c r="KQT276" s="50"/>
      <c r="KQU276" s="50"/>
      <c r="KQV276" s="50"/>
      <c r="KQW276" s="50"/>
      <c r="KQX276" s="50"/>
      <c r="KQY276" s="50"/>
      <c r="KQZ276" s="50"/>
      <c r="KRA276" s="50"/>
      <c r="KRB276" s="50"/>
      <c r="KRC276" s="50"/>
      <c r="KRD276" s="50"/>
      <c r="KRE276" s="50"/>
      <c r="KRF276" s="50"/>
      <c r="KRG276" s="50"/>
      <c r="KRH276" s="50"/>
      <c r="KRI276" s="50"/>
      <c r="KRJ276" s="50"/>
      <c r="KRK276" s="50"/>
      <c r="KRL276" s="50"/>
      <c r="KRM276" s="50"/>
      <c r="KRN276" s="50"/>
      <c r="KRO276" s="50"/>
      <c r="KRP276" s="50"/>
      <c r="KRQ276" s="50"/>
      <c r="KRR276" s="50"/>
      <c r="KRS276" s="50"/>
      <c r="KRT276" s="50"/>
      <c r="KRU276" s="50"/>
      <c r="KRV276" s="50"/>
      <c r="KRW276" s="50"/>
      <c r="KRX276" s="50"/>
      <c r="KRY276" s="50"/>
      <c r="KRZ276" s="50"/>
      <c r="KSA276" s="50"/>
      <c r="KSB276" s="50"/>
      <c r="KSC276" s="50"/>
      <c r="KSD276" s="50"/>
      <c r="KSE276" s="50"/>
      <c r="KSF276" s="50"/>
      <c r="KSG276" s="50"/>
      <c r="KSH276" s="50"/>
      <c r="KSI276" s="50"/>
      <c r="KSJ276" s="50"/>
      <c r="KSK276" s="50"/>
      <c r="KSL276" s="50"/>
      <c r="KSM276" s="50"/>
      <c r="KSN276" s="50"/>
      <c r="KSO276" s="50"/>
      <c r="KSP276" s="50"/>
      <c r="KSQ276" s="50"/>
      <c r="KSR276" s="50"/>
      <c r="KSS276" s="50"/>
      <c r="KST276" s="50"/>
      <c r="KSU276" s="50"/>
      <c r="KSV276" s="50"/>
      <c r="KSW276" s="50"/>
      <c r="KSX276" s="50"/>
      <c r="KSY276" s="50"/>
      <c r="KSZ276" s="50"/>
      <c r="KTA276" s="50"/>
      <c r="KTB276" s="50"/>
      <c r="KTC276" s="50"/>
      <c r="KTD276" s="50"/>
      <c r="KTE276" s="50"/>
      <c r="KTF276" s="50"/>
      <c r="KTG276" s="50"/>
      <c r="KTH276" s="50"/>
      <c r="KTI276" s="50"/>
      <c r="KTJ276" s="50"/>
      <c r="KTK276" s="50"/>
      <c r="KTL276" s="50"/>
      <c r="KTM276" s="50"/>
      <c r="KTN276" s="50"/>
      <c r="KTO276" s="50"/>
      <c r="KTP276" s="50"/>
      <c r="KTQ276" s="50"/>
      <c r="KTR276" s="50"/>
      <c r="KTS276" s="50"/>
      <c r="KTT276" s="50"/>
      <c r="KTU276" s="50"/>
      <c r="KTV276" s="50"/>
      <c r="KTW276" s="50"/>
      <c r="KTX276" s="50"/>
      <c r="KTY276" s="50"/>
      <c r="KTZ276" s="50"/>
      <c r="KUA276" s="50"/>
      <c r="KUB276" s="50"/>
      <c r="KUC276" s="50"/>
      <c r="KUD276" s="50"/>
      <c r="KUE276" s="50"/>
      <c r="KUF276" s="50"/>
      <c r="KUG276" s="50"/>
      <c r="KUH276" s="50"/>
      <c r="KUI276" s="50"/>
      <c r="KUJ276" s="50"/>
      <c r="KUK276" s="50"/>
      <c r="KUL276" s="50"/>
      <c r="KUM276" s="50"/>
      <c r="KUN276" s="50"/>
      <c r="KUO276" s="50"/>
      <c r="KUP276" s="50"/>
      <c r="KUQ276" s="50"/>
      <c r="KUR276" s="50"/>
      <c r="KUS276" s="50"/>
      <c r="KUT276" s="50"/>
      <c r="KUU276" s="50"/>
      <c r="KUV276" s="50"/>
      <c r="KUW276" s="50"/>
      <c r="KUX276" s="50"/>
      <c r="KUY276" s="50"/>
      <c r="KUZ276" s="50"/>
      <c r="KVA276" s="50"/>
      <c r="KVB276" s="50"/>
      <c r="KVC276" s="50"/>
      <c r="KVD276" s="50"/>
      <c r="KVE276" s="50"/>
      <c r="KVF276" s="50"/>
      <c r="KVG276" s="50"/>
      <c r="KVH276" s="50"/>
      <c r="KVI276" s="50"/>
      <c r="KVJ276" s="50"/>
      <c r="KVK276" s="50"/>
      <c r="KVL276" s="50"/>
      <c r="KVM276" s="50"/>
      <c r="KVN276" s="50"/>
      <c r="KVO276" s="50"/>
      <c r="KVP276" s="50"/>
      <c r="KVQ276" s="50"/>
      <c r="KVR276" s="50"/>
      <c r="KVS276" s="50"/>
      <c r="KVT276" s="50"/>
      <c r="KVU276" s="50"/>
      <c r="KVV276" s="50"/>
      <c r="KVW276" s="50"/>
      <c r="KVX276" s="50"/>
      <c r="KVY276" s="50"/>
      <c r="KVZ276" s="50"/>
      <c r="KWA276" s="50"/>
      <c r="KWB276" s="50"/>
      <c r="KWC276" s="50"/>
      <c r="KWD276" s="50"/>
      <c r="KWE276" s="50"/>
      <c r="KWF276" s="50"/>
      <c r="KWG276" s="50"/>
      <c r="KWH276" s="50"/>
      <c r="KWI276" s="50"/>
      <c r="KWJ276" s="50"/>
      <c r="KWK276" s="50"/>
      <c r="KWL276" s="50"/>
      <c r="KWM276" s="50"/>
      <c r="KWN276" s="50"/>
      <c r="KWO276" s="50"/>
      <c r="KWP276" s="50"/>
      <c r="KWQ276" s="50"/>
      <c r="KWR276" s="50"/>
      <c r="KWS276" s="50"/>
      <c r="KWT276" s="50"/>
      <c r="KWU276" s="50"/>
      <c r="KWV276" s="50"/>
      <c r="KWW276" s="50"/>
      <c r="KWX276" s="50"/>
      <c r="KWY276" s="50"/>
      <c r="KWZ276" s="50"/>
      <c r="KXA276" s="50"/>
      <c r="KXB276" s="50"/>
      <c r="KXC276" s="50"/>
      <c r="KXD276" s="50"/>
      <c r="KXE276" s="50"/>
      <c r="KXF276" s="50"/>
      <c r="KXG276" s="50"/>
      <c r="KXH276" s="50"/>
      <c r="KXI276" s="50"/>
      <c r="KXJ276" s="50"/>
      <c r="KXK276" s="50"/>
      <c r="KXL276" s="50"/>
      <c r="KXM276" s="50"/>
      <c r="KXN276" s="50"/>
      <c r="KXO276" s="50"/>
      <c r="KXP276" s="50"/>
      <c r="KXQ276" s="50"/>
      <c r="KXR276" s="50"/>
      <c r="KXS276" s="50"/>
      <c r="KXT276" s="50"/>
      <c r="KXU276" s="50"/>
      <c r="KXV276" s="50"/>
      <c r="KXW276" s="50"/>
      <c r="KXX276" s="50"/>
      <c r="KXY276" s="50"/>
      <c r="KXZ276" s="50"/>
      <c r="KYA276" s="50"/>
      <c r="KYB276" s="50"/>
      <c r="KYC276" s="50"/>
      <c r="KYD276" s="50"/>
      <c r="KYE276" s="50"/>
      <c r="KYF276" s="50"/>
      <c r="KYG276" s="50"/>
      <c r="KYH276" s="50"/>
      <c r="KYI276" s="50"/>
      <c r="KYJ276" s="50"/>
      <c r="KYK276" s="50"/>
      <c r="KYL276" s="50"/>
      <c r="KYM276" s="50"/>
      <c r="KYN276" s="50"/>
      <c r="KYO276" s="50"/>
      <c r="KYP276" s="50"/>
      <c r="KYQ276" s="50"/>
      <c r="KYR276" s="50"/>
      <c r="KYS276" s="50"/>
      <c r="KYT276" s="50"/>
      <c r="KYU276" s="50"/>
      <c r="KYV276" s="50"/>
      <c r="KYW276" s="50"/>
      <c r="KYX276" s="50"/>
      <c r="KYY276" s="50"/>
      <c r="KYZ276" s="50"/>
      <c r="KZA276" s="50"/>
      <c r="KZB276" s="50"/>
      <c r="KZC276" s="50"/>
      <c r="KZD276" s="50"/>
      <c r="KZE276" s="50"/>
      <c r="KZF276" s="50"/>
      <c r="KZG276" s="50"/>
      <c r="KZH276" s="50"/>
      <c r="KZI276" s="50"/>
      <c r="KZJ276" s="50"/>
      <c r="KZK276" s="50"/>
      <c r="KZL276" s="50"/>
      <c r="KZM276" s="50"/>
      <c r="KZN276" s="50"/>
      <c r="KZO276" s="50"/>
      <c r="KZP276" s="50"/>
      <c r="KZQ276" s="50"/>
      <c r="KZR276" s="50"/>
      <c r="KZS276" s="50"/>
      <c r="KZT276" s="50"/>
      <c r="KZU276" s="50"/>
      <c r="KZV276" s="50"/>
      <c r="KZW276" s="50"/>
      <c r="KZX276" s="50"/>
      <c r="KZY276" s="50"/>
      <c r="KZZ276" s="50"/>
      <c r="LAA276" s="50"/>
      <c r="LAB276" s="50"/>
      <c r="LAC276" s="50"/>
      <c r="LAD276" s="50"/>
      <c r="LAE276" s="50"/>
      <c r="LAF276" s="50"/>
      <c r="LAG276" s="50"/>
      <c r="LAH276" s="50"/>
      <c r="LAI276" s="50"/>
      <c r="LAJ276" s="50"/>
      <c r="LAK276" s="50"/>
      <c r="LAL276" s="50"/>
      <c r="LAM276" s="50"/>
      <c r="LAN276" s="50"/>
      <c r="LAO276" s="50"/>
      <c r="LAP276" s="50"/>
      <c r="LAQ276" s="50"/>
      <c r="LAR276" s="50"/>
      <c r="LAS276" s="50"/>
      <c r="LAT276" s="50"/>
      <c r="LAU276" s="50"/>
      <c r="LAV276" s="50"/>
      <c r="LAW276" s="50"/>
      <c r="LAX276" s="50"/>
      <c r="LAY276" s="50"/>
      <c r="LAZ276" s="50"/>
      <c r="LBA276" s="50"/>
      <c r="LBB276" s="50"/>
      <c r="LBC276" s="50"/>
      <c r="LBD276" s="50"/>
      <c r="LBE276" s="50"/>
      <c r="LBF276" s="50"/>
      <c r="LBG276" s="50"/>
      <c r="LBH276" s="50"/>
      <c r="LBI276" s="50"/>
      <c r="LBJ276" s="50"/>
      <c r="LBK276" s="50"/>
      <c r="LBL276" s="50"/>
      <c r="LBM276" s="50"/>
      <c r="LBN276" s="50"/>
      <c r="LBO276" s="50"/>
      <c r="LBP276" s="50"/>
      <c r="LBQ276" s="50"/>
      <c r="LBR276" s="50"/>
      <c r="LBS276" s="50"/>
      <c r="LBT276" s="50"/>
      <c r="LBU276" s="50"/>
      <c r="LBV276" s="50"/>
      <c r="LBW276" s="50"/>
      <c r="LBX276" s="50"/>
      <c r="LBY276" s="50"/>
      <c r="LBZ276" s="50"/>
      <c r="LCA276" s="50"/>
      <c r="LCB276" s="50"/>
      <c r="LCC276" s="50"/>
      <c r="LCD276" s="50"/>
      <c r="LCE276" s="50"/>
      <c r="LCF276" s="50"/>
      <c r="LCG276" s="50"/>
      <c r="LCH276" s="50"/>
      <c r="LCI276" s="50"/>
      <c r="LCJ276" s="50"/>
      <c r="LCK276" s="50"/>
      <c r="LCL276" s="50"/>
      <c r="LCM276" s="50"/>
      <c r="LCN276" s="50"/>
      <c r="LCO276" s="50"/>
      <c r="LCP276" s="50"/>
      <c r="LCQ276" s="50"/>
      <c r="LCR276" s="50"/>
      <c r="LCS276" s="50"/>
      <c r="LCT276" s="50"/>
      <c r="LCU276" s="50"/>
      <c r="LCV276" s="50"/>
      <c r="LCW276" s="50"/>
      <c r="LCX276" s="50"/>
      <c r="LCY276" s="50"/>
      <c r="LCZ276" s="50"/>
      <c r="LDA276" s="50"/>
      <c r="LDB276" s="50"/>
      <c r="LDC276" s="50"/>
      <c r="LDD276" s="50"/>
      <c r="LDE276" s="50"/>
      <c r="LDF276" s="50"/>
      <c r="LDG276" s="50"/>
      <c r="LDH276" s="50"/>
      <c r="LDI276" s="50"/>
      <c r="LDJ276" s="50"/>
      <c r="LDK276" s="50"/>
      <c r="LDL276" s="50"/>
      <c r="LDM276" s="50"/>
      <c r="LDN276" s="50"/>
      <c r="LDO276" s="50"/>
      <c r="LDP276" s="50"/>
      <c r="LDQ276" s="50"/>
      <c r="LDR276" s="50"/>
      <c r="LDS276" s="50"/>
      <c r="LDT276" s="50"/>
      <c r="LDU276" s="50"/>
      <c r="LDV276" s="50"/>
      <c r="LDW276" s="50"/>
      <c r="LDX276" s="50"/>
      <c r="LDY276" s="50"/>
      <c r="LDZ276" s="50"/>
      <c r="LEA276" s="50"/>
      <c r="LEB276" s="50"/>
      <c r="LEC276" s="50"/>
      <c r="LED276" s="50"/>
      <c r="LEE276" s="50"/>
      <c r="LEF276" s="50"/>
      <c r="LEG276" s="50"/>
      <c r="LEH276" s="50"/>
      <c r="LEI276" s="50"/>
      <c r="LEJ276" s="50"/>
      <c r="LEK276" s="50"/>
      <c r="LEL276" s="50"/>
      <c r="LEM276" s="50"/>
      <c r="LEN276" s="50"/>
      <c r="LEO276" s="50"/>
      <c r="LEP276" s="50"/>
      <c r="LEQ276" s="50"/>
      <c r="LER276" s="50"/>
      <c r="LES276" s="50"/>
      <c r="LET276" s="50"/>
      <c r="LEU276" s="50"/>
      <c r="LEV276" s="50"/>
      <c r="LEW276" s="50"/>
      <c r="LEX276" s="50"/>
      <c r="LEY276" s="50"/>
      <c r="LEZ276" s="50"/>
      <c r="LFA276" s="50"/>
      <c r="LFB276" s="50"/>
      <c r="LFC276" s="50"/>
      <c r="LFD276" s="50"/>
      <c r="LFE276" s="50"/>
      <c r="LFF276" s="50"/>
      <c r="LFG276" s="50"/>
      <c r="LFH276" s="50"/>
      <c r="LFI276" s="50"/>
      <c r="LFJ276" s="50"/>
      <c r="LFK276" s="50"/>
      <c r="LFL276" s="50"/>
      <c r="LFM276" s="50"/>
      <c r="LFN276" s="50"/>
      <c r="LFO276" s="50"/>
      <c r="LFP276" s="50"/>
      <c r="LFQ276" s="50"/>
      <c r="LFR276" s="50"/>
      <c r="LFS276" s="50"/>
      <c r="LFT276" s="50"/>
      <c r="LFU276" s="50"/>
      <c r="LFV276" s="50"/>
      <c r="LFW276" s="50"/>
      <c r="LFX276" s="50"/>
      <c r="LFY276" s="50"/>
      <c r="LFZ276" s="50"/>
      <c r="LGA276" s="50"/>
      <c r="LGB276" s="50"/>
      <c r="LGC276" s="50"/>
      <c r="LGD276" s="50"/>
      <c r="LGE276" s="50"/>
      <c r="LGF276" s="50"/>
      <c r="LGG276" s="50"/>
      <c r="LGH276" s="50"/>
      <c r="LGI276" s="50"/>
      <c r="LGJ276" s="50"/>
      <c r="LGK276" s="50"/>
      <c r="LGL276" s="50"/>
      <c r="LGM276" s="50"/>
      <c r="LGN276" s="50"/>
      <c r="LGO276" s="50"/>
      <c r="LGP276" s="50"/>
      <c r="LGQ276" s="50"/>
      <c r="LGR276" s="50"/>
      <c r="LGS276" s="50"/>
      <c r="LGT276" s="50"/>
      <c r="LGU276" s="50"/>
      <c r="LGV276" s="50"/>
      <c r="LGW276" s="50"/>
      <c r="LGX276" s="50"/>
      <c r="LGY276" s="50"/>
      <c r="LGZ276" s="50"/>
      <c r="LHA276" s="50"/>
      <c r="LHB276" s="50"/>
      <c r="LHC276" s="50"/>
      <c r="LHD276" s="50"/>
      <c r="LHE276" s="50"/>
      <c r="LHF276" s="50"/>
      <c r="LHG276" s="50"/>
      <c r="LHH276" s="50"/>
      <c r="LHI276" s="50"/>
      <c r="LHJ276" s="50"/>
      <c r="LHK276" s="50"/>
      <c r="LHL276" s="50"/>
      <c r="LHM276" s="50"/>
      <c r="LHN276" s="50"/>
      <c r="LHO276" s="50"/>
      <c r="LHP276" s="50"/>
      <c r="LHQ276" s="50"/>
      <c r="LHR276" s="50"/>
      <c r="LHS276" s="50"/>
      <c r="LHT276" s="50"/>
      <c r="LHU276" s="50"/>
      <c r="LHV276" s="50"/>
      <c r="LHW276" s="50"/>
      <c r="LHX276" s="50"/>
      <c r="LHY276" s="50"/>
      <c r="LHZ276" s="50"/>
      <c r="LIA276" s="50"/>
      <c r="LIB276" s="50"/>
      <c r="LIC276" s="50"/>
      <c r="LID276" s="50"/>
      <c r="LIE276" s="50"/>
      <c r="LIF276" s="50"/>
      <c r="LIG276" s="50"/>
      <c r="LIH276" s="50"/>
      <c r="LII276" s="50"/>
      <c r="LIJ276" s="50"/>
      <c r="LIK276" s="50"/>
      <c r="LIL276" s="50"/>
      <c r="LIM276" s="50"/>
      <c r="LIN276" s="50"/>
      <c r="LIO276" s="50"/>
      <c r="LIP276" s="50"/>
      <c r="LIQ276" s="50"/>
      <c r="LIR276" s="50"/>
      <c r="LIS276" s="50"/>
      <c r="LIT276" s="50"/>
      <c r="LIU276" s="50"/>
      <c r="LIV276" s="50"/>
      <c r="LIW276" s="50"/>
      <c r="LIX276" s="50"/>
      <c r="LIY276" s="50"/>
      <c r="LIZ276" s="50"/>
      <c r="LJA276" s="50"/>
      <c r="LJB276" s="50"/>
      <c r="LJC276" s="50"/>
      <c r="LJD276" s="50"/>
      <c r="LJE276" s="50"/>
      <c r="LJF276" s="50"/>
      <c r="LJG276" s="50"/>
      <c r="LJH276" s="50"/>
      <c r="LJI276" s="50"/>
      <c r="LJJ276" s="50"/>
      <c r="LJK276" s="50"/>
      <c r="LJL276" s="50"/>
      <c r="LJM276" s="50"/>
      <c r="LJN276" s="50"/>
      <c r="LJO276" s="50"/>
      <c r="LJP276" s="50"/>
      <c r="LJQ276" s="50"/>
      <c r="LJR276" s="50"/>
      <c r="LJS276" s="50"/>
      <c r="LJT276" s="50"/>
      <c r="LJU276" s="50"/>
      <c r="LJV276" s="50"/>
      <c r="LJW276" s="50"/>
      <c r="LJX276" s="50"/>
      <c r="LJY276" s="50"/>
      <c r="LJZ276" s="50"/>
      <c r="LKA276" s="50"/>
      <c r="LKB276" s="50"/>
      <c r="LKC276" s="50"/>
      <c r="LKD276" s="50"/>
      <c r="LKE276" s="50"/>
      <c r="LKF276" s="50"/>
      <c r="LKG276" s="50"/>
      <c r="LKH276" s="50"/>
      <c r="LKI276" s="50"/>
      <c r="LKJ276" s="50"/>
      <c r="LKK276" s="50"/>
      <c r="LKL276" s="50"/>
      <c r="LKM276" s="50"/>
      <c r="LKN276" s="50"/>
      <c r="LKO276" s="50"/>
      <c r="LKP276" s="50"/>
      <c r="LKQ276" s="50"/>
      <c r="LKR276" s="50"/>
      <c r="LKS276" s="50"/>
      <c r="LKT276" s="50"/>
      <c r="LKU276" s="50"/>
      <c r="LKV276" s="50"/>
      <c r="LKW276" s="50"/>
      <c r="LKX276" s="50"/>
      <c r="LKY276" s="50"/>
      <c r="LKZ276" s="50"/>
      <c r="LLA276" s="50"/>
      <c r="LLB276" s="50"/>
      <c r="LLC276" s="50"/>
      <c r="LLD276" s="50"/>
      <c r="LLE276" s="50"/>
      <c r="LLF276" s="50"/>
      <c r="LLG276" s="50"/>
      <c r="LLH276" s="50"/>
      <c r="LLI276" s="50"/>
      <c r="LLJ276" s="50"/>
      <c r="LLK276" s="50"/>
      <c r="LLL276" s="50"/>
      <c r="LLM276" s="50"/>
      <c r="LLN276" s="50"/>
      <c r="LLO276" s="50"/>
      <c r="LLP276" s="50"/>
      <c r="LLQ276" s="50"/>
      <c r="LLR276" s="50"/>
      <c r="LLS276" s="50"/>
      <c r="LLT276" s="50"/>
      <c r="LLU276" s="50"/>
      <c r="LLV276" s="50"/>
      <c r="LLW276" s="50"/>
      <c r="LLX276" s="50"/>
      <c r="LLY276" s="50"/>
      <c r="LLZ276" s="50"/>
      <c r="LMA276" s="50"/>
      <c r="LMB276" s="50"/>
      <c r="LMC276" s="50"/>
      <c r="LMD276" s="50"/>
      <c r="LME276" s="50"/>
      <c r="LMF276" s="50"/>
      <c r="LMG276" s="50"/>
      <c r="LMH276" s="50"/>
      <c r="LMI276" s="50"/>
      <c r="LMJ276" s="50"/>
      <c r="LMK276" s="50"/>
      <c r="LML276" s="50"/>
      <c r="LMM276" s="50"/>
      <c r="LMN276" s="50"/>
      <c r="LMO276" s="50"/>
      <c r="LMP276" s="50"/>
      <c r="LMQ276" s="50"/>
      <c r="LMR276" s="50"/>
      <c r="LMS276" s="50"/>
      <c r="LMT276" s="50"/>
      <c r="LMU276" s="50"/>
      <c r="LMV276" s="50"/>
      <c r="LMW276" s="50"/>
      <c r="LMX276" s="50"/>
      <c r="LMY276" s="50"/>
      <c r="LMZ276" s="50"/>
      <c r="LNA276" s="50"/>
      <c r="LNB276" s="50"/>
      <c r="LNC276" s="50"/>
      <c r="LND276" s="50"/>
      <c r="LNE276" s="50"/>
      <c r="LNF276" s="50"/>
      <c r="LNG276" s="50"/>
      <c r="LNH276" s="50"/>
      <c r="LNI276" s="50"/>
      <c r="LNJ276" s="50"/>
      <c r="LNK276" s="50"/>
      <c r="LNL276" s="50"/>
      <c r="LNM276" s="50"/>
      <c r="LNN276" s="50"/>
      <c r="LNO276" s="50"/>
      <c r="LNP276" s="50"/>
      <c r="LNQ276" s="50"/>
      <c r="LNR276" s="50"/>
      <c r="LNS276" s="50"/>
      <c r="LNT276" s="50"/>
      <c r="LNU276" s="50"/>
      <c r="LNV276" s="50"/>
      <c r="LNW276" s="50"/>
      <c r="LNX276" s="50"/>
      <c r="LNY276" s="50"/>
      <c r="LNZ276" s="50"/>
      <c r="LOA276" s="50"/>
      <c r="LOB276" s="50"/>
      <c r="LOC276" s="50"/>
      <c r="LOD276" s="50"/>
      <c r="LOE276" s="50"/>
      <c r="LOF276" s="50"/>
      <c r="LOG276" s="50"/>
      <c r="LOH276" s="50"/>
      <c r="LOI276" s="50"/>
      <c r="LOJ276" s="50"/>
      <c r="LOK276" s="50"/>
      <c r="LOL276" s="50"/>
      <c r="LOM276" s="50"/>
      <c r="LON276" s="50"/>
      <c r="LOO276" s="50"/>
      <c r="LOP276" s="50"/>
      <c r="LOQ276" s="50"/>
      <c r="LOR276" s="50"/>
      <c r="LOS276" s="50"/>
      <c r="LOT276" s="50"/>
      <c r="LOU276" s="50"/>
      <c r="LOV276" s="50"/>
      <c r="LOW276" s="50"/>
      <c r="LOX276" s="50"/>
      <c r="LOY276" s="50"/>
      <c r="LOZ276" s="50"/>
      <c r="LPA276" s="50"/>
      <c r="LPB276" s="50"/>
      <c r="LPC276" s="50"/>
      <c r="LPD276" s="50"/>
      <c r="LPE276" s="50"/>
      <c r="LPF276" s="50"/>
      <c r="LPG276" s="50"/>
      <c r="LPH276" s="50"/>
      <c r="LPI276" s="50"/>
      <c r="LPJ276" s="50"/>
      <c r="LPK276" s="50"/>
      <c r="LPL276" s="50"/>
      <c r="LPM276" s="50"/>
      <c r="LPN276" s="50"/>
      <c r="LPO276" s="50"/>
      <c r="LPP276" s="50"/>
      <c r="LPQ276" s="50"/>
      <c r="LPR276" s="50"/>
      <c r="LPS276" s="50"/>
      <c r="LPT276" s="50"/>
      <c r="LPU276" s="50"/>
      <c r="LPV276" s="50"/>
      <c r="LPW276" s="50"/>
      <c r="LPX276" s="50"/>
      <c r="LPY276" s="50"/>
      <c r="LPZ276" s="50"/>
      <c r="LQA276" s="50"/>
      <c r="LQB276" s="50"/>
      <c r="LQC276" s="50"/>
      <c r="LQD276" s="50"/>
      <c r="LQE276" s="50"/>
      <c r="LQF276" s="50"/>
      <c r="LQG276" s="50"/>
      <c r="LQH276" s="50"/>
      <c r="LQI276" s="50"/>
      <c r="LQJ276" s="50"/>
      <c r="LQK276" s="50"/>
      <c r="LQL276" s="50"/>
      <c r="LQM276" s="50"/>
      <c r="LQN276" s="50"/>
      <c r="LQO276" s="50"/>
      <c r="LQP276" s="50"/>
      <c r="LQQ276" s="50"/>
      <c r="LQR276" s="50"/>
      <c r="LQS276" s="50"/>
      <c r="LQT276" s="50"/>
      <c r="LQU276" s="50"/>
      <c r="LQV276" s="50"/>
      <c r="LQW276" s="50"/>
      <c r="LQX276" s="50"/>
      <c r="LQY276" s="50"/>
      <c r="LQZ276" s="50"/>
      <c r="LRA276" s="50"/>
      <c r="LRB276" s="50"/>
      <c r="LRC276" s="50"/>
      <c r="LRD276" s="50"/>
      <c r="LRE276" s="50"/>
      <c r="LRF276" s="50"/>
      <c r="LRG276" s="50"/>
      <c r="LRH276" s="50"/>
      <c r="LRI276" s="50"/>
      <c r="LRJ276" s="50"/>
      <c r="LRK276" s="50"/>
      <c r="LRL276" s="50"/>
      <c r="LRM276" s="50"/>
      <c r="LRN276" s="50"/>
      <c r="LRO276" s="50"/>
      <c r="LRP276" s="50"/>
      <c r="LRQ276" s="50"/>
      <c r="LRR276" s="50"/>
      <c r="LRS276" s="50"/>
      <c r="LRT276" s="50"/>
      <c r="LRU276" s="50"/>
      <c r="LRV276" s="50"/>
      <c r="LRW276" s="50"/>
      <c r="LRX276" s="50"/>
      <c r="LRY276" s="50"/>
      <c r="LRZ276" s="50"/>
      <c r="LSA276" s="50"/>
      <c r="LSB276" s="50"/>
      <c r="LSC276" s="50"/>
      <c r="LSD276" s="50"/>
      <c r="LSE276" s="50"/>
      <c r="LSF276" s="50"/>
      <c r="LSG276" s="50"/>
      <c r="LSH276" s="50"/>
      <c r="LSI276" s="50"/>
      <c r="LSJ276" s="50"/>
      <c r="LSK276" s="50"/>
      <c r="LSL276" s="50"/>
      <c r="LSM276" s="50"/>
      <c r="LSN276" s="50"/>
      <c r="LSO276" s="50"/>
      <c r="LSP276" s="50"/>
      <c r="LSQ276" s="50"/>
      <c r="LSR276" s="50"/>
      <c r="LSS276" s="50"/>
      <c r="LST276" s="50"/>
      <c r="LSU276" s="50"/>
      <c r="LSV276" s="50"/>
      <c r="LSW276" s="50"/>
      <c r="LSX276" s="50"/>
      <c r="LSY276" s="50"/>
      <c r="LSZ276" s="50"/>
      <c r="LTA276" s="50"/>
      <c r="LTB276" s="50"/>
      <c r="LTC276" s="50"/>
      <c r="LTD276" s="50"/>
      <c r="LTE276" s="50"/>
      <c r="LTF276" s="50"/>
      <c r="LTG276" s="50"/>
      <c r="LTH276" s="50"/>
      <c r="LTI276" s="50"/>
      <c r="LTJ276" s="50"/>
      <c r="LTK276" s="50"/>
      <c r="LTL276" s="50"/>
      <c r="LTM276" s="50"/>
      <c r="LTN276" s="50"/>
      <c r="LTO276" s="50"/>
      <c r="LTP276" s="50"/>
      <c r="LTQ276" s="50"/>
      <c r="LTR276" s="50"/>
      <c r="LTS276" s="50"/>
      <c r="LTT276" s="50"/>
      <c r="LTU276" s="50"/>
      <c r="LTV276" s="50"/>
      <c r="LTW276" s="50"/>
      <c r="LTX276" s="50"/>
      <c r="LTY276" s="50"/>
      <c r="LTZ276" s="50"/>
      <c r="LUA276" s="50"/>
      <c r="LUB276" s="50"/>
      <c r="LUC276" s="50"/>
      <c r="LUD276" s="50"/>
      <c r="LUE276" s="50"/>
      <c r="LUF276" s="50"/>
      <c r="LUG276" s="50"/>
      <c r="LUH276" s="50"/>
      <c r="LUI276" s="50"/>
      <c r="LUJ276" s="50"/>
      <c r="LUK276" s="50"/>
      <c r="LUL276" s="50"/>
      <c r="LUM276" s="50"/>
      <c r="LUN276" s="50"/>
      <c r="LUO276" s="50"/>
      <c r="LUP276" s="50"/>
      <c r="LUQ276" s="50"/>
      <c r="LUR276" s="50"/>
      <c r="LUS276" s="50"/>
      <c r="LUT276" s="50"/>
      <c r="LUU276" s="50"/>
      <c r="LUV276" s="50"/>
      <c r="LUW276" s="50"/>
      <c r="LUX276" s="50"/>
      <c r="LUY276" s="50"/>
      <c r="LUZ276" s="50"/>
      <c r="LVA276" s="50"/>
      <c r="LVB276" s="50"/>
      <c r="LVC276" s="50"/>
      <c r="LVD276" s="50"/>
      <c r="LVE276" s="50"/>
      <c r="LVF276" s="50"/>
      <c r="LVG276" s="50"/>
      <c r="LVH276" s="50"/>
      <c r="LVI276" s="50"/>
      <c r="LVJ276" s="50"/>
      <c r="LVK276" s="50"/>
      <c r="LVL276" s="50"/>
      <c r="LVM276" s="50"/>
      <c r="LVN276" s="50"/>
      <c r="LVO276" s="50"/>
      <c r="LVP276" s="50"/>
      <c r="LVQ276" s="50"/>
      <c r="LVR276" s="50"/>
      <c r="LVS276" s="50"/>
      <c r="LVT276" s="50"/>
      <c r="LVU276" s="50"/>
      <c r="LVV276" s="50"/>
      <c r="LVW276" s="50"/>
      <c r="LVX276" s="50"/>
      <c r="LVY276" s="50"/>
      <c r="LVZ276" s="50"/>
      <c r="LWA276" s="50"/>
      <c r="LWB276" s="50"/>
      <c r="LWC276" s="50"/>
      <c r="LWD276" s="50"/>
      <c r="LWE276" s="50"/>
      <c r="LWF276" s="50"/>
      <c r="LWG276" s="50"/>
      <c r="LWH276" s="50"/>
      <c r="LWI276" s="50"/>
      <c r="LWJ276" s="50"/>
      <c r="LWK276" s="50"/>
      <c r="LWL276" s="50"/>
      <c r="LWM276" s="50"/>
      <c r="LWN276" s="50"/>
      <c r="LWO276" s="50"/>
      <c r="LWP276" s="50"/>
      <c r="LWQ276" s="50"/>
      <c r="LWR276" s="50"/>
      <c r="LWS276" s="50"/>
      <c r="LWT276" s="50"/>
      <c r="LWU276" s="50"/>
      <c r="LWV276" s="50"/>
      <c r="LWW276" s="50"/>
      <c r="LWX276" s="50"/>
      <c r="LWY276" s="50"/>
      <c r="LWZ276" s="50"/>
      <c r="LXA276" s="50"/>
      <c r="LXB276" s="50"/>
      <c r="LXC276" s="50"/>
      <c r="LXD276" s="50"/>
      <c r="LXE276" s="50"/>
      <c r="LXF276" s="50"/>
      <c r="LXG276" s="50"/>
      <c r="LXH276" s="50"/>
      <c r="LXI276" s="50"/>
      <c r="LXJ276" s="50"/>
      <c r="LXK276" s="50"/>
      <c r="LXL276" s="50"/>
      <c r="LXM276" s="50"/>
      <c r="LXN276" s="50"/>
      <c r="LXO276" s="50"/>
      <c r="LXP276" s="50"/>
      <c r="LXQ276" s="50"/>
      <c r="LXR276" s="50"/>
      <c r="LXS276" s="50"/>
      <c r="LXT276" s="50"/>
      <c r="LXU276" s="50"/>
      <c r="LXV276" s="50"/>
      <c r="LXW276" s="50"/>
      <c r="LXX276" s="50"/>
      <c r="LXY276" s="50"/>
      <c r="LXZ276" s="50"/>
      <c r="LYA276" s="50"/>
      <c r="LYB276" s="50"/>
      <c r="LYC276" s="50"/>
      <c r="LYD276" s="50"/>
      <c r="LYE276" s="50"/>
      <c r="LYF276" s="50"/>
      <c r="LYG276" s="50"/>
      <c r="LYH276" s="50"/>
      <c r="LYI276" s="50"/>
      <c r="LYJ276" s="50"/>
      <c r="LYK276" s="50"/>
      <c r="LYL276" s="50"/>
      <c r="LYM276" s="50"/>
      <c r="LYN276" s="50"/>
      <c r="LYO276" s="50"/>
      <c r="LYP276" s="50"/>
      <c r="LYQ276" s="50"/>
      <c r="LYR276" s="50"/>
      <c r="LYS276" s="50"/>
      <c r="LYT276" s="50"/>
      <c r="LYU276" s="50"/>
      <c r="LYV276" s="50"/>
      <c r="LYW276" s="50"/>
      <c r="LYX276" s="50"/>
      <c r="LYY276" s="50"/>
      <c r="LYZ276" s="50"/>
      <c r="LZA276" s="50"/>
      <c r="LZB276" s="50"/>
      <c r="LZC276" s="50"/>
      <c r="LZD276" s="50"/>
      <c r="LZE276" s="50"/>
      <c r="LZF276" s="50"/>
      <c r="LZG276" s="50"/>
      <c r="LZH276" s="50"/>
      <c r="LZI276" s="50"/>
      <c r="LZJ276" s="50"/>
      <c r="LZK276" s="50"/>
      <c r="LZL276" s="50"/>
      <c r="LZM276" s="50"/>
      <c r="LZN276" s="50"/>
      <c r="LZO276" s="50"/>
      <c r="LZP276" s="50"/>
      <c r="LZQ276" s="50"/>
      <c r="LZR276" s="50"/>
      <c r="LZS276" s="50"/>
      <c r="LZT276" s="50"/>
      <c r="LZU276" s="50"/>
      <c r="LZV276" s="50"/>
      <c r="LZW276" s="50"/>
      <c r="LZX276" s="50"/>
      <c r="LZY276" s="50"/>
      <c r="LZZ276" s="50"/>
      <c r="MAA276" s="50"/>
      <c r="MAB276" s="50"/>
      <c r="MAC276" s="50"/>
      <c r="MAD276" s="50"/>
      <c r="MAE276" s="50"/>
      <c r="MAF276" s="50"/>
      <c r="MAG276" s="50"/>
      <c r="MAH276" s="50"/>
      <c r="MAI276" s="50"/>
      <c r="MAJ276" s="50"/>
      <c r="MAK276" s="50"/>
      <c r="MAL276" s="50"/>
      <c r="MAM276" s="50"/>
      <c r="MAN276" s="50"/>
      <c r="MAO276" s="50"/>
      <c r="MAP276" s="50"/>
      <c r="MAQ276" s="50"/>
      <c r="MAR276" s="50"/>
      <c r="MAS276" s="50"/>
      <c r="MAT276" s="50"/>
      <c r="MAU276" s="50"/>
      <c r="MAV276" s="50"/>
      <c r="MAW276" s="50"/>
      <c r="MAX276" s="50"/>
      <c r="MAY276" s="50"/>
      <c r="MAZ276" s="50"/>
      <c r="MBA276" s="50"/>
      <c r="MBB276" s="50"/>
      <c r="MBC276" s="50"/>
      <c r="MBD276" s="50"/>
      <c r="MBE276" s="50"/>
      <c r="MBF276" s="50"/>
      <c r="MBG276" s="50"/>
      <c r="MBH276" s="50"/>
      <c r="MBI276" s="50"/>
      <c r="MBJ276" s="50"/>
      <c r="MBK276" s="50"/>
      <c r="MBL276" s="50"/>
      <c r="MBM276" s="50"/>
      <c r="MBN276" s="50"/>
      <c r="MBO276" s="50"/>
      <c r="MBP276" s="50"/>
      <c r="MBQ276" s="50"/>
      <c r="MBR276" s="50"/>
      <c r="MBS276" s="50"/>
      <c r="MBT276" s="50"/>
      <c r="MBU276" s="50"/>
      <c r="MBV276" s="50"/>
      <c r="MBW276" s="50"/>
      <c r="MBX276" s="50"/>
      <c r="MBY276" s="50"/>
      <c r="MBZ276" s="50"/>
      <c r="MCA276" s="50"/>
      <c r="MCB276" s="50"/>
      <c r="MCC276" s="50"/>
      <c r="MCD276" s="50"/>
      <c r="MCE276" s="50"/>
      <c r="MCF276" s="50"/>
      <c r="MCG276" s="50"/>
      <c r="MCH276" s="50"/>
      <c r="MCI276" s="50"/>
      <c r="MCJ276" s="50"/>
      <c r="MCK276" s="50"/>
      <c r="MCL276" s="50"/>
      <c r="MCM276" s="50"/>
      <c r="MCN276" s="50"/>
      <c r="MCO276" s="50"/>
      <c r="MCP276" s="50"/>
      <c r="MCQ276" s="50"/>
      <c r="MCR276" s="50"/>
      <c r="MCS276" s="50"/>
      <c r="MCT276" s="50"/>
      <c r="MCU276" s="50"/>
      <c r="MCV276" s="50"/>
      <c r="MCW276" s="50"/>
      <c r="MCX276" s="50"/>
      <c r="MCY276" s="50"/>
      <c r="MCZ276" s="50"/>
      <c r="MDA276" s="50"/>
      <c r="MDB276" s="50"/>
      <c r="MDC276" s="50"/>
      <c r="MDD276" s="50"/>
      <c r="MDE276" s="50"/>
      <c r="MDF276" s="50"/>
      <c r="MDG276" s="50"/>
      <c r="MDH276" s="50"/>
      <c r="MDI276" s="50"/>
      <c r="MDJ276" s="50"/>
      <c r="MDK276" s="50"/>
      <c r="MDL276" s="50"/>
      <c r="MDM276" s="50"/>
      <c r="MDN276" s="50"/>
      <c r="MDO276" s="50"/>
      <c r="MDP276" s="50"/>
      <c r="MDQ276" s="50"/>
      <c r="MDR276" s="50"/>
      <c r="MDS276" s="50"/>
      <c r="MDT276" s="50"/>
      <c r="MDU276" s="50"/>
      <c r="MDV276" s="50"/>
      <c r="MDW276" s="50"/>
      <c r="MDX276" s="50"/>
      <c r="MDY276" s="50"/>
      <c r="MDZ276" s="50"/>
      <c r="MEA276" s="50"/>
      <c r="MEB276" s="50"/>
      <c r="MEC276" s="50"/>
      <c r="MED276" s="50"/>
      <c r="MEE276" s="50"/>
      <c r="MEF276" s="50"/>
      <c r="MEG276" s="50"/>
      <c r="MEH276" s="50"/>
      <c r="MEI276" s="50"/>
      <c r="MEJ276" s="50"/>
      <c r="MEK276" s="50"/>
      <c r="MEL276" s="50"/>
      <c r="MEM276" s="50"/>
      <c r="MEN276" s="50"/>
      <c r="MEO276" s="50"/>
      <c r="MEP276" s="50"/>
      <c r="MEQ276" s="50"/>
      <c r="MER276" s="50"/>
      <c r="MES276" s="50"/>
      <c r="MET276" s="50"/>
      <c r="MEU276" s="50"/>
      <c r="MEV276" s="50"/>
      <c r="MEW276" s="50"/>
      <c r="MEX276" s="50"/>
      <c r="MEY276" s="50"/>
      <c r="MEZ276" s="50"/>
      <c r="MFA276" s="50"/>
      <c r="MFB276" s="50"/>
      <c r="MFC276" s="50"/>
      <c r="MFD276" s="50"/>
      <c r="MFE276" s="50"/>
      <c r="MFF276" s="50"/>
      <c r="MFG276" s="50"/>
      <c r="MFH276" s="50"/>
      <c r="MFI276" s="50"/>
      <c r="MFJ276" s="50"/>
      <c r="MFK276" s="50"/>
      <c r="MFL276" s="50"/>
      <c r="MFM276" s="50"/>
      <c r="MFN276" s="50"/>
      <c r="MFO276" s="50"/>
      <c r="MFP276" s="50"/>
      <c r="MFQ276" s="50"/>
      <c r="MFR276" s="50"/>
      <c r="MFS276" s="50"/>
      <c r="MFT276" s="50"/>
      <c r="MFU276" s="50"/>
      <c r="MFV276" s="50"/>
      <c r="MFW276" s="50"/>
      <c r="MFX276" s="50"/>
      <c r="MFY276" s="50"/>
      <c r="MFZ276" s="50"/>
      <c r="MGA276" s="50"/>
      <c r="MGB276" s="50"/>
      <c r="MGC276" s="50"/>
      <c r="MGD276" s="50"/>
      <c r="MGE276" s="50"/>
      <c r="MGF276" s="50"/>
      <c r="MGG276" s="50"/>
      <c r="MGH276" s="50"/>
      <c r="MGI276" s="50"/>
      <c r="MGJ276" s="50"/>
      <c r="MGK276" s="50"/>
      <c r="MGL276" s="50"/>
      <c r="MGM276" s="50"/>
      <c r="MGN276" s="50"/>
      <c r="MGO276" s="50"/>
      <c r="MGP276" s="50"/>
      <c r="MGQ276" s="50"/>
      <c r="MGR276" s="50"/>
      <c r="MGS276" s="50"/>
      <c r="MGT276" s="50"/>
      <c r="MGU276" s="50"/>
      <c r="MGV276" s="50"/>
      <c r="MGW276" s="50"/>
      <c r="MGX276" s="50"/>
      <c r="MGY276" s="50"/>
      <c r="MGZ276" s="50"/>
      <c r="MHA276" s="50"/>
      <c r="MHB276" s="50"/>
      <c r="MHC276" s="50"/>
      <c r="MHD276" s="50"/>
      <c r="MHE276" s="50"/>
      <c r="MHF276" s="50"/>
      <c r="MHG276" s="50"/>
      <c r="MHH276" s="50"/>
      <c r="MHI276" s="50"/>
      <c r="MHJ276" s="50"/>
      <c r="MHK276" s="50"/>
      <c r="MHL276" s="50"/>
      <c r="MHM276" s="50"/>
      <c r="MHN276" s="50"/>
      <c r="MHO276" s="50"/>
      <c r="MHP276" s="50"/>
      <c r="MHQ276" s="50"/>
      <c r="MHR276" s="50"/>
      <c r="MHS276" s="50"/>
      <c r="MHT276" s="50"/>
      <c r="MHU276" s="50"/>
      <c r="MHV276" s="50"/>
      <c r="MHW276" s="50"/>
      <c r="MHX276" s="50"/>
      <c r="MHY276" s="50"/>
      <c r="MHZ276" s="50"/>
      <c r="MIA276" s="50"/>
      <c r="MIB276" s="50"/>
      <c r="MIC276" s="50"/>
      <c r="MID276" s="50"/>
      <c r="MIE276" s="50"/>
      <c r="MIF276" s="50"/>
      <c r="MIG276" s="50"/>
      <c r="MIH276" s="50"/>
      <c r="MII276" s="50"/>
      <c r="MIJ276" s="50"/>
      <c r="MIK276" s="50"/>
      <c r="MIL276" s="50"/>
      <c r="MIM276" s="50"/>
      <c r="MIN276" s="50"/>
      <c r="MIO276" s="50"/>
      <c r="MIP276" s="50"/>
      <c r="MIQ276" s="50"/>
      <c r="MIR276" s="50"/>
      <c r="MIS276" s="50"/>
      <c r="MIT276" s="50"/>
      <c r="MIU276" s="50"/>
      <c r="MIV276" s="50"/>
      <c r="MIW276" s="50"/>
      <c r="MIX276" s="50"/>
      <c r="MIY276" s="50"/>
      <c r="MIZ276" s="50"/>
      <c r="MJA276" s="50"/>
      <c r="MJB276" s="50"/>
      <c r="MJC276" s="50"/>
      <c r="MJD276" s="50"/>
      <c r="MJE276" s="50"/>
      <c r="MJF276" s="50"/>
      <c r="MJG276" s="50"/>
      <c r="MJH276" s="50"/>
      <c r="MJI276" s="50"/>
      <c r="MJJ276" s="50"/>
      <c r="MJK276" s="50"/>
      <c r="MJL276" s="50"/>
      <c r="MJM276" s="50"/>
      <c r="MJN276" s="50"/>
      <c r="MJO276" s="50"/>
      <c r="MJP276" s="50"/>
      <c r="MJQ276" s="50"/>
      <c r="MJR276" s="50"/>
      <c r="MJS276" s="50"/>
      <c r="MJT276" s="50"/>
      <c r="MJU276" s="50"/>
      <c r="MJV276" s="50"/>
      <c r="MJW276" s="50"/>
      <c r="MJX276" s="50"/>
      <c r="MJY276" s="50"/>
      <c r="MJZ276" s="50"/>
      <c r="MKA276" s="50"/>
      <c r="MKB276" s="50"/>
      <c r="MKC276" s="50"/>
      <c r="MKD276" s="50"/>
      <c r="MKE276" s="50"/>
      <c r="MKF276" s="50"/>
      <c r="MKG276" s="50"/>
      <c r="MKH276" s="50"/>
      <c r="MKI276" s="50"/>
      <c r="MKJ276" s="50"/>
      <c r="MKK276" s="50"/>
      <c r="MKL276" s="50"/>
      <c r="MKM276" s="50"/>
      <c r="MKN276" s="50"/>
      <c r="MKO276" s="50"/>
      <c r="MKP276" s="50"/>
      <c r="MKQ276" s="50"/>
      <c r="MKR276" s="50"/>
      <c r="MKS276" s="50"/>
      <c r="MKT276" s="50"/>
      <c r="MKU276" s="50"/>
      <c r="MKV276" s="50"/>
      <c r="MKW276" s="50"/>
      <c r="MKX276" s="50"/>
      <c r="MKY276" s="50"/>
      <c r="MKZ276" s="50"/>
      <c r="MLA276" s="50"/>
      <c r="MLB276" s="50"/>
      <c r="MLC276" s="50"/>
      <c r="MLD276" s="50"/>
      <c r="MLE276" s="50"/>
      <c r="MLF276" s="50"/>
      <c r="MLG276" s="50"/>
      <c r="MLH276" s="50"/>
      <c r="MLI276" s="50"/>
      <c r="MLJ276" s="50"/>
      <c r="MLK276" s="50"/>
      <c r="MLL276" s="50"/>
      <c r="MLM276" s="50"/>
      <c r="MLN276" s="50"/>
      <c r="MLO276" s="50"/>
      <c r="MLP276" s="50"/>
      <c r="MLQ276" s="50"/>
      <c r="MLR276" s="50"/>
      <c r="MLS276" s="50"/>
      <c r="MLT276" s="50"/>
      <c r="MLU276" s="50"/>
      <c r="MLV276" s="50"/>
      <c r="MLW276" s="50"/>
      <c r="MLX276" s="50"/>
      <c r="MLY276" s="50"/>
      <c r="MLZ276" s="50"/>
      <c r="MMA276" s="50"/>
      <c r="MMB276" s="50"/>
      <c r="MMC276" s="50"/>
      <c r="MMD276" s="50"/>
      <c r="MME276" s="50"/>
      <c r="MMF276" s="50"/>
      <c r="MMG276" s="50"/>
      <c r="MMH276" s="50"/>
      <c r="MMI276" s="50"/>
      <c r="MMJ276" s="50"/>
      <c r="MMK276" s="50"/>
      <c r="MML276" s="50"/>
      <c r="MMM276" s="50"/>
      <c r="MMN276" s="50"/>
      <c r="MMO276" s="50"/>
      <c r="MMP276" s="50"/>
      <c r="MMQ276" s="50"/>
      <c r="MMR276" s="50"/>
      <c r="MMS276" s="50"/>
      <c r="MMT276" s="50"/>
      <c r="MMU276" s="50"/>
      <c r="MMV276" s="50"/>
      <c r="MMW276" s="50"/>
      <c r="MMX276" s="50"/>
      <c r="MMY276" s="50"/>
      <c r="MMZ276" s="50"/>
      <c r="MNA276" s="50"/>
      <c r="MNB276" s="50"/>
      <c r="MNC276" s="50"/>
      <c r="MND276" s="50"/>
      <c r="MNE276" s="50"/>
      <c r="MNF276" s="50"/>
      <c r="MNG276" s="50"/>
      <c r="MNH276" s="50"/>
      <c r="MNI276" s="50"/>
      <c r="MNJ276" s="50"/>
      <c r="MNK276" s="50"/>
      <c r="MNL276" s="50"/>
      <c r="MNM276" s="50"/>
      <c r="MNN276" s="50"/>
      <c r="MNO276" s="50"/>
      <c r="MNP276" s="50"/>
      <c r="MNQ276" s="50"/>
      <c r="MNR276" s="50"/>
      <c r="MNS276" s="50"/>
      <c r="MNT276" s="50"/>
      <c r="MNU276" s="50"/>
      <c r="MNV276" s="50"/>
      <c r="MNW276" s="50"/>
      <c r="MNX276" s="50"/>
      <c r="MNY276" s="50"/>
      <c r="MNZ276" s="50"/>
      <c r="MOA276" s="50"/>
      <c r="MOB276" s="50"/>
      <c r="MOC276" s="50"/>
      <c r="MOD276" s="50"/>
      <c r="MOE276" s="50"/>
      <c r="MOF276" s="50"/>
      <c r="MOG276" s="50"/>
      <c r="MOH276" s="50"/>
      <c r="MOI276" s="50"/>
      <c r="MOJ276" s="50"/>
      <c r="MOK276" s="50"/>
      <c r="MOL276" s="50"/>
      <c r="MOM276" s="50"/>
      <c r="MON276" s="50"/>
      <c r="MOO276" s="50"/>
      <c r="MOP276" s="50"/>
      <c r="MOQ276" s="50"/>
      <c r="MOR276" s="50"/>
      <c r="MOS276" s="50"/>
      <c r="MOT276" s="50"/>
      <c r="MOU276" s="50"/>
      <c r="MOV276" s="50"/>
      <c r="MOW276" s="50"/>
      <c r="MOX276" s="50"/>
      <c r="MOY276" s="50"/>
      <c r="MOZ276" s="50"/>
      <c r="MPA276" s="50"/>
      <c r="MPB276" s="50"/>
      <c r="MPC276" s="50"/>
      <c r="MPD276" s="50"/>
      <c r="MPE276" s="50"/>
      <c r="MPF276" s="50"/>
      <c r="MPG276" s="50"/>
      <c r="MPH276" s="50"/>
      <c r="MPI276" s="50"/>
      <c r="MPJ276" s="50"/>
      <c r="MPK276" s="50"/>
      <c r="MPL276" s="50"/>
      <c r="MPM276" s="50"/>
      <c r="MPN276" s="50"/>
      <c r="MPO276" s="50"/>
      <c r="MPP276" s="50"/>
      <c r="MPQ276" s="50"/>
      <c r="MPR276" s="50"/>
      <c r="MPS276" s="50"/>
      <c r="MPT276" s="50"/>
      <c r="MPU276" s="50"/>
      <c r="MPV276" s="50"/>
      <c r="MPW276" s="50"/>
      <c r="MPX276" s="50"/>
      <c r="MPY276" s="50"/>
      <c r="MPZ276" s="50"/>
      <c r="MQA276" s="50"/>
      <c r="MQB276" s="50"/>
      <c r="MQC276" s="50"/>
      <c r="MQD276" s="50"/>
      <c r="MQE276" s="50"/>
      <c r="MQF276" s="50"/>
      <c r="MQG276" s="50"/>
      <c r="MQH276" s="50"/>
      <c r="MQI276" s="50"/>
      <c r="MQJ276" s="50"/>
      <c r="MQK276" s="50"/>
      <c r="MQL276" s="50"/>
      <c r="MQM276" s="50"/>
      <c r="MQN276" s="50"/>
      <c r="MQO276" s="50"/>
      <c r="MQP276" s="50"/>
      <c r="MQQ276" s="50"/>
      <c r="MQR276" s="50"/>
      <c r="MQS276" s="50"/>
      <c r="MQT276" s="50"/>
      <c r="MQU276" s="50"/>
      <c r="MQV276" s="50"/>
      <c r="MQW276" s="50"/>
      <c r="MQX276" s="50"/>
      <c r="MQY276" s="50"/>
      <c r="MQZ276" s="50"/>
      <c r="MRA276" s="50"/>
      <c r="MRB276" s="50"/>
      <c r="MRC276" s="50"/>
      <c r="MRD276" s="50"/>
      <c r="MRE276" s="50"/>
      <c r="MRF276" s="50"/>
      <c r="MRG276" s="50"/>
      <c r="MRH276" s="50"/>
      <c r="MRI276" s="50"/>
      <c r="MRJ276" s="50"/>
      <c r="MRK276" s="50"/>
      <c r="MRL276" s="50"/>
      <c r="MRM276" s="50"/>
      <c r="MRN276" s="50"/>
      <c r="MRO276" s="50"/>
      <c r="MRP276" s="50"/>
      <c r="MRQ276" s="50"/>
      <c r="MRR276" s="50"/>
      <c r="MRS276" s="50"/>
      <c r="MRT276" s="50"/>
      <c r="MRU276" s="50"/>
      <c r="MRV276" s="50"/>
      <c r="MRW276" s="50"/>
      <c r="MRX276" s="50"/>
      <c r="MRY276" s="50"/>
      <c r="MRZ276" s="50"/>
      <c r="MSA276" s="50"/>
      <c r="MSB276" s="50"/>
      <c r="MSC276" s="50"/>
      <c r="MSD276" s="50"/>
      <c r="MSE276" s="50"/>
      <c r="MSF276" s="50"/>
      <c r="MSG276" s="50"/>
      <c r="MSH276" s="50"/>
      <c r="MSI276" s="50"/>
      <c r="MSJ276" s="50"/>
      <c r="MSK276" s="50"/>
      <c r="MSL276" s="50"/>
      <c r="MSM276" s="50"/>
      <c r="MSN276" s="50"/>
      <c r="MSO276" s="50"/>
      <c r="MSP276" s="50"/>
      <c r="MSQ276" s="50"/>
      <c r="MSR276" s="50"/>
      <c r="MSS276" s="50"/>
      <c r="MST276" s="50"/>
      <c r="MSU276" s="50"/>
      <c r="MSV276" s="50"/>
      <c r="MSW276" s="50"/>
      <c r="MSX276" s="50"/>
      <c r="MSY276" s="50"/>
      <c r="MSZ276" s="50"/>
      <c r="MTA276" s="50"/>
      <c r="MTB276" s="50"/>
      <c r="MTC276" s="50"/>
      <c r="MTD276" s="50"/>
      <c r="MTE276" s="50"/>
      <c r="MTF276" s="50"/>
      <c r="MTG276" s="50"/>
      <c r="MTH276" s="50"/>
      <c r="MTI276" s="50"/>
      <c r="MTJ276" s="50"/>
      <c r="MTK276" s="50"/>
      <c r="MTL276" s="50"/>
      <c r="MTM276" s="50"/>
      <c r="MTN276" s="50"/>
      <c r="MTO276" s="50"/>
      <c r="MTP276" s="50"/>
      <c r="MTQ276" s="50"/>
      <c r="MTR276" s="50"/>
      <c r="MTS276" s="50"/>
      <c r="MTT276" s="50"/>
      <c r="MTU276" s="50"/>
      <c r="MTV276" s="50"/>
      <c r="MTW276" s="50"/>
      <c r="MTX276" s="50"/>
      <c r="MTY276" s="50"/>
      <c r="MTZ276" s="50"/>
      <c r="MUA276" s="50"/>
      <c r="MUB276" s="50"/>
      <c r="MUC276" s="50"/>
      <c r="MUD276" s="50"/>
      <c r="MUE276" s="50"/>
      <c r="MUF276" s="50"/>
      <c r="MUG276" s="50"/>
      <c r="MUH276" s="50"/>
      <c r="MUI276" s="50"/>
      <c r="MUJ276" s="50"/>
      <c r="MUK276" s="50"/>
      <c r="MUL276" s="50"/>
      <c r="MUM276" s="50"/>
      <c r="MUN276" s="50"/>
      <c r="MUO276" s="50"/>
      <c r="MUP276" s="50"/>
      <c r="MUQ276" s="50"/>
      <c r="MUR276" s="50"/>
      <c r="MUS276" s="50"/>
      <c r="MUT276" s="50"/>
      <c r="MUU276" s="50"/>
      <c r="MUV276" s="50"/>
      <c r="MUW276" s="50"/>
      <c r="MUX276" s="50"/>
      <c r="MUY276" s="50"/>
      <c r="MUZ276" s="50"/>
      <c r="MVA276" s="50"/>
      <c r="MVB276" s="50"/>
      <c r="MVC276" s="50"/>
      <c r="MVD276" s="50"/>
      <c r="MVE276" s="50"/>
      <c r="MVF276" s="50"/>
      <c r="MVG276" s="50"/>
      <c r="MVH276" s="50"/>
      <c r="MVI276" s="50"/>
      <c r="MVJ276" s="50"/>
      <c r="MVK276" s="50"/>
      <c r="MVL276" s="50"/>
      <c r="MVM276" s="50"/>
      <c r="MVN276" s="50"/>
      <c r="MVO276" s="50"/>
      <c r="MVP276" s="50"/>
      <c r="MVQ276" s="50"/>
      <c r="MVR276" s="50"/>
      <c r="MVS276" s="50"/>
      <c r="MVT276" s="50"/>
      <c r="MVU276" s="50"/>
      <c r="MVV276" s="50"/>
      <c r="MVW276" s="50"/>
      <c r="MVX276" s="50"/>
      <c r="MVY276" s="50"/>
      <c r="MVZ276" s="50"/>
      <c r="MWA276" s="50"/>
      <c r="MWB276" s="50"/>
      <c r="MWC276" s="50"/>
      <c r="MWD276" s="50"/>
      <c r="MWE276" s="50"/>
      <c r="MWF276" s="50"/>
      <c r="MWG276" s="50"/>
      <c r="MWH276" s="50"/>
      <c r="MWI276" s="50"/>
      <c r="MWJ276" s="50"/>
      <c r="MWK276" s="50"/>
      <c r="MWL276" s="50"/>
      <c r="MWM276" s="50"/>
      <c r="MWN276" s="50"/>
      <c r="MWO276" s="50"/>
      <c r="MWP276" s="50"/>
      <c r="MWQ276" s="50"/>
      <c r="MWR276" s="50"/>
      <c r="MWS276" s="50"/>
      <c r="MWT276" s="50"/>
      <c r="MWU276" s="50"/>
      <c r="MWV276" s="50"/>
      <c r="MWW276" s="50"/>
      <c r="MWX276" s="50"/>
      <c r="MWY276" s="50"/>
      <c r="MWZ276" s="50"/>
      <c r="MXA276" s="50"/>
      <c r="MXB276" s="50"/>
      <c r="MXC276" s="50"/>
      <c r="MXD276" s="50"/>
      <c r="MXE276" s="50"/>
      <c r="MXF276" s="50"/>
      <c r="MXG276" s="50"/>
      <c r="MXH276" s="50"/>
      <c r="MXI276" s="50"/>
      <c r="MXJ276" s="50"/>
      <c r="MXK276" s="50"/>
      <c r="MXL276" s="50"/>
      <c r="MXM276" s="50"/>
      <c r="MXN276" s="50"/>
      <c r="MXO276" s="50"/>
      <c r="MXP276" s="50"/>
      <c r="MXQ276" s="50"/>
      <c r="MXR276" s="50"/>
      <c r="MXS276" s="50"/>
      <c r="MXT276" s="50"/>
      <c r="MXU276" s="50"/>
      <c r="MXV276" s="50"/>
      <c r="MXW276" s="50"/>
      <c r="MXX276" s="50"/>
      <c r="MXY276" s="50"/>
      <c r="MXZ276" s="50"/>
      <c r="MYA276" s="50"/>
      <c r="MYB276" s="50"/>
      <c r="MYC276" s="50"/>
      <c r="MYD276" s="50"/>
      <c r="MYE276" s="50"/>
      <c r="MYF276" s="50"/>
      <c r="MYG276" s="50"/>
      <c r="MYH276" s="50"/>
      <c r="MYI276" s="50"/>
      <c r="MYJ276" s="50"/>
      <c r="MYK276" s="50"/>
      <c r="MYL276" s="50"/>
      <c r="MYM276" s="50"/>
      <c r="MYN276" s="50"/>
      <c r="MYO276" s="50"/>
      <c r="MYP276" s="50"/>
      <c r="MYQ276" s="50"/>
      <c r="MYR276" s="50"/>
      <c r="MYS276" s="50"/>
      <c r="MYT276" s="50"/>
      <c r="MYU276" s="50"/>
      <c r="MYV276" s="50"/>
      <c r="MYW276" s="50"/>
      <c r="MYX276" s="50"/>
      <c r="MYY276" s="50"/>
      <c r="MYZ276" s="50"/>
      <c r="MZA276" s="50"/>
      <c r="MZB276" s="50"/>
      <c r="MZC276" s="50"/>
      <c r="MZD276" s="50"/>
      <c r="MZE276" s="50"/>
      <c r="MZF276" s="50"/>
      <c r="MZG276" s="50"/>
      <c r="MZH276" s="50"/>
      <c r="MZI276" s="50"/>
      <c r="MZJ276" s="50"/>
      <c r="MZK276" s="50"/>
      <c r="MZL276" s="50"/>
      <c r="MZM276" s="50"/>
      <c r="MZN276" s="50"/>
      <c r="MZO276" s="50"/>
      <c r="MZP276" s="50"/>
      <c r="MZQ276" s="50"/>
      <c r="MZR276" s="50"/>
      <c r="MZS276" s="50"/>
      <c r="MZT276" s="50"/>
      <c r="MZU276" s="50"/>
      <c r="MZV276" s="50"/>
      <c r="MZW276" s="50"/>
      <c r="MZX276" s="50"/>
      <c r="MZY276" s="50"/>
      <c r="MZZ276" s="50"/>
      <c r="NAA276" s="50"/>
      <c r="NAB276" s="50"/>
      <c r="NAC276" s="50"/>
      <c r="NAD276" s="50"/>
      <c r="NAE276" s="50"/>
      <c r="NAF276" s="50"/>
      <c r="NAG276" s="50"/>
      <c r="NAH276" s="50"/>
      <c r="NAI276" s="50"/>
      <c r="NAJ276" s="50"/>
      <c r="NAK276" s="50"/>
      <c r="NAL276" s="50"/>
      <c r="NAM276" s="50"/>
      <c r="NAN276" s="50"/>
      <c r="NAO276" s="50"/>
      <c r="NAP276" s="50"/>
      <c r="NAQ276" s="50"/>
      <c r="NAR276" s="50"/>
      <c r="NAS276" s="50"/>
      <c r="NAT276" s="50"/>
      <c r="NAU276" s="50"/>
      <c r="NAV276" s="50"/>
      <c r="NAW276" s="50"/>
      <c r="NAX276" s="50"/>
      <c r="NAY276" s="50"/>
      <c r="NAZ276" s="50"/>
      <c r="NBA276" s="50"/>
      <c r="NBB276" s="50"/>
      <c r="NBC276" s="50"/>
      <c r="NBD276" s="50"/>
      <c r="NBE276" s="50"/>
      <c r="NBF276" s="50"/>
      <c r="NBG276" s="50"/>
      <c r="NBH276" s="50"/>
      <c r="NBI276" s="50"/>
      <c r="NBJ276" s="50"/>
      <c r="NBK276" s="50"/>
      <c r="NBL276" s="50"/>
      <c r="NBM276" s="50"/>
      <c r="NBN276" s="50"/>
      <c r="NBO276" s="50"/>
      <c r="NBP276" s="50"/>
      <c r="NBQ276" s="50"/>
      <c r="NBR276" s="50"/>
      <c r="NBS276" s="50"/>
      <c r="NBT276" s="50"/>
      <c r="NBU276" s="50"/>
      <c r="NBV276" s="50"/>
      <c r="NBW276" s="50"/>
      <c r="NBX276" s="50"/>
      <c r="NBY276" s="50"/>
      <c r="NBZ276" s="50"/>
      <c r="NCA276" s="50"/>
      <c r="NCB276" s="50"/>
      <c r="NCC276" s="50"/>
      <c r="NCD276" s="50"/>
      <c r="NCE276" s="50"/>
      <c r="NCF276" s="50"/>
      <c r="NCG276" s="50"/>
      <c r="NCH276" s="50"/>
      <c r="NCI276" s="50"/>
      <c r="NCJ276" s="50"/>
      <c r="NCK276" s="50"/>
      <c r="NCL276" s="50"/>
      <c r="NCM276" s="50"/>
      <c r="NCN276" s="50"/>
      <c r="NCO276" s="50"/>
      <c r="NCP276" s="50"/>
      <c r="NCQ276" s="50"/>
      <c r="NCR276" s="50"/>
      <c r="NCS276" s="50"/>
      <c r="NCT276" s="50"/>
      <c r="NCU276" s="50"/>
      <c r="NCV276" s="50"/>
      <c r="NCW276" s="50"/>
      <c r="NCX276" s="50"/>
      <c r="NCY276" s="50"/>
      <c r="NCZ276" s="50"/>
      <c r="NDA276" s="50"/>
      <c r="NDB276" s="50"/>
      <c r="NDC276" s="50"/>
      <c r="NDD276" s="50"/>
      <c r="NDE276" s="50"/>
      <c r="NDF276" s="50"/>
      <c r="NDG276" s="50"/>
      <c r="NDH276" s="50"/>
      <c r="NDI276" s="50"/>
      <c r="NDJ276" s="50"/>
      <c r="NDK276" s="50"/>
      <c r="NDL276" s="50"/>
      <c r="NDM276" s="50"/>
      <c r="NDN276" s="50"/>
      <c r="NDO276" s="50"/>
      <c r="NDP276" s="50"/>
      <c r="NDQ276" s="50"/>
      <c r="NDR276" s="50"/>
      <c r="NDS276" s="50"/>
      <c r="NDT276" s="50"/>
      <c r="NDU276" s="50"/>
      <c r="NDV276" s="50"/>
      <c r="NDW276" s="50"/>
      <c r="NDX276" s="50"/>
      <c r="NDY276" s="50"/>
      <c r="NDZ276" s="50"/>
      <c r="NEA276" s="50"/>
      <c r="NEB276" s="50"/>
      <c r="NEC276" s="50"/>
      <c r="NED276" s="50"/>
      <c r="NEE276" s="50"/>
      <c r="NEF276" s="50"/>
      <c r="NEG276" s="50"/>
      <c r="NEH276" s="50"/>
      <c r="NEI276" s="50"/>
      <c r="NEJ276" s="50"/>
      <c r="NEK276" s="50"/>
      <c r="NEL276" s="50"/>
      <c r="NEM276" s="50"/>
      <c r="NEN276" s="50"/>
      <c r="NEO276" s="50"/>
      <c r="NEP276" s="50"/>
      <c r="NEQ276" s="50"/>
      <c r="NER276" s="50"/>
      <c r="NES276" s="50"/>
      <c r="NET276" s="50"/>
      <c r="NEU276" s="50"/>
      <c r="NEV276" s="50"/>
      <c r="NEW276" s="50"/>
      <c r="NEX276" s="50"/>
      <c r="NEY276" s="50"/>
      <c r="NEZ276" s="50"/>
      <c r="NFA276" s="50"/>
      <c r="NFB276" s="50"/>
      <c r="NFC276" s="50"/>
      <c r="NFD276" s="50"/>
      <c r="NFE276" s="50"/>
      <c r="NFF276" s="50"/>
      <c r="NFG276" s="50"/>
      <c r="NFH276" s="50"/>
      <c r="NFI276" s="50"/>
      <c r="NFJ276" s="50"/>
      <c r="NFK276" s="50"/>
      <c r="NFL276" s="50"/>
      <c r="NFM276" s="50"/>
      <c r="NFN276" s="50"/>
      <c r="NFO276" s="50"/>
      <c r="NFP276" s="50"/>
      <c r="NFQ276" s="50"/>
      <c r="NFR276" s="50"/>
      <c r="NFS276" s="50"/>
      <c r="NFT276" s="50"/>
      <c r="NFU276" s="50"/>
      <c r="NFV276" s="50"/>
      <c r="NFW276" s="50"/>
      <c r="NFX276" s="50"/>
      <c r="NFY276" s="50"/>
      <c r="NFZ276" s="50"/>
      <c r="NGA276" s="50"/>
      <c r="NGB276" s="50"/>
      <c r="NGC276" s="50"/>
      <c r="NGD276" s="50"/>
      <c r="NGE276" s="50"/>
      <c r="NGF276" s="50"/>
      <c r="NGG276" s="50"/>
      <c r="NGH276" s="50"/>
      <c r="NGI276" s="50"/>
      <c r="NGJ276" s="50"/>
      <c r="NGK276" s="50"/>
      <c r="NGL276" s="50"/>
      <c r="NGM276" s="50"/>
      <c r="NGN276" s="50"/>
      <c r="NGO276" s="50"/>
      <c r="NGP276" s="50"/>
      <c r="NGQ276" s="50"/>
      <c r="NGR276" s="50"/>
      <c r="NGS276" s="50"/>
      <c r="NGT276" s="50"/>
      <c r="NGU276" s="50"/>
      <c r="NGV276" s="50"/>
      <c r="NGW276" s="50"/>
      <c r="NGX276" s="50"/>
      <c r="NGY276" s="50"/>
      <c r="NGZ276" s="50"/>
      <c r="NHA276" s="50"/>
      <c r="NHB276" s="50"/>
      <c r="NHC276" s="50"/>
      <c r="NHD276" s="50"/>
      <c r="NHE276" s="50"/>
      <c r="NHF276" s="50"/>
      <c r="NHG276" s="50"/>
      <c r="NHH276" s="50"/>
      <c r="NHI276" s="50"/>
      <c r="NHJ276" s="50"/>
      <c r="NHK276" s="50"/>
      <c r="NHL276" s="50"/>
      <c r="NHM276" s="50"/>
      <c r="NHN276" s="50"/>
      <c r="NHO276" s="50"/>
      <c r="NHP276" s="50"/>
      <c r="NHQ276" s="50"/>
      <c r="NHR276" s="50"/>
      <c r="NHS276" s="50"/>
      <c r="NHT276" s="50"/>
      <c r="NHU276" s="50"/>
      <c r="NHV276" s="50"/>
      <c r="NHW276" s="50"/>
      <c r="NHX276" s="50"/>
      <c r="NHY276" s="50"/>
      <c r="NHZ276" s="50"/>
      <c r="NIA276" s="50"/>
      <c r="NIB276" s="50"/>
      <c r="NIC276" s="50"/>
      <c r="NID276" s="50"/>
      <c r="NIE276" s="50"/>
      <c r="NIF276" s="50"/>
      <c r="NIG276" s="50"/>
      <c r="NIH276" s="50"/>
      <c r="NII276" s="50"/>
      <c r="NIJ276" s="50"/>
      <c r="NIK276" s="50"/>
      <c r="NIL276" s="50"/>
      <c r="NIM276" s="50"/>
      <c r="NIN276" s="50"/>
      <c r="NIO276" s="50"/>
      <c r="NIP276" s="50"/>
      <c r="NIQ276" s="50"/>
      <c r="NIR276" s="50"/>
      <c r="NIS276" s="50"/>
      <c r="NIT276" s="50"/>
      <c r="NIU276" s="50"/>
      <c r="NIV276" s="50"/>
      <c r="NIW276" s="50"/>
      <c r="NIX276" s="50"/>
      <c r="NIY276" s="50"/>
      <c r="NIZ276" s="50"/>
      <c r="NJA276" s="50"/>
      <c r="NJB276" s="50"/>
      <c r="NJC276" s="50"/>
      <c r="NJD276" s="50"/>
      <c r="NJE276" s="50"/>
      <c r="NJF276" s="50"/>
      <c r="NJG276" s="50"/>
      <c r="NJH276" s="50"/>
      <c r="NJI276" s="50"/>
      <c r="NJJ276" s="50"/>
      <c r="NJK276" s="50"/>
      <c r="NJL276" s="50"/>
      <c r="NJM276" s="50"/>
      <c r="NJN276" s="50"/>
      <c r="NJO276" s="50"/>
      <c r="NJP276" s="50"/>
      <c r="NJQ276" s="50"/>
      <c r="NJR276" s="50"/>
      <c r="NJS276" s="50"/>
      <c r="NJT276" s="50"/>
      <c r="NJU276" s="50"/>
      <c r="NJV276" s="50"/>
      <c r="NJW276" s="50"/>
      <c r="NJX276" s="50"/>
      <c r="NJY276" s="50"/>
      <c r="NJZ276" s="50"/>
      <c r="NKA276" s="50"/>
      <c r="NKB276" s="50"/>
      <c r="NKC276" s="50"/>
      <c r="NKD276" s="50"/>
      <c r="NKE276" s="50"/>
      <c r="NKF276" s="50"/>
      <c r="NKG276" s="50"/>
      <c r="NKH276" s="50"/>
      <c r="NKI276" s="50"/>
      <c r="NKJ276" s="50"/>
      <c r="NKK276" s="50"/>
      <c r="NKL276" s="50"/>
      <c r="NKM276" s="50"/>
      <c r="NKN276" s="50"/>
      <c r="NKO276" s="50"/>
      <c r="NKP276" s="50"/>
      <c r="NKQ276" s="50"/>
      <c r="NKR276" s="50"/>
      <c r="NKS276" s="50"/>
      <c r="NKT276" s="50"/>
      <c r="NKU276" s="50"/>
      <c r="NKV276" s="50"/>
      <c r="NKW276" s="50"/>
      <c r="NKX276" s="50"/>
      <c r="NKY276" s="50"/>
      <c r="NKZ276" s="50"/>
      <c r="NLA276" s="50"/>
      <c r="NLB276" s="50"/>
      <c r="NLC276" s="50"/>
      <c r="NLD276" s="50"/>
      <c r="NLE276" s="50"/>
      <c r="NLF276" s="50"/>
      <c r="NLG276" s="50"/>
      <c r="NLH276" s="50"/>
      <c r="NLI276" s="50"/>
      <c r="NLJ276" s="50"/>
      <c r="NLK276" s="50"/>
      <c r="NLL276" s="50"/>
      <c r="NLM276" s="50"/>
      <c r="NLN276" s="50"/>
      <c r="NLO276" s="50"/>
      <c r="NLP276" s="50"/>
      <c r="NLQ276" s="50"/>
      <c r="NLR276" s="50"/>
      <c r="NLS276" s="50"/>
      <c r="NLT276" s="50"/>
      <c r="NLU276" s="50"/>
      <c r="NLV276" s="50"/>
      <c r="NLW276" s="50"/>
      <c r="NLX276" s="50"/>
      <c r="NLY276" s="50"/>
      <c r="NLZ276" s="50"/>
      <c r="NMA276" s="50"/>
      <c r="NMB276" s="50"/>
      <c r="NMC276" s="50"/>
      <c r="NMD276" s="50"/>
      <c r="NME276" s="50"/>
      <c r="NMF276" s="50"/>
      <c r="NMG276" s="50"/>
      <c r="NMH276" s="50"/>
      <c r="NMI276" s="50"/>
      <c r="NMJ276" s="50"/>
      <c r="NMK276" s="50"/>
      <c r="NML276" s="50"/>
      <c r="NMM276" s="50"/>
      <c r="NMN276" s="50"/>
      <c r="NMO276" s="50"/>
      <c r="NMP276" s="50"/>
      <c r="NMQ276" s="50"/>
      <c r="NMR276" s="50"/>
      <c r="NMS276" s="50"/>
      <c r="NMT276" s="50"/>
      <c r="NMU276" s="50"/>
      <c r="NMV276" s="50"/>
      <c r="NMW276" s="50"/>
      <c r="NMX276" s="50"/>
      <c r="NMY276" s="50"/>
      <c r="NMZ276" s="50"/>
      <c r="NNA276" s="50"/>
      <c r="NNB276" s="50"/>
      <c r="NNC276" s="50"/>
      <c r="NND276" s="50"/>
      <c r="NNE276" s="50"/>
      <c r="NNF276" s="50"/>
      <c r="NNG276" s="50"/>
      <c r="NNH276" s="50"/>
      <c r="NNI276" s="50"/>
      <c r="NNJ276" s="50"/>
      <c r="NNK276" s="50"/>
      <c r="NNL276" s="50"/>
      <c r="NNM276" s="50"/>
      <c r="NNN276" s="50"/>
      <c r="NNO276" s="50"/>
      <c r="NNP276" s="50"/>
      <c r="NNQ276" s="50"/>
      <c r="NNR276" s="50"/>
      <c r="NNS276" s="50"/>
      <c r="NNT276" s="50"/>
      <c r="NNU276" s="50"/>
      <c r="NNV276" s="50"/>
      <c r="NNW276" s="50"/>
      <c r="NNX276" s="50"/>
      <c r="NNY276" s="50"/>
      <c r="NNZ276" s="50"/>
      <c r="NOA276" s="50"/>
      <c r="NOB276" s="50"/>
      <c r="NOC276" s="50"/>
      <c r="NOD276" s="50"/>
      <c r="NOE276" s="50"/>
      <c r="NOF276" s="50"/>
      <c r="NOG276" s="50"/>
      <c r="NOH276" s="50"/>
      <c r="NOI276" s="50"/>
      <c r="NOJ276" s="50"/>
      <c r="NOK276" s="50"/>
      <c r="NOL276" s="50"/>
      <c r="NOM276" s="50"/>
      <c r="NON276" s="50"/>
      <c r="NOO276" s="50"/>
      <c r="NOP276" s="50"/>
      <c r="NOQ276" s="50"/>
      <c r="NOR276" s="50"/>
      <c r="NOS276" s="50"/>
      <c r="NOT276" s="50"/>
      <c r="NOU276" s="50"/>
      <c r="NOV276" s="50"/>
      <c r="NOW276" s="50"/>
      <c r="NOX276" s="50"/>
      <c r="NOY276" s="50"/>
      <c r="NOZ276" s="50"/>
      <c r="NPA276" s="50"/>
      <c r="NPB276" s="50"/>
      <c r="NPC276" s="50"/>
      <c r="NPD276" s="50"/>
      <c r="NPE276" s="50"/>
      <c r="NPF276" s="50"/>
      <c r="NPG276" s="50"/>
      <c r="NPH276" s="50"/>
      <c r="NPI276" s="50"/>
      <c r="NPJ276" s="50"/>
      <c r="NPK276" s="50"/>
      <c r="NPL276" s="50"/>
      <c r="NPM276" s="50"/>
      <c r="NPN276" s="50"/>
      <c r="NPO276" s="50"/>
      <c r="NPP276" s="50"/>
      <c r="NPQ276" s="50"/>
      <c r="NPR276" s="50"/>
      <c r="NPS276" s="50"/>
      <c r="NPT276" s="50"/>
      <c r="NPU276" s="50"/>
      <c r="NPV276" s="50"/>
      <c r="NPW276" s="50"/>
      <c r="NPX276" s="50"/>
      <c r="NPY276" s="50"/>
      <c r="NPZ276" s="50"/>
      <c r="NQA276" s="50"/>
      <c r="NQB276" s="50"/>
      <c r="NQC276" s="50"/>
      <c r="NQD276" s="50"/>
      <c r="NQE276" s="50"/>
      <c r="NQF276" s="50"/>
      <c r="NQG276" s="50"/>
      <c r="NQH276" s="50"/>
      <c r="NQI276" s="50"/>
      <c r="NQJ276" s="50"/>
      <c r="NQK276" s="50"/>
      <c r="NQL276" s="50"/>
      <c r="NQM276" s="50"/>
      <c r="NQN276" s="50"/>
      <c r="NQO276" s="50"/>
      <c r="NQP276" s="50"/>
      <c r="NQQ276" s="50"/>
      <c r="NQR276" s="50"/>
      <c r="NQS276" s="50"/>
      <c r="NQT276" s="50"/>
      <c r="NQU276" s="50"/>
      <c r="NQV276" s="50"/>
      <c r="NQW276" s="50"/>
      <c r="NQX276" s="50"/>
      <c r="NQY276" s="50"/>
      <c r="NQZ276" s="50"/>
      <c r="NRA276" s="50"/>
      <c r="NRB276" s="50"/>
      <c r="NRC276" s="50"/>
      <c r="NRD276" s="50"/>
      <c r="NRE276" s="50"/>
      <c r="NRF276" s="50"/>
      <c r="NRG276" s="50"/>
      <c r="NRH276" s="50"/>
      <c r="NRI276" s="50"/>
      <c r="NRJ276" s="50"/>
      <c r="NRK276" s="50"/>
      <c r="NRL276" s="50"/>
      <c r="NRM276" s="50"/>
      <c r="NRN276" s="50"/>
      <c r="NRO276" s="50"/>
      <c r="NRP276" s="50"/>
      <c r="NRQ276" s="50"/>
      <c r="NRR276" s="50"/>
      <c r="NRS276" s="50"/>
      <c r="NRT276" s="50"/>
      <c r="NRU276" s="50"/>
      <c r="NRV276" s="50"/>
      <c r="NRW276" s="50"/>
      <c r="NRX276" s="50"/>
      <c r="NRY276" s="50"/>
      <c r="NRZ276" s="50"/>
      <c r="NSA276" s="50"/>
      <c r="NSB276" s="50"/>
      <c r="NSC276" s="50"/>
      <c r="NSD276" s="50"/>
      <c r="NSE276" s="50"/>
      <c r="NSF276" s="50"/>
      <c r="NSG276" s="50"/>
      <c r="NSH276" s="50"/>
      <c r="NSI276" s="50"/>
      <c r="NSJ276" s="50"/>
      <c r="NSK276" s="50"/>
      <c r="NSL276" s="50"/>
      <c r="NSM276" s="50"/>
      <c r="NSN276" s="50"/>
      <c r="NSO276" s="50"/>
      <c r="NSP276" s="50"/>
      <c r="NSQ276" s="50"/>
      <c r="NSR276" s="50"/>
      <c r="NSS276" s="50"/>
      <c r="NST276" s="50"/>
      <c r="NSU276" s="50"/>
      <c r="NSV276" s="50"/>
      <c r="NSW276" s="50"/>
      <c r="NSX276" s="50"/>
      <c r="NSY276" s="50"/>
      <c r="NSZ276" s="50"/>
      <c r="NTA276" s="50"/>
      <c r="NTB276" s="50"/>
      <c r="NTC276" s="50"/>
      <c r="NTD276" s="50"/>
      <c r="NTE276" s="50"/>
      <c r="NTF276" s="50"/>
      <c r="NTG276" s="50"/>
      <c r="NTH276" s="50"/>
      <c r="NTI276" s="50"/>
      <c r="NTJ276" s="50"/>
      <c r="NTK276" s="50"/>
      <c r="NTL276" s="50"/>
      <c r="NTM276" s="50"/>
      <c r="NTN276" s="50"/>
      <c r="NTO276" s="50"/>
      <c r="NTP276" s="50"/>
      <c r="NTQ276" s="50"/>
      <c r="NTR276" s="50"/>
      <c r="NTS276" s="50"/>
      <c r="NTT276" s="50"/>
      <c r="NTU276" s="50"/>
      <c r="NTV276" s="50"/>
      <c r="NTW276" s="50"/>
      <c r="NTX276" s="50"/>
      <c r="NTY276" s="50"/>
      <c r="NTZ276" s="50"/>
      <c r="NUA276" s="50"/>
      <c r="NUB276" s="50"/>
      <c r="NUC276" s="50"/>
      <c r="NUD276" s="50"/>
      <c r="NUE276" s="50"/>
      <c r="NUF276" s="50"/>
      <c r="NUG276" s="50"/>
      <c r="NUH276" s="50"/>
      <c r="NUI276" s="50"/>
      <c r="NUJ276" s="50"/>
      <c r="NUK276" s="50"/>
      <c r="NUL276" s="50"/>
      <c r="NUM276" s="50"/>
      <c r="NUN276" s="50"/>
      <c r="NUO276" s="50"/>
      <c r="NUP276" s="50"/>
      <c r="NUQ276" s="50"/>
      <c r="NUR276" s="50"/>
      <c r="NUS276" s="50"/>
      <c r="NUT276" s="50"/>
      <c r="NUU276" s="50"/>
      <c r="NUV276" s="50"/>
      <c r="NUW276" s="50"/>
      <c r="NUX276" s="50"/>
      <c r="NUY276" s="50"/>
      <c r="NUZ276" s="50"/>
      <c r="NVA276" s="50"/>
      <c r="NVB276" s="50"/>
      <c r="NVC276" s="50"/>
      <c r="NVD276" s="50"/>
      <c r="NVE276" s="50"/>
      <c r="NVF276" s="50"/>
      <c r="NVG276" s="50"/>
      <c r="NVH276" s="50"/>
      <c r="NVI276" s="50"/>
      <c r="NVJ276" s="50"/>
      <c r="NVK276" s="50"/>
      <c r="NVL276" s="50"/>
      <c r="NVM276" s="50"/>
      <c r="NVN276" s="50"/>
      <c r="NVO276" s="50"/>
      <c r="NVP276" s="50"/>
      <c r="NVQ276" s="50"/>
      <c r="NVR276" s="50"/>
      <c r="NVS276" s="50"/>
      <c r="NVT276" s="50"/>
      <c r="NVU276" s="50"/>
      <c r="NVV276" s="50"/>
      <c r="NVW276" s="50"/>
      <c r="NVX276" s="50"/>
      <c r="NVY276" s="50"/>
      <c r="NVZ276" s="50"/>
      <c r="NWA276" s="50"/>
      <c r="NWB276" s="50"/>
      <c r="NWC276" s="50"/>
      <c r="NWD276" s="50"/>
      <c r="NWE276" s="50"/>
      <c r="NWF276" s="50"/>
      <c r="NWG276" s="50"/>
      <c r="NWH276" s="50"/>
      <c r="NWI276" s="50"/>
      <c r="NWJ276" s="50"/>
      <c r="NWK276" s="50"/>
      <c r="NWL276" s="50"/>
      <c r="NWM276" s="50"/>
      <c r="NWN276" s="50"/>
      <c r="NWO276" s="50"/>
      <c r="NWP276" s="50"/>
      <c r="NWQ276" s="50"/>
      <c r="NWR276" s="50"/>
      <c r="NWS276" s="50"/>
      <c r="NWT276" s="50"/>
      <c r="NWU276" s="50"/>
      <c r="NWV276" s="50"/>
      <c r="NWW276" s="50"/>
      <c r="NWX276" s="50"/>
      <c r="NWY276" s="50"/>
      <c r="NWZ276" s="50"/>
      <c r="NXA276" s="50"/>
      <c r="NXB276" s="50"/>
      <c r="NXC276" s="50"/>
      <c r="NXD276" s="50"/>
      <c r="NXE276" s="50"/>
      <c r="NXF276" s="50"/>
      <c r="NXG276" s="50"/>
      <c r="NXH276" s="50"/>
      <c r="NXI276" s="50"/>
      <c r="NXJ276" s="50"/>
      <c r="NXK276" s="50"/>
      <c r="NXL276" s="50"/>
      <c r="NXM276" s="50"/>
      <c r="NXN276" s="50"/>
      <c r="NXO276" s="50"/>
      <c r="NXP276" s="50"/>
      <c r="NXQ276" s="50"/>
      <c r="NXR276" s="50"/>
      <c r="NXS276" s="50"/>
      <c r="NXT276" s="50"/>
      <c r="NXU276" s="50"/>
      <c r="NXV276" s="50"/>
      <c r="NXW276" s="50"/>
      <c r="NXX276" s="50"/>
      <c r="NXY276" s="50"/>
      <c r="NXZ276" s="50"/>
      <c r="NYA276" s="50"/>
      <c r="NYB276" s="50"/>
      <c r="NYC276" s="50"/>
      <c r="NYD276" s="50"/>
      <c r="NYE276" s="50"/>
      <c r="NYF276" s="50"/>
      <c r="NYG276" s="50"/>
      <c r="NYH276" s="50"/>
      <c r="NYI276" s="50"/>
      <c r="NYJ276" s="50"/>
      <c r="NYK276" s="50"/>
      <c r="NYL276" s="50"/>
      <c r="NYM276" s="50"/>
      <c r="NYN276" s="50"/>
      <c r="NYO276" s="50"/>
      <c r="NYP276" s="50"/>
      <c r="NYQ276" s="50"/>
      <c r="NYR276" s="50"/>
      <c r="NYS276" s="50"/>
      <c r="NYT276" s="50"/>
      <c r="NYU276" s="50"/>
      <c r="NYV276" s="50"/>
      <c r="NYW276" s="50"/>
      <c r="NYX276" s="50"/>
      <c r="NYY276" s="50"/>
      <c r="NYZ276" s="50"/>
      <c r="NZA276" s="50"/>
      <c r="NZB276" s="50"/>
      <c r="NZC276" s="50"/>
      <c r="NZD276" s="50"/>
      <c r="NZE276" s="50"/>
      <c r="NZF276" s="50"/>
      <c r="NZG276" s="50"/>
      <c r="NZH276" s="50"/>
      <c r="NZI276" s="50"/>
      <c r="NZJ276" s="50"/>
      <c r="NZK276" s="50"/>
      <c r="NZL276" s="50"/>
      <c r="NZM276" s="50"/>
      <c r="NZN276" s="50"/>
      <c r="NZO276" s="50"/>
      <c r="NZP276" s="50"/>
      <c r="NZQ276" s="50"/>
      <c r="NZR276" s="50"/>
      <c r="NZS276" s="50"/>
      <c r="NZT276" s="50"/>
      <c r="NZU276" s="50"/>
      <c r="NZV276" s="50"/>
      <c r="NZW276" s="50"/>
      <c r="NZX276" s="50"/>
      <c r="NZY276" s="50"/>
      <c r="NZZ276" s="50"/>
      <c r="OAA276" s="50"/>
      <c r="OAB276" s="50"/>
      <c r="OAC276" s="50"/>
      <c r="OAD276" s="50"/>
      <c r="OAE276" s="50"/>
      <c r="OAF276" s="50"/>
      <c r="OAG276" s="50"/>
      <c r="OAH276" s="50"/>
      <c r="OAI276" s="50"/>
      <c r="OAJ276" s="50"/>
      <c r="OAK276" s="50"/>
      <c r="OAL276" s="50"/>
      <c r="OAM276" s="50"/>
      <c r="OAN276" s="50"/>
      <c r="OAO276" s="50"/>
      <c r="OAP276" s="50"/>
      <c r="OAQ276" s="50"/>
      <c r="OAR276" s="50"/>
      <c r="OAS276" s="50"/>
      <c r="OAT276" s="50"/>
      <c r="OAU276" s="50"/>
      <c r="OAV276" s="50"/>
      <c r="OAW276" s="50"/>
      <c r="OAX276" s="50"/>
      <c r="OAY276" s="50"/>
      <c r="OAZ276" s="50"/>
      <c r="OBA276" s="50"/>
      <c r="OBB276" s="50"/>
      <c r="OBC276" s="50"/>
      <c r="OBD276" s="50"/>
      <c r="OBE276" s="50"/>
      <c r="OBF276" s="50"/>
      <c r="OBG276" s="50"/>
      <c r="OBH276" s="50"/>
      <c r="OBI276" s="50"/>
      <c r="OBJ276" s="50"/>
      <c r="OBK276" s="50"/>
      <c r="OBL276" s="50"/>
      <c r="OBM276" s="50"/>
      <c r="OBN276" s="50"/>
      <c r="OBO276" s="50"/>
      <c r="OBP276" s="50"/>
      <c r="OBQ276" s="50"/>
      <c r="OBR276" s="50"/>
      <c r="OBS276" s="50"/>
      <c r="OBT276" s="50"/>
      <c r="OBU276" s="50"/>
      <c r="OBV276" s="50"/>
      <c r="OBW276" s="50"/>
      <c r="OBX276" s="50"/>
      <c r="OBY276" s="50"/>
      <c r="OBZ276" s="50"/>
      <c r="OCA276" s="50"/>
      <c r="OCB276" s="50"/>
      <c r="OCC276" s="50"/>
      <c r="OCD276" s="50"/>
      <c r="OCE276" s="50"/>
      <c r="OCF276" s="50"/>
      <c r="OCG276" s="50"/>
      <c r="OCH276" s="50"/>
      <c r="OCI276" s="50"/>
      <c r="OCJ276" s="50"/>
      <c r="OCK276" s="50"/>
      <c r="OCL276" s="50"/>
      <c r="OCM276" s="50"/>
      <c r="OCN276" s="50"/>
      <c r="OCO276" s="50"/>
      <c r="OCP276" s="50"/>
      <c r="OCQ276" s="50"/>
      <c r="OCR276" s="50"/>
      <c r="OCS276" s="50"/>
      <c r="OCT276" s="50"/>
      <c r="OCU276" s="50"/>
      <c r="OCV276" s="50"/>
      <c r="OCW276" s="50"/>
      <c r="OCX276" s="50"/>
      <c r="OCY276" s="50"/>
      <c r="OCZ276" s="50"/>
      <c r="ODA276" s="50"/>
      <c r="ODB276" s="50"/>
      <c r="ODC276" s="50"/>
      <c r="ODD276" s="50"/>
      <c r="ODE276" s="50"/>
      <c r="ODF276" s="50"/>
      <c r="ODG276" s="50"/>
      <c r="ODH276" s="50"/>
      <c r="ODI276" s="50"/>
      <c r="ODJ276" s="50"/>
      <c r="ODK276" s="50"/>
      <c r="ODL276" s="50"/>
      <c r="ODM276" s="50"/>
      <c r="ODN276" s="50"/>
      <c r="ODO276" s="50"/>
      <c r="ODP276" s="50"/>
      <c r="ODQ276" s="50"/>
      <c r="ODR276" s="50"/>
      <c r="ODS276" s="50"/>
      <c r="ODT276" s="50"/>
      <c r="ODU276" s="50"/>
      <c r="ODV276" s="50"/>
      <c r="ODW276" s="50"/>
      <c r="ODX276" s="50"/>
      <c r="ODY276" s="50"/>
      <c r="ODZ276" s="50"/>
      <c r="OEA276" s="50"/>
      <c r="OEB276" s="50"/>
      <c r="OEC276" s="50"/>
      <c r="OED276" s="50"/>
      <c r="OEE276" s="50"/>
      <c r="OEF276" s="50"/>
      <c r="OEG276" s="50"/>
      <c r="OEH276" s="50"/>
      <c r="OEI276" s="50"/>
      <c r="OEJ276" s="50"/>
      <c r="OEK276" s="50"/>
      <c r="OEL276" s="50"/>
      <c r="OEM276" s="50"/>
      <c r="OEN276" s="50"/>
      <c r="OEO276" s="50"/>
      <c r="OEP276" s="50"/>
      <c r="OEQ276" s="50"/>
      <c r="OER276" s="50"/>
      <c r="OES276" s="50"/>
      <c r="OET276" s="50"/>
      <c r="OEU276" s="50"/>
      <c r="OEV276" s="50"/>
      <c r="OEW276" s="50"/>
      <c r="OEX276" s="50"/>
      <c r="OEY276" s="50"/>
      <c r="OEZ276" s="50"/>
      <c r="OFA276" s="50"/>
      <c r="OFB276" s="50"/>
      <c r="OFC276" s="50"/>
      <c r="OFD276" s="50"/>
      <c r="OFE276" s="50"/>
      <c r="OFF276" s="50"/>
      <c r="OFG276" s="50"/>
      <c r="OFH276" s="50"/>
      <c r="OFI276" s="50"/>
      <c r="OFJ276" s="50"/>
      <c r="OFK276" s="50"/>
      <c r="OFL276" s="50"/>
      <c r="OFM276" s="50"/>
      <c r="OFN276" s="50"/>
      <c r="OFO276" s="50"/>
      <c r="OFP276" s="50"/>
      <c r="OFQ276" s="50"/>
      <c r="OFR276" s="50"/>
      <c r="OFS276" s="50"/>
      <c r="OFT276" s="50"/>
      <c r="OFU276" s="50"/>
      <c r="OFV276" s="50"/>
      <c r="OFW276" s="50"/>
      <c r="OFX276" s="50"/>
      <c r="OFY276" s="50"/>
      <c r="OFZ276" s="50"/>
      <c r="OGA276" s="50"/>
      <c r="OGB276" s="50"/>
      <c r="OGC276" s="50"/>
      <c r="OGD276" s="50"/>
      <c r="OGE276" s="50"/>
      <c r="OGF276" s="50"/>
      <c r="OGG276" s="50"/>
      <c r="OGH276" s="50"/>
      <c r="OGI276" s="50"/>
      <c r="OGJ276" s="50"/>
      <c r="OGK276" s="50"/>
      <c r="OGL276" s="50"/>
      <c r="OGM276" s="50"/>
      <c r="OGN276" s="50"/>
      <c r="OGO276" s="50"/>
      <c r="OGP276" s="50"/>
      <c r="OGQ276" s="50"/>
      <c r="OGR276" s="50"/>
      <c r="OGS276" s="50"/>
      <c r="OGT276" s="50"/>
      <c r="OGU276" s="50"/>
      <c r="OGV276" s="50"/>
      <c r="OGW276" s="50"/>
      <c r="OGX276" s="50"/>
      <c r="OGY276" s="50"/>
      <c r="OGZ276" s="50"/>
      <c r="OHA276" s="50"/>
      <c r="OHB276" s="50"/>
      <c r="OHC276" s="50"/>
      <c r="OHD276" s="50"/>
      <c r="OHE276" s="50"/>
      <c r="OHF276" s="50"/>
      <c r="OHG276" s="50"/>
      <c r="OHH276" s="50"/>
      <c r="OHI276" s="50"/>
      <c r="OHJ276" s="50"/>
      <c r="OHK276" s="50"/>
      <c r="OHL276" s="50"/>
      <c r="OHM276" s="50"/>
      <c r="OHN276" s="50"/>
      <c r="OHO276" s="50"/>
      <c r="OHP276" s="50"/>
      <c r="OHQ276" s="50"/>
      <c r="OHR276" s="50"/>
      <c r="OHS276" s="50"/>
      <c r="OHT276" s="50"/>
      <c r="OHU276" s="50"/>
      <c r="OHV276" s="50"/>
      <c r="OHW276" s="50"/>
      <c r="OHX276" s="50"/>
      <c r="OHY276" s="50"/>
      <c r="OHZ276" s="50"/>
      <c r="OIA276" s="50"/>
      <c r="OIB276" s="50"/>
      <c r="OIC276" s="50"/>
      <c r="OID276" s="50"/>
      <c r="OIE276" s="50"/>
      <c r="OIF276" s="50"/>
      <c r="OIG276" s="50"/>
      <c r="OIH276" s="50"/>
      <c r="OII276" s="50"/>
      <c r="OIJ276" s="50"/>
      <c r="OIK276" s="50"/>
      <c r="OIL276" s="50"/>
      <c r="OIM276" s="50"/>
      <c r="OIN276" s="50"/>
      <c r="OIO276" s="50"/>
      <c r="OIP276" s="50"/>
      <c r="OIQ276" s="50"/>
      <c r="OIR276" s="50"/>
      <c r="OIS276" s="50"/>
      <c r="OIT276" s="50"/>
      <c r="OIU276" s="50"/>
      <c r="OIV276" s="50"/>
      <c r="OIW276" s="50"/>
      <c r="OIX276" s="50"/>
      <c r="OIY276" s="50"/>
      <c r="OIZ276" s="50"/>
      <c r="OJA276" s="50"/>
      <c r="OJB276" s="50"/>
      <c r="OJC276" s="50"/>
      <c r="OJD276" s="50"/>
      <c r="OJE276" s="50"/>
      <c r="OJF276" s="50"/>
      <c r="OJG276" s="50"/>
      <c r="OJH276" s="50"/>
      <c r="OJI276" s="50"/>
      <c r="OJJ276" s="50"/>
      <c r="OJK276" s="50"/>
      <c r="OJL276" s="50"/>
      <c r="OJM276" s="50"/>
      <c r="OJN276" s="50"/>
      <c r="OJO276" s="50"/>
      <c r="OJP276" s="50"/>
      <c r="OJQ276" s="50"/>
      <c r="OJR276" s="50"/>
      <c r="OJS276" s="50"/>
      <c r="OJT276" s="50"/>
      <c r="OJU276" s="50"/>
      <c r="OJV276" s="50"/>
      <c r="OJW276" s="50"/>
      <c r="OJX276" s="50"/>
      <c r="OJY276" s="50"/>
      <c r="OJZ276" s="50"/>
      <c r="OKA276" s="50"/>
      <c r="OKB276" s="50"/>
      <c r="OKC276" s="50"/>
      <c r="OKD276" s="50"/>
      <c r="OKE276" s="50"/>
      <c r="OKF276" s="50"/>
      <c r="OKG276" s="50"/>
      <c r="OKH276" s="50"/>
      <c r="OKI276" s="50"/>
      <c r="OKJ276" s="50"/>
      <c r="OKK276" s="50"/>
      <c r="OKL276" s="50"/>
      <c r="OKM276" s="50"/>
      <c r="OKN276" s="50"/>
      <c r="OKO276" s="50"/>
      <c r="OKP276" s="50"/>
      <c r="OKQ276" s="50"/>
      <c r="OKR276" s="50"/>
      <c r="OKS276" s="50"/>
      <c r="OKT276" s="50"/>
      <c r="OKU276" s="50"/>
      <c r="OKV276" s="50"/>
      <c r="OKW276" s="50"/>
      <c r="OKX276" s="50"/>
      <c r="OKY276" s="50"/>
      <c r="OKZ276" s="50"/>
      <c r="OLA276" s="50"/>
      <c r="OLB276" s="50"/>
      <c r="OLC276" s="50"/>
      <c r="OLD276" s="50"/>
      <c r="OLE276" s="50"/>
      <c r="OLF276" s="50"/>
      <c r="OLG276" s="50"/>
      <c r="OLH276" s="50"/>
      <c r="OLI276" s="50"/>
      <c r="OLJ276" s="50"/>
      <c r="OLK276" s="50"/>
      <c r="OLL276" s="50"/>
      <c r="OLM276" s="50"/>
      <c r="OLN276" s="50"/>
      <c r="OLO276" s="50"/>
      <c r="OLP276" s="50"/>
      <c r="OLQ276" s="50"/>
      <c r="OLR276" s="50"/>
      <c r="OLS276" s="50"/>
      <c r="OLT276" s="50"/>
      <c r="OLU276" s="50"/>
      <c r="OLV276" s="50"/>
      <c r="OLW276" s="50"/>
      <c r="OLX276" s="50"/>
      <c r="OLY276" s="50"/>
      <c r="OLZ276" s="50"/>
      <c r="OMA276" s="50"/>
      <c r="OMB276" s="50"/>
      <c r="OMC276" s="50"/>
      <c r="OMD276" s="50"/>
      <c r="OME276" s="50"/>
      <c r="OMF276" s="50"/>
      <c r="OMG276" s="50"/>
      <c r="OMH276" s="50"/>
      <c r="OMI276" s="50"/>
      <c r="OMJ276" s="50"/>
      <c r="OMK276" s="50"/>
      <c r="OML276" s="50"/>
      <c r="OMM276" s="50"/>
      <c r="OMN276" s="50"/>
      <c r="OMO276" s="50"/>
      <c r="OMP276" s="50"/>
      <c r="OMQ276" s="50"/>
      <c r="OMR276" s="50"/>
      <c r="OMS276" s="50"/>
      <c r="OMT276" s="50"/>
      <c r="OMU276" s="50"/>
      <c r="OMV276" s="50"/>
      <c r="OMW276" s="50"/>
      <c r="OMX276" s="50"/>
      <c r="OMY276" s="50"/>
      <c r="OMZ276" s="50"/>
      <c r="ONA276" s="50"/>
      <c r="ONB276" s="50"/>
      <c r="ONC276" s="50"/>
      <c r="OND276" s="50"/>
      <c r="ONE276" s="50"/>
      <c r="ONF276" s="50"/>
      <c r="ONG276" s="50"/>
      <c r="ONH276" s="50"/>
      <c r="ONI276" s="50"/>
      <c r="ONJ276" s="50"/>
      <c r="ONK276" s="50"/>
      <c r="ONL276" s="50"/>
      <c r="ONM276" s="50"/>
      <c r="ONN276" s="50"/>
      <c r="ONO276" s="50"/>
      <c r="ONP276" s="50"/>
      <c r="ONQ276" s="50"/>
      <c r="ONR276" s="50"/>
      <c r="ONS276" s="50"/>
      <c r="ONT276" s="50"/>
      <c r="ONU276" s="50"/>
      <c r="ONV276" s="50"/>
      <c r="ONW276" s="50"/>
      <c r="ONX276" s="50"/>
      <c r="ONY276" s="50"/>
      <c r="ONZ276" s="50"/>
      <c r="OOA276" s="50"/>
      <c r="OOB276" s="50"/>
      <c r="OOC276" s="50"/>
      <c r="OOD276" s="50"/>
      <c r="OOE276" s="50"/>
      <c r="OOF276" s="50"/>
      <c r="OOG276" s="50"/>
      <c r="OOH276" s="50"/>
      <c r="OOI276" s="50"/>
      <c r="OOJ276" s="50"/>
      <c r="OOK276" s="50"/>
      <c r="OOL276" s="50"/>
      <c r="OOM276" s="50"/>
      <c r="OON276" s="50"/>
      <c r="OOO276" s="50"/>
      <c r="OOP276" s="50"/>
      <c r="OOQ276" s="50"/>
      <c r="OOR276" s="50"/>
      <c r="OOS276" s="50"/>
      <c r="OOT276" s="50"/>
      <c r="OOU276" s="50"/>
      <c r="OOV276" s="50"/>
      <c r="OOW276" s="50"/>
      <c r="OOX276" s="50"/>
      <c r="OOY276" s="50"/>
      <c r="OOZ276" s="50"/>
      <c r="OPA276" s="50"/>
      <c r="OPB276" s="50"/>
      <c r="OPC276" s="50"/>
      <c r="OPD276" s="50"/>
      <c r="OPE276" s="50"/>
      <c r="OPF276" s="50"/>
      <c r="OPG276" s="50"/>
      <c r="OPH276" s="50"/>
      <c r="OPI276" s="50"/>
      <c r="OPJ276" s="50"/>
      <c r="OPK276" s="50"/>
      <c r="OPL276" s="50"/>
      <c r="OPM276" s="50"/>
      <c r="OPN276" s="50"/>
      <c r="OPO276" s="50"/>
      <c r="OPP276" s="50"/>
      <c r="OPQ276" s="50"/>
      <c r="OPR276" s="50"/>
      <c r="OPS276" s="50"/>
      <c r="OPT276" s="50"/>
      <c r="OPU276" s="50"/>
      <c r="OPV276" s="50"/>
      <c r="OPW276" s="50"/>
      <c r="OPX276" s="50"/>
      <c r="OPY276" s="50"/>
      <c r="OPZ276" s="50"/>
      <c r="OQA276" s="50"/>
      <c r="OQB276" s="50"/>
      <c r="OQC276" s="50"/>
      <c r="OQD276" s="50"/>
      <c r="OQE276" s="50"/>
      <c r="OQF276" s="50"/>
      <c r="OQG276" s="50"/>
      <c r="OQH276" s="50"/>
      <c r="OQI276" s="50"/>
      <c r="OQJ276" s="50"/>
      <c r="OQK276" s="50"/>
      <c r="OQL276" s="50"/>
      <c r="OQM276" s="50"/>
      <c r="OQN276" s="50"/>
      <c r="OQO276" s="50"/>
      <c r="OQP276" s="50"/>
      <c r="OQQ276" s="50"/>
      <c r="OQR276" s="50"/>
      <c r="OQS276" s="50"/>
      <c r="OQT276" s="50"/>
      <c r="OQU276" s="50"/>
      <c r="OQV276" s="50"/>
      <c r="OQW276" s="50"/>
      <c r="OQX276" s="50"/>
      <c r="OQY276" s="50"/>
      <c r="OQZ276" s="50"/>
      <c r="ORA276" s="50"/>
      <c r="ORB276" s="50"/>
      <c r="ORC276" s="50"/>
      <c r="ORD276" s="50"/>
      <c r="ORE276" s="50"/>
      <c r="ORF276" s="50"/>
      <c r="ORG276" s="50"/>
      <c r="ORH276" s="50"/>
      <c r="ORI276" s="50"/>
      <c r="ORJ276" s="50"/>
      <c r="ORK276" s="50"/>
      <c r="ORL276" s="50"/>
      <c r="ORM276" s="50"/>
      <c r="ORN276" s="50"/>
      <c r="ORO276" s="50"/>
      <c r="ORP276" s="50"/>
      <c r="ORQ276" s="50"/>
      <c r="ORR276" s="50"/>
      <c r="ORS276" s="50"/>
      <c r="ORT276" s="50"/>
      <c r="ORU276" s="50"/>
      <c r="ORV276" s="50"/>
      <c r="ORW276" s="50"/>
      <c r="ORX276" s="50"/>
      <c r="ORY276" s="50"/>
      <c r="ORZ276" s="50"/>
      <c r="OSA276" s="50"/>
      <c r="OSB276" s="50"/>
      <c r="OSC276" s="50"/>
      <c r="OSD276" s="50"/>
      <c r="OSE276" s="50"/>
      <c r="OSF276" s="50"/>
      <c r="OSG276" s="50"/>
      <c r="OSH276" s="50"/>
      <c r="OSI276" s="50"/>
      <c r="OSJ276" s="50"/>
      <c r="OSK276" s="50"/>
      <c r="OSL276" s="50"/>
      <c r="OSM276" s="50"/>
      <c r="OSN276" s="50"/>
      <c r="OSO276" s="50"/>
      <c r="OSP276" s="50"/>
      <c r="OSQ276" s="50"/>
      <c r="OSR276" s="50"/>
      <c r="OSS276" s="50"/>
      <c r="OST276" s="50"/>
      <c r="OSU276" s="50"/>
      <c r="OSV276" s="50"/>
      <c r="OSW276" s="50"/>
      <c r="OSX276" s="50"/>
      <c r="OSY276" s="50"/>
      <c r="OSZ276" s="50"/>
      <c r="OTA276" s="50"/>
      <c r="OTB276" s="50"/>
      <c r="OTC276" s="50"/>
      <c r="OTD276" s="50"/>
      <c r="OTE276" s="50"/>
      <c r="OTF276" s="50"/>
      <c r="OTG276" s="50"/>
      <c r="OTH276" s="50"/>
      <c r="OTI276" s="50"/>
      <c r="OTJ276" s="50"/>
      <c r="OTK276" s="50"/>
      <c r="OTL276" s="50"/>
      <c r="OTM276" s="50"/>
      <c r="OTN276" s="50"/>
      <c r="OTO276" s="50"/>
      <c r="OTP276" s="50"/>
      <c r="OTQ276" s="50"/>
      <c r="OTR276" s="50"/>
      <c r="OTS276" s="50"/>
      <c r="OTT276" s="50"/>
      <c r="OTU276" s="50"/>
      <c r="OTV276" s="50"/>
      <c r="OTW276" s="50"/>
      <c r="OTX276" s="50"/>
      <c r="OTY276" s="50"/>
      <c r="OTZ276" s="50"/>
      <c r="OUA276" s="50"/>
      <c r="OUB276" s="50"/>
      <c r="OUC276" s="50"/>
      <c r="OUD276" s="50"/>
      <c r="OUE276" s="50"/>
      <c r="OUF276" s="50"/>
      <c r="OUG276" s="50"/>
      <c r="OUH276" s="50"/>
      <c r="OUI276" s="50"/>
      <c r="OUJ276" s="50"/>
      <c r="OUK276" s="50"/>
      <c r="OUL276" s="50"/>
      <c r="OUM276" s="50"/>
      <c r="OUN276" s="50"/>
      <c r="OUO276" s="50"/>
      <c r="OUP276" s="50"/>
      <c r="OUQ276" s="50"/>
      <c r="OUR276" s="50"/>
      <c r="OUS276" s="50"/>
      <c r="OUT276" s="50"/>
      <c r="OUU276" s="50"/>
      <c r="OUV276" s="50"/>
      <c r="OUW276" s="50"/>
      <c r="OUX276" s="50"/>
      <c r="OUY276" s="50"/>
      <c r="OUZ276" s="50"/>
      <c r="OVA276" s="50"/>
      <c r="OVB276" s="50"/>
      <c r="OVC276" s="50"/>
      <c r="OVD276" s="50"/>
      <c r="OVE276" s="50"/>
      <c r="OVF276" s="50"/>
      <c r="OVG276" s="50"/>
      <c r="OVH276" s="50"/>
      <c r="OVI276" s="50"/>
      <c r="OVJ276" s="50"/>
      <c r="OVK276" s="50"/>
      <c r="OVL276" s="50"/>
      <c r="OVM276" s="50"/>
      <c r="OVN276" s="50"/>
      <c r="OVO276" s="50"/>
      <c r="OVP276" s="50"/>
      <c r="OVQ276" s="50"/>
      <c r="OVR276" s="50"/>
      <c r="OVS276" s="50"/>
      <c r="OVT276" s="50"/>
      <c r="OVU276" s="50"/>
      <c r="OVV276" s="50"/>
      <c r="OVW276" s="50"/>
      <c r="OVX276" s="50"/>
      <c r="OVY276" s="50"/>
      <c r="OVZ276" s="50"/>
      <c r="OWA276" s="50"/>
      <c r="OWB276" s="50"/>
      <c r="OWC276" s="50"/>
      <c r="OWD276" s="50"/>
      <c r="OWE276" s="50"/>
      <c r="OWF276" s="50"/>
      <c r="OWG276" s="50"/>
      <c r="OWH276" s="50"/>
      <c r="OWI276" s="50"/>
      <c r="OWJ276" s="50"/>
      <c r="OWK276" s="50"/>
      <c r="OWL276" s="50"/>
      <c r="OWM276" s="50"/>
      <c r="OWN276" s="50"/>
      <c r="OWO276" s="50"/>
      <c r="OWP276" s="50"/>
      <c r="OWQ276" s="50"/>
      <c r="OWR276" s="50"/>
      <c r="OWS276" s="50"/>
      <c r="OWT276" s="50"/>
      <c r="OWU276" s="50"/>
      <c r="OWV276" s="50"/>
      <c r="OWW276" s="50"/>
      <c r="OWX276" s="50"/>
      <c r="OWY276" s="50"/>
      <c r="OWZ276" s="50"/>
      <c r="OXA276" s="50"/>
      <c r="OXB276" s="50"/>
      <c r="OXC276" s="50"/>
      <c r="OXD276" s="50"/>
      <c r="OXE276" s="50"/>
      <c r="OXF276" s="50"/>
      <c r="OXG276" s="50"/>
      <c r="OXH276" s="50"/>
      <c r="OXI276" s="50"/>
      <c r="OXJ276" s="50"/>
      <c r="OXK276" s="50"/>
      <c r="OXL276" s="50"/>
      <c r="OXM276" s="50"/>
      <c r="OXN276" s="50"/>
      <c r="OXO276" s="50"/>
      <c r="OXP276" s="50"/>
      <c r="OXQ276" s="50"/>
      <c r="OXR276" s="50"/>
      <c r="OXS276" s="50"/>
      <c r="OXT276" s="50"/>
      <c r="OXU276" s="50"/>
      <c r="OXV276" s="50"/>
      <c r="OXW276" s="50"/>
      <c r="OXX276" s="50"/>
      <c r="OXY276" s="50"/>
      <c r="OXZ276" s="50"/>
      <c r="OYA276" s="50"/>
      <c r="OYB276" s="50"/>
      <c r="OYC276" s="50"/>
      <c r="OYD276" s="50"/>
      <c r="OYE276" s="50"/>
      <c r="OYF276" s="50"/>
      <c r="OYG276" s="50"/>
      <c r="OYH276" s="50"/>
      <c r="OYI276" s="50"/>
      <c r="OYJ276" s="50"/>
      <c r="OYK276" s="50"/>
      <c r="OYL276" s="50"/>
      <c r="OYM276" s="50"/>
      <c r="OYN276" s="50"/>
      <c r="OYO276" s="50"/>
      <c r="OYP276" s="50"/>
      <c r="OYQ276" s="50"/>
      <c r="OYR276" s="50"/>
      <c r="OYS276" s="50"/>
      <c r="OYT276" s="50"/>
      <c r="OYU276" s="50"/>
      <c r="OYV276" s="50"/>
      <c r="OYW276" s="50"/>
      <c r="OYX276" s="50"/>
      <c r="OYY276" s="50"/>
      <c r="OYZ276" s="50"/>
      <c r="OZA276" s="50"/>
      <c r="OZB276" s="50"/>
      <c r="OZC276" s="50"/>
      <c r="OZD276" s="50"/>
      <c r="OZE276" s="50"/>
      <c r="OZF276" s="50"/>
      <c r="OZG276" s="50"/>
      <c r="OZH276" s="50"/>
      <c r="OZI276" s="50"/>
      <c r="OZJ276" s="50"/>
      <c r="OZK276" s="50"/>
      <c r="OZL276" s="50"/>
      <c r="OZM276" s="50"/>
      <c r="OZN276" s="50"/>
      <c r="OZO276" s="50"/>
      <c r="OZP276" s="50"/>
      <c r="OZQ276" s="50"/>
      <c r="OZR276" s="50"/>
      <c r="OZS276" s="50"/>
      <c r="OZT276" s="50"/>
      <c r="OZU276" s="50"/>
      <c r="OZV276" s="50"/>
      <c r="OZW276" s="50"/>
      <c r="OZX276" s="50"/>
      <c r="OZY276" s="50"/>
      <c r="OZZ276" s="50"/>
      <c r="PAA276" s="50"/>
      <c r="PAB276" s="50"/>
      <c r="PAC276" s="50"/>
      <c r="PAD276" s="50"/>
      <c r="PAE276" s="50"/>
      <c r="PAF276" s="50"/>
      <c r="PAG276" s="50"/>
      <c r="PAH276" s="50"/>
      <c r="PAI276" s="50"/>
      <c r="PAJ276" s="50"/>
      <c r="PAK276" s="50"/>
      <c r="PAL276" s="50"/>
      <c r="PAM276" s="50"/>
      <c r="PAN276" s="50"/>
      <c r="PAO276" s="50"/>
      <c r="PAP276" s="50"/>
      <c r="PAQ276" s="50"/>
      <c r="PAR276" s="50"/>
      <c r="PAS276" s="50"/>
      <c r="PAT276" s="50"/>
      <c r="PAU276" s="50"/>
      <c r="PAV276" s="50"/>
      <c r="PAW276" s="50"/>
      <c r="PAX276" s="50"/>
      <c r="PAY276" s="50"/>
      <c r="PAZ276" s="50"/>
      <c r="PBA276" s="50"/>
      <c r="PBB276" s="50"/>
      <c r="PBC276" s="50"/>
      <c r="PBD276" s="50"/>
      <c r="PBE276" s="50"/>
      <c r="PBF276" s="50"/>
      <c r="PBG276" s="50"/>
      <c r="PBH276" s="50"/>
      <c r="PBI276" s="50"/>
      <c r="PBJ276" s="50"/>
      <c r="PBK276" s="50"/>
      <c r="PBL276" s="50"/>
      <c r="PBM276" s="50"/>
      <c r="PBN276" s="50"/>
      <c r="PBO276" s="50"/>
      <c r="PBP276" s="50"/>
      <c r="PBQ276" s="50"/>
      <c r="PBR276" s="50"/>
      <c r="PBS276" s="50"/>
      <c r="PBT276" s="50"/>
      <c r="PBU276" s="50"/>
      <c r="PBV276" s="50"/>
      <c r="PBW276" s="50"/>
      <c r="PBX276" s="50"/>
      <c r="PBY276" s="50"/>
      <c r="PBZ276" s="50"/>
      <c r="PCA276" s="50"/>
      <c r="PCB276" s="50"/>
      <c r="PCC276" s="50"/>
      <c r="PCD276" s="50"/>
      <c r="PCE276" s="50"/>
      <c r="PCF276" s="50"/>
      <c r="PCG276" s="50"/>
      <c r="PCH276" s="50"/>
      <c r="PCI276" s="50"/>
      <c r="PCJ276" s="50"/>
      <c r="PCK276" s="50"/>
      <c r="PCL276" s="50"/>
      <c r="PCM276" s="50"/>
      <c r="PCN276" s="50"/>
      <c r="PCO276" s="50"/>
      <c r="PCP276" s="50"/>
      <c r="PCQ276" s="50"/>
      <c r="PCR276" s="50"/>
      <c r="PCS276" s="50"/>
      <c r="PCT276" s="50"/>
      <c r="PCU276" s="50"/>
      <c r="PCV276" s="50"/>
      <c r="PCW276" s="50"/>
      <c r="PCX276" s="50"/>
      <c r="PCY276" s="50"/>
      <c r="PCZ276" s="50"/>
      <c r="PDA276" s="50"/>
      <c r="PDB276" s="50"/>
      <c r="PDC276" s="50"/>
      <c r="PDD276" s="50"/>
      <c r="PDE276" s="50"/>
      <c r="PDF276" s="50"/>
      <c r="PDG276" s="50"/>
      <c r="PDH276" s="50"/>
      <c r="PDI276" s="50"/>
      <c r="PDJ276" s="50"/>
      <c r="PDK276" s="50"/>
      <c r="PDL276" s="50"/>
      <c r="PDM276" s="50"/>
      <c r="PDN276" s="50"/>
      <c r="PDO276" s="50"/>
      <c r="PDP276" s="50"/>
      <c r="PDQ276" s="50"/>
      <c r="PDR276" s="50"/>
      <c r="PDS276" s="50"/>
      <c r="PDT276" s="50"/>
      <c r="PDU276" s="50"/>
      <c r="PDV276" s="50"/>
      <c r="PDW276" s="50"/>
      <c r="PDX276" s="50"/>
      <c r="PDY276" s="50"/>
      <c r="PDZ276" s="50"/>
      <c r="PEA276" s="50"/>
      <c r="PEB276" s="50"/>
      <c r="PEC276" s="50"/>
      <c r="PED276" s="50"/>
      <c r="PEE276" s="50"/>
      <c r="PEF276" s="50"/>
      <c r="PEG276" s="50"/>
      <c r="PEH276" s="50"/>
      <c r="PEI276" s="50"/>
      <c r="PEJ276" s="50"/>
      <c r="PEK276" s="50"/>
      <c r="PEL276" s="50"/>
      <c r="PEM276" s="50"/>
      <c r="PEN276" s="50"/>
      <c r="PEO276" s="50"/>
      <c r="PEP276" s="50"/>
      <c r="PEQ276" s="50"/>
      <c r="PER276" s="50"/>
      <c r="PES276" s="50"/>
      <c r="PET276" s="50"/>
      <c r="PEU276" s="50"/>
      <c r="PEV276" s="50"/>
      <c r="PEW276" s="50"/>
      <c r="PEX276" s="50"/>
      <c r="PEY276" s="50"/>
      <c r="PEZ276" s="50"/>
      <c r="PFA276" s="50"/>
      <c r="PFB276" s="50"/>
      <c r="PFC276" s="50"/>
      <c r="PFD276" s="50"/>
      <c r="PFE276" s="50"/>
      <c r="PFF276" s="50"/>
      <c r="PFG276" s="50"/>
      <c r="PFH276" s="50"/>
      <c r="PFI276" s="50"/>
      <c r="PFJ276" s="50"/>
      <c r="PFK276" s="50"/>
      <c r="PFL276" s="50"/>
      <c r="PFM276" s="50"/>
      <c r="PFN276" s="50"/>
      <c r="PFO276" s="50"/>
      <c r="PFP276" s="50"/>
      <c r="PFQ276" s="50"/>
      <c r="PFR276" s="50"/>
      <c r="PFS276" s="50"/>
      <c r="PFT276" s="50"/>
      <c r="PFU276" s="50"/>
      <c r="PFV276" s="50"/>
      <c r="PFW276" s="50"/>
      <c r="PFX276" s="50"/>
      <c r="PFY276" s="50"/>
      <c r="PFZ276" s="50"/>
      <c r="PGA276" s="50"/>
      <c r="PGB276" s="50"/>
      <c r="PGC276" s="50"/>
      <c r="PGD276" s="50"/>
      <c r="PGE276" s="50"/>
      <c r="PGF276" s="50"/>
      <c r="PGG276" s="50"/>
      <c r="PGH276" s="50"/>
      <c r="PGI276" s="50"/>
      <c r="PGJ276" s="50"/>
      <c r="PGK276" s="50"/>
      <c r="PGL276" s="50"/>
      <c r="PGM276" s="50"/>
      <c r="PGN276" s="50"/>
      <c r="PGO276" s="50"/>
      <c r="PGP276" s="50"/>
      <c r="PGQ276" s="50"/>
      <c r="PGR276" s="50"/>
      <c r="PGS276" s="50"/>
      <c r="PGT276" s="50"/>
      <c r="PGU276" s="50"/>
      <c r="PGV276" s="50"/>
      <c r="PGW276" s="50"/>
      <c r="PGX276" s="50"/>
      <c r="PGY276" s="50"/>
      <c r="PGZ276" s="50"/>
      <c r="PHA276" s="50"/>
      <c r="PHB276" s="50"/>
      <c r="PHC276" s="50"/>
      <c r="PHD276" s="50"/>
      <c r="PHE276" s="50"/>
      <c r="PHF276" s="50"/>
      <c r="PHG276" s="50"/>
      <c r="PHH276" s="50"/>
      <c r="PHI276" s="50"/>
      <c r="PHJ276" s="50"/>
      <c r="PHK276" s="50"/>
      <c r="PHL276" s="50"/>
      <c r="PHM276" s="50"/>
      <c r="PHN276" s="50"/>
      <c r="PHO276" s="50"/>
      <c r="PHP276" s="50"/>
      <c r="PHQ276" s="50"/>
      <c r="PHR276" s="50"/>
      <c r="PHS276" s="50"/>
      <c r="PHT276" s="50"/>
      <c r="PHU276" s="50"/>
      <c r="PHV276" s="50"/>
      <c r="PHW276" s="50"/>
      <c r="PHX276" s="50"/>
      <c r="PHY276" s="50"/>
      <c r="PHZ276" s="50"/>
      <c r="PIA276" s="50"/>
      <c r="PIB276" s="50"/>
      <c r="PIC276" s="50"/>
      <c r="PID276" s="50"/>
      <c r="PIE276" s="50"/>
      <c r="PIF276" s="50"/>
      <c r="PIG276" s="50"/>
      <c r="PIH276" s="50"/>
      <c r="PII276" s="50"/>
      <c r="PIJ276" s="50"/>
      <c r="PIK276" s="50"/>
      <c r="PIL276" s="50"/>
      <c r="PIM276" s="50"/>
      <c r="PIN276" s="50"/>
      <c r="PIO276" s="50"/>
      <c r="PIP276" s="50"/>
      <c r="PIQ276" s="50"/>
      <c r="PIR276" s="50"/>
      <c r="PIS276" s="50"/>
      <c r="PIT276" s="50"/>
      <c r="PIU276" s="50"/>
      <c r="PIV276" s="50"/>
      <c r="PIW276" s="50"/>
      <c r="PIX276" s="50"/>
      <c r="PIY276" s="50"/>
      <c r="PIZ276" s="50"/>
      <c r="PJA276" s="50"/>
      <c r="PJB276" s="50"/>
      <c r="PJC276" s="50"/>
      <c r="PJD276" s="50"/>
      <c r="PJE276" s="50"/>
      <c r="PJF276" s="50"/>
      <c r="PJG276" s="50"/>
      <c r="PJH276" s="50"/>
      <c r="PJI276" s="50"/>
      <c r="PJJ276" s="50"/>
      <c r="PJK276" s="50"/>
      <c r="PJL276" s="50"/>
      <c r="PJM276" s="50"/>
      <c r="PJN276" s="50"/>
      <c r="PJO276" s="50"/>
      <c r="PJP276" s="50"/>
      <c r="PJQ276" s="50"/>
      <c r="PJR276" s="50"/>
      <c r="PJS276" s="50"/>
      <c r="PJT276" s="50"/>
      <c r="PJU276" s="50"/>
      <c r="PJV276" s="50"/>
      <c r="PJW276" s="50"/>
      <c r="PJX276" s="50"/>
      <c r="PJY276" s="50"/>
      <c r="PJZ276" s="50"/>
      <c r="PKA276" s="50"/>
      <c r="PKB276" s="50"/>
      <c r="PKC276" s="50"/>
      <c r="PKD276" s="50"/>
      <c r="PKE276" s="50"/>
      <c r="PKF276" s="50"/>
      <c r="PKG276" s="50"/>
      <c r="PKH276" s="50"/>
      <c r="PKI276" s="50"/>
      <c r="PKJ276" s="50"/>
      <c r="PKK276" s="50"/>
      <c r="PKL276" s="50"/>
      <c r="PKM276" s="50"/>
      <c r="PKN276" s="50"/>
      <c r="PKO276" s="50"/>
      <c r="PKP276" s="50"/>
      <c r="PKQ276" s="50"/>
      <c r="PKR276" s="50"/>
      <c r="PKS276" s="50"/>
      <c r="PKT276" s="50"/>
      <c r="PKU276" s="50"/>
      <c r="PKV276" s="50"/>
      <c r="PKW276" s="50"/>
      <c r="PKX276" s="50"/>
      <c r="PKY276" s="50"/>
      <c r="PKZ276" s="50"/>
      <c r="PLA276" s="50"/>
      <c r="PLB276" s="50"/>
      <c r="PLC276" s="50"/>
      <c r="PLD276" s="50"/>
      <c r="PLE276" s="50"/>
      <c r="PLF276" s="50"/>
      <c r="PLG276" s="50"/>
      <c r="PLH276" s="50"/>
      <c r="PLI276" s="50"/>
      <c r="PLJ276" s="50"/>
      <c r="PLK276" s="50"/>
      <c r="PLL276" s="50"/>
      <c r="PLM276" s="50"/>
      <c r="PLN276" s="50"/>
      <c r="PLO276" s="50"/>
      <c r="PLP276" s="50"/>
      <c r="PLQ276" s="50"/>
      <c r="PLR276" s="50"/>
      <c r="PLS276" s="50"/>
      <c r="PLT276" s="50"/>
      <c r="PLU276" s="50"/>
      <c r="PLV276" s="50"/>
      <c r="PLW276" s="50"/>
      <c r="PLX276" s="50"/>
      <c r="PLY276" s="50"/>
      <c r="PLZ276" s="50"/>
      <c r="PMA276" s="50"/>
      <c r="PMB276" s="50"/>
      <c r="PMC276" s="50"/>
      <c r="PMD276" s="50"/>
      <c r="PME276" s="50"/>
      <c r="PMF276" s="50"/>
      <c r="PMG276" s="50"/>
      <c r="PMH276" s="50"/>
      <c r="PMI276" s="50"/>
      <c r="PMJ276" s="50"/>
      <c r="PMK276" s="50"/>
      <c r="PML276" s="50"/>
      <c r="PMM276" s="50"/>
      <c r="PMN276" s="50"/>
      <c r="PMO276" s="50"/>
      <c r="PMP276" s="50"/>
      <c r="PMQ276" s="50"/>
      <c r="PMR276" s="50"/>
      <c r="PMS276" s="50"/>
      <c r="PMT276" s="50"/>
      <c r="PMU276" s="50"/>
      <c r="PMV276" s="50"/>
      <c r="PMW276" s="50"/>
      <c r="PMX276" s="50"/>
      <c r="PMY276" s="50"/>
      <c r="PMZ276" s="50"/>
      <c r="PNA276" s="50"/>
      <c r="PNB276" s="50"/>
      <c r="PNC276" s="50"/>
      <c r="PND276" s="50"/>
      <c r="PNE276" s="50"/>
      <c r="PNF276" s="50"/>
      <c r="PNG276" s="50"/>
      <c r="PNH276" s="50"/>
      <c r="PNI276" s="50"/>
      <c r="PNJ276" s="50"/>
      <c r="PNK276" s="50"/>
      <c r="PNL276" s="50"/>
      <c r="PNM276" s="50"/>
      <c r="PNN276" s="50"/>
      <c r="PNO276" s="50"/>
      <c r="PNP276" s="50"/>
      <c r="PNQ276" s="50"/>
      <c r="PNR276" s="50"/>
      <c r="PNS276" s="50"/>
      <c r="PNT276" s="50"/>
      <c r="PNU276" s="50"/>
      <c r="PNV276" s="50"/>
      <c r="PNW276" s="50"/>
      <c r="PNX276" s="50"/>
      <c r="PNY276" s="50"/>
      <c r="PNZ276" s="50"/>
      <c r="POA276" s="50"/>
      <c r="POB276" s="50"/>
      <c r="POC276" s="50"/>
      <c r="POD276" s="50"/>
      <c r="POE276" s="50"/>
      <c r="POF276" s="50"/>
      <c r="POG276" s="50"/>
      <c r="POH276" s="50"/>
      <c r="POI276" s="50"/>
      <c r="POJ276" s="50"/>
      <c r="POK276" s="50"/>
      <c r="POL276" s="50"/>
      <c r="POM276" s="50"/>
      <c r="PON276" s="50"/>
      <c r="POO276" s="50"/>
      <c r="POP276" s="50"/>
      <c r="POQ276" s="50"/>
      <c r="POR276" s="50"/>
      <c r="POS276" s="50"/>
      <c r="POT276" s="50"/>
      <c r="POU276" s="50"/>
      <c r="POV276" s="50"/>
      <c r="POW276" s="50"/>
      <c r="POX276" s="50"/>
      <c r="POY276" s="50"/>
      <c r="POZ276" s="50"/>
      <c r="PPA276" s="50"/>
      <c r="PPB276" s="50"/>
      <c r="PPC276" s="50"/>
      <c r="PPD276" s="50"/>
      <c r="PPE276" s="50"/>
      <c r="PPF276" s="50"/>
      <c r="PPG276" s="50"/>
      <c r="PPH276" s="50"/>
      <c r="PPI276" s="50"/>
      <c r="PPJ276" s="50"/>
      <c r="PPK276" s="50"/>
      <c r="PPL276" s="50"/>
      <c r="PPM276" s="50"/>
      <c r="PPN276" s="50"/>
      <c r="PPO276" s="50"/>
      <c r="PPP276" s="50"/>
      <c r="PPQ276" s="50"/>
      <c r="PPR276" s="50"/>
      <c r="PPS276" s="50"/>
      <c r="PPT276" s="50"/>
      <c r="PPU276" s="50"/>
      <c r="PPV276" s="50"/>
      <c r="PPW276" s="50"/>
      <c r="PPX276" s="50"/>
      <c r="PPY276" s="50"/>
      <c r="PPZ276" s="50"/>
      <c r="PQA276" s="50"/>
      <c r="PQB276" s="50"/>
      <c r="PQC276" s="50"/>
      <c r="PQD276" s="50"/>
      <c r="PQE276" s="50"/>
      <c r="PQF276" s="50"/>
      <c r="PQG276" s="50"/>
      <c r="PQH276" s="50"/>
      <c r="PQI276" s="50"/>
      <c r="PQJ276" s="50"/>
      <c r="PQK276" s="50"/>
      <c r="PQL276" s="50"/>
      <c r="PQM276" s="50"/>
      <c r="PQN276" s="50"/>
      <c r="PQO276" s="50"/>
      <c r="PQP276" s="50"/>
      <c r="PQQ276" s="50"/>
      <c r="PQR276" s="50"/>
      <c r="PQS276" s="50"/>
      <c r="PQT276" s="50"/>
      <c r="PQU276" s="50"/>
      <c r="PQV276" s="50"/>
      <c r="PQW276" s="50"/>
      <c r="PQX276" s="50"/>
      <c r="PQY276" s="50"/>
      <c r="PQZ276" s="50"/>
      <c r="PRA276" s="50"/>
      <c r="PRB276" s="50"/>
      <c r="PRC276" s="50"/>
      <c r="PRD276" s="50"/>
      <c r="PRE276" s="50"/>
      <c r="PRF276" s="50"/>
      <c r="PRG276" s="50"/>
      <c r="PRH276" s="50"/>
      <c r="PRI276" s="50"/>
      <c r="PRJ276" s="50"/>
      <c r="PRK276" s="50"/>
      <c r="PRL276" s="50"/>
      <c r="PRM276" s="50"/>
      <c r="PRN276" s="50"/>
      <c r="PRO276" s="50"/>
      <c r="PRP276" s="50"/>
      <c r="PRQ276" s="50"/>
      <c r="PRR276" s="50"/>
      <c r="PRS276" s="50"/>
      <c r="PRT276" s="50"/>
      <c r="PRU276" s="50"/>
      <c r="PRV276" s="50"/>
      <c r="PRW276" s="50"/>
      <c r="PRX276" s="50"/>
      <c r="PRY276" s="50"/>
      <c r="PRZ276" s="50"/>
      <c r="PSA276" s="50"/>
      <c r="PSB276" s="50"/>
      <c r="PSC276" s="50"/>
      <c r="PSD276" s="50"/>
      <c r="PSE276" s="50"/>
      <c r="PSF276" s="50"/>
      <c r="PSG276" s="50"/>
      <c r="PSH276" s="50"/>
      <c r="PSI276" s="50"/>
      <c r="PSJ276" s="50"/>
      <c r="PSK276" s="50"/>
      <c r="PSL276" s="50"/>
      <c r="PSM276" s="50"/>
      <c r="PSN276" s="50"/>
      <c r="PSO276" s="50"/>
      <c r="PSP276" s="50"/>
      <c r="PSQ276" s="50"/>
      <c r="PSR276" s="50"/>
      <c r="PSS276" s="50"/>
      <c r="PST276" s="50"/>
      <c r="PSU276" s="50"/>
      <c r="PSV276" s="50"/>
      <c r="PSW276" s="50"/>
      <c r="PSX276" s="50"/>
      <c r="PSY276" s="50"/>
      <c r="PSZ276" s="50"/>
      <c r="PTA276" s="50"/>
      <c r="PTB276" s="50"/>
      <c r="PTC276" s="50"/>
      <c r="PTD276" s="50"/>
      <c r="PTE276" s="50"/>
      <c r="PTF276" s="50"/>
      <c r="PTG276" s="50"/>
      <c r="PTH276" s="50"/>
      <c r="PTI276" s="50"/>
      <c r="PTJ276" s="50"/>
      <c r="PTK276" s="50"/>
      <c r="PTL276" s="50"/>
      <c r="PTM276" s="50"/>
      <c r="PTN276" s="50"/>
      <c r="PTO276" s="50"/>
      <c r="PTP276" s="50"/>
      <c r="PTQ276" s="50"/>
      <c r="PTR276" s="50"/>
      <c r="PTS276" s="50"/>
      <c r="PTT276" s="50"/>
      <c r="PTU276" s="50"/>
      <c r="PTV276" s="50"/>
      <c r="PTW276" s="50"/>
      <c r="PTX276" s="50"/>
      <c r="PTY276" s="50"/>
      <c r="PTZ276" s="50"/>
      <c r="PUA276" s="50"/>
      <c r="PUB276" s="50"/>
      <c r="PUC276" s="50"/>
      <c r="PUD276" s="50"/>
      <c r="PUE276" s="50"/>
      <c r="PUF276" s="50"/>
      <c r="PUG276" s="50"/>
      <c r="PUH276" s="50"/>
      <c r="PUI276" s="50"/>
      <c r="PUJ276" s="50"/>
      <c r="PUK276" s="50"/>
      <c r="PUL276" s="50"/>
      <c r="PUM276" s="50"/>
      <c r="PUN276" s="50"/>
      <c r="PUO276" s="50"/>
      <c r="PUP276" s="50"/>
      <c r="PUQ276" s="50"/>
      <c r="PUR276" s="50"/>
      <c r="PUS276" s="50"/>
      <c r="PUT276" s="50"/>
      <c r="PUU276" s="50"/>
      <c r="PUV276" s="50"/>
      <c r="PUW276" s="50"/>
      <c r="PUX276" s="50"/>
      <c r="PUY276" s="50"/>
      <c r="PUZ276" s="50"/>
      <c r="PVA276" s="50"/>
      <c r="PVB276" s="50"/>
      <c r="PVC276" s="50"/>
      <c r="PVD276" s="50"/>
      <c r="PVE276" s="50"/>
      <c r="PVF276" s="50"/>
      <c r="PVG276" s="50"/>
      <c r="PVH276" s="50"/>
      <c r="PVI276" s="50"/>
      <c r="PVJ276" s="50"/>
      <c r="PVK276" s="50"/>
      <c r="PVL276" s="50"/>
      <c r="PVM276" s="50"/>
      <c r="PVN276" s="50"/>
      <c r="PVO276" s="50"/>
      <c r="PVP276" s="50"/>
      <c r="PVQ276" s="50"/>
      <c r="PVR276" s="50"/>
      <c r="PVS276" s="50"/>
      <c r="PVT276" s="50"/>
      <c r="PVU276" s="50"/>
      <c r="PVV276" s="50"/>
      <c r="PVW276" s="50"/>
      <c r="PVX276" s="50"/>
      <c r="PVY276" s="50"/>
      <c r="PVZ276" s="50"/>
      <c r="PWA276" s="50"/>
      <c r="PWB276" s="50"/>
      <c r="PWC276" s="50"/>
      <c r="PWD276" s="50"/>
      <c r="PWE276" s="50"/>
      <c r="PWF276" s="50"/>
      <c r="PWG276" s="50"/>
      <c r="PWH276" s="50"/>
      <c r="PWI276" s="50"/>
      <c r="PWJ276" s="50"/>
      <c r="PWK276" s="50"/>
      <c r="PWL276" s="50"/>
      <c r="PWM276" s="50"/>
      <c r="PWN276" s="50"/>
      <c r="PWO276" s="50"/>
      <c r="PWP276" s="50"/>
      <c r="PWQ276" s="50"/>
      <c r="PWR276" s="50"/>
      <c r="PWS276" s="50"/>
      <c r="PWT276" s="50"/>
      <c r="PWU276" s="50"/>
      <c r="PWV276" s="50"/>
      <c r="PWW276" s="50"/>
      <c r="PWX276" s="50"/>
      <c r="PWY276" s="50"/>
      <c r="PWZ276" s="50"/>
      <c r="PXA276" s="50"/>
      <c r="PXB276" s="50"/>
      <c r="PXC276" s="50"/>
      <c r="PXD276" s="50"/>
      <c r="PXE276" s="50"/>
      <c r="PXF276" s="50"/>
      <c r="PXG276" s="50"/>
      <c r="PXH276" s="50"/>
      <c r="PXI276" s="50"/>
      <c r="PXJ276" s="50"/>
      <c r="PXK276" s="50"/>
      <c r="PXL276" s="50"/>
      <c r="PXM276" s="50"/>
      <c r="PXN276" s="50"/>
      <c r="PXO276" s="50"/>
      <c r="PXP276" s="50"/>
      <c r="PXQ276" s="50"/>
      <c r="PXR276" s="50"/>
      <c r="PXS276" s="50"/>
      <c r="PXT276" s="50"/>
      <c r="PXU276" s="50"/>
      <c r="PXV276" s="50"/>
      <c r="PXW276" s="50"/>
      <c r="PXX276" s="50"/>
      <c r="PXY276" s="50"/>
      <c r="PXZ276" s="50"/>
      <c r="PYA276" s="50"/>
      <c r="PYB276" s="50"/>
      <c r="PYC276" s="50"/>
      <c r="PYD276" s="50"/>
      <c r="PYE276" s="50"/>
      <c r="PYF276" s="50"/>
      <c r="PYG276" s="50"/>
      <c r="PYH276" s="50"/>
      <c r="PYI276" s="50"/>
      <c r="PYJ276" s="50"/>
      <c r="PYK276" s="50"/>
      <c r="PYL276" s="50"/>
      <c r="PYM276" s="50"/>
      <c r="PYN276" s="50"/>
      <c r="PYO276" s="50"/>
      <c r="PYP276" s="50"/>
      <c r="PYQ276" s="50"/>
      <c r="PYR276" s="50"/>
      <c r="PYS276" s="50"/>
      <c r="PYT276" s="50"/>
      <c r="PYU276" s="50"/>
      <c r="PYV276" s="50"/>
      <c r="PYW276" s="50"/>
      <c r="PYX276" s="50"/>
      <c r="PYY276" s="50"/>
      <c r="PYZ276" s="50"/>
      <c r="PZA276" s="50"/>
      <c r="PZB276" s="50"/>
      <c r="PZC276" s="50"/>
      <c r="PZD276" s="50"/>
      <c r="PZE276" s="50"/>
      <c r="PZF276" s="50"/>
      <c r="PZG276" s="50"/>
      <c r="PZH276" s="50"/>
      <c r="PZI276" s="50"/>
      <c r="PZJ276" s="50"/>
      <c r="PZK276" s="50"/>
      <c r="PZL276" s="50"/>
      <c r="PZM276" s="50"/>
      <c r="PZN276" s="50"/>
      <c r="PZO276" s="50"/>
      <c r="PZP276" s="50"/>
      <c r="PZQ276" s="50"/>
      <c r="PZR276" s="50"/>
      <c r="PZS276" s="50"/>
      <c r="PZT276" s="50"/>
      <c r="PZU276" s="50"/>
      <c r="PZV276" s="50"/>
      <c r="PZW276" s="50"/>
      <c r="PZX276" s="50"/>
      <c r="PZY276" s="50"/>
      <c r="PZZ276" s="50"/>
      <c r="QAA276" s="50"/>
      <c r="QAB276" s="50"/>
      <c r="QAC276" s="50"/>
      <c r="QAD276" s="50"/>
      <c r="QAE276" s="50"/>
      <c r="QAF276" s="50"/>
      <c r="QAG276" s="50"/>
      <c r="QAH276" s="50"/>
      <c r="QAI276" s="50"/>
      <c r="QAJ276" s="50"/>
      <c r="QAK276" s="50"/>
      <c r="QAL276" s="50"/>
      <c r="QAM276" s="50"/>
      <c r="QAN276" s="50"/>
      <c r="QAO276" s="50"/>
      <c r="QAP276" s="50"/>
      <c r="QAQ276" s="50"/>
      <c r="QAR276" s="50"/>
      <c r="QAS276" s="50"/>
      <c r="QAT276" s="50"/>
      <c r="QAU276" s="50"/>
      <c r="QAV276" s="50"/>
      <c r="QAW276" s="50"/>
      <c r="QAX276" s="50"/>
      <c r="QAY276" s="50"/>
      <c r="QAZ276" s="50"/>
      <c r="QBA276" s="50"/>
      <c r="QBB276" s="50"/>
      <c r="QBC276" s="50"/>
      <c r="QBD276" s="50"/>
      <c r="QBE276" s="50"/>
      <c r="QBF276" s="50"/>
      <c r="QBG276" s="50"/>
      <c r="QBH276" s="50"/>
      <c r="QBI276" s="50"/>
      <c r="QBJ276" s="50"/>
      <c r="QBK276" s="50"/>
      <c r="QBL276" s="50"/>
      <c r="QBM276" s="50"/>
      <c r="QBN276" s="50"/>
      <c r="QBO276" s="50"/>
      <c r="QBP276" s="50"/>
      <c r="QBQ276" s="50"/>
      <c r="QBR276" s="50"/>
      <c r="QBS276" s="50"/>
      <c r="QBT276" s="50"/>
      <c r="QBU276" s="50"/>
      <c r="QBV276" s="50"/>
      <c r="QBW276" s="50"/>
      <c r="QBX276" s="50"/>
      <c r="QBY276" s="50"/>
      <c r="QBZ276" s="50"/>
      <c r="QCA276" s="50"/>
      <c r="QCB276" s="50"/>
      <c r="QCC276" s="50"/>
      <c r="QCD276" s="50"/>
      <c r="QCE276" s="50"/>
      <c r="QCF276" s="50"/>
      <c r="QCG276" s="50"/>
      <c r="QCH276" s="50"/>
      <c r="QCI276" s="50"/>
      <c r="QCJ276" s="50"/>
      <c r="QCK276" s="50"/>
      <c r="QCL276" s="50"/>
      <c r="QCM276" s="50"/>
      <c r="QCN276" s="50"/>
      <c r="QCO276" s="50"/>
      <c r="QCP276" s="50"/>
      <c r="QCQ276" s="50"/>
      <c r="QCR276" s="50"/>
      <c r="QCS276" s="50"/>
      <c r="QCT276" s="50"/>
      <c r="QCU276" s="50"/>
      <c r="QCV276" s="50"/>
      <c r="QCW276" s="50"/>
      <c r="QCX276" s="50"/>
      <c r="QCY276" s="50"/>
      <c r="QCZ276" s="50"/>
      <c r="QDA276" s="50"/>
      <c r="QDB276" s="50"/>
      <c r="QDC276" s="50"/>
      <c r="QDD276" s="50"/>
      <c r="QDE276" s="50"/>
      <c r="QDF276" s="50"/>
      <c r="QDG276" s="50"/>
      <c r="QDH276" s="50"/>
      <c r="QDI276" s="50"/>
      <c r="QDJ276" s="50"/>
      <c r="QDK276" s="50"/>
      <c r="QDL276" s="50"/>
      <c r="QDM276" s="50"/>
      <c r="QDN276" s="50"/>
      <c r="QDO276" s="50"/>
      <c r="QDP276" s="50"/>
      <c r="QDQ276" s="50"/>
      <c r="QDR276" s="50"/>
      <c r="QDS276" s="50"/>
      <c r="QDT276" s="50"/>
      <c r="QDU276" s="50"/>
      <c r="QDV276" s="50"/>
      <c r="QDW276" s="50"/>
      <c r="QDX276" s="50"/>
      <c r="QDY276" s="50"/>
      <c r="QDZ276" s="50"/>
      <c r="QEA276" s="50"/>
      <c r="QEB276" s="50"/>
      <c r="QEC276" s="50"/>
      <c r="QED276" s="50"/>
      <c r="QEE276" s="50"/>
      <c r="QEF276" s="50"/>
      <c r="QEG276" s="50"/>
      <c r="QEH276" s="50"/>
      <c r="QEI276" s="50"/>
      <c r="QEJ276" s="50"/>
      <c r="QEK276" s="50"/>
      <c r="QEL276" s="50"/>
      <c r="QEM276" s="50"/>
      <c r="QEN276" s="50"/>
      <c r="QEO276" s="50"/>
      <c r="QEP276" s="50"/>
      <c r="QEQ276" s="50"/>
      <c r="QER276" s="50"/>
      <c r="QES276" s="50"/>
      <c r="QET276" s="50"/>
      <c r="QEU276" s="50"/>
      <c r="QEV276" s="50"/>
      <c r="QEW276" s="50"/>
      <c r="QEX276" s="50"/>
      <c r="QEY276" s="50"/>
      <c r="QEZ276" s="50"/>
      <c r="QFA276" s="50"/>
      <c r="QFB276" s="50"/>
      <c r="QFC276" s="50"/>
      <c r="QFD276" s="50"/>
      <c r="QFE276" s="50"/>
      <c r="QFF276" s="50"/>
      <c r="QFG276" s="50"/>
      <c r="QFH276" s="50"/>
      <c r="QFI276" s="50"/>
      <c r="QFJ276" s="50"/>
      <c r="QFK276" s="50"/>
      <c r="QFL276" s="50"/>
      <c r="QFM276" s="50"/>
      <c r="QFN276" s="50"/>
      <c r="QFO276" s="50"/>
      <c r="QFP276" s="50"/>
      <c r="QFQ276" s="50"/>
      <c r="QFR276" s="50"/>
      <c r="QFS276" s="50"/>
      <c r="QFT276" s="50"/>
      <c r="QFU276" s="50"/>
      <c r="QFV276" s="50"/>
      <c r="QFW276" s="50"/>
      <c r="QFX276" s="50"/>
      <c r="QFY276" s="50"/>
      <c r="QFZ276" s="50"/>
      <c r="QGA276" s="50"/>
      <c r="QGB276" s="50"/>
      <c r="QGC276" s="50"/>
      <c r="QGD276" s="50"/>
      <c r="QGE276" s="50"/>
      <c r="QGF276" s="50"/>
      <c r="QGG276" s="50"/>
      <c r="QGH276" s="50"/>
      <c r="QGI276" s="50"/>
      <c r="QGJ276" s="50"/>
      <c r="QGK276" s="50"/>
      <c r="QGL276" s="50"/>
      <c r="QGM276" s="50"/>
      <c r="QGN276" s="50"/>
      <c r="QGO276" s="50"/>
      <c r="QGP276" s="50"/>
      <c r="QGQ276" s="50"/>
      <c r="QGR276" s="50"/>
      <c r="QGS276" s="50"/>
      <c r="QGT276" s="50"/>
      <c r="QGU276" s="50"/>
      <c r="QGV276" s="50"/>
      <c r="QGW276" s="50"/>
      <c r="QGX276" s="50"/>
      <c r="QGY276" s="50"/>
      <c r="QGZ276" s="50"/>
      <c r="QHA276" s="50"/>
      <c r="QHB276" s="50"/>
      <c r="QHC276" s="50"/>
      <c r="QHD276" s="50"/>
      <c r="QHE276" s="50"/>
      <c r="QHF276" s="50"/>
      <c r="QHG276" s="50"/>
      <c r="QHH276" s="50"/>
      <c r="QHI276" s="50"/>
      <c r="QHJ276" s="50"/>
      <c r="QHK276" s="50"/>
      <c r="QHL276" s="50"/>
      <c r="QHM276" s="50"/>
      <c r="QHN276" s="50"/>
      <c r="QHO276" s="50"/>
      <c r="QHP276" s="50"/>
      <c r="QHQ276" s="50"/>
      <c r="QHR276" s="50"/>
      <c r="QHS276" s="50"/>
      <c r="QHT276" s="50"/>
      <c r="QHU276" s="50"/>
      <c r="QHV276" s="50"/>
      <c r="QHW276" s="50"/>
      <c r="QHX276" s="50"/>
      <c r="QHY276" s="50"/>
      <c r="QHZ276" s="50"/>
      <c r="QIA276" s="50"/>
      <c r="QIB276" s="50"/>
      <c r="QIC276" s="50"/>
      <c r="QID276" s="50"/>
      <c r="QIE276" s="50"/>
      <c r="QIF276" s="50"/>
      <c r="QIG276" s="50"/>
      <c r="QIH276" s="50"/>
      <c r="QII276" s="50"/>
      <c r="QIJ276" s="50"/>
      <c r="QIK276" s="50"/>
      <c r="QIL276" s="50"/>
      <c r="QIM276" s="50"/>
      <c r="QIN276" s="50"/>
      <c r="QIO276" s="50"/>
      <c r="QIP276" s="50"/>
      <c r="QIQ276" s="50"/>
      <c r="QIR276" s="50"/>
      <c r="QIS276" s="50"/>
      <c r="QIT276" s="50"/>
      <c r="QIU276" s="50"/>
      <c r="QIV276" s="50"/>
      <c r="QIW276" s="50"/>
      <c r="QIX276" s="50"/>
      <c r="QIY276" s="50"/>
      <c r="QIZ276" s="50"/>
      <c r="QJA276" s="50"/>
      <c r="QJB276" s="50"/>
      <c r="QJC276" s="50"/>
      <c r="QJD276" s="50"/>
      <c r="QJE276" s="50"/>
      <c r="QJF276" s="50"/>
      <c r="QJG276" s="50"/>
      <c r="QJH276" s="50"/>
      <c r="QJI276" s="50"/>
      <c r="QJJ276" s="50"/>
      <c r="QJK276" s="50"/>
      <c r="QJL276" s="50"/>
      <c r="QJM276" s="50"/>
      <c r="QJN276" s="50"/>
      <c r="QJO276" s="50"/>
      <c r="QJP276" s="50"/>
      <c r="QJQ276" s="50"/>
      <c r="QJR276" s="50"/>
      <c r="QJS276" s="50"/>
      <c r="QJT276" s="50"/>
      <c r="QJU276" s="50"/>
      <c r="QJV276" s="50"/>
      <c r="QJW276" s="50"/>
      <c r="QJX276" s="50"/>
      <c r="QJY276" s="50"/>
      <c r="QJZ276" s="50"/>
      <c r="QKA276" s="50"/>
      <c r="QKB276" s="50"/>
      <c r="QKC276" s="50"/>
      <c r="QKD276" s="50"/>
      <c r="QKE276" s="50"/>
      <c r="QKF276" s="50"/>
      <c r="QKG276" s="50"/>
      <c r="QKH276" s="50"/>
      <c r="QKI276" s="50"/>
      <c r="QKJ276" s="50"/>
      <c r="QKK276" s="50"/>
      <c r="QKL276" s="50"/>
      <c r="QKM276" s="50"/>
      <c r="QKN276" s="50"/>
      <c r="QKO276" s="50"/>
      <c r="QKP276" s="50"/>
      <c r="QKQ276" s="50"/>
      <c r="QKR276" s="50"/>
      <c r="QKS276" s="50"/>
      <c r="QKT276" s="50"/>
      <c r="QKU276" s="50"/>
      <c r="QKV276" s="50"/>
      <c r="QKW276" s="50"/>
      <c r="QKX276" s="50"/>
      <c r="QKY276" s="50"/>
      <c r="QKZ276" s="50"/>
      <c r="QLA276" s="50"/>
      <c r="QLB276" s="50"/>
      <c r="QLC276" s="50"/>
      <c r="QLD276" s="50"/>
      <c r="QLE276" s="50"/>
      <c r="QLF276" s="50"/>
      <c r="QLG276" s="50"/>
      <c r="QLH276" s="50"/>
      <c r="QLI276" s="50"/>
      <c r="QLJ276" s="50"/>
      <c r="QLK276" s="50"/>
      <c r="QLL276" s="50"/>
      <c r="QLM276" s="50"/>
      <c r="QLN276" s="50"/>
      <c r="QLO276" s="50"/>
      <c r="QLP276" s="50"/>
      <c r="QLQ276" s="50"/>
      <c r="QLR276" s="50"/>
      <c r="QLS276" s="50"/>
      <c r="QLT276" s="50"/>
      <c r="QLU276" s="50"/>
      <c r="QLV276" s="50"/>
      <c r="QLW276" s="50"/>
      <c r="QLX276" s="50"/>
      <c r="QLY276" s="50"/>
      <c r="QLZ276" s="50"/>
      <c r="QMA276" s="50"/>
      <c r="QMB276" s="50"/>
      <c r="QMC276" s="50"/>
      <c r="QMD276" s="50"/>
      <c r="QME276" s="50"/>
      <c r="QMF276" s="50"/>
      <c r="QMG276" s="50"/>
      <c r="QMH276" s="50"/>
      <c r="QMI276" s="50"/>
      <c r="QMJ276" s="50"/>
      <c r="QMK276" s="50"/>
      <c r="QML276" s="50"/>
      <c r="QMM276" s="50"/>
      <c r="QMN276" s="50"/>
      <c r="QMO276" s="50"/>
      <c r="QMP276" s="50"/>
      <c r="QMQ276" s="50"/>
      <c r="QMR276" s="50"/>
      <c r="QMS276" s="50"/>
      <c r="QMT276" s="50"/>
      <c r="QMU276" s="50"/>
      <c r="QMV276" s="50"/>
      <c r="QMW276" s="50"/>
      <c r="QMX276" s="50"/>
      <c r="QMY276" s="50"/>
      <c r="QMZ276" s="50"/>
      <c r="QNA276" s="50"/>
      <c r="QNB276" s="50"/>
      <c r="QNC276" s="50"/>
      <c r="QND276" s="50"/>
      <c r="QNE276" s="50"/>
      <c r="QNF276" s="50"/>
      <c r="QNG276" s="50"/>
      <c r="QNH276" s="50"/>
      <c r="QNI276" s="50"/>
      <c r="QNJ276" s="50"/>
      <c r="QNK276" s="50"/>
      <c r="QNL276" s="50"/>
      <c r="QNM276" s="50"/>
      <c r="QNN276" s="50"/>
      <c r="QNO276" s="50"/>
      <c r="QNP276" s="50"/>
      <c r="QNQ276" s="50"/>
      <c r="QNR276" s="50"/>
      <c r="QNS276" s="50"/>
      <c r="QNT276" s="50"/>
      <c r="QNU276" s="50"/>
      <c r="QNV276" s="50"/>
      <c r="QNW276" s="50"/>
      <c r="QNX276" s="50"/>
      <c r="QNY276" s="50"/>
      <c r="QNZ276" s="50"/>
      <c r="QOA276" s="50"/>
      <c r="QOB276" s="50"/>
      <c r="QOC276" s="50"/>
      <c r="QOD276" s="50"/>
      <c r="QOE276" s="50"/>
      <c r="QOF276" s="50"/>
      <c r="QOG276" s="50"/>
      <c r="QOH276" s="50"/>
      <c r="QOI276" s="50"/>
      <c r="QOJ276" s="50"/>
      <c r="QOK276" s="50"/>
      <c r="QOL276" s="50"/>
      <c r="QOM276" s="50"/>
      <c r="QON276" s="50"/>
      <c r="QOO276" s="50"/>
      <c r="QOP276" s="50"/>
      <c r="QOQ276" s="50"/>
      <c r="QOR276" s="50"/>
      <c r="QOS276" s="50"/>
      <c r="QOT276" s="50"/>
      <c r="QOU276" s="50"/>
      <c r="QOV276" s="50"/>
      <c r="QOW276" s="50"/>
      <c r="QOX276" s="50"/>
      <c r="QOY276" s="50"/>
      <c r="QOZ276" s="50"/>
      <c r="QPA276" s="50"/>
      <c r="QPB276" s="50"/>
      <c r="QPC276" s="50"/>
      <c r="QPD276" s="50"/>
      <c r="QPE276" s="50"/>
      <c r="QPF276" s="50"/>
      <c r="QPG276" s="50"/>
      <c r="QPH276" s="50"/>
      <c r="QPI276" s="50"/>
      <c r="QPJ276" s="50"/>
      <c r="QPK276" s="50"/>
      <c r="QPL276" s="50"/>
      <c r="QPM276" s="50"/>
      <c r="QPN276" s="50"/>
      <c r="QPO276" s="50"/>
      <c r="QPP276" s="50"/>
      <c r="QPQ276" s="50"/>
      <c r="QPR276" s="50"/>
      <c r="QPS276" s="50"/>
      <c r="QPT276" s="50"/>
      <c r="QPU276" s="50"/>
      <c r="QPV276" s="50"/>
      <c r="QPW276" s="50"/>
      <c r="QPX276" s="50"/>
      <c r="QPY276" s="50"/>
      <c r="QPZ276" s="50"/>
      <c r="QQA276" s="50"/>
      <c r="QQB276" s="50"/>
      <c r="QQC276" s="50"/>
      <c r="QQD276" s="50"/>
      <c r="QQE276" s="50"/>
      <c r="QQF276" s="50"/>
      <c r="QQG276" s="50"/>
      <c r="QQH276" s="50"/>
      <c r="QQI276" s="50"/>
      <c r="QQJ276" s="50"/>
      <c r="QQK276" s="50"/>
      <c r="QQL276" s="50"/>
      <c r="QQM276" s="50"/>
      <c r="QQN276" s="50"/>
      <c r="QQO276" s="50"/>
      <c r="QQP276" s="50"/>
      <c r="QQQ276" s="50"/>
      <c r="QQR276" s="50"/>
      <c r="QQS276" s="50"/>
      <c r="QQT276" s="50"/>
      <c r="QQU276" s="50"/>
      <c r="QQV276" s="50"/>
      <c r="QQW276" s="50"/>
      <c r="QQX276" s="50"/>
      <c r="QQY276" s="50"/>
      <c r="QQZ276" s="50"/>
      <c r="QRA276" s="50"/>
      <c r="QRB276" s="50"/>
      <c r="QRC276" s="50"/>
      <c r="QRD276" s="50"/>
      <c r="QRE276" s="50"/>
      <c r="QRF276" s="50"/>
      <c r="QRG276" s="50"/>
      <c r="QRH276" s="50"/>
      <c r="QRI276" s="50"/>
      <c r="QRJ276" s="50"/>
      <c r="QRK276" s="50"/>
      <c r="QRL276" s="50"/>
      <c r="QRM276" s="50"/>
      <c r="QRN276" s="50"/>
      <c r="QRO276" s="50"/>
      <c r="QRP276" s="50"/>
      <c r="QRQ276" s="50"/>
      <c r="QRR276" s="50"/>
      <c r="QRS276" s="50"/>
      <c r="QRT276" s="50"/>
      <c r="QRU276" s="50"/>
      <c r="QRV276" s="50"/>
      <c r="QRW276" s="50"/>
      <c r="QRX276" s="50"/>
      <c r="QRY276" s="50"/>
      <c r="QRZ276" s="50"/>
      <c r="QSA276" s="50"/>
      <c r="QSB276" s="50"/>
      <c r="QSC276" s="50"/>
      <c r="QSD276" s="50"/>
      <c r="QSE276" s="50"/>
      <c r="QSF276" s="50"/>
      <c r="QSG276" s="50"/>
      <c r="QSH276" s="50"/>
      <c r="QSI276" s="50"/>
      <c r="QSJ276" s="50"/>
      <c r="QSK276" s="50"/>
      <c r="QSL276" s="50"/>
      <c r="QSM276" s="50"/>
      <c r="QSN276" s="50"/>
      <c r="QSO276" s="50"/>
      <c r="QSP276" s="50"/>
      <c r="QSQ276" s="50"/>
      <c r="QSR276" s="50"/>
      <c r="QSS276" s="50"/>
      <c r="QST276" s="50"/>
      <c r="QSU276" s="50"/>
      <c r="QSV276" s="50"/>
      <c r="QSW276" s="50"/>
      <c r="QSX276" s="50"/>
      <c r="QSY276" s="50"/>
      <c r="QSZ276" s="50"/>
      <c r="QTA276" s="50"/>
      <c r="QTB276" s="50"/>
      <c r="QTC276" s="50"/>
      <c r="QTD276" s="50"/>
      <c r="QTE276" s="50"/>
      <c r="QTF276" s="50"/>
      <c r="QTG276" s="50"/>
      <c r="QTH276" s="50"/>
      <c r="QTI276" s="50"/>
      <c r="QTJ276" s="50"/>
      <c r="QTK276" s="50"/>
      <c r="QTL276" s="50"/>
      <c r="QTM276" s="50"/>
      <c r="QTN276" s="50"/>
      <c r="QTO276" s="50"/>
      <c r="QTP276" s="50"/>
      <c r="QTQ276" s="50"/>
      <c r="QTR276" s="50"/>
      <c r="QTS276" s="50"/>
      <c r="QTT276" s="50"/>
      <c r="QTU276" s="50"/>
      <c r="QTV276" s="50"/>
      <c r="QTW276" s="50"/>
      <c r="QTX276" s="50"/>
      <c r="QTY276" s="50"/>
      <c r="QTZ276" s="50"/>
      <c r="QUA276" s="50"/>
      <c r="QUB276" s="50"/>
      <c r="QUC276" s="50"/>
      <c r="QUD276" s="50"/>
      <c r="QUE276" s="50"/>
      <c r="QUF276" s="50"/>
      <c r="QUG276" s="50"/>
      <c r="QUH276" s="50"/>
      <c r="QUI276" s="50"/>
      <c r="QUJ276" s="50"/>
      <c r="QUK276" s="50"/>
      <c r="QUL276" s="50"/>
      <c r="QUM276" s="50"/>
      <c r="QUN276" s="50"/>
      <c r="QUO276" s="50"/>
      <c r="QUP276" s="50"/>
      <c r="QUQ276" s="50"/>
      <c r="QUR276" s="50"/>
      <c r="QUS276" s="50"/>
      <c r="QUT276" s="50"/>
      <c r="QUU276" s="50"/>
      <c r="QUV276" s="50"/>
      <c r="QUW276" s="50"/>
      <c r="QUX276" s="50"/>
      <c r="QUY276" s="50"/>
      <c r="QUZ276" s="50"/>
      <c r="QVA276" s="50"/>
      <c r="QVB276" s="50"/>
      <c r="QVC276" s="50"/>
      <c r="QVD276" s="50"/>
      <c r="QVE276" s="50"/>
      <c r="QVF276" s="50"/>
      <c r="QVG276" s="50"/>
      <c r="QVH276" s="50"/>
      <c r="QVI276" s="50"/>
      <c r="QVJ276" s="50"/>
      <c r="QVK276" s="50"/>
      <c r="QVL276" s="50"/>
      <c r="QVM276" s="50"/>
      <c r="QVN276" s="50"/>
      <c r="QVO276" s="50"/>
      <c r="QVP276" s="50"/>
      <c r="QVQ276" s="50"/>
      <c r="QVR276" s="50"/>
      <c r="QVS276" s="50"/>
      <c r="QVT276" s="50"/>
      <c r="QVU276" s="50"/>
      <c r="QVV276" s="50"/>
      <c r="QVW276" s="50"/>
      <c r="QVX276" s="50"/>
      <c r="QVY276" s="50"/>
      <c r="QVZ276" s="50"/>
      <c r="QWA276" s="50"/>
      <c r="QWB276" s="50"/>
      <c r="QWC276" s="50"/>
      <c r="QWD276" s="50"/>
      <c r="QWE276" s="50"/>
      <c r="QWF276" s="50"/>
      <c r="QWG276" s="50"/>
      <c r="QWH276" s="50"/>
      <c r="QWI276" s="50"/>
      <c r="QWJ276" s="50"/>
      <c r="QWK276" s="50"/>
      <c r="QWL276" s="50"/>
      <c r="QWM276" s="50"/>
      <c r="QWN276" s="50"/>
      <c r="QWO276" s="50"/>
      <c r="QWP276" s="50"/>
      <c r="QWQ276" s="50"/>
      <c r="QWR276" s="50"/>
      <c r="QWS276" s="50"/>
      <c r="QWT276" s="50"/>
      <c r="QWU276" s="50"/>
      <c r="QWV276" s="50"/>
      <c r="QWW276" s="50"/>
      <c r="QWX276" s="50"/>
      <c r="QWY276" s="50"/>
      <c r="QWZ276" s="50"/>
      <c r="QXA276" s="50"/>
      <c r="QXB276" s="50"/>
      <c r="QXC276" s="50"/>
      <c r="QXD276" s="50"/>
      <c r="QXE276" s="50"/>
      <c r="QXF276" s="50"/>
      <c r="QXG276" s="50"/>
      <c r="QXH276" s="50"/>
      <c r="QXI276" s="50"/>
      <c r="QXJ276" s="50"/>
      <c r="QXK276" s="50"/>
      <c r="QXL276" s="50"/>
      <c r="QXM276" s="50"/>
      <c r="QXN276" s="50"/>
      <c r="QXO276" s="50"/>
      <c r="QXP276" s="50"/>
      <c r="QXQ276" s="50"/>
      <c r="QXR276" s="50"/>
      <c r="QXS276" s="50"/>
      <c r="QXT276" s="50"/>
      <c r="QXU276" s="50"/>
      <c r="QXV276" s="50"/>
      <c r="QXW276" s="50"/>
      <c r="QXX276" s="50"/>
      <c r="QXY276" s="50"/>
      <c r="QXZ276" s="50"/>
      <c r="QYA276" s="50"/>
      <c r="QYB276" s="50"/>
      <c r="QYC276" s="50"/>
      <c r="QYD276" s="50"/>
      <c r="QYE276" s="50"/>
      <c r="QYF276" s="50"/>
      <c r="QYG276" s="50"/>
      <c r="QYH276" s="50"/>
      <c r="QYI276" s="50"/>
      <c r="QYJ276" s="50"/>
      <c r="QYK276" s="50"/>
      <c r="QYL276" s="50"/>
      <c r="QYM276" s="50"/>
      <c r="QYN276" s="50"/>
      <c r="QYO276" s="50"/>
      <c r="QYP276" s="50"/>
      <c r="QYQ276" s="50"/>
      <c r="QYR276" s="50"/>
      <c r="QYS276" s="50"/>
      <c r="QYT276" s="50"/>
      <c r="QYU276" s="50"/>
      <c r="QYV276" s="50"/>
      <c r="QYW276" s="50"/>
      <c r="QYX276" s="50"/>
      <c r="QYY276" s="50"/>
      <c r="QYZ276" s="50"/>
      <c r="QZA276" s="50"/>
      <c r="QZB276" s="50"/>
      <c r="QZC276" s="50"/>
      <c r="QZD276" s="50"/>
      <c r="QZE276" s="50"/>
      <c r="QZF276" s="50"/>
      <c r="QZG276" s="50"/>
      <c r="QZH276" s="50"/>
      <c r="QZI276" s="50"/>
      <c r="QZJ276" s="50"/>
      <c r="QZK276" s="50"/>
      <c r="QZL276" s="50"/>
      <c r="QZM276" s="50"/>
      <c r="QZN276" s="50"/>
      <c r="QZO276" s="50"/>
      <c r="QZP276" s="50"/>
      <c r="QZQ276" s="50"/>
      <c r="QZR276" s="50"/>
      <c r="QZS276" s="50"/>
      <c r="QZT276" s="50"/>
      <c r="QZU276" s="50"/>
      <c r="QZV276" s="50"/>
      <c r="QZW276" s="50"/>
      <c r="QZX276" s="50"/>
      <c r="QZY276" s="50"/>
      <c r="QZZ276" s="50"/>
      <c r="RAA276" s="50"/>
      <c r="RAB276" s="50"/>
      <c r="RAC276" s="50"/>
      <c r="RAD276" s="50"/>
      <c r="RAE276" s="50"/>
      <c r="RAF276" s="50"/>
      <c r="RAG276" s="50"/>
      <c r="RAH276" s="50"/>
      <c r="RAI276" s="50"/>
      <c r="RAJ276" s="50"/>
      <c r="RAK276" s="50"/>
      <c r="RAL276" s="50"/>
      <c r="RAM276" s="50"/>
      <c r="RAN276" s="50"/>
      <c r="RAO276" s="50"/>
      <c r="RAP276" s="50"/>
      <c r="RAQ276" s="50"/>
      <c r="RAR276" s="50"/>
      <c r="RAS276" s="50"/>
      <c r="RAT276" s="50"/>
      <c r="RAU276" s="50"/>
      <c r="RAV276" s="50"/>
      <c r="RAW276" s="50"/>
      <c r="RAX276" s="50"/>
      <c r="RAY276" s="50"/>
      <c r="RAZ276" s="50"/>
      <c r="RBA276" s="50"/>
      <c r="RBB276" s="50"/>
      <c r="RBC276" s="50"/>
      <c r="RBD276" s="50"/>
      <c r="RBE276" s="50"/>
      <c r="RBF276" s="50"/>
      <c r="RBG276" s="50"/>
      <c r="RBH276" s="50"/>
      <c r="RBI276" s="50"/>
      <c r="RBJ276" s="50"/>
      <c r="RBK276" s="50"/>
      <c r="RBL276" s="50"/>
      <c r="RBM276" s="50"/>
      <c r="RBN276" s="50"/>
      <c r="RBO276" s="50"/>
      <c r="RBP276" s="50"/>
      <c r="RBQ276" s="50"/>
      <c r="RBR276" s="50"/>
      <c r="RBS276" s="50"/>
      <c r="RBT276" s="50"/>
      <c r="RBU276" s="50"/>
      <c r="RBV276" s="50"/>
      <c r="RBW276" s="50"/>
      <c r="RBX276" s="50"/>
      <c r="RBY276" s="50"/>
      <c r="RBZ276" s="50"/>
      <c r="RCA276" s="50"/>
      <c r="RCB276" s="50"/>
      <c r="RCC276" s="50"/>
      <c r="RCD276" s="50"/>
      <c r="RCE276" s="50"/>
      <c r="RCF276" s="50"/>
      <c r="RCG276" s="50"/>
      <c r="RCH276" s="50"/>
      <c r="RCI276" s="50"/>
      <c r="RCJ276" s="50"/>
      <c r="RCK276" s="50"/>
      <c r="RCL276" s="50"/>
      <c r="RCM276" s="50"/>
      <c r="RCN276" s="50"/>
      <c r="RCO276" s="50"/>
      <c r="RCP276" s="50"/>
      <c r="RCQ276" s="50"/>
      <c r="RCR276" s="50"/>
      <c r="RCS276" s="50"/>
      <c r="RCT276" s="50"/>
      <c r="RCU276" s="50"/>
      <c r="RCV276" s="50"/>
      <c r="RCW276" s="50"/>
      <c r="RCX276" s="50"/>
      <c r="RCY276" s="50"/>
      <c r="RCZ276" s="50"/>
      <c r="RDA276" s="50"/>
      <c r="RDB276" s="50"/>
      <c r="RDC276" s="50"/>
      <c r="RDD276" s="50"/>
      <c r="RDE276" s="50"/>
      <c r="RDF276" s="50"/>
      <c r="RDG276" s="50"/>
      <c r="RDH276" s="50"/>
      <c r="RDI276" s="50"/>
      <c r="RDJ276" s="50"/>
      <c r="RDK276" s="50"/>
      <c r="RDL276" s="50"/>
      <c r="RDM276" s="50"/>
      <c r="RDN276" s="50"/>
      <c r="RDO276" s="50"/>
      <c r="RDP276" s="50"/>
      <c r="RDQ276" s="50"/>
      <c r="RDR276" s="50"/>
      <c r="RDS276" s="50"/>
      <c r="RDT276" s="50"/>
      <c r="RDU276" s="50"/>
      <c r="RDV276" s="50"/>
      <c r="RDW276" s="50"/>
      <c r="RDX276" s="50"/>
      <c r="RDY276" s="50"/>
      <c r="RDZ276" s="50"/>
      <c r="REA276" s="50"/>
      <c r="REB276" s="50"/>
      <c r="REC276" s="50"/>
      <c r="RED276" s="50"/>
      <c r="REE276" s="50"/>
      <c r="REF276" s="50"/>
      <c r="REG276" s="50"/>
      <c r="REH276" s="50"/>
      <c r="REI276" s="50"/>
      <c r="REJ276" s="50"/>
      <c r="REK276" s="50"/>
      <c r="REL276" s="50"/>
      <c r="REM276" s="50"/>
      <c r="REN276" s="50"/>
      <c r="REO276" s="50"/>
      <c r="REP276" s="50"/>
      <c r="REQ276" s="50"/>
      <c r="RER276" s="50"/>
      <c r="RES276" s="50"/>
      <c r="RET276" s="50"/>
      <c r="REU276" s="50"/>
      <c r="REV276" s="50"/>
      <c r="REW276" s="50"/>
      <c r="REX276" s="50"/>
      <c r="REY276" s="50"/>
      <c r="REZ276" s="50"/>
      <c r="RFA276" s="50"/>
      <c r="RFB276" s="50"/>
      <c r="RFC276" s="50"/>
      <c r="RFD276" s="50"/>
      <c r="RFE276" s="50"/>
      <c r="RFF276" s="50"/>
      <c r="RFG276" s="50"/>
      <c r="RFH276" s="50"/>
      <c r="RFI276" s="50"/>
      <c r="RFJ276" s="50"/>
      <c r="RFK276" s="50"/>
      <c r="RFL276" s="50"/>
      <c r="RFM276" s="50"/>
      <c r="RFN276" s="50"/>
      <c r="RFO276" s="50"/>
      <c r="RFP276" s="50"/>
      <c r="RFQ276" s="50"/>
      <c r="RFR276" s="50"/>
      <c r="RFS276" s="50"/>
      <c r="RFT276" s="50"/>
      <c r="RFU276" s="50"/>
      <c r="RFV276" s="50"/>
      <c r="RFW276" s="50"/>
      <c r="RFX276" s="50"/>
      <c r="RFY276" s="50"/>
      <c r="RFZ276" s="50"/>
      <c r="RGA276" s="50"/>
      <c r="RGB276" s="50"/>
      <c r="RGC276" s="50"/>
      <c r="RGD276" s="50"/>
      <c r="RGE276" s="50"/>
      <c r="RGF276" s="50"/>
      <c r="RGG276" s="50"/>
      <c r="RGH276" s="50"/>
      <c r="RGI276" s="50"/>
      <c r="RGJ276" s="50"/>
      <c r="RGK276" s="50"/>
      <c r="RGL276" s="50"/>
      <c r="RGM276" s="50"/>
      <c r="RGN276" s="50"/>
      <c r="RGO276" s="50"/>
      <c r="RGP276" s="50"/>
      <c r="RGQ276" s="50"/>
      <c r="RGR276" s="50"/>
      <c r="RGS276" s="50"/>
      <c r="RGT276" s="50"/>
      <c r="RGU276" s="50"/>
      <c r="RGV276" s="50"/>
      <c r="RGW276" s="50"/>
      <c r="RGX276" s="50"/>
      <c r="RGY276" s="50"/>
      <c r="RGZ276" s="50"/>
      <c r="RHA276" s="50"/>
      <c r="RHB276" s="50"/>
      <c r="RHC276" s="50"/>
      <c r="RHD276" s="50"/>
      <c r="RHE276" s="50"/>
      <c r="RHF276" s="50"/>
      <c r="RHG276" s="50"/>
      <c r="RHH276" s="50"/>
      <c r="RHI276" s="50"/>
      <c r="RHJ276" s="50"/>
      <c r="RHK276" s="50"/>
      <c r="RHL276" s="50"/>
      <c r="RHM276" s="50"/>
      <c r="RHN276" s="50"/>
      <c r="RHO276" s="50"/>
      <c r="RHP276" s="50"/>
      <c r="RHQ276" s="50"/>
      <c r="RHR276" s="50"/>
      <c r="RHS276" s="50"/>
      <c r="RHT276" s="50"/>
      <c r="RHU276" s="50"/>
      <c r="RHV276" s="50"/>
      <c r="RHW276" s="50"/>
      <c r="RHX276" s="50"/>
      <c r="RHY276" s="50"/>
      <c r="RHZ276" s="50"/>
      <c r="RIA276" s="50"/>
      <c r="RIB276" s="50"/>
      <c r="RIC276" s="50"/>
      <c r="RID276" s="50"/>
      <c r="RIE276" s="50"/>
      <c r="RIF276" s="50"/>
      <c r="RIG276" s="50"/>
      <c r="RIH276" s="50"/>
      <c r="RII276" s="50"/>
      <c r="RIJ276" s="50"/>
      <c r="RIK276" s="50"/>
      <c r="RIL276" s="50"/>
      <c r="RIM276" s="50"/>
      <c r="RIN276" s="50"/>
      <c r="RIO276" s="50"/>
      <c r="RIP276" s="50"/>
      <c r="RIQ276" s="50"/>
      <c r="RIR276" s="50"/>
      <c r="RIS276" s="50"/>
      <c r="RIT276" s="50"/>
      <c r="RIU276" s="50"/>
      <c r="RIV276" s="50"/>
      <c r="RIW276" s="50"/>
      <c r="RIX276" s="50"/>
      <c r="RIY276" s="50"/>
      <c r="RIZ276" s="50"/>
      <c r="RJA276" s="50"/>
      <c r="RJB276" s="50"/>
      <c r="RJC276" s="50"/>
      <c r="RJD276" s="50"/>
      <c r="RJE276" s="50"/>
      <c r="RJF276" s="50"/>
      <c r="RJG276" s="50"/>
      <c r="RJH276" s="50"/>
      <c r="RJI276" s="50"/>
      <c r="RJJ276" s="50"/>
      <c r="RJK276" s="50"/>
      <c r="RJL276" s="50"/>
      <c r="RJM276" s="50"/>
      <c r="RJN276" s="50"/>
      <c r="RJO276" s="50"/>
      <c r="RJP276" s="50"/>
      <c r="RJQ276" s="50"/>
      <c r="RJR276" s="50"/>
      <c r="RJS276" s="50"/>
      <c r="RJT276" s="50"/>
      <c r="RJU276" s="50"/>
      <c r="RJV276" s="50"/>
      <c r="RJW276" s="50"/>
      <c r="RJX276" s="50"/>
      <c r="RJY276" s="50"/>
      <c r="RJZ276" s="50"/>
      <c r="RKA276" s="50"/>
      <c r="RKB276" s="50"/>
      <c r="RKC276" s="50"/>
      <c r="RKD276" s="50"/>
      <c r="RKE276" s="50"/>
      <c r="RKF276" s="50"/>
      <c r="RKG276" s="50"/>
      <c r="RKH276" s="50"/>
      <c r="RKI276" s="50"/>
      <c r="RKJ276" s="50"/>
      <c r="RKK276" s="50"/>
      <c r="RKL276" s="50"/>
      <c r="RKM276" s="50"/>
      <c r="RKN276" s="50"/>
      <c r="RKO276" s="50"/>
      <c r="RKP276" s="50"/>
      <c r="RKQ276" s="50"/>
      <c r="RKR276" s="50"/>
      <c r="RKS276" s="50"/>
      <c r="RKT276" s="50"/>
      <c r="RKU276" s="50"/>
      <c r="RKV276" s="50"/>
      <c r="RKW276" s="50"/>
      <c r="RKX276" s="50"/>
      <c r="RKY276" s="50"/>
      <c r="RKZ276" s="50"/>
      <c r="RLA276" s="50"/>
      <c r="RLB276" s="50"/>
      <c r="RLC276" s="50"/>
      <c r="RLD276" s="50"/>
      <c r="RLE276" s="50"/>
      <c r="RLF276" s="50"/>
      <c r="RLG276" s="50"/>
      <c r="RLH276" s="50"/>
      <c r="RLI276" s="50"/>
      <c r="RLJ276" s="50"/>
      <c r="RLK276" s="50"/>
      <c r="RLL276" s="50"/>
      <c r="RLM276" s="50"/>
      <c r="RLN276" s="50"/>
      <c r="RLO276" s="50"/>
      <c r="RLP276" s="50"/>
      <c r="RLQ276" s="50"/>
      <c r="RLR276" s="50"/>
      <c r="RLS276" s="50"/>
      <c r="RLT276" s="50"/>
      <c r="RLU276" s="50"/>
      <c r="RLV276" s="50"/>
      <c r="RLW276" s="50"/>
      <c r="RLX276" s="50"/>
      <c r="RLY276" s="50"/>
      <c r="RLZ276" s="50"/>
      <c r="RMA276" s="50"/>
      <c r="RMB276" s="50"/>
      <c r="RMC276" s="50"/>
      <c r="RMD276" s="50"/>
      <c r="RME276" s="50"/>
      <c r="RMF276" s="50"/>
      <c r="RMG276" s="50"/>
      <c r="RMH276" s="50"/>
      <c r="RMI276" s="50"/>
      <c r="RMJ276" s="50"/>
      <c r="RMK276" s="50"/>
      <c r="RML276" s="50"/>
      <c r="RMM276" s="50"/>
      <c r="RMN276" s="50"/>
      <c r="RMO276" s="50"/>
      <c r="RMP276" s="50"/>
      <c r="RMQ276" s="50"/>
      <c r="RMR276" s="50"/>
      <c r="RMS276" s="50"/>
      <c r="RMT276" s="50"/>
      <c r="RMU276" s="50"/>
      <c r="RMV276" s="50"/>
      <c r="RMW276" s="50"/>
      <c r="RMX276" s="50"/>
      <c r="RMY276" s="50"/>
      <c r="RMZ276" s="50"/>
      <c r="RNA276" s="50"/>
      <c r="RNB276" s="50"/>
      <c r="RNC276" s="50"/>
      <c r="RND276" s="50"/>
      <c r="RNE276" s="50"/>
      <c r="RNF276" s="50"/>
      <c r="RNG276" s="50"/>
      <c r="RNH276" s="50"/>
      <c r="RNI276" s="50"/>
      <c r="RNJ276" s="50"/>
      <c r="RNK276" s="50"/>
      <c r="RNL276" s="50"/>
      <c r="RNM276" s="50"/>
      <c r="RNN276" s="50"/>
      <c r="RNO276" s="50"/>
      <c r="RNP276" s="50"/>
      <c r="RNQ276" s="50"/>
      <c r="RNR276" s="50"/>
      <c r="RNS276" s="50"/>
      <c r="RNT276" s="50"/>
      <c r="RNU276" s="50"/>
      <c r="RNV276" s="50"/>
      <c r="RNW276" s="50"/>
      <c r="RNX276" s="50"/>
      <c r="RNY276" s="50"/>
      <c r="RNZ276" s="50"/>
      <c r="ROA276" s="50"/>
      <c r="ROB276" s="50"/>
      <c r="ROC276" s="50"/>
      <c r="ROD276" s="50"/>
      <c r="ROE276" s="50"/>
      <c r="ROF276" s="50"/>
      <c r="ROG276" s="50"/>
      <c r="ROH276" s="50"/>
      <c r="ROI276" s="50"/>
      <c r="ROJ276" s="50"/>
      <c r="ROK276" s="50"/>
      <c r="ROL276" s="50"/>
      <c r="ROM276" s="50"/>
      <c r="RON276" s="50"/>
      <c r="ROO276" s="50"/>
      <c r="ROP276" s="50"/>
      <c r="ROQ276" s="50"/>
      <c r="ROR276" s="50"/>
      <c r="ROS276" s="50"/>
      <c r="ROT276" s="50"/>
      <c r="ROU276" s="50"/>
      <c r="ROV276" s="50"/>
      <c r="ROW276" s="50"/>
      <c r="ROX276" s="50"/>
      <c r="ROY276" s="50"/>
      <c r="ROZ276" s="50"/>
      <c r="RPA276" s="50"/>
      <c r="RPB276" s="50"/>
      <c r="RPC276" s="50"/>
      <c r="RPD276" s="50"/>
      <c r="RPE276" s="50"/>
      <c r="RPF276" s="50"/>
      <c r="RPG276" s="50"/>
      <c r="RPH276" s="50"/>
      <c r="RPI276" s="50"/>
      <c r="RPJ276" s="50"/>
      <c r="RPK276" s="50"/>
      <c r="RPL276" s="50"/>
      <c r="RPM276" s="50"/>
      <c r="RPN276" s="50"/>
      <c r="RPO276" s="50"/>
      <c r="RPP276" s="50"/>
      <c r="RPQ276" s="50"/>
      <c r="RPR276" s="50"/>
      <c r="RPS276" s="50"/>
      <c r="RPT276" s="50"/>
      <c r="RPU276" s="50"/>
      <c r="RPV276" s="50"/>
      <c r="RPW276" s="50"/>
      <c r="RPX276" s="50"/>
      <c r="RPY276" s="50"/>
      <c r="RPZ276" s="50"/>
      <c r="RQA276" s="50"/>
      <c r="RQB276" s="50"/>
      <c r="RQC276" s="50"/>
      <c r="RQD276" s="50"/>
      <c r="RQE276" s="50"/>
      <c r="RQF276" s="50"/>
      <c r="RQG276" s="50"/>
      <c r="RQH276" s="50"/>
      <c r="RQI276" s="50"/>
      <c r="RQJ276" s="50"/>
      <c r="RQK276" s="50"/>
      <c r="RQL276" s="50"/>
      <c r="RQM276" s="50"/>
      <c r="RQN276" s="50"/>
      <c r="RQO276" s="50"/>
      <c r="RQP276" s="50"/>
      <c r="RQQ276" s="50"/>
      <c r="RQR276" s="50"/>
      <c r="RQS276" s="50"/>
      <c r="RQT276" s="50"/>
      <c r="RQU276" s="50"/>
      <c r="RQV276" s="50"/>
      <c r="RQW276" s="50"/>
      <c r="RQX276" s="50"/>
      <c r="RQY276" s="50"/>
      <c r="RQZ276" s="50"/>
      <c r="RRA276" s="50"/>
      <c r="RRB276" s="50"/>
      <c r="RRC276" s="50"/>
      <c r="RRD276" s="50"/>
      <c r="RRE276" s="50"/>
      <c r="RRF276" s="50"/>
      <c r="RRG276" s="50"/>
      <c r="RRH276" s="50"/>
      <c r="RRI276" s="50"/>
      <c r="RRJ276" s="50"/>
      <c r="RRK276" s="50"/>
      <c r="RRL276" s="50"/>
      <c r="RRM276" s="50"/>
      <c r="RRN276" s="50"/>
      <c r="RRO276" s="50"/>
      <c r="RRP276" s="50"/>
      <c r="RRQ276" s="50"/>
      <c r="RRR276" s="50"/>
      <c r="RRS276" s="50"/>
      <c r="RRT276" s="50"/>
      <c r="RRU276" s="50"/>
      <c r="RRV276" s="50"/>
      <c r="RRW276" s="50"/>
      <c r="RRX276" s="50"/>
      <c r="RRY276" s="50"/>
      <c r="RRZ276" s="50"/>
      <c r="RSA276" s="50"/>
      <c r="RSB276" s="50"/>
      <c r="RSC276" s="50"/>
      <c r="RSD276" s="50"/>
      <c r="RSE276" s="50"/>
      <c r="RSF276" s="50"/>
      <c r="RSG276" s="50"/>
      <c r="RSH276" s="50"/>
      <c r="RSI276" s="50"/>
      <c r="RSJ276" s="50"/>
      <c r="RSK276" s="50"/>
      <c r="RSL276" s="50"/>
      <c r="RSM276" s="50"/>
      <c r="RSN276" s="50"/>
      <c r="RSO276" s="50"/>
      <c r="RSP276" s="50"/>
      <c r="RSQ276" s="50"/>
      <c r="RSR276" s="50"/>
      <c r="RSS276" s="50"/>
      <c r="RST276" s="50"/>
      <c r="RSU276" s="50"/>
      <c r="RSV276" s="50"/>
      <c r="RSW276" s="50"/>
      <c r="RSX276" s="50"/>
      <c r="RSY276" s="50"/>
      <c r="RSZ276" s="50"/>
      <c r="RTA276" s="50"/>
      <c r="RTB276" s="50"/>
      <c r="RTC276" s="50"/>
      <c r="RTD276" s="50"/>
      <c r="RTE276" s="50"/>
      <c r="RTF276" s="50"/>
      <c r="RTG276" s="50"/>
      <c r="RTH276" s="50"/>
      <c r="RTI276" s="50"/>
      <c r="RTJ276" s="50"/>
      <c r="RTK276" s="50"/>
      <c r="RTL276" s="50"/>
      <c r="RTM276" s="50"/>
      <c r="RTN276" s="50"/>
      <c r="RTO276" s="50"/>
      <c r="RTP276" s="50"/>
      <c r="RTQ276" s="50"/>
      <c r="RTR276" s="50"/>
      <c r="RTS276" s="50"/>
      <c r="RTT276" s="50"/>
      <c r="RTU276" s="50"/>
      <c r="RTV276" s="50"/>
      <c r="RTW276" s="50"/>
      <c r="RTX276" s="50"/>
      <c r="RTY276" s="50"/>
      <c r="RTZ276" s="50"/>
      <c r="RUA276" s="50"/>
      <c r="RUB276" s="50"/>
      <c r="RUC276" s="50"/>
      <c r="RUD276" s="50"/>
      <c r="RUE276" s="50"/>
      <c r="RUF276" s="50"/>
      <c r="RUG276" s="50"/>
      <c r="RUH276" s="50"/>
      <c r="RUI276" s="50"/>
      <c r="RUJ276" s="50"/>
      <c r="RUK276" s="50"/>
      <c r="RUL276" s="50"/>
      <c r="RUM276" s="50"/>
      <c r="RUN276" s="50"/>
      <c r="RUO276" s="50"/>
      <c r="RUP276" s="50"/>
      <c r="RUQ276" s="50"/>
      <c r="RUR276" s="50"/>
      <c r="RUS276" s="50"/>
      <c r="RUT276" s="50"/>
      <c r="RUU276" s="50"/>
      <c r="RUV276" s="50"/>
      <c r="RUW276" s="50"/>
      <c r="RUX276" s="50"/>
      <c r="RUY276" s="50"/>
      <c r="RUZ276" s="50"/>
      <c r="RVA276" s="50"/>
      <c r="RVB276" s="50"/>
      <c r="RVC276" s="50"/>
      <c r="RVD276" s="50"/>
      <c r="RVE276" s="50"/>
      <c r="RVF276" s="50"/>
      <c r="RVG276" s="50"/>
      <c r="RVH276" s="50"/>
      <c r="RVI276" s="50"/>
      <c r="RVJ276" s="50"/>
      <c r="RVK276" s="50"/>
      <c r="RVL276" s="50"/>
      <c r="RVM276" s="50"/>
      <c r="RVN276" s="50"/>
      <c r="RVO276" s="50"/>
      <c r="RVP276" s="50"/>
      <c r="RVQ276" s="50"/>
      <c r="RVR276" s="50"/>
      <c r="RVS276" s="50"/>
      <c r="RVT276" s="50"/>
      <c r="RVU276" s="50"/>
      <c r="RVV276" s="50"/>
      <c r="RVW276" s="50"/>
      <c r="RVX276" s="50"/>
      <c r="RVY276" s="50"/>
      <c r="RVZ276" s="50"/>
      <c r="RWA276" s="50"/>
      <c r="RWB276" s="50"/>
      <c r="RWC276" s="50"/>
      <c r="RWD276" s="50"/>
      <c r="RWE276" s="50"/>
      <c r="RWF276" s="50"/>
      <c r="RWG276" s="50"/>
      <c r="RWH276" s="50"/>
      <c r="RWI276" s="50"/>
      <c r="RWJ276" s="50"/>
      <c r="RWK276" s="50"/>
      <c r="RWL276" s="50"/>
      <c r="RWM276" s="50"/>
      <c r="RWN276" s="50"/>
      <c r="RWO276" s="50"/>
      <c r="RWP276" s="50"/>
      <c r="RWQ276" s="50"/>
      <c r="RWR276" s="50"/>
      <c r="RWS276" s="50"/>
      <c r="RWT276" s="50"/>
      <c r="RWU276" s="50"/>
      <c r="RWV276" s="50"/>
      <c r="RWW276" s="50"/>
      <c r="RWX276" s="50"/>
      <c r="RWY276" s="50"/>
      <c r="RWZ276" s="50"/>
      <c r="RXA276" s="50"/>
      <c r="RXB276" s="50"/>
      <c r="RXC276" s="50"/>
      <c r="RXD276" s="50"/>
      <c r="RXE276" s="50"/>
      <c r="RXF276" s="50"/>
      <c r="RXG276" s="50"/>
      <c r="RXH276" s="50"/>
      <c r="RXI276" s="50"/>
      <c r="RXJ276" s="50"/>
      <c r="RXK276" s="50"/>
      <c r="RXL276" s="50"/>
      <c r="RXM276" s="50"/>
      <c r="RXN276" s="50"/>
      <c r="RXO276" s="50"/>
      <c r="RXP276" s="50"/>
      <c r="RXQ276" s="50"/>
      <c r="RXR276" s="50"/>
      <c r="RXS276" s="50"/>
      <c r="RXT276" s="50"/>
      <c r="RXU276" s="50"/>
      <c r="RXV276" s="50"/>
      <c r="RXW276" s="50"/>
      <c r="RXX276" s="50"/>
      <c r="RXY276" s="50"/>
      <c r="RXZ276" s="50"/>
      <c r="RYA276" s="50"/>
      <c r="RYB276" s="50"/>
      <c r="RYC276" s="50"/>
      <c r="RYD276" s="50"/>
      <c r="RYE276" s="50"/>
      <c r="RYF276" s="50"/>
      <c r="RYG276" s="50"/>
      <c r="RYH276" s="50"/>
      <c r="RYI276" s="50"/>
      <c r="RYJ276" s="50"/>
      <c r="RYK276" s="50"/>
      <c r="RYL276" s="50"/>
      <c r="RYM276" s="50"/>
      <c r="RYN276" s="50"/>
      <c r="RYO276" s="50"/>
      <c r="RYP276" s="50"/>
      <c r="RYQ276" s="50"/>
      <c r="RYR276" s="50"/>
      <c r="RYS276" s="50"/>
      <c r="RYT276" s="50"/>
      <c r="RYU276" s="50"/>
      <c r="RYV276" s="50"/>
      <c r="RYW276" s="50"/>
      <c r="RYX276" s="50"/>
      <c r="RYY276" s="50"/>
      <c r="RYZ276" s="50"/>
      <c r="RZA276" s="50"/>
      <c r="RZB276" s="50"/>
      <c r="RZC276" s="50"/>
      <c r="RZD276" s="50"/>
      <c r="RZE276" s="50"/>
      <c r="RZF276" s="50"/>
      <c r="RZG276" s="50"/>
      <c r="RZH276" s="50"/>
      <c r="RZI276" s="50"/>
      <c r="RZJ276" s="50"/>
      <c r="RZK276" s="50"/>
      <c r="RZL276" s="50"/>
      <c r="RZM276" s="50"/>
      <c r="RZN276" s="50"/>
      <c r="RZO276" s="50"/>
      <c r="RZP276" s="50"/>
      <c r="RZQ276" s="50"/>
      <c r="RZR276" s="50"/>
      <c r="RZS276" s="50"/>
      <c r="RZT276" s="50"/>
      <c r="RZU276" s="50"/>
      <c r="RZV276" s="50"/>
      <c r="RZW276" s="50"/>
      <c r="RZX276" s="50"/>
      <c r="RZY276" s="50"/>
      <c r="RZZ276" s="50"/>
      <c r="SAA276" s="50"/>
      <c r="SAB276" s="50"/>
      <c r="SAC276" s="50"/>
      <c r="SAD276" s="50"/>
      <c r="SAE276" s="50"/>
      <c r="SAF276" s="50"/>
      <c r="SAG276" s="50"/>
      <c r="SAH276" s="50"/>
      <c r="SAI276" s="50"/>
      <c r="SAJ276" s="50"/>
      <c r="SAK276" s="50"/>
      <c r="SAL276" s="50"/>
      <c r="SAM276" s="50"/>
      <c r="SAN276" s="50"/>
      <c r="SAO276" s="50"/>
      <c r="SAP276" s="50"/>
      <c r="SAQ276" s="50"/>
      <c r="SAR276" s="50"/>
      <c r="SAS276" s="50"/>
      <c r="SAT276" s="50"/>
      <c r="SAU276" s="50"/>
      <c r="SAV276" s="50"/>
      <c r="SAW276" s="50"/>
      <c r="SAX276" s="50"/>
      <c r="SAY276" s="50"/>
      <c r="SAZ276" s="50"/>
      <c r="SBA276" s="50"/>
      <c r="SBB276" s="50"/>
      <c r="SBC276" s="50"/>
      <c r="SBD276" s="50"/>
      <c r="SBE276" s="50"/>
      <c r="SBF276" s="50"/>
      <c r="SBG276" s="50"/>
      <c r="SBH276" s="50"/>
      <c r="SBI276" s="50"/>
      <c r="SBJ276" s="50"/>
      <c r="SBK276" s="50"/>
      <c r="SBL276" s="50"/>
      <c r="SBM276" s="50"/>
      <c r="SBN276" s="50"/>
      <c r="SBO276" s="50"/>
      <c r="SBP276" s="50"/>
      <c r="SBQ276" s="50"/>
      <c r="SBR276" s="50"/>
      <c r="SBS276" s="50"/>
      <c r="SBT276" s="50"/>
      <c r="SBU276" s="50"/>
      <c r="SBV276" s="50"/>
      <c r="SBW276" s="50"/>
      <c r="SBX276" s="50"/>
      <c r="SBY276" s="50"/>
      <c r="SBZ276" s="50"/>
      <c r="SCA276" s="50"/>
      <c r="SCB276" s="50"/>
      <c r="SCC276" s="50"/>
      <c r="SCD276" s="50"/>
      <c r="SCE276" s="50"/>
      <c r="SCF276" s="50"/>
      <c r="SCG276" s="50"/>
      <c r="SCH276" s="50"/>
      <c r="SCI276" s="50"/>
      <c r="SCJ276" s="50"/>
      <c r="SCK276" s="50"/>
      <c r="SCL276" s="50"/>
      <c r="SCM276" s="50"/>
      <c r="SCN276" s="50"/>
      <c r="SCO276" s="50"/>
      <c r="SCP276" s="50"/>
      <c r="SCQ276" s="50"/>
      <c r="SCR276" s="50"/>
      <c r="SCS276" s="50"/>
      <c r="SCT276" s="50"/>
      <c r="SCU276" s="50"/>
      <c r="SCV276" s="50"/>
      <c r="SCW276" s="50"/>
      <c r="SCX276" s="50"/>
      <c r="SCY276" s="50"/>
      <c r="SCZ276" s="50"/>
      <c r="SDA276" s="50"/>
      <c r="SDB276" s="50"/>
      <c r="SDC276" s="50"/>
      <c r="SDD276" s="50"/>
      <c r="SDE276" s="50"/>
      <c r="SDF276" s="50"/>
      <c r="SDG276" s="50"/>
      <c r="SDH276" s="50"/>
      <c r="SDI276" s="50"/>
      <c r="SDJ276" s="50"/>
      <c r="SDK276" s="50"/>
      <c r="SDL276" s="50"/>
      <c r="SDM276" s="50"/>
      <c r="SDN276" s="50"/>
      <c r="SDO276" s="50"/>
      <c r="SDP276" s="50"/>
      <c r="SDQ276" s="50"/>
      <c r="SDR276" s="50"/>
      <c r="SDS276" s="50"/>
      <c r="SDT276" s="50"/>
      <c r="SDU276" s="50"/>
      <c r="SDV276" s="50"/>
      <c r="SDW276" s="50"/>
      <c r="SDX276" s="50"/>
      <c r="SDY276" s="50"/>
      <c r="SDZ276" s="50"/>
      <c r="SEA276" s="50"/>
      <c r="SEB276" s="50"/>
      <c r="SEC276" s="50"/>
      <c r="SED276" s="50"/>
      <c r="SEE276" s="50"/>
      <c r="SEF276" s="50"/>
      <c r="SEG276" s="50"/>
      <c r="SEH276" s="50"/>
      <c r="SEI276" s="50"/>
      <c r="SEJ276" s="50"/>
      <c r="SEK276" s="50"/>
      <c r="SEL276" s="50"/>
      <c r="SEM276" s="50"/>
      <c r="SEN276" s="50"/>
      <c r="SEO276" s="50"/>
      <c r="SEP276" s="50"/>
      <c r="SEQ276" s="50"/>
      <c r="SER276" s="50"/>
      <c r="SES276" s="50"/>
      <c r="SET276" s="50"/>
      <c r="SEU276" s="50"/>
      <c r="SEV276" s="50"/>
      <c r="SEW276" s="50"/>
      <c r="SEX276" s="50"/>
      <c r="SEY276" s="50"/>
      <c r="SEZ276" s="50"/>
      <c r="SFA276" s="50"/>
      <c r="SFB276" s="50"/>
      <c r="SFC276" s="50"/>
      <c r="SFD276" s="50"/>
      <c r="SFE276" s="50"/>
      <c r="SFF276" s="50"/>
      <c r="SFG276" s="50"/>
      <c r="SFH276" s="50"/>
      <c r="SFI276" s="50"/>
      <c r="SFJ276" s="50"/>
      <c r="SFK276" s="50"/>
      <c r="SFL276" s="50"/>
      <c r="SFM276" s="50"/>
      <c r="SFN276" s="50"/>
      <c r="SFO276" s="50"/>
      <c r="SFP276" s="50"/>
      <c r="SFQ276" s="50"/>
      <c r="SFR276" s="50"/>
      <c r="SFS276" s="50"/>
      <c r="SFT276" s="50"/>
      <c r="SFU276" s="50"/>
      <c r="SFV276" s="50"/>
      <c r="SFW276" s="50"/>
      <c r="SFX276" s="50"/>
      <c r="SFY276" s="50"/>
      <c r="SFZ276" s="50"/>
      <c r="SGA276" s="50"/>
      <c r="SGB276" s="50"/>
      <c r="SGC276" s="50"/>
      <c r="SGD276" s="50"/>
      <c r="SGE276" s="50"/>
      <c r="SGF276" s="50"/>
      <c r="SGG276" s="50"/>
      <c r="SGH276" s="50"/>
      <c r="SGI276" s="50"/>
      <c r="SGJ276" s="50"/>
      <c r="SGK276" s="50"/>
      <c r="SGL276" s="50"/>
      <c r="SGM276" s="50"/>
      <c r="SGN276" s="50"/>
      <c r="SGO276" s="50"/>
      <c r="SGP276" s="50"/>
      <c r="SGQ276" s="50"/>
      <c r="SGR276" s="50"/>
      <c r="SGS276" s="50"/>
      <c r="SGT276" s="50"/>
      <c r="SGU276" s="50"/>
      <c r="SGV276" s="50"/>
      <c r="SGW276" s="50"/>
      <c r="SGX276" s="50"/>
      <c r="SGY276" s="50"/>
      <c r="SGZ276" s="50"/>
      <c r="SHA276" s="50"/>
      <c r="SHB276" s="50"/>
      <c r="SHC276" s="50"/>
      <c r="SHD276" s="50"/>
      <c r="SHE276" s="50"/>
      <c r="SHF276" s="50"/>
      <c r="SHG276" s="50"/>
      <c r="SHH276" s="50"/>
      <c r="SHI276" s="50"/>
      <c r="SHJ276" s="50"/>
      <c r="SHK276" s="50"/>
      <c r="SHL276" s="50"/>
      <c r="SHM276" s="50"/>
      <c r="SHN276" s="50"/>
      <c r="SHO276" s="50"/>
      <c r="SHP276" s="50"/>
      <c r="SHQ276" s="50"/>
      <c r="SHR276" s="50"/>
      <c r="SHS276" s="50"/>
      <c r="SHT276" s="50"/>
      <c r="SHU276" s="50"/>
      <c r="SHV276" s="50"/>
      <c r="SHW276" s="50"/>
      <c r="SHX276" s="50"/>
      <c r="SHY276" s="50"/>
      <c r="SHZ276" s="50"/>
      <c r="SIA276" s="50"/>
      <c r="SIB276" s="50"/>
      <c r="SIC276" s="50"/>
      <c r="SID276" s="50"/>
      <c r="SIE276" s="50"/>
      <c r="SIF276" s="50"/>
      <c r="SIG276" s="50"/>
      <c r="SIH276" s="50"/>
      <c r="SII276" s="50"/>
      <c r="SIJ276" s="50"/>
      <c r="SIK276" s="50"/>
      <c r="SIL276" s="50"/>
      <c r="SIM276" s="50"/>
      <c r="SIN276" s="50"/>
      <c r="SIO276" s="50"/>
      <c r="SIP276" s="50"/>
      <c r="SIQ276" s="50"/>
      <c r="SIR276" s="50"/>
      <c r="SIS276" s="50"/>
      <c r="SIT276" s="50"/>
      <c r="SIU276" s="50"/>
      <c r="SIV276" s="50"/>
      <c r="SIW276" s="50"/>
      <c r="SIX276" s="50"/>
      <c r="SIY276" s="50"/>
      <c r="SIZ276" s="50"/>
      <c r="SJA276" s="50"/>
      <c r="SJB276" s="50"/>
      <c r="SJC276" s="50"/>
      <c r="SJD276" s="50"/>
      <c r="SJE276" s="50"/>
      <c r="SJF276" s="50"/>
      <c r="SJG276" s="50"/>
      <c r="SJH276" s="50"/>
      <c r="SJI276" s="50"/>
      <c r="SJJ276" s="50"/>
      <c r="SJK276" s="50"/>
      <c r="SJL276" s="50"/>
      <c r="SJM276" s="50"/>
      <c r="SJN276" s="50"/>
      <c r="SJO276" s="50"/>
      <c r="SJP276" s="50"/>
      <c r="SJQ276" s="50"/>
      <c r="SJR276" s="50"/>
      <c r="SJS276" s="50"/>
      <c r="SJT276" s="50"/>
      <c r="SJU276" s="50"/>
      <c r="SJV276" s="50"/>
      <c r="SJW276" s="50"/>
      <c r="SJX276" s="50"/>
      <c r="SJY276" s="50"/>
      <c r="SJZ276" s="50"/>
      <c r="SKA276" s="50"/>
      <c r="SKB276" s="50"/>
      <c r="SKC276" s="50"/>
      <c r="SKD276" s="50"/>
      <c r="SKE276" s="50"/>
      <c r="SKF276" s="50"/>
      <c r="SKG276" s="50"/>
      <c r="SKH276" s="50"/>
      <c r="SKI276" s="50"/>
      <c r="SKJ276" s="50"/>
      <c r="SKK276" s="50"/>
      <c r="SKL276" s="50"/>
      <c r="SKM276" s="50"/>
      <c r="SKN276" s="50"/>
      <c r="SKO276" s="50"/>
      <c r="SKP276" s="50"/>
      <c r="SKQ276" s="50"/>
      <c r="SKR276" s="50"/>
      <c r="SKS276" s="50"/>
      <c r="SKT276" s="50"/>
      <c r="SKU276" s="50"/>
      <c r="SKV276" s="50"/>
      <c r="SKW276" s="50"/>
      <c r="SKX276" s="50"/>
      <c r="SKY276" s="50"/>
      <c r="SKZ276" s="50"/>
      <c r="SLA276" s="50"/>
      <c r="SLB276" s="50"/>
      <c r="SLC276" s="50"/>
      <c r="SLD276" s="50"/>
      <c r="SLE276" s="50"/>
      <c r="SLF276" s="50"/>
      <c r="SLG276" s="50"/>
      <c r="SLH276" s="50"/>
      <c r="SLI276" s="50"/>
      <c r="SLJ276" s="50"/>
      <c r="SLK276" s="50"/>
      <c r="SLL276" s="50"/>
      <c r="SLM276" s="50"/>
      <c r="SLN276" s="50"/>
      <c r="SLO276" s="50"/>
      <c r="SLP276" s="50"/>
      <c r="SLQ276" s="50"/>
      <c r="SLR276" s="50"/>
      <c r="SLS276" s="50"/>
      <c r="SLT276" s="50"/>
      <c r="SLU276" s="50"/>
      <c r="SLV276" s="50"/>
      <c r="SLW276" s="50"/>
      <c r="SLX276" s="50"/>
      <c r="SLY276" s="50"/>
      <c r="SLZ276" s="50"/>
      <c r="SMA276" s="50"/>
      <c r="SMB276" s="50"/>
      <c r="SMC276" s="50"/>
      <c r="SMD276" s="50"/>
      <c r="SME276" s="50"/>
      <c r="SMF276" s="50"/>
      <c r="SMG276" s="50"/>
      <c r="SMH276" s="50"/>
      <c r="SMI276" s="50"/>
      <c r="SMJ276" s="50"/>
      <c r="SMK276" s="50"/>
      <c r="SML276" s="50"/>
      <c r="SMM276" s="50"/>
      <c r="SMN276" s="50"/>
      <c r="SMO276" s="50"/>
      <c r="SMP276" s="50"/>
      <c r="SMQ276" s="50"/>
      <c r="SMR276" s="50"/>
      <c r="SMS276" s="50"/>
      <c r="SMT276" s="50"/>
      <c r="SMU276" s="50"/>
      <c r="SMV276" s="50"/>
      <c r="SMW276" s="50"/>
      <c r="SMX276" s="50"/>
      <c r="SMY276" s="50"/>
      <c r="SMZ276" s="50"/>
      <c r="SNA276" s="50"/>
      <c r="SNB276" s="50"/>
      <c r="SNC276" s="50"/>
      <c r="SND276" s="50"/>
      <c r="SNE276" s="50"/>
      <c r="SNF276" s="50"/>
      <c r="SNG276" s="50"/>
      <c r="SNH276" s="50"/>
      <c r="SNI276" s="50"/>
      <c r="SNJ276" s="50"/>
      <c r="SNK276" s="50"/>
      <c r="SNL276" s="50"/>
      <c r="SNM276" s="50"/>
      <c r="SNN276" s="50"/>
      <c r="SNO276" s="50"/>
      <c r="SNP276" s="50"/>
      <c r="SNQ276" s="50"/>
      <c r="SNR276" s="50"/>
      <c r="SNS276" s="50"/>
      <c r="SNT276" s="50"/>
      <c r="SNU276" s="50"/>
      <c r="SNV276" s="50"/>
      <c r="SNW276" s="50"/>
      <c r="SNX276" s="50"/>
      <c r="SNY276" s="50"/>
      <c r="SNZ276" s="50"/>
      <c r="SOA276" s="50"/>
      <c r="SOB276" s="50"/>
      <c r="SOC276" s="50"/>
      <c r="SOD276" s="50"/>
      <c r="SOE276" s="50"/>
      <c r="SOF276" s="50"/>
      <c r="SOG276" s="50"/>
      <c r="SOH276" s="50"/>
      <c r="SOI276" s="50"/>
      <c r="SOJ276" s="50"/>
      <c r="SOK276" s="50"/>
      <c r="SOL276" s="50"/>
      <c r="SOM276" s="50"/>
      <c r="SON276" s="50"/>
      <c r="SOO276" s="50"/>
      <c r="SOP276" s="50"/>
      <c r="SOQ276" s="50"/>
      <c r="SOR276" s="50"/>
      <c r="SOS276" s="50"/>
      <c r="SOT276" s="50"/>
      <c r="SOU276" s="50"/>
      <c r="SOV276" s="50"/>
      <c r="SOW276" s="50"/>
      <c r="SOX276" s="50"/>
      <c r="SOY276" s="50"/>
      <c r="SOZ276" s="50"/>
      <c r="SPA276" s="50"/>
      <c r="SPB276" s="50"/>
      <c r="SPC276" s="50"/>
      <c r="SPD276" s="50"/>
      <c r="SPE276" s="50"/>
      <c r="SPF276" s="50"/>
      <c r="SPG276" s="50"/>
      <c r="SPH276" s="50"/>
      <c r="SPI276" s="50"/>
      <c r="SPJ276" s="50"/>
      <c r="SPK276" s="50"/>
      <c r="SPL276" s="50"/>
      <c r="SPM276" s="50"/>
      <c r="SPN276" s="50"/>
      <c r="SPO276" s="50"/>
      <c r="SPP276" s="50"/>
      <c r="SPQ276" s="50"/>
      <c r="SPR276" s="50"/>
      <c r="SPS276" s="50"/>
      <c r="SPT276" s="50"/>
      <c r="SPU276" s="50"/>
      <c r="SPV276" s="50"/>
      <c r="SPW276" s="50"/>
      <c r="SPX276" s="50"/>
      <c r="SPY276" s="50"/>
      <c r="SPZ276" s="50"/>
      <c r="SQA276" s="50"/>
      <c r="SQB276" s="50"/>
      <c r="SQC276" s="50"/>
      <c r="SQD276" s="50"/>
      <c r="SQE276" s="50"/>
      <c r="SQF276" s="50"/>
      <c r="SQG276" s="50"/>
      <c r="SQH276" s="50"/>
      <c r="SQI276" s="50"/>
      <c r="SQJ276" s="50"/>
      <c r="SQK276" s="50"/>
      <c r="SQL276" s="50"/>
      <c r="SQM276" s="50"/>
      <c r="SQN276" s="50"/>
      <c r="SQO276" s="50"/>
      <c r="SQP276" s="50"/>
      <c r="SQQ276" s="50"/>
      <c r="SQR276" s="50"/>
      <c r="SQS276" s="50"/>
      <c r="SQT276" s="50"/>
      <c r="SQU276" s="50"/>
      <c r="SQV276" s="50"/>
      <c r="SQW276" s="50"/>
      <c r="SQX276" s="50"/>
      <c r="SQY276" s="50"/>
      <c r="SQZ276" s="50"/>
      <c r="SRA276" s="50"/>
      <c r="SRB276" s="50"/>
      <c r="SRC276" s="50"/>
      <c r="SRD276" s="50"/>
      <c r="SRE276" s="50"/>
      <c r="SRF276" s="50"/>
      <c r="SRG276" s="50"/>
      <c r="SRH276" s="50"/>
      <c r="SRI276" s="50"/>
      <c r="SRJ276" s="50"/>
      <c r="SRK276" s="50"/>
      <c r="SRL276" s="50"/>
      <c r="SRM276" s="50"/>
      <c r="SRN276" s="50"/>
      <c r="SRO276" s="50"/>
      <c r="SRP276" s="50"/>
      <c r="SRQ276" s="50"/>
      <c r="SRR276" s="50"/>
      <c r="SRS276" s="50"/>
      <c r="SRT276" s="50"/>
      <c r="SRU276" s="50"/>
      <c r="SRV276" s="50"/>
      <c r="SRW276" s="50"/>
      <c r="SRX276" s="50"/>
      <c r="SRY276" s="50"/>
      <c r="SRZ276" s="50"/>
      <c r="SSA276" s="50"/>
      <c r="SSB276" s="50"/>
      <c r="SSC276" s="50"/>
      <c r="SSD276" s="50"/>
      <c r="SSE276" s="50"/>
      <c r="SSF276" s="50"/>
      <c r="SSG276" s="50"/>
      <c r="SSH276" s="50"/>
      <c r="SSI276" s="50"/>
      <c r="SSJ276" s="50"/>
      <c r="SSK276" s="50"/>
      <c r="SSL276" s="50"/>
      <c r="SSM276" s="50"/>
      <c r="SSN276" s="50"/>
      <c r="SSO276" s="50"/>
      <c r="SSP276" s="50"/>
      <c r="SSQ276" s="50"/>
      <c r="SSR276" s="50"/>
      <c r="SSS276" s="50"/>
      <c r="SST276" s="50"/>
      <c r="SSU276" s="50"/>
      <c r="SSV276" s="50"/>
      <c r="SSW276" s="50"/>
      <c r="SSX276" s="50"/>
      <c r="SSY276" s="50"/>
      <c r="SSZ276" s="50"/>
      <c r="STA276" s="50"/>
      <c r="STB276" s="50"/>
      <c r="STC276" s="50"/>
      <c r="STD276" s="50"/>
      <c r="STE276" s="50"/>
      <c r="STF276" s="50"/>
      <c r="STG276" s="50"/>
      <c r="STH276" s="50"/>
      <c r="STI276" s="50"/>
      <c r="STJ276" s="50"/>
      <c r="STK276" s="50"/>
      <c r="STL276" s="50"/>
      <c r="STM276" s="50"/>
      <c r="STN276" s="50"/>
      <c r="STO276" s="50"/>
      <c r="STP276" s="50"/>
      <c r="STQ276" s="50"/>
      <c r="STR276" s="50"/>
      <c r="STS276" s="50"/>
      <c r="STT276" s="50"/>
      <c r="STU276" s="50"/>
      <c r="STV276" s="50"/>
      <c r="STW276" s="50"/>
      <c r="STX276" s="50"/>
      <c r="STY276" s="50"/>
      <c r="STZ276" s="50"/>
      <c r="SUA276" s="50"/>
      <c r="SUB276" s="50"/>
      <c r="SUC276" s="50"/>
      <c r="SUD276" s="50"/>
      <c r="SUE276" s="50"/>
      <c r="SUF276" s="50"/>
      <c r="SUG276" s="50"/>
      <c r="SUH276" s="50"/>
      <c r="SUI276" s="50"/>
      <c r="SUJ276" s="50"/>
      <c r="SUK276" s="50"/>
      <c r="SUL276" s="50"/>
      <c r="SUM276" s="50"/>
      <c r="SUN276" s="50"/>
      <c r="SUO276" s="50"/>
      <c r="SUP276" s="50"/>
      <c r="SUQ276" s="50"/>
      <c r="SUR276" s="50"/>
      <c r="SUS276" s="50"/>
      <c r="SUT276" s="50"/>
      <c r="SUU276" s="50"/>
      <c r="SUV276" s="50"/>
      <c r="SUW276" s="50"/>
      <c r="SUX276" s="50"/>
      <c r="SUY276" s="50"/>
      <c r="SUZ276" s="50"/>
      <c r="SVA276" s="50"/>
      <c r="SVB276" s="50"/>
      <c r="SVC276" s="50"/>
      <c r="SVD276" s="50"/>
      <c r="SVE276" s="50"/>
      <c r="SVF276" s="50"/>
      <c r="SVG276" s="50"/>
      <c r="SVH276" s="50"/>
      <c r="SVI276" s="50"/>
      <c r="SVJ276" s="50"/>
      <c r="SVK276" s="50"/>
      <c r="SVL276" s="50"/>
      <c r="SVM276" s="50"/>
      <c r="SVN276" s="50"/>
      <c r="SVO276" s="50"/>
      <c r="SVP276" s="50"/>
      <c r="SVQ276" s="50"/>
      <c r="SVR276" s="50"/>
      <c r="SVS276" s="50"/>
      <c r="SVT276" s="50"/>
      <c r="SVU276" s="50"/>
      <c r="SVV276" s="50"/>
      <c r="SVW276" s="50"/>
      <c r="SVX276" s="50"/>
      <c r="SVY276" s="50"/>
      <c r="SVZ276" s="50"/>
      <c r="SWA276" s="50"/>
      <c r="SWB276" s="50"/>
      <c r="SWC276" s="50"/>
      <c r="SWD276" s="50"/>
      <c r="SWE276" s="50"/>
      <c r="SWF276" s="50"/>
      <c r="SWG276" s="50"/>
      <c r="SWH276" s="50"/>
      <c r="SWI276" s="50"/>
      <c r="SWJ276" s="50"/>
      <c r="SWK276" s="50"/>
      <c r="SWL276" s="50"/>
      <c r="SWM276" s="50"/>
      <c r="SWN276" s="50"/>
      <c r="SWO276" s="50"/>
      <c r="SWP276" s="50"/>
      <c r="SWQ276" s="50"/>
      <c r="SWR276" s="50"/>
      <c r="SWS276" s="50"/>
      <c r="SWT276" s="50"/>
      <c r="SWU276" s="50"/>
      <c r="SWV276" s="50"/>
      <c r="SWW276" s="50"/>
      <c r="SWX276" s="50"/>
      <c r="SWY276" s="50"/>
      <c r="SWZ276" s="50"/>
      <c r="SXA276" s="50"/>
      <c r="SXB276" s="50"/>
      <c r="SXC276" s="50"/>
      <c r="SXD276" s="50"/>
      <c r="SXE276" s="50"/>
      <c r="SXF276" s="50"/>
      <c r="SXG276" s="50"/>
      <c r="SXH276" s="50"/>
      <c r="SXI276" s="50"/>
      <c r="SXJ276" s="50"/>
      <c r="SXK276" s="50"/>
      <c r="SXL276" s="50"/>
      <c r="SXM276" s="50"/>
      <c r="SXN276" s="50"/>
      <c r="SXO276" s="50"/>
      <c r="SXP276" s="50"/>
      <c r="SXQ276" s="50"/>
      <c r="SXR276" s="50"/>
      <c r="SXS276" s="50"/>
      <c r="SXT276" s="50"/>
      <c r="SXU276" s="50"/>
      <c r="SXV276" s="50"/>
      <c r="SXW276" s="50"/>
      <c r="SXX276" s="50"/>
      <c r="SXY276" s="50"/>
      <c r="SXZ276" s="50"/>
      <c r="SYA276" s="50"/>
      <c r="SYB276" s="50"/>
      <c r="SYC276" s="50"/>
      <c r="SYD276" s="50"/>
      <c r="SYE276" s="50"/>
      <c r="SYF276" s="50"/>
      <c r="SYG276" s="50"/>
      <c r="SYH276" s="50"/>
      <c r="SYI276" s="50"/>
      <c r="SYJ276" s="50"/>
      <c r="SYK276" s="50"/>
      <c r="SYL276" s="50"/>
      <c r="SYM276" s="50"/>
      <c r="SYN276" s="50"/>
      <c r="SYO276" s="50"/>
      <c r="SYP276" s="50"/>
      <c r="SYQ276" s="50"/>
      <c r="SYR276" s="50"/>
      <c r="SYS276" s="50"/>
      <c r="SYT276" s="50"/>
      <c r="SYU276" s="50"/>
      <c r="SYV276" s="50"/>
      <c r="SYW276" s="50"/>
      <c r="SYX276" s="50"/>
      <c r="SYY276" s="50"/>
      <c r="SYZ276" s="50"/>
      <c r="SZA276" s="50"/>
      <c r="SZB276" s="50"/>
      <c r="SZC276" s="50"/>
      <c r="SZD276" s="50"/>
      <c r="SZE276" s="50"/>
      <c r="SZF276" s="50"/>
      <c r="SZG276" s="50"/>
      <c r="SZH276" s="50"/>
      <c r="SZI276" s="50"/>
      <c r="SZJ276" s="50"/>
      <c r="SZK276" s="50"/>
      <c r="SZL276" s="50"/>
      <c r="SZM276" s="50"/>
      <c r="SZN276" s="50"/>
      <c r="SZO276" s="50"/>
      <c r="SZP276" s="50"/>
      <c r="SZQ276" s="50"/>
      <c r="SZR276" s="50"/>
      <c r="SZS276" s="50"/>
      <c r="SZT276" s="50"/>
      <c r="SZU276" s="50"/>
      <c r="SZV276" s="50"/>
      <c r="SZW276" s="50"/>
      <c r="SZX276" s="50"/>
      <c r="SZY276" s="50"/>
      <c r="SZZ276" s="50"/>
      <c r="TAA276" s="50"/>
      <c r="TAB276" s="50"/>
      <c r="TAC276" s="50"/>
      <c r="TAD276" s="50"/>
      <c r="TAE276" s="50"/>
      <c r="TAF276" s="50"/>
      <c r="TAG276" s="50"/>
      <c r="TAH276" s="50"/>
      <c r="TAI276" s="50"/>
      <c r="TAJ276" s="50"/>
      <c r="TAK276" s="50"/>
      <c r="TAL276" s="50"/>
      <c r="TAM276" s="50"/>
      <c r="TAN276" s="50"/>
      <c r="TAO276" s="50"/>
      <c r="TAP276" s="50"/>
      <c r="TAQ276" s="50"/>
      <c r="TAR276" s="50"/>
      <c r="TAS276" s="50"/>
      <c r="TAT276" s="50"/>
      <c r="TAU276" s="50"/>
      <c r="TAV276" s="50"/>
      <c r="TAW276" s="50"/>
      <c r="TAX276" s="50"/>
      <c r="TAY276" s="50"/>
      <c r="TAZ276" s="50"/>
      <c r="TBA276" s="50"/>
      <c r="TBB276" s="50"/>
      <c r="TBC276" s="50"/>
      <c r="TBD276" s="50"/>
      <c r="TBE276" s="50"/>
      <c r="TBF276" s="50"/>
      <c r="TBG276" s="50"/>
      <c r="TBH276" s="50"/>
      <c r="TBI276" s="50"/>
      <c r="TBJ276" s="50"/>
      <c r="TBK276" s="50"/>
      <c r="TBL276" s="50"/>
      <c r="TBM276" s="50"/>
      <c r="TBN276" s="50"/>
      <c r="TBO276" s="50"/>
      <c r="TBP276" s="50"/>
      <c r="TBQ276" s="50"/>
      <c r="TBR276" s="50"/>
      <c r="TBS276" s="50"/>
      <c r="TBT276" s="50"/>
      <c r="TBU276" s="50"/>
      <c r="TBV276" s="50"/>
      <c r="TBW276" s="50"/>
      <c r="TBX276" s="50"/>
      <c r="TBY276" s="50"/>
      <c r="TBZ276" s="50"/>
      <c r="TCA276" s="50"/>
      <c r="TCB276" s="50"/>
      <c r="TCC276" s="50"/>
      <c r="TCD276" s="50"/>
      <c r="TCE276" s="50"/>
      <c r="TCF276" s="50"/>
      <c r="TCG276" s="50"/>
      <c r="TCH276" s="50"/>
      <c r="TCI276" s="50"/>
      <c r="TCJ276" s="50"/>
      <c r="TCK276" s="50"/>
      <c r="TCL276" s="50"/>
      <c r="TCM276" s="50"/>
      <c r="TCN276" s="50"/>
      <c r="TCO276" s="50"/>
      <c r="TCP276" s="50"/>
      <c r="TCQ276" s="50"/>
      <c r="TCR276" s="50"/>
      <c r="TCS276" s="50"/>
      <c r="TCT276" s="50"/>
      <c r="TCU276" s="50"/>
      <c r="TCV276" s="50"/>
      <c r="TCW276" s="50"/>
      <c r="TCX276" s="50"/>
      <c r="TCY276" s="50"/>
      <c r="TCZ276" s="50"/>
      <c r="TDA276" s="50"/>
      <c r="TDB276" s="50"/>
      <c r="TDC276" s="50"/>
      <c r="TDD276" s="50"/>
      <c r="TDE276" s="50"/>
      <c r="TDF276" s="50"/>
      <c r="TDG276" s="50"/>
      <c r="TDH276" s="50"/>
      <c r="TDI276" s="50"/>
      <c r="TDJ276" s="50"/>
      <c r="TDK276" s="50"/>
      <c r="TDL276" s="50"/>
      <c r="TDM276" s="50"/>
      <c r="TDN276" s="50"/>
      <c r="TDO276" s="50"/>
      <c r="TDP276" s="50"/>
      <c r="TDQ276" s="50"/>
      <c r="TDR276" s="50"/>
      <c r="TDS276" s="50"/>
      <c r="TDT276" s="50"/>
      <c r="TDU276" s="50"/>
      <c r="TDV276" s="50"/>
      <c r="TDW276" s="50"/>
      <c r="TDX276" s="50"/>
      <c r="TDY276" s="50"/>
      <c r="TDZ276" s="50"/>
      <c r="TEA276" s="50"/>
      <c r="TEB276" s="50"/>
      <c r="TEC276" s="50"/>
      <c r="TED276" s="50"/>
      <c r="TEE276" s="50"/>
      <c r="TEF276" s="50"/>
      <c r="TEG276" s="50"/>
      <c r="TEH276" s="50"/>
      <c r="TEI276" s="50"/>
      <c r="TEJ276" s="50"/>
      <c r="TEK276" s="50"/>
      <c r="TEL276" s="50"/>
      <c r="TEM276" s="50"/>
      <c r="TEN276" s="50"/>
      <c r="TEO276" s="50"/>
      <c r="TEP276" s="50"/>
      <c r="TEQ276" s="50"/>
      <c r="TER276" s="50"/>
      <c r="TES276" s="50"/>
      <c r="TET276" s="50"/>
      <c r="TEU276" s="50"/>
      <c r="TEV276" s="50"/>
      <c r="TEW276" s="50"/>
      <c r="TEX276" s="50"/>
      <c r="TEY276" s="50"/>
      <c r="TEZ276" s="50"/>
      <c r="TFA276" s="50"/>
      <c r="TFB276" s="50"/>
      <c r="TFC276" s="50"/>
      <c r="TFD276" s="50"/>
      <c r="TFE276" s="50"/>
      <c r="TFF276" s="50"/>
      <c r="TFG276" s="50"/>
      <c r="TFH276" s="50"/>
      <c r="TFI276" s="50"/>
      <c r="TFJ276" s="50"/>
      <c r="TFK276" s="50"/>
      <c r="TFL276" s="50"/>
      <c r="TFM276" s="50"/>
      <c r="TFN276" s="50"/>
      <c r="TFO276" s="50"/>
      <c r="TFP276" s="50"/>
      <c r="TFQ276" s="50"/>
      <c r="TFR276" s="50"/>
      <c r="TFS276" s="50"/>
      <c r="TFT276" s="50"/>
      <c r="TFU276" s="50"/>
      <c r="TFV276" s="50"/>
      <c r="TFW276" s="50"/>
      <c r="TFX276" s="50"/>
      <c r="TFY276" s="50"/>
      <c r="TFZ276" s="50"/>
      <c r="TGA276" s="50"/>
      <c r="TGB276" s="50"/>
      <c r="TGC276" s="50"/>
      <c r="TGD276" s="50"/>
      <c r="TGE276" s="50"/>
      <c r="TGF276" s="50"/>
      <c r="TGG276" s="50"/>
      <c r="TGH276" s="50"/>
      <c r="TGI276" s="50"/>
      <c r="TGJ276" s="50"/>
      <c r="TGK276" s="50"/>
      <c r="TGL276" s="50"/>
      <c r="TGM276" s="50"/>
      <c r="TGN276" s="50"/>
      <c r="TGO276" s="50"/>
      <c r="TGP276" s="50"/>
      <c r="TGQ276" s="50"/>
      <c r="TGR276" s="50"/>
      <c r="TGS276" s="50"/>
      <c r="TGT276" s="50"/>
      <c r="TGU276" s="50"/>
      <c r="TGV276" s="50"/>
      <c r="TGW276" s="50"/>
      <c r="TGX276" s="50"/>
      <c r="TGY276" s="50"/>
      <c r="TGZ276" s="50"/>
      <c r="THA276" s="50"/>
      <c r="THB276" s="50"/>
      <c r="THC276" s="50"/>
      <c r="THD276" s="50"/>
      <c r="THE276" s="50"/>
      <c r="THF276" s="50"/>
      <c r="THG276" s="50"/>
      <c r="THH276" s="50"/>
      <c r="THI276" s="50"/>
      <c r="THJ276" s="50"/>
      <c r="THK276" s="50"/>
      <c r="THL276" s="50"/>
      <c r="THM276" s="50"/>
      <c r="THN276" s="50"/>
      <c r="THO276" s="50"/>
      <c r="THP276" s="50"/>
      <c r="THQ276" s="50"/>
      <c r="THR276" s="50"/>
      <c r="THS276" s="50"/>
      <c r="THT276" s="50"/>
      <c r="THU276" s="50"/>
      <c r="THV276" s="50"/>
      <c r="THW276" s="50"/>
      <c r="THX276" s="50"/>
      <c r="THY276" s="50"/>
      <c r="THZ276" s="50"/>
      <c r="TIA276" s="50"/>
      <c r="TIB276" s="50"/>
      <c r="TIC276" s="50"/>
      <c r="TID276" s="50"/>
      <c r="TIE276" s="50"/>
      <c r="TIF276" s="50"/>
      <c r="TIG276" s="50"/>
      <c r="TIH276" s="50"/>
      <c r="TII276" s="50"/>
      <c r="TIJ276" s="50"/>
      <c r="TIK276" s="50"/>
      <c r="TIL276" s="50"/>
      <c r="TIM276" s="50"/>
      <c r="TIN276" s="50"/>
      <c r="TIO276" s="50"/>
      <c r="TIP276" s="50"/>
      <c r="TIQ276" s="50"/>
      <c r="TIR276" s="50"/>
      <c r="TIS276" s="50"/>
      <c r="TIT276" s="50"/>
      <c r="TIU276" s="50"/>
      <c r="TIV276" s="50"/>
      <c r="TIW276" s="50"/>
      <c r="TIX276" s="50"/>
      <c r="TIY276" s="50"/>
      <c r="TIZ276" s="50"/>
      <c r="TJA276" s="50"/>
      <c r="TJB276" s="50"/>
      <c r="TJC276" s="50"/>
      <c r="TJD276" s="50"/>
      <c r="TJE276" s="50"/>
      <c r="TJF276" s="50"/>
      <c r="TJG276" s="50"/>
      <c r="TJH276" s="50"/>
      <c r="TJI276" s="50"/>
      <c r="TJJ276" s="50"/>
      <c r="TJK276" s="50"/>
      <c r="TJL276" s="50"/>
      <c r="TJM276" s="50"/>
      <c r="TJN276" s="50"/>
      <c r="TJO276" s="50"/>
      <c r="TJP276" s="50"/>
      <c r="TJQ276" s="50"/>
      <c r="TJR276" s="50"/>
      <c r="TJS276" s="50"/>
      <c r="TJT276" s="50"/>
      <c r="TJU276" s="50"/>
      <c r="TJV276" s="50"/>
      <c r="TJW276" s="50"/>
      <c r="TJX276" s="50"/>
      <c r="TJY276" s="50"/>
      <c r="TJZ276" s="50"/>
      <c r="TKA276" s="50"/>
      <c r="TKB276" s="50"/>
      <c r="TKC276" s="50"/>
      <c r="TKD276" s="50"/>
      <c r="TKE276" s="50"/>
      <c r="TKF276" s="50"/>
      <c r="TKG276" s="50"/>
      <c r="TKH276" s="50"/>
      <c r="TKI276" s="50"/>
      <c r="TKJ276" s="50"/>
      <c r="TKK276" s="50"/>
      <c r="TKL276" s="50"/>
      <c r="TKM276" s="50"/>
      <c r="TKN276" s="50"/>
      <c r="TKO276" s="50"/>
      <c r="TKP276" s="50"/>
      <c r="TKQ276" s="50"/>
      <c r="TKR276" s="50"/>
      <c r="TKS276" s="50"/>
      <c r="TKT276" s="50"/>
      <c r="TKU276" s="50"/>
      <c r="TKV276" s="50"/>
      <c r="TKW276" s="50"/>
      <c r="TKX276" s="50"/>
      <c r="TKY276" s="50"/>
      <c r="TKZ276" s="50"/>
      <c r="TLA276" s="50"/>
      <c r="TLB276" s="50"/>
      <c r="TLC276" s="50"/>
      <c r="TLD276" s="50"/>
      <c r="TLE276" s="50"/>
      <c r="TLF276" s="50"/>
      <c r="TLG276" s="50"/>
      <c r="TLH276" s="50"/>
      <c r="TLI276" s="50"/>
      <c r="TLJ276" s="50"/>
      <c r="TLK276" s="50"/>
      <c r="TLL276" s="50"/>
      <c r="TLM276" s="50"/>
      <c r="TLN276" s="50"/>
      <c r="TLO276" s="50"/>
      <c r="TLP276" s="50"/>
      <c r="TLQ276" s="50"/>
      <c r="TLR276" s="50"/>
      <c r="TLS276" s="50"/>
      <c r="TLT276" s="50"/>
      <c r="TLU276" s="50"/>
      <c r="TLV276" s="50"/>
      <c r="TLW276" s="50"/>
      <c r="TLX276" s="50"/>
      <c r="TLY276" s="50"/>
      <c r="TLZ276" s="50"/>
      <c r="TMA276" s="50"/>
      <c r="TMB276" s="50"/>
      <c r="TMC276" s="50"/>
      <c r="TMD276" s="50"/>
      <c r="TME276" s="50"/>
      <c r="TMF276" s="50"/>
      <c r="TMG276" s="50"/>
      <c r="TMH276" s="50"/>
      <c r="TMI276" s="50"/>
      <c r="TMJ276" s="50"/>
      <c r="TMK276" s="50"/>
      <c r="TML276" s="50"/>
      <c r="TMM276" s="50"/>
      <c r="TMN276" s="50"/>
      <c r="TMO276" s="50"/>
      <c r="TMP276" s="50"/>
      <c r="TMQ276" s="50"/>
      <c r="TMR276" s="50"/>
      <c r="TMS276" s="50"/>
      <c r="TMT276" s="50"/>
      <c r="TMU276" s="50"/>
      <c r="TMV276" s="50"/>
      <c r="TMW276" s="50"/>
      <c r="TMX276" s="50"/>
      <c r="TMY276" s="50"/>
      <c r="TMZ276" s="50"/>
      <c r="TNA276" s="50"/>
      <c r="TNB276" s="50"/>
      <c r="TNC276" s="50"/>
      <c r="TND276" s="50"/>
      <c r="TNE276" s="50"/>
      <c r="TNF276" s="50"/>
      <c r="TNG276" s="50"/>
      <c r="TNH276" s="50"/>
      <c r="TNI276" s="50"/>
      <c r="TNJ276" s="50"/>
      <c r="TNK276" s="50"/>
      <c r="TNL276" s="50"/>
      <c r="TNM276" s="50"/>
      <c r="TNN276" s="50"/>
      <c r="TNO276" s="50"/>
      <c r="TNP276" s="50"/>
      <c r="TNQ276" s="50"/>
      <c r="TNR276" s="50"/>
      <c r="TNS276" s="50"/>
      <c r="TNT276" s="50"/>
      <c r="TNU276" s="50"/>
      <c r="TNV276" s="50"/>
      <c r="TNW276" s="50"/>
      <c r="TNX276" s="50"/>
      <c r="TNY276" s="50"/>
      <c r="TNZ276" s="50"/>
      <c r="TOA276" s="50"/>
      <c r="TOB276" s="50"/>
      <c r="TOC276" s="50"/>
      <c r="TOD276" s="50"/>
      <c r="TOE276" s="50"/>
      <c r="TOF276" s="50"/>
      <c r="TOG276" s="50"/>
      <c r="TOH276" s="50"/>
      <c r="TOI276" s="50"/>
      <c r="TOJ276" s="50"/>
      <c r="TOK276" s="50"/>
      <c r="TOL276" s="50"/>
      <c r="TOM276" s="50"/>
      <c r="TON276" s="50"/>
      <c r="TOO276" s="50"/>
      <c r="TOP276" s="50"/>
      <c r="TOQ276" s="50"/>
      <c r="TOR276" s="50"/>
      <c r="TOS276" s="50"/>
      <c r="TOT276" s="50"/>
      <c r="TOU276" s="50"/>
      <c r="TOV276" s="50"/>
      <c r="TOW276" s="50"/>
      <c r="TOX276" s="50"/>
      <c r="TOY276" s="50"/>
      <c r="TOZ276" s="50"/>
      <c r="TPA276" s="50"/>
      <c r="TPB276" s="50"/>
      <c r="TPC276" s="50"/>
      <c r="TPD276" s="50"/>
      <c r="TPE276" s="50"/>
      <c r="TPF276" s="50"/>
      <c r="TPG276" s="50"/>
      <c r="TPH276" s="50"/>
      <c r="TPI276" s="50"/>
      <c r="TPJ276" s="50"/>
      <c r="TPK276" s="50"/>
      <c r="TPL276" s="50"/>
      <c r="TPM276" s="50"/>
      <c r="TPN276" s="50"/>
      <c r="TPO276" s="50"/>
      <c r="TPP276" s="50"/>
      <c r="TPQ276" s="50"/>
      <c r="TPR276" s="50"/>
      <c r="TPS276" s="50"/>
      <c r="TPT276" s="50"/>
      <c r="TPU276" s="50"/>
      <c r="TPV276" s="50"/>
      <c r="TPW276" s="50"/>
      <c r="TPX276" s="50"/>
      <c r="TPY276" s="50"/>
      <c r="TPZ276" s="50"/>
      <c r="TQA276" s="50"/>
      <c r="TQB276" s="50"/>
      <c r="TQC276" s="50"/>
      <c r="TQD276" s="50"/>
      <c r="TQE276" s="50"/>
      <c r="TQF276" s="50"/>
      <c r="TQG276" s="50"/>
      <c r="TQH276" s="50"/>
      <c r="TQI276" s="50"/>
      <c r="TQJ276" s="50"/>
      <c r="TQK276" s="50"/>
      <c r="TQL276" s="50"/>
      <c r="TQM276" s="50"/>
      <c r="TQN276" s="50"/>
      <c r="TQO276" s="50"/>
      <c r="TQP276" s="50"/>
      <c r="TQQ276" s="50"/>
      <c r="TQR276" s="50"/>
      <c r="TQS276" s="50"/>
      <c r="TQT276" s="50"/>
      <c r="TQU276" s="50"/>
      <c r="TQV276" s="50"/>
      <c r="TQW276" s="50"/>
      <c r="TQX276" s="50"/>
      <c r="TQY276" s="50"/>
      <c r="TQZ276" s="50"/>
      <c r="TRA276" s="50"/>
      <c r="TRB276" s="50"/>
      <c r="TRC276" s="50"/>
      <c r="TRD276" s="50"/>
      <c r="TRE276" s="50"/>
      <c r="TRF276" s="50"/>
      <c r="TRG276" s="50"/>
      <c r="TRH276" s="50"/>
      <c r="TRI276" s="50"/>
      <c r="TRJ276" s="50"/>
      <c r="TRK276" s="50"/>
      <c r="TRL276" s="50"/>
      <c r="TRM276" s="50"/>
      <c r="TRN276" s="50"/>
      <c r="TRO276" s="50"/>
      <c r="TRP276" s="50"/>
      <c r="TRQ276" s="50"/>
      <c r="TRR276" s="50"/>
      <c r="TRS276" s="50"/>
      <c r="TRT276" s="50"/>
      <c r="TRU276" s="50"/>
      <c r="TRV276" s="50"/>
      <c r="TRW276" s="50"/>
      <c r="TRX276" s="50"/>
      <c r="TRY276" s="50"/>
      <c r="TRZ276" s="50"/>
      <c r="TSA276" s="50"/>
      <c r="TSB276" s="50"/>
      <c r="TSC276" s="50"/>
      <c r="TSD276" s="50"/>
      <c r="TSE276" s="50"/>
      <c r="TSF276" s="50"/>
      <c r="TSG276" s="50"/>
      <c r="TSH276" s="50"/>
      <c r="TSI276" s="50"/>
      <c r="TSJ276" s="50"/>
      <c r="TSK276" s="50"/>
      <c r="TSL276" s="50"/>
      <c r="TSM276" s="50"/>
      <c r="TSN276" s="50"/>
      <c r="TSO276" s="50"/>
      <c r="TSP276" s="50"/>
      <c r="TSQ276" s="50"/>
      <c r="TSR276" s="50"/>
      <c r="TSS276" s="50"/>
      <c r="TST276" s="50"/>
      <c r="TSU276" s="50"/>
      <c r="TSV276" s="50"/>
      <c r="TSW276" s="50"/>
      <c r="TSX276" s="50"/>
      <c r="TSY276" s="50"/>
      <c r="TSZ276" s="50"/>
      <c r="TTA276" s="50"/>
      <c r="TTB276" s="50"/>
      <c r="TTC276" s="50"/>
      <c r="TTD276" s="50"/>
      <c r="TTE276" s="50"/>
      <c r="TTF276" s="50"/>
      <c r="TTG276" s="50"/>
      <c r="TTH276" s="50"/>
      <c r="TTI276" s="50"/>
      <c r="TTJ276" s="50"/>
      <c r="TTK276" s="50"/>
      <c r="TTL276" s="50"/>
      <c r="TTM276" s="50"/>
      <c r="TTN276" s="50"/>
      <c r="TTO276" s="50"/>
      <c r="TTP276" s="50"/>
      <c r="TTQ276" s="50"/>
      <c r="TTR276" s="50"/>
      <c r="TTS276" s="50"/>
      <c r="TTT276" s="50"/>
      <c r="TTU276" s="50"/>
      <c r="TTV276" s="50"/>
      <c r="TTW276" s="50"/>
      <c r="TTX276" s="50"/>
      <c r="TTY276" s="50"/>
      <c r="TTZ276" s="50"/>
      <c r="TUA276" s="50"/>
      <c r="TUB276" s="50"/>
      <c r="TUC276" s="50"/>
      <c r="TUD276" s="50"/>
      <c r="TUE276" s="50"/>
      <c r="TUF276" s="50"/>
      <c r="TUG276" s="50"/>
      <c r="TUH276" s="50"/>
      <c r="TUI276" s="50"/>
      <c r="TUJ276" s="50"/>
      <c r="TUK276" s="50"/>
      <c r="TUL276" s="50"/>
      <c r="TUM276" s="50"/>
      <c r="TUN276" s="50"/>
      <c r="TUO276" s="50"/>
      <c r="TUP276" s="50"/>
      <c r="TUQ276" s="50"/>
      <c r="TUR276" s="50"/>
      <c r="TUS276" s="50"/>
      <c r="TUT276" s="50"/>
      <c r="TUU276" s="50"/>
      <c r="TUV276" s="50"/>
      <c r="TUW276" s="50"/>
      <c r="TUX276" s="50"/>
      <c r="TUY276" s="50"/>
      <c r="TUZ276" s="50"/>
      <c r="TVA276" s="50"/>
      <c r="TVB276" s="50"/>
      <c r="TVC276" s="50"/>
      <c r="TVD276" s="50"/>
      <c r="TVE276" s="50"/>
      <c r="TVF276" s="50"/>
      <c r="TVG276" s="50"/>
      <c r="TVH276" s="50"/>
      <c r="TVI276" s="50"/>
      <c r="TVJ276" s="50"/>
      <c r="TVK276" s="50"/>
      <c r="TVL276" s="50"/>
      <c r="TVM276" s="50"/>
      <c r="TVN276" s="50"/>
      <c r="TVO276" s="50"/>
      <c r="TVP276" s="50"/>
      <c r="TVQ276" s="50"/>
      <c r="TVR276" s="50"/>
      <c r="TVS276" s="50"/>
      <c r="TVT276" s="50"/>
      <c r="TVU276" s="50"/>
      <c r="TVV276" s="50"/>
      <c r="TVW276" s="50"/>
      <c r="TVX276" s="50"/>
      <c r="TVY276" s="50"/>
      <c r="TVZ276" s="50"/>
      <c r="TWA276" s="50"/>
      <c r="TWB276" s="50"/>
      <c r="TWC276" s="50"/>
      <c r="TWD276" s="50"/>
      <c r="TWE276" s="50"/>
      <c r="TWF276" s="50"/>
      <c r="TWG276" s="50"/>
      <c r="TWH276" s="50"/>
      <c r="TWI276" s="50"/>
      <c r="TWJ276" s="50"/>
      <c r="TWK276" s="50"/>
      <c r="TWL276" s="50"/>
      <c r="TWM276" s="50"/>
      <c r="TWN276" s="50"/>
      <c r="TWO276" s="50"/>
      <c r="TWP276" s="50"/>
      <c r="TWQ276" s="50"/>
      <c r="TWR276" s="50"/>
      <c r="TWS276" s="50"/>
      <c r="TWT276" s="50"/>
      <c r="TWU276" s="50"/>
      <c r="TWV276" s="50"/>
      <c r="TWW276" s="50"/>
      <c r="TWX276" s="50"/>
      <c r="TWY276" s="50"/>
      <c r="TWZ276" s="50"/>
      <c r="TXA276" s="50"/>
      <c r="TXB276" s="50"/>
      <c r="TXC276" s="50"/>
      <c r="TXD276" s="50"/>
      <c r="TXE276" s="50"/>
      <c r="TXF276" s="50"/>
      <c r="TXG276" s="50"/>
      <c r="TXH276" s="50"/>
      <c r="TXI276" s="50"/>
      <c r="TXJ276" s="50"/>
      <c r="TXK276" s="50"/>
      <c r="TXL276" s="50"/>
      <c r="TXM276" s="50"/>
      <c r="TXN276" s="50"/>
      <c r="TXO276" s="50"/>
      <c r="TXP276" s="50"/>
      <c r="TXQ276" s="50"/>
      <c r="TXR276" s="50"/>
      <c r="TXS276" s="50"/>
      <c r="TXT276" s="50"/>
      <c r="TXU276" s="50"/>
      <c r="TXV276" s="50"/>
      <c r="TXW276" s="50"/>
      <c r="TXX276" s="50"/>
      <c r="TXY276" s="50"/>
      <c r="TXZ276" s="50"/>
      <c r="TYA276" s="50"/>
      <c r="TYB276" s="50"/>
      <c r="TYC276" s="50"/>
      <c r="TYD276" s="50"/>
      <c r="TYE276" s="50"/>
      <c r="TYF276" s="50"/>
      <c r="TYG276" s="50"/>
      <c r="TYH276" s="50"/>
      <c r="TYI276" s="50"/>
      <c r="TYJ276" s="50"/>
      <c r="TYK276" s="50"/>
      <c r="TYL276" s="50"/>
      <c r="TYM276" s="50"/>
      <c r="TYN276" s="50"/>
      <c r="TYO276" s="50"/>
      <c r="TYP276" s="50"/>
      <c r="TYQ276" s="50"/>
      <c r="TYR276" s="50"/>
      <c r="TYS276" s="50"/>
      <c r="TYT276" s="50"/>
      <c r="TYU276" s="50"/>
      <c r="TYV276" s="50"/>
      <c r="TYW276" s="50"/>
      <c r="TYX276" s="50"/>
      <c r="TYY276" s="50"/>
      <c r="TYZ276" s="50"/>
      <c r="TZA276" s="50"/>
      <c r="TZB276" s="50"/>
      <c r="TZC276" s="50"/>
      <c r="TZD276" s="50"/>
      <c r="TZE276" s="50"/>
      <c r="TZF276" s="50"/>
      <c r="TZG276" s="50"/>
      <c r="TZH276" s="50"/>
      <c r="TZI276" s="50"/>
      <c r="TZJ276" s="50"/>
      <c r="TZK276" s="50"/>
      <c r="TZL276" s="50"/>
      <c r="TZM276" s="50"/>
      <c r="TZN276" s="50"/>
      <c r="TZO276" s="50"/>
      <c r="TZP276" s="50"/>
      <c r="TZQ276" s="50"/>
      <c r="TZR276" s="50"/>
      <c r="TZS276" s="50"/>
      <c r="TZT276" s="50"/>
      <c r="TZU276" s="50"/>
      <c r="TZV276" s="50"/>
      <c r="TZW276" s="50"/>
      <c r="TZX276" s="50"/>
      <c r="TZY276" s="50"/>
      <c r="TZZ276" s="50"/>
      <c r="UAA276" s="50"/>
      <c r="UAB276" s="50"/>
      <c r="UAC276" s="50"/>
      <c r="UAD276" s="50"/>
      <c r="UAE276" s="50"/>
      <c r="UAF276" s="50"/>
      <c r="UAG276" s="50"/>
      <c r="UAH276" s="50"/>
      <c r="UAI276" s="50"/>
      <c r="UAJ276" s="50"/>
      <c r="UAK276" s="50"/>
      <c r="UAL276" s="50"/>
      <c r="UAM276" s="50"/>
      <c r="UAN276" s="50"/>
      <c r="UAO276" s="50"/>
      <c r="UAP276" s="50"/>
      <c r="UAQ276" s="50"/>
      <c r="UAR276" s="50"/>
      <c r="UAS276" s="50"/>
      <c r="UAT276" s="50"/>
      <c r="UAU276" s="50"/>
      <c r="UAV276" s="50"/>
      <c r="UAW276" s="50"/>
      <c r="UAX276" s="50"/>
      <c r="UAY276" s="50"/>
      <c r="UAZ276" s="50"/>
      <c r="UBA276" s="50"/>
      <c r="UBB276" s="50"/>
      <c r="UBC276" s="50"/>
      <c r="UBD276" s="50"/>
      <c r="UBE276" s="50"/>
      <c r="UBF276" s="50"/>
      <c r="UBG276" s="50"/>
      <c r="UBH276" s="50"/>
      <c r="UBI276" s="50"/>
      <c r="UBJ276" s="50"/>
      <c r="UBK276" s="50"/>
      <c r="UBL276" s="50"/>
      <c r="UBM276" s="50"/>
      <c r="UBN276" s="50"/>
      <c r="UBO276" s="50"/>
      <c r="UBP276" s="50"/>
      <c r="UBQ276" s="50"/>
      <c r="UBR276" s="50"/>
      <c r="UBS276" s="50"/>
      <c r="UBT276" s="50"/>
      <c r="UBU276" s="50"/>
      <c r="UBV276" s="50"/>
      <c r="UBW276" s="50"/>
      <c r="UBX276" s="50"/>
      <c r="UBY276" s="50"/>
      <c r="UBZ276" s="50"/>
      <c r="UCA276" s="50"/>
      <c r="UCB276" s="50"/>
      <c r="UCC276" s="50"/>
      <c r="UCD276" s="50"/>
      <c r="UCE276" s="50"/>
      <c r="UCF276" s="50"/>
      <c r="UCG276" s="50"/>
      <c r="UCH276" s="50"/>
      <c r="UCI276" s="50"/>
      <c r="UCJ276" s="50"/>
      <c r="UCK276" s="50"/>
      <c r="UCL276" s="50"/>
      <c r="UCM276" s="50"/>
      <c r="UCN276" s="50"/>
      <c r="UCO276" s="50"/>
      <c r="UCP276" s="50"/>
      <c r="UCQ276" s="50"/>
      <c r="UCR276" s="50"/>
      <c r="UCS276" s="50"/>
      <c r="UCT276" s="50"/>
      <c r="UCU276" s="50"/>
      <c r="UCV276" s="50"/>
      <c r="UCW276" s="50"/>
      <c r="UCX276" s="50"/>
      <c r="UCY276" s="50"/>
      <c r="UCZ276" s="50"/>
      <c r="UDA276" s="50"/>
      <c r="UDB276" s="50"/>
      <c r="UDC276" s="50"/>
      <c r="UDD276" s="50"/>
      <c r="UDE276" s="50"/>
      <c r="UDF276" s="50"/>
      <c r="UDG276" s="50"/>
      <c r="UDH276" s="50"/>
      <c r="UDI276" s="50"/>
      <c r="UDJ276" s="50"/>
      <c r="UDK276" s="50"/>
      <c r="UDL276" s="50"/>
      <c r="UDM276" s="50"/>
      <c r="UDN276" s="50"/>
      <c r="UDO276" s="50"/>
      <c r="UDP276" s="50"/>
      <c r="UDQ276" s="50"/>
      <c r="UDR276" s="50"/>
      <c r="UDS276" s="50"/>
      <c r="UDT276" s="50"/>
      <c r="UDU276" s="50"/>
      <c r="UDV276" s="50"/>
      <c r="UDW276" s="50"/>
      <c r="UDX276" s="50"/>
      <c r="UDY276" s="50"/>
      <c r="UDZ276" s="50"/>
      <c r="UEA276" s="50"/>
      <c r="UEB276" s="50"/>
      <c r="UEC276" s="50"/>
      <c r="UED276" s="50"/>
      <c r="UEE276" s="50"/>
      <c r="UEF276" s="50"/>
      <c r="UEG276" s="50"/>
      <c r="UEH276" s="50"/>
      <c r="UEI276" s="50"/>
      <c r="UEJ276" s="50"/>
      <c r="UEK276" s="50"/>
      <c r="UEL276" s="50"/>
      <c r="UEM276" s="50"/>
      <c r="UEN276" s="50"/>
      <c r="UEO276" s="50"/>
      <c r="UEP276" s="50"/>
      <c r="UEQ276" s="50"/>
      <c r="UER276" s="50"/>
      <c r="UES276" s="50"/>
      <c r="UET276" s="50"/>
      <c r="UEU276" s="50"/>
      <c r="UEV276" s="50"/>
      <c r="UEW276" s="50"/>
      <c r="UEX276" s="50"/>
      <c r="UEY276" s="50"/>
      <c r="UEZ276" s="50"/>
      <c r="UFA276" s="50"/>
      <c r="UFB276" s="50"/>
      <c r="UFC276" s="50"/>
      <c r="UFD276" s="50"/>
      <c r="UFE276" s="50"/>
      <c r="UFF276" s="50"/>
      <c r="UFG276" s="50"/>
      <c r="UFH276" s="50"/>
      <c r="UFI276" s="50"/>
      <c r="UFJ276" s="50"/>
      <c r="UFK276" s="50"/>
      <c r="UFL276" s="50"/>
      <c r="UFM276" s="50"/>
      <c r="UFN276" s="50"/>
      <c r="UFO276" s="50"/>
      <c r="UFP276" s="50"/>
      <c r="UFQ276" s="50"/>
      <c r="UFR276" s="50"/>
      <c r="UFS276" s="50"/>
      <c r="UFT276" s="50"/>
      <c r="UFU276" s="50"/>
      <c r="UFV276" s="50"/>
      <c r="UFW276" s="50"/>
      <c r="UFX276" s="50"/>
      <c r="UFY276" s="50"/>
      <c r="UFZ276" s="50"/>
      <c r="UGA276" s="50"/>
      <c r="UGB276" s="50"/>
      <c r="UGC276" s="50"/>
      <c r="UGD276" s="50"/>
      <c r="UGE276" s="50"/>
      <c r="UGF276" s="50"/>
      <c r="UGG276" s="50"/>
      <c r="UGH276" s="50"/>
      <c r="UGI276" s="50"/>
      <c r="UGJ276" s="50"/>
      <c r="UGK276" s="50"/>
      <c r="UGL276" s="50"/>
      <c r="UGM276" s="50"/>
      <c r="UGN276" s="50"/>
      <c r="UGO276" s="50"/>
      <c r="UGP276" s="50"/>
      <c r="UGQ276" s="50"/>
      <c r="UGR276" s="50"/>
      <c r="UGS276" s="50"/>
      <c r="UGT276" s="50"/>
      <c r="UGU276" s="50"/>
      <c r="UGV276" s="50"/>
      <c r="UGW276" s="50"/>
      <c r="UGX276" s="50"/>
      <c r="UGY276" s="50"/>
      <c r="UGZ276" s="50"/>
      <c r="UHA276" s="50"/>
      <c r="UHB276" s="50"/>
      <c r="UHC276" s="50"/>
      <c r="UHD276" s="50"/>
      <c r="UHE276" s="50"/>
      <c r="UHF276" s="50"/>
      <c r="UHG276" s="50"/>
      <c r="UHH276" s="50"/>
      <c r="UHI276" s="50"/>
      <c r="UHJ276" s="50"/>
      <c r="UHK276" s="50"/>
      <c r="UHL276" s="50"/>
      <c r="UHM276" s="50"/>
      <c r="UHN276" s="50"/>
      <c r="UHO276" s="50"/>
      <c r="UHP276" s="50"/>
      <c r="UHQ276" s="50"/>
      <c r="UHR276" s="50"/>
      <c r="UHS276" s="50"/>
      <c r="UHT276" s="50"/>
      <c r="UHU276" s="50"/>
      <c r="UHV276" s="50"/>
      <c r="UHW276" s="50"/>
      <c r="UHX276" s="50"/>
      <c r="UHY276" s="50"/>
      <c r="UHZ276" s="50"/>
      <c r="UIA276" s="50"/>
      <c r="UIB276" s="50"/>
      <c r="UIC276" s="50"/>
      <c r="UID276" s="50"/>
      <c r="UIE276" s="50"/>
      <c r="UIF276" s="50"/>
      <c r="UIG276" s="50"/>
      <c r="UIH276" s="50"/>
      <c r="UII276" s="50"/>
      <c r="UIJ276" s="50"/>
      <c r="UIK276" s="50"/>
      <c r="UIL276" s="50"/>
      <c r="UIM276" s="50"/>
      <c r="UIN276" s="50"/>
      <c r="UIO276" s="50"/>
      <c r="UIP276" s="50"/>
      <c r="UIQ276" s="50"/>
      <c r="UIR276" s="50"/>
      <c r="UIS276" s="50"/>
      <c r="UIT276" s="50"/>
      <c r="UIU276" s="50"/>
      <c r="UIV276" s="50"/>
      <c r="UIW276" s="50"/>
      <c r="UIX276" s="50"/>
      <c r="UIY276" s="50"/>
      <c r="UIZ276" s="50"/>
      <c r="UJA276" s="50"/>
      <c r="UJB276" s="50"/>
      <c r="UJC276" s="50"/>
      <c r="UJD276" s="50"/>
      <c r="UJE276" s="50"/>
      <c r="UJF276" s="50"/>
      <c r="UJG276" s="50"/>
      <c r="UJH276" s="50"/>
      <c r="UJI276" s="50"/>
      <c r="UJJ276" s="50"/>
      <c r="UJK276" s="50"/>
      <c r="UJL276" s="50"/>
      <c r="UJM276" s="50"/>
      <c r="UJN276" s="50"/>
      <c r="UJO276" s="50"/>
      <c r="UJP276" s="50"/>
      <c r="UJQ276" s="50"/>
      <c r="UJR276" s="50"/>
      <c r="UJS276" s="50"/>
      <c r="UJT276" s="50"/>
      <c r="UJU276" s="50"/>
      <c r="UJV276" s="50"/>
      <c r="UJW276" s="50"/>
      <c r="UJX276" s="50"/>
      <c r="UJY276" s="50"/>
      <c r="UJZ276" s="50"/>
      <c r="UKA276" s="50"/>
      <c r="UKB276" s="50"/>
      <c r="UKC276" s="50"/>
      <c r="UKD276" s="50"/>
      <c r="UKE276" s="50"/>
      <c r="UKF276" s="50"/>
      <c r="UKG276" s="50"/>
      <c r="UKH276" s="50"/>
      <c r="UKI276" s="50"/>
      <c r="UKJ276" s="50"/>
      <c r="UKK276" s="50"/>
      <c r="UKL276" s="50"/>
      <c r="UKM276" s="50"/>
      <c r="UKN276" s="50"/>
      <c r="UKO276" s="50"/>
      <c r="UKP276" s="50"/>
      <c r="UKQ276" s="50"/>
      <c r="UKR276" s="50"/>
      <c r="UKS276" s="50"/>
      <c r="UKT276" s="50"/>
      <c r="UKU276" s="50"/>
      <c r="UKV276" s="50"/>
      <c r="UKW276" s="50"/>
      <c r="UKX276" s="50"/>
      <c r="UKY276" s="50"/>
      <c r="UKZ276" s="50"/>
      <c r="ULA276" s="50"/>
      <c r="ULB276" s="50"/>
      <c r="ULC276" s="50"/>
      <c r="ULD276" s="50"/>
      <c r="ULE276" s="50"/>
      <c r="ULF276" s="50"/>
      <c r="ULG276" s="50"/>
      <c r="ULH276" s="50"/>
      <c r="ULI276" s="50"/>
      <c r="ULJ276" s="50"/>
      <c r="ULK276" s="50"/>
      <c r="ULL276" s="50"/>
      <c r="ULM276" s="50"/>
      <c r="ULN276" s="50"/>
      <c r="ULO276" s="50"/>
      <c r="ULP276" s="50"/>
      <c r="ULQ276" s="50"/>
      <c r="ULR276" s="50"/>
      <c r="ULS276" s="50"/>
      <c r="ULT276" s="50"/>
      <c r="ULU276" s="50"/>
      <c r="ULV276" s="50"/>
      <c r="ULW276" s="50"/>
      <c r="ULX276" s="50"/>
      <c r="ULY276" s="50"/>
      <c r="ULZ276" s="50"/>
      <c r="UMA276" s="50"/>
      <c r="UMB276" s="50"/>
      <c r="UMC276" s="50"/>
      <c r="UMD276" s="50"/>
      <c r="UME276" s="50"/>
      <c r="UMF276" s="50"/>
      <c r="UMG276" s="50"/>
      <c r="UMH276" s="50"/>
      <c r="UMI276" s="50"/>
      <c r="UMJ276" s="50"/>
      <c r="UMK276" s="50"/>
      <c r="UML276" s="50"/>
      <c r="UMM276" s="50"/>
      <c r="UMN276" s="50"/>
      <c r="UMO276" s="50"/>
      <c r="UMP276" s="50"/>
      <c r="UMQ276" s="50"/>
      <c r="UMR276" s="50"/>
      <c r="UMS276" s="50"/>
      <c r="UMT276" s="50"/>
      <c r="UMU276" s="50"/>
      <c r="UMV276" s="50"/>
      <c r="UMW276" s="50"/>
      <c r="UMX276" s="50"/>
      <c r="UMY276" s="50"/>
      <c r="UMZ276" s="50"/>
      <c r="UNA276" s="50"/>
      <c r="UNB276" s="50"/>
      <c r="UNC276" s="50"/>
      <c r="UND276" s="50"/>
      <c r="UNE276" s="50"/>
      <c r="UNF276" s="50"/>
      <c r="UNG276" s="50"/>
      <c r="UNH276" s="50"/>
      <c r="UNI276" s="50"/>
      <c r="UNJ276" s="50"/>
      <c r="UNK276" s="50"/>
      <c r="UNL276" s="50"/>
      <c r="UNM276" s="50"/>
      <c r="UNN276" s="50"/>
      <c r="UNO276" s="50"/>
      <c r="UNP276" s="50"/>
      <c r="UNQ276" s="50"/>
      <c r="UNR276" s="50"/>
      <c r="UNS276" s="50"/>
      <c r="UNT276" s="50"/>
      <c r="UNU276" s="50"/>
      <c r="UNV276" s="50"/>
      <c r="UNW276" s="50"/>
      <c r="UNX276" s="50"/>
      <c r="UNY276" s="50"/>
      <c r="UNZ276" s="50"/>
      <c r="UOA276" s="50"/>
      <c r="UOB276" s="50"/>
      <c r="UOC276" s="50"/>
      <c r="UOD276" s="50"/>
      <c r="UOE276" s="50"/>
      <c r="UOF276" s="50"/>
      <c r="UOG276" s="50"/>
      <c r="UOH276" s="50"/>
      <c r="UOI276" s="50"/>
      <c r="UOJ276" s="50"/>
      <c r="UOK276" s="50"/>
      <c r="UOL276" s="50"/>
      <c r="UOM276" s="50"/>
      <c r="UON276" s="50"/>
      <c r="UOO276" s="50"/>
      <c r="UOP276" s="50"/>
      <c r="UOQ276" s="50"/>
      <c r="UOR276" s="50"/>
      <c r="UOS276" s="50"/>
      <c r="UOT276" s="50"/>
      <c r="UOU276" s="50"/>
      <c r="UOV276" s="50"/>
      <c r="UOW276" s="50"/>
      <c r="UOX276" s="50"/>
      <c r="UOY276" s="50"/>
      <c r="UOZ276" s="50"/>
      <c r="UPA276" s="50"/>
      <c r="UPB276" s="50"/>
      <c r="UPC276" s="50"/>
      <c r="UPD276" s="50"/>
      <c r="UPE276" s="50"/>
      <c r="UPF276" s="50"/>
      <c r="UPG276" s="50"/>
      <c r="UPH276" s="50"/>
      <c r="UPI276" s="50"/>
      <c r="UPJ276" s="50"/>
      <c r="UPK276" s="50"/>
      <c r="UPL276" s="50"/>
      <c r="UPM276" s="50"/>
      <c r="UPN276" s="50"/>
      <c r="UPO276" s="50"/>
      <c r="UPP276" s="50"/>
      <c r="UPQ276" s="50"/>
      <c r="UPR276" s="50"/>
      <c r="UPS276" s="50"/>
      <c r="UPT276" s="50"/>
      <c r="UPU276" s="50"/>
      <c r="UPV276" s="50"/>
      <c r="UPW276" s="50"/>
      <c r="UPX276" s="50"/>
      <c r="UPY276" s="50"/>
      <c r="UPZ276" s="50"/>
      <c r="UQA276" s="50"/>
      <c r="UQB276" s="50"/>
      <c r="UQC276" s="50"/>
      <c r="UQD276" s="50"/>
      <c r="UQE276" s="50"/>
      <c r="UQF276" s="50"/>
      <c r="UQG276" s="50"/>
      <c r="UQH276" s="50"/>
      <c r="UQI276" s="50"/>
      <c r="UQJ276" s="50"/>
      <c r="UQK276" s="50"/>
      <c r="UQL276" s="50"/>
      <c r="UQM276" s="50"/>
      <c r="UQN276" s="50"/>
      <c r="UQO276" s="50"/>
      <c r="UQP276" s="50"/>
      <c r="UQQ276" s="50"/>
      <c r="UQR276" s="50"/>
      <c r="UQS276" s="50"/>
      <c r="UQT276" s="50"/>
      <c r="UQU276" s="50"/>
      <c r="UQV276" s="50"/>
      <c r="UQW276" s="50"/>
      <c r="UQX276" s="50"/>
      <c r="UQY276" s="50"/>
      <c r="UQZ276" s="50"/>
      <c r="URA276" s="50"/>
      <c r="URB276" s="50"/>
      <c r="URC276" s="50"/>
      <c r="URD276" s="50"/>
      <c r="URE276" s="50"/>
      <c r="URF276" s="50"/>
      <c r="URG276" s="50"/>
      <c r="URH276" s="50"/>
      <c r="URI276" s="50"/>
      <c r="URJ276" s="50"/>
      <c r="URK276" s="50"/>
      <c r="URL276" s="50"/>
      <c r="URM276" s="50"/>
      <c r="URN276" s="50"/>
      <c r="URO276" s="50"/>
      <c r="URP276" s="50"/>
      <c r="URQ276" s="50"/>
      <c r="URR276" s="50"/>
      <c r="URS276" s="50"/>
      <c r="URT276" s="50"/>
      <c r="URU276" s="50"/>
      <c r="URV276" s="50"/>
      <c r="URW276" s="50"/>
      <c r="URX276" s="50"/>
      <c r="URY276" s="50"/>
      <c r="URZ276" s="50"/>
      <c r="USA276" s="50"/>
      <c r="USB276" s="50"/>
      <c r="USC276" s="50"/>
      <c r="USD276" s="50"/>
      <c r="USE276" s="50"/>
      <c r="USF276" s="50"/>
      <c r="USG276" s="50"/>
      <c r="USH276" s="50"/>
      <c r="USI276" s="50"/>
      <c r="USJ276" s="50"/>
      <c r="USK276" s="50"/>
      <c r="USL276" s="50"/>
      <c r="USM276" s="50"/>
      <c r="USN276" s="50"/>
      <c r="USO276" s="50"/>
      <c r="USP276" s="50"/>
      <c r="USQ276" s="50"/>
      <c r="USR276" s="50"/>
      <c r="USS276" s="50"/>
      <c r="UST276" s="50"/>
      <c r="USU276" s="50"/>
      <c r="USV276" s="50"/>
      <c r="USW276" s="50"/>
      <c r="USX276" s="50"/>
      <c r="USY276" s="50"/>
      <c r="USZ276" s="50"/>
      <c r="UTA276" s="50"/>
      <c r="UTB276" s="50"/>
      <c r="UTC276" s="50"/>
      <c r="UTD276" s="50"/>
      <c r="UTE276" s="50"/>
      <c r="UTF276" s="50"/>
      <c r="UTG276" s="50"/>
      <c r="UTH276" s="50"/>
      <c r="UTI276" s="50"/>
      <c r="UTJ276" s="50"/>
      <c r="UTK276" s="50"/>
      <c r="UTL276" s="50"/>
      <c r="UTM276" s="50"/>
      <c r="UTN276" s="50"/>
      <c r="UTO276" s="50"/>
      <c r="UTP276" s="50"/>
      <c r="UTQ276" s="50"/>
      <c r="UTR276" s="50"/>
      <c r="UTS276" s="50"/>
      <c r="UTT276" s="50"/>
      <c r="UTU276" s="50"/>
      <c r="UTV276" s="50"/>
      <c r="UTW276" s="50"/>
      <c r="UTX276" s="50"/>
      <c r="UTY276" s="50"/>
      <c r="UTZ276" s="50"/>
      <c r="UUA276" s="50"/>
      <c r="UUB276" s="50"/>
      <c r="UUC276" s="50"/>
      <c r="UUD276" s="50"/>
      <c r="UUE276" s="50"/>
      <c r="UUF276" s="50"/>
      <c r="UUG276" s="50"/>
      <c r="UUH276" s="50"/>
      <c r="UUI276" s="50"/>
      <c r="UUJ276" s="50"/>
      <c r="UUK276" s="50"/>
      <c r="UUL276" s="50"/>
      <c r="UUM276" s="50"/>
      <c r="UUN276" s="50"/>
      <c r="UUO276" s="50"/>
      <c r="UUP276" s="50"/>
      <c r="UUQ276" s="50"/>
      <c r="UUR276" s="50"/>
      <c r="UUS276" s="50"/>
      <c r="UUT276" s="50"/>
      <c r="UUU276" s="50"/>
      <c r="UUV276" s="50"/>
      <c r="UUW276" s="50"/>
      <c r="UUX276" s="50"/>
      <c r="UUY276" s="50"/>
      <c r="UUZ276" s="50"/>
      <c r="UVA276" s="50"/>
      <c r="UVB276" s="50"/>
      <c r="UVC276" s="50"/>
      <c r="UVD276" s="50"/>
      <c r="UVE276" s="50"/>
      <c r="UVF276" s="50"/>
      <c r="UVG276" s="50"/>
      <c r="UVH276" s="50"/>
      <c r="UVI276" s="50"/>
      <c r="UVJ276" s="50"/>
      <c r="UVK276" s="50"/>
      <c r="UVL276" s="50"/>
      <c r="UVM276" s="50"/>
      <c r="UVN276" s="50"/>
      <c r="UVO276" s="50"/>
      <c r="UVP276" s="50"/>
      <c r="UVQ276" s="50"/>
      <c r="UVR276" s="50"/>
      <c r="UVS276" s="50"/>
      <c r="UVT276" s="50"/>
      <c r="UVU276" s="50"/>
      <c r="UVV276" s="50"/>
      <c r="UVW276" s="50"/>
      <c r="UVX276" s="50"/>
      <c r="UVY276" s="50"/>
      <c r="UVZ276" s="50"/>
      <c r="UWA276" s="50"/>
      <c r="UWB276" s="50"/>
      <c r="UWC276" s="50"/>
      <c r="UWD276" s="50"/>
      <c r="UWE276" s="50"/>
      <c r="UWF276" s="50"/>
      <c r="UWG276" s="50"/>
      <c r="UWH276" s="50"/>
      <c r="UWI276" s="50"/>
      <c r="UWJ276" s="50"/>
      <c r="UWK276" s="50"/>
      <c r="UWL276" s="50"/>
      <c r="UWM276" s="50"/>
      <c r="UWN276" s="50"/>
      <c r="UWO276" s="50"/>
      <c r="UWP276" s="50"/>
      <c r="UWQ276" s="50"/>
      <c r="UWR276" s="50"/>
      <c r="UWS276" s="50"/>
      <c r="UWT276" s="50"/>
      <c r="UWU276" s="50"/>
      <c r="UWV276" s="50"/>
      <c r="UWW276" s="50"/>
      <c r="UWX276" s="50"/>
      <c r="UWY276" s="50"/>
      <c r="UWZ276" s="50"/>
      <c r="UXA276" s="50"/>
      <c r="UXB276" s="50"/>
      <c r="UXC276" s="50"/>
      <c r="UXD276" s="50"/>
      <c r="UXE276" s="50"/>
      <c r="UXF276" s="50"/>
      <c r="UXG276" s="50"/>
      <c r="UXH276" s="50"/>
      <c r="UXI276" s="50"/>
      <c r="UXJ276" s="50"/>
      <c r="UXK276" s="50"/>
      <c r="UXL276" s="50"/>
      <c r="UXM276" s="50"/>
      <c r="UXN276" s="50"/>
      <c r="UXO276" s="50"/>
      <c r="UXP276" s="50"/>
      <c r="UXQ276" s="50"/>
      <c r="UXR276" s="50"/>
      <c r="UXS276" s="50"/>
      <c r="UXT276" s="50"/>
      <c r="UXU276" s="50"/>
      <c r="UXV276" s="50"/>
      <c r="UXW276" s="50"/>
      <c r="UXX276" s="50"/>
      <c r="UXY276" s="50"/>
      <c r="UXZ276" s="50"/>
      <c r="UYA276" s="50"/>
      <c r="UYB276" s="50"/>
      <c r="UYC276" s="50"/>
      <c r="UYD276" s="50"/>
      <c r="UYE276" s="50"/>
      <c r="UYF276" s="50"/>
      <c r="UYG276" s="50"/>
      <c r="UYH276" s="50"/>
      <c r="UYI276" s="50"/>
      <c r="UYJ276" s="50"/>
      <c r="UYK276" s="50"/>
      <c r="UYL276" s="50"/>
      <c r="UYM276" s="50"/>
      <c r="UYN276" s="50"/>
      <c r="UYO276" s="50"/>
      <c r="UYP276" s="50"/>
      <c r="UYQ276" s="50"/>
      <c r="UYR276" s="50"/>
      <c r="UYS276" s="50"/>
      <c r="UYT276" s="50"/>
      <c r="UYU276" s="50"/>
      <c r="UYV276" s="50"/>
      <c r="UYW276" s="50"/>
      <c r="UYX276" s="50"/>
      <c r="UYY276" s="50"/>
      <c r="UYZ276" s="50"/>
      <c r="UZA276" s="50"/>
      <c r="UZB276" s="50"/>
      <c r="UZC276" s="50"/>
      <c r="UZD276" s="50"/>
      <c r="UZE276" s="50"/>
      <c r="UZF276" s="50"/>
      <c r="UZG276" s="50"/>
      <c r="UZH276" s="50"/>
      <c r="UZI276" s="50"/>
      <c r="UZJ276" s="50"/>
      <c r="UZK276" s="50"/>
      <c r="UZL276" s="50"/>
      <c r="UZM276" s="50"/>
      <c r="UZN276" s="50"/>
      <c r="UZO276" s="50"/>
      <c r="UZP276" s="50"/>
      <c r="UZQ276" s="50"/>
      <c r="UZR276" s="50"/>
      <c r="UZS276" s="50"/>
      <c r="UZT276" s="50"/>
      <c r="UZU276" s="50"/>
      <c r="UZV276" s="50"/>
      <c r="UZW276" s="50"/>
      <c r="UZX276" s="50"/>
      <c r="UZY276" s="50"/>
      <c r="UZZ276" s="50"/>
      <c r="VAA276" s="50"/>
      <c r="VAB276" s="50"/>
      <c r="VAC276" s="50"/>
      <c r="VAD276" s="50"/>
      <c r="VAE276" s="50"/>
      <c r="VAF276" s="50"/>
      <c r="VAG276" s="50"/>
      <c r="VAH276" s="50"/>
      <c r="VAI276" s="50"/>
      <c r="VAJ276" s="50"/>
      <c r="VAK276" s="50"/>
      <c r="VAL276" s="50"/>
      <c r="VAM276" s="50"/>
      <c r="VAN276" s="50"/>
      <c r="VAO276" s="50"/>
      <c r="VAP276" s="50"/>
      <c r="VAQ276" s="50"/>
      <c r="VAR276" s="50"/>
      <c r="VAS276" s="50"/>
      <c r="VAT276" s="50"/>
      <c r="VAU276" s="50"/>
      <c r="VAV276" s="50"/>
      <c r="VAW276" s="50"/>
      <c r="VAX276" s="50"/>
      <c r="VAY276" s="50"/>
      <c r="VAZ276" s="50"/>
      <c r="VBA276" s="50"/>
      <c r="VBB276" s="50"/>
      <c r="VBC276" s="50"/>
      <c r="VBD276" s="50"/>
      <c r="VBE276" s="50"/>
      <c r="VBF276" s="50"/>
      <c r="VBG276" s="50"/>
      <c r="VBH276" s="50"/>
      <c r="VBI276" s="50"/>
      <c r="VBJ276" s="50"/>
      <c r="VBK276" s="50"/>
      <c r="VBL276" s="50"/>
      <c r="VBM276" s="50"/>
      <c r="VBN276" s="50"/>
      <c r="VBO276" s="50"/>
      <c r="VBP276" s="50"/>
      <c r="VBQ276" s="50"/>
      <c r="VBR276" s="50"/>
      <c r="VBS276" s="50"/>
      <c r="VBT276" s="50"/>
      <c r="VBU276" s="50"/>
      <c r="VBV276" s="50"/>
      <c r="VBW276" s="50"/>
      <c r="VBX276" s="50"/>
      <c r="VBY276" s="50"/>
      <c r="VBZ276" s="50"/>
      <c r="VCA276" s="50"/>
      <c r="VCB276" s="50"/>
      <c r="VCC276" s="50"/>
      <c r="VCD276" s="50"/>
      <c r="VCE276" s="50"/>
      <c r="VCF276" s="50"/>
      <c r="VCG276" s="50"/>
      <c r="VCH276" s="50"/>
      <c r="VCI276" s="50"/>
      <c r="VCJ276" s="50"/>
      <c r="VCK276" s="50"/>
      <c r="VCL276" s="50"/>
      <c r="VCM276" s="50"/>
      <c r="VCN276" s="50"/>
      <c r="VCO276" s="50"/>
      <c r="VCP276" s="50"/>
      <c r="VCQ276" s="50"/>
      <c r="VCR276" s="50"/>
      <c r="VCS276" s="50"/>
      <c r="VCT276" s="50"/>
      <c r="VCU276" s="50"/>
      <c r="VCV276" s="50"/>
      <c r="VCW276" s="50"/>
      <c r="VCX276" s="50"/>
      <c r="VCY276" s="50"/>
      <c r="VCZ276" s="50"/>
      <c r="VDA276" s="50"/>
      <c r="VDB276" s="50"/>
      <c r="VDC276" s="50"/>
      <c r="VDD276" s="50"/>
      <c r="VDE276" s="50"/>
      <c r="VDF276" s="50"/>
      <c r="VDG276" s="50"/>
      <c r="VDH276" s="50"/>
      <c r="VDI276" s="50"/>
      <c r="VDJ276" s="50"/>
      <c r="VDK276" s="50"/>
      <c r="VDL276" s="50"/>
      <c r="VDM276" s="50"/>
      <c r="VDN276" s="50"/>
      <c r="VDO276" s="50"/>
      <c r="VDP276" s="50"/>
      <c r="VDQ276" s="50"/>
      <c r="VDR276" s="50"/>
      <c r="VDS276" s="50"/>
      <c r="VDT276" s="50"/>
      <c r="VDU276" s="50"/>
      <c r="VDV276" s="50"/>
      <c r="VDW276" s="50"/>
      <c r="VDX276" s="50"/>
      <c r="VDY276" s="50"/>
      <c r="VDZ276" s="50"/>
      <c r="VEA276" s="50"/>
      <c r="VEB276" s="50"/>
      <c r="VEC276" s="50"/>
      <c r="VED276" s="50"/>
      <c r="VEE276" s="50"/>
      <c r="VEF276" s="50"/>
      <c r="VEG276" s="50"/>
      <c r="VEH276" s="50"/>
      <c r="VEI276" s="50"/>
      <c r="VEJ276" s="50"/>
      <c r="VEK276" s="50"/>
      <c r="VEL276" s="50"/>
      <c r="VEM276" s="50"/>
      <c r="VEN276" s="50"/>
      <c r="VEO276" s="50"/>
      <c r="VEP276" s="50"/>
      <c r="VEQ276" s="50"/>
      <c r="VER276" s="50"/>
      <c r="VES276" s="50"/>
      <c r="VET276" s="50"/>
      <c r="VEU276" s="50"/>
      <c r="VEV276" s="50"/>
      <c r="VEW276" s="50"/>
      <c r="VEX276" s="50"/>
      <c r="VEY276" s="50"/>
      <c r="VEZ276" s="50"/>
      <c r="VFA276" s="50"/>
      <c r="VFB276" s="50"/>
      <c r="VFC276" s="50"/>
      <c r="VFD276" s="50"/>
      <c r="VFE276" s="50"/>
      <c r="VFF276" s="50"/>
      <c r="VFG276" s="50"/>
      <c r="VFH276" s="50"/>
      <c r="VFI276" s="50"/>
      <c r="VFJ276" s="50"/>
      <c r="VFK276" s="50"/>
      <c r="VFL276" s="50"/>
      <c r="VFM276" s="50"/>
      <c r="VFN276" s="50"/>
      <c r="VFO276" s="50"/>
      <c r="VFP276" s="50"/>
      <c r="VFQ276" s="50"/>
      <c r="VFR276" s="50"/>
      <c r="VFS276" s="50"/>
      <c r="VFT276" s="50"/>
      <c r="VFU276" s="50"/>
      <c r="VFV276" s="50"/>
      <c r="VFW276" s="50"/>
      <c r="VFX276" s="50"/>
      <c r="VFY276" s="50"/>
      <c r="VFZ276" s="50"/>
      <c r="VGA276" s="50"/>
      <c r="VGB276" s="50"/>
      <c r="VGC276" s="50"/>
      <c r="VGD276" s="50"/>
      <c r="VGE276" s="50"/>
      <c r="VGF276" s="50"/>
      <c r="VGG276" s="50"/>
      <c r="VGH276" s="50"/>
      <c r="VGI276" s="50"/>
      <c r="VGJ276" s="50"/>
      <c r="VGK276" s="50"/>
      <c r="VGL276" s="50"/>
      <c r="VGM276" s="50"/>
      <c r="VGN276" s="50"/>
      <c r="VGO276" s="50"/>
      <c r="VGP276" s="50"/>
      <c r="VGQ276" s="50"/>
      <c r="VGR276" s="50"/>
      <c r="VGS276" s="50"/>
      <c r="VGT276" s="50"/>
      <c r="VGU276" s="50"/>
      <c r="VGV276" s="50"/>
      <c r="VGW276" s="50"/>
      <c r="VGX276" s="50"/>
      <c r="VGY276" s="50"/>
      <c r="VGZ276" s="50"/>
      <c r="VHA276" s="50"/>
      <c r="VHB276" s="50"/>
      <c r="VHC276" s="50"/>
      <c r="VHD276" s="50"/>
      <c r="VHE276" s="50"/>
      <c r="VHF276" s="50"/>
      <c r="VHG276" s="50"/>
      <c r="VHH276" s="50"/>
      <c r="VHI276" s="50"/>
      <c r="VHJ276" s="50"/>
      <c r="VHK276" s="50"/>
      <c r="VHL276" s="50"/>
      <c r="VHM276" s="50"/>
      <c r="VHN276" s="50"/>
      <c r="VHO276" s="50"/>
      <c r="VHP276" s="50"/>
      <c r="VHQ276" s="50"/>
      <c r="VHR276" s="50"/>
      <c r="VHS276" s="50"/>
      <c r="VHT276" s="50"/>
      <c r="VHU276" s="50"/>
      <c r="VHV276" s="50"/>
      <c r="VHW276" s="50"/>
      <c r="VHX276" s="50"/>
      <c r="VHY276" s="50"/>
      <c r="VHZ276" s="50"/>
      <c r="VIA276" s="50"/>
      <c r="VIB276" s="50"/>
      <c r="VIC276" s="50"/>
      <c r="VID276" s="50"/>
      <c r="VIE276" s="50"/>
      <c r="VIF276" s="50"/>
      <c r="VIG276" s="50"/>
      <c r="VIH276" s="50"/>
      <c r="VII276" s="50"/>
      <c r="VIJ276" s="50"/>
      <c r="VIK276" s="50"/>
      <c r="VIL276" s="50"/>
      <c r="VIM276" s="50"/>
      <c r="VIN276" s="50"/>
      <c r="VIO276" s="50"/>
      <c r="VIP276" s="50"/>
      <c r="VIQ276" s="50"/>
      <c r="VIR276" s="50"/>
      <c r="VIS276" s="50"/>
      <c r="VIT276" s="50"/>
      <c r="VIU276" s="50"/>
      <c r="VIV276" s="50"/>
      <c r="VIW276" s="50"/>
      <c r="VIX276" s="50"/>
      <c r="VIY276" s="50"/>
      <c r="VIZ276" s="50"/>
      <c r="VJA276" s="50"/>
      <c r="VJB276" s="50"/>
      <c r="VJC276" s="50"/>
      <c r="VJD276" s="50"/>
      <c r="VJE276" s="50"/>
      <c r="VJF276" s="50"/>
      <c r="VJG276" s="50"/>
      <c r="VJH276" s="50"/>
      <c r="VJI276" s="50"/>
      <c r="VJJ276" s="50"/>
      <c r="VJK276" s="50"/>
      <c r="VJL276" s="50"/>
      <c r="VJM276" s="50"/>
      <c r="VJN276" s="50"/>
      <c r="VJO276" s="50"/>
      <c r="VJP276" s="50"/>
      <c r="VJQ276" s="50"/>
      <c r="VJR276" s="50"/>
      <c r="VJS276" s="50"/>
      <c r="VJT276" s="50"/>
      <c r="VJU276" s="50"/>
      <c r="VJV276" s="50"/>
      <c r="VJW276" s="50"/>
      <c r="VJX276" s="50"/>
      <c r="VJY276" s="50"/>
      <c r="VJZ276" s="50"/>
      <c r="VKA276" s="50"/>
      <c r="VKB276" s="50"/>
      <c r="VKC276" s="50"/>
      <c r="VKD276" s="50"/>
      <c r="VKE276" s="50"/>
      <c r="VKF276" s="50"/>
      <c r="VKG276" s="50"/>
      <c r="VKH276" s="50"/>
      <c r="VKI276" s="50"/>
      <c r="VKJ276" s="50"/>
      <c r="VKK276" s="50"/>
      <c r="VKL276" s="50"/>
      <c r="VKM276" s="50"/>
      <c r="VKN276" s="50"/>
      <c r="VKO276" s="50"/>
      <c r="VKP276" s="50"/>
      <c r="VKQ276" s="50"/>
      <c r="VKR276" s="50"/>
      <c r="VKS276" s="50"/>
      <c r="VKT276" s="50"/>
      <c r="VKU276" s="50"/>
      <c r="VKV276" s="50"/>
      <c r="VKW276" s="50"/>
      <c r="VKX276" s="50"/>
      <c r="VKY276" s="50"/>
      <c r="VKZ276" s="50"/>
      <c r="VLA276" s="50"/>
      <c r="VLB276" s="50"/>
      <c r="VLC276" s="50"/>
      <c r="VLD276" s="50"/>
      <c r="VLE276" s="50"/>
      <c r="VLF276" s="50"/>
      <c r="VLG276" s="50"/>
      <c r="VLH276" s="50"/>
      <c r="VLI276" s="50"/>
      <c r="VLJ276" s="50"/>
      <c r="VLK276" s="50"/>
      <c r="VLL276" s="50"/>
      <c r="VLM276" s="50"/>
      <c r="VLN276" s="50"/>
      <c r="VLO276" s="50"/>
      <c r="VLP276" s="50"/>
      <c r="VLQ276" s="50"/>
      <c r="VLR276" s="50"/>
      <c r="VLS276" s="50"/>
      <c r="VLT276" s="50"/>
      <c r="VLU276" s="50"/>
      <c r="VLV276" s="50"/>
      <c r="VLW276" s="50"/>
      <c r="VLX276" s="50"/>
      <c r="VLY276" s="50"/>
      <c r="VLZ276" s="50"/>
      <c r="VMA276" s="50"/>
      <c r="VMB276" s="50"/>
      <c r="VMC276" s="50"/>
      <c r="VMD276" s="50"/>
      <c r="VME276" s="50"/>
      <c r="VMF276" s="50"/>
      <c r="VMG276" s="50"/>
      <c r="VMH276" s="50"/>
      <c r="VMI276" s="50"/>
      <c r="VMJ276" s="50"/>
      <c r="VMK276" s="50"/>
      <c r="VML276" s="50"/>
      <c r="VMM276" s="50"/>
      <c r="VMN276" s="50"/>
      <c r="VMO276" s="50"/>
      <c r="VMP276" s="50"/>
      <c r="VMQ276" s="50"/>
      <c r="VMR276" s="50"/>
      <c r="VMS276" s="50"/>
      <c r="VMT276" s="50"/>
      <c r="VMU276" s="50"/>
      <c r="VMV276" s="50"/>
      <c r="VMW276" s="50"/>
      <c r="VMX276" s="50"/>
      <c r="VMY276" s="50"/>
      <c r="VMZ276" s="50"/>
      <c r="VNA276" s="50"/>
      <c r="VNB276" s="50"/>
      <c r="VNC276" s="50"/>
      <c r="VND276" s="50"/>
      <c r="VNE276" s="50"/>
      <c r="VNF276" s="50"/>
      <c r="VNG276" s="50"/>
      <c r="VNH276" s="50"/>
      <c r="VNI276" s="50"/>
      <c r="VNJ276" s="50"/>
      <c r="VNK276" s="50"/>
      <c r="VNL276" s="50"/>
      <c r="VNM276" s="50"/>
      <c r="VNN276" s="50"/>
      <c r="VNO276" s="50"/>
      <c r="VNP276" s="50"/>
      <c r="VNQ276" s="50"/>
      <c r="VNR276" s="50"/>
      <c r="VNS276" s="50"/>
      <c r="VNT276" s="50"/>
      <c r="VNU276" s="50"/>
      <c r="VNV276" s="50"/>
      <c r="VNW276" s="50"/>
      <c r="VNX276" s="50"/>
      <c r="VNY276" s="50"/>
      <c r="VNZ276" s="50"/>
      <c r="VOA276" s="50"/>
      <c r="VOB276" s="50"/>
      <c r="VOC276" s="50"/>
      <c r="VOD276" s="50"/>
      <c r="VOE276" s="50"/>
      <c r="VOF276" s="50"/>
      <c r="VOG276" s="50"/>
      <c r="VOH276" s="50"/>
      <c r="VOI276" s="50"/>
      <c r="VOJ276" s="50"/>
      <c r="VOK276" s="50"/>
      <c r="VOL276" s="50"/>
      <c r="VOM276" s="50"/>
      <c r="VON276" s="50"/>
      <c r="VOO276" s="50"/>
      <c r="VOP276" s="50"/>
      <c r="VOQ276" s="50"/>
      <c r="VOR276" s="50"/>
      <c r="VOS276" s="50"/>
      <c r="VOT276" s="50"/>
      <c r="VOU276" s="50"/>
      <c r="VOV276" s="50"/>
      <c r="VOW276" s="50"/>
      <c r="VOX276" s="50"/>
      <c r="VOY276" s="50"/>
      <c r="VOZ276" s="50"/>
      <c r="VPA276" s="50"/>
      <c r="VPB276" s="50"/>
      <c r="VPC276" s="50"/>
      <c r="VPD276" s="50"/>
      <c r="VPE276" s="50"/>
      <c r="VPF276" s="50"/>
      <c r="VPG276" s="50"/>
      <c r="VPH276" s="50"/>
      <c r="VPI276" s="50"/>
      <c r="VPJ276" s="50"/>
      <c r="VPK276" s="50"/>
      <c r="VPL276" s="50"/>
      <c r="VPM276" s="50"/>
      <c r="VPN276" s="50"/>
      <c r="VPO276" s="50"/>
      <c r="VPP276" s="50"/>
      <c r="VPQ276" s="50"/>
      <c r="VPR276" s="50"/>
      <c r="VPS276" s="50"/>
      <c r="VPT276" s="50"/>
      <c r="VPU276" s="50"/>
      <c r="VPV276" s="50"/>
      <c r="VPW276" s="50"/>
      <c r="VPX276" s="50"/>
      <c r="VPY276" s="50"/>
      <c r="VPZ276" s="50"/>
      <c r="VQA276" s="50"/>
      <c r="VQB276" s="50"/>
      <c r="VQC276" s="50"/>
      <c r="VQD276" s="50"/>
      <c r="VQE276" s="50"/>
      <c r="VQF276" s="50"/>
      <c r="VQG276" s="50"/>
      <c r="VQH276" s="50"/>
      <c r="VQI276" s="50"/>
      <c r="VQJ276" s="50"/>
      <c r="VQK276" s="50"/>
      <c r="VQL276" s="50"/>
      <c r="VQM276" s="50"/>
      <c r="VQN276" s="50"/>
      <c r="VQO276" s="50"/>
      <c r="VQP276" s="50"/>
      <c r="VQQ276" s="50"/>
      <c r="VQR276" s="50"/>
      <c r="VQS276" s="50"/>
      <c r="VQT276" s="50"/>
      <c r="VQU276" s="50"/>
      <c r="VQV276" s="50"/>
      <c r="VQW276" s="50"/>
      <c r="VQX276" s="50"/>
      <c r="VQY276" s="50"/>
      <c r="VQZ276" s="50"/>
      <c r="VRA276" s="50"/>
      <c r="VRB276" s="50"/>
      <c r="VRC276" s="50"/>
      <c r="VRD276" s="50"/>
      <c r="VRE276" s="50"/>
      <c r="VRF276" s="50"/>
      <c r="VRG276" s="50"/>
      <c r="VRH276" s="50"/>
      <c r="VRI276" s="50"/>
      <c r="VRJ276" s="50"/>
      <c r="VRK276" s="50"/>
      <c r="VRL276" s="50"/>
      <c r="VRM276" s="50"/>
      <c r="VRN276" s="50"/>
      <c r="VRO276" s="50"/>
      <c r="VRP276" s="50"/>
      <c r="VRQ276" s="50"/>
      <c r="VRR276" s="50"/>
      <c r="VRS276" s="50"/>
      <c r="VRT276" s="50"/>
      <c r="VRU276" s="50"/>
      <c r="VRV276" s="50"/>
      <c r="VRW276" s="50"/>
      <c r="VRX276" s="50"/>
      <c r="VRY276" s="50"/>
      <c r="VRZ276" s="50"/>
      <c r="VSA276" s="50"/>
      <c r="VSB276" s="50"/>
      <c r="VSC276" s="50"/>
      <c r="VSD276" s="50"/>
      <c r="VSE276" s="50"/>
      <c r="VSF276" s="50"/>
      <c r="VSG276" s="50"/>
      <c r="VSH276" s="50"/>
      <c r="VSI276" s="50"/>
      <c r="VSJ276" s="50"/>
      <c r="VSK276" s="50"/>
      <c r="VSL276" s="50"/>
      <c r="VSM276" s="50"/>
      <c r="VSN276" s="50"/>
      <c r="VSO276" s="50"/>
      <c r="VSP276" s="50"/>
      <c r="VSQ276" s="50"/>
      <c r="VSR276" s="50"/>
      <c r="VSS276" s="50"/>
      <c r="VST276" s="50"/>
      <c r="VSU276" s="50"/>
      <c r="VSV276" s="50"/>
      <c r="VSW276" s="50"/>
      <c r="VSX276" s="50"/>
      <c r="VSY276" s="50"/>
      <c r="VSZ276" s="50"/>
      <c r="VTA276" s="50"/>
      <c r="VTB276" s="50"/>
      <c r="VTC276" s="50"/>
      <c r="VTD276" s="50"/>
      <c r="VTE276" s="50"/>
      <c r="VTF276" s="50"/>
      <c r="VTG276" s="50"/>
      <c r="VTH276" s="50"/>
      <c r="VTI276" s="50"/>
      <c r="VTJ276" s="50"/>
      <c r="VTK276" s="50"/>
      <c r="VTL276" s="50"/>
      <c r="VTM276" s="50"/>
      <c r="VTN276" s="50"/>
      <c r="VTO276" s="50"/>
      <c r="VTP276" s="50"/>
      <c r="VTQ276" s="50"/>
      <c r="VTR276" s="50"/>
      <c r="VTS276" s="50"/>
      <c r="VTT276" s="50"/>
      <c r="VTU276" s="50"/>
      <c r="VTV276" s="50"/>
      <c r="VTW276" s="50"/>
      <c r="VTX276" s="50"/>
      <c r="VTY276" s="50"/>
      <c r="VTZ276" s="50"/>
      <c r="VUA276" s="50"/>
      <c r="VUB276" s="50"/>
      <c r="VUC276" s="50"/>
      <c r="VUD276" s="50"/>
      <c r="VUE276" s="50"/>
      <c r="VUF276" s="50"/>
      <c r="VUG276" s="50"/>
      <c r="VUH276" s="50"/>
      <c r="VUI276" s="50"/>
      <c r="VUJ276" s="50"/>
      <c r="VUK276" s="50"/>
      <c r="VUL276" s="50"/>
      <c r="VUM276" s="50"/>
      <c r="VUN276" s="50"/>
      <c r="VUO276" s="50"/>
      <c r="VUP276" s="50"/>
      <c r="VUQ276" s="50"/>
      <c r="VUR276" s="50"/>
      <c r="VUS276" s="50"/>
      <c r="VUT276" s="50"/>
      <c r="VUU276" s="50"/>
      <c r="VUV276" s="50"/>
      <c r="VUW276" s="50"/>
      <c r="VUX276" s="50"/>
      <c r="VUY276" s="50"/>
      <c r="VUZ276" s="50"/>
      <c r="VVA276" s="50"/>
      <c r="VVB276" s="50"/>
      <c r="VVC276" s="50"/>
      <c r="VVD276" s="50"/>
      <c r="VVE276" s="50"/>
      <c r="VVF276" s="50"/>
      <c r="VVG276" s="50"/>
      <c r="VVH276" s="50"/>
      <c r="VVI276" s="50"/>
      <c r="VVJ276" s="50"/>
      <c r="VVK276" s="50"/>
      <c r="VVL276" s="50"/>
      <c r="VVM276" s="50"/>
      <c r="VVN276" s="50"/>
      <c r="VVO276" s="50"/>
      <c r="VVP276" s="50"/>
      <c r="VVQ276" s="50"/>
      <c r="VVR276" s="50"/>
      <c r="VVS276" s="50"/>
      <c r="VVT276" s="50"/>
      <c r="VVU276" s="50"/>
      <c r="VVV276" s="50"/>
      <c r="VVW276" s="50"/>
      <c r="VVX276" s="50"/>
      <c r="VVY276" s="50"/>
      <c r="VVZ276" s="50"/>
      <c r="VWA276" s="50"/>
      <c r="VWB276" s="50"/>
      <c r="VWC276" s="50"/>
      <c r="VWD276" s="50"/>
      <c r="VWE276" s="50"/>
      <c r="VWF276" s="50"/>
      <c r="VWG276" s="50"/>
      <c r="VWH276" s="50"/>
      <c r="VWI276" s="50"/>
      <c r="VWJ276" s="50"/>
      <c r="VWK276" s="50"/>
      <c r="VWL276" s="50"/>
      <c r="VWM276" s="50"/>
      <c r="VWN276" s="50"/>
      <c r="VWO276" s="50"/>
      <c r="VWP276" s="50"/>
      <c r="VWQ276" s="50"/>
      <c r="VWR276" s="50"/>
      <c r="VWS276" s="50"/>
      <c r="VWT276" s="50"/>
      <c r="VWU276" s="50"/>
      <c r="VWV276" s="50"/>
      <c r="VWW276" s="50"/>
      <c r="VWX276" s="50"/>
      <c r="VWY276" s="50"/>
      <c r="VWZ276" s="50"/>
      <c r="VXA276" s="50"/>
      <c r="VXB276" s="50"/>
      <c r="VXC276" s="50"/>
      <c r="VXD276" s="50"/>
      <c r="VXE276" s="50"/>
      <c r="VXF276" s="50"/>
      <c r="VXG276" s="50"/>
      <c r="VXH276" s="50"/>
      <c r="VXI276" s="50"/>
      <c r="VXJ276" s="50"/>
      <c r="VXK276" s="50"/>
      <c r="VXL276" s="50"/>
      <c r="VXM276" s="50"/>
      <c r="VXN276" s="50"/>
      <c r="VXO276" s="50"/>
      <c r="VXP276" s="50"/>
      <c r="VXQ276" s="50"/>
      <c r="VXR276" s="50"/>
      <c r="VXS276" s="50"/>
      <c r="VXT276" s="50"/>
      <c r="VXU276" s="50"/>
      <c r="VXV276" s="50"/>
      <c r="VXW276" s="50"/>
      <c r="VXX276" s="50"/>
      <c r="VXY276" s="50"/>
      <c r="VXZ276" s="50"/>
      <c r="VYA276" s="50"/>
      <c r="VYB276" s="50"/>
      <c r="VYC276" s="50"/>
      <c r="VYD276" s="50"/>
      <c r="VYE276" s="50"/>
      <c r="VYF276" s="50"/>
      <c r="VYG276" s="50"/>
      <c r="VYH276" s="50"/>
      <c r="VYI276" s="50"/>
      <c r="VYJ276" s="50"/>
      <c r="VYK276" s="50"/>
      <c r="VYL276" s="50"/>
      <c r="VYM276" s="50"/>
      <c r="VYN276" s="50"/>
      <c r="VYO276" s="50"/>
      <c r="VYP276" s="50"/>
      <c r="VYQ276" s="50"/>
      <c r="VYR276" s="50"/>
      <c r="VYS276" s="50"/>
      <c r="VYT276" s="50"/>
      <c r="VYU276" s="50"/>
      <c r="VYV276" s="50"/>
      <c r="VYW276" s="50"/>
      <c r="VYX276" s="50"/>
      <c r="VYY276" s="50"/>
      <c r="VYZ276" s="50"/>
      <c r="VZA276" s="50"/>
      <c r="VZB276" s="50"/>
      <c r="VZC276" s="50"/>
      <c r="VZD276" s="50"/>
      <c r="VZE276" s="50"/>
      <c r="VZF276" s="50"/>
      <c r="VZG276" s="50"/>
      <c r="VZH276" s="50"/>
      <c r="VZI276" s="50"/>
      <c r="VZJ276" s="50"/>
      <c r="VZK276" s="50"/>
      <c r="VZL276" s="50"/>
      <c r="VZM276" s="50"/>
      <c r="VZN276" s="50"/>
      <c r="VZO276" s="50"/>
      <c r="VZP276" s="50"/>
      <c r="VZQ276" s="50"/>
      <c r="VZR276" s="50"/>
      <c r="VZS276" s="50"/>
      <c r="VZT276" s="50"/>
      <c r="VZU276" s="50"/>
      <c r="VZV276" s="50"/>
      <c r="VZW276" s="50"/>
      <c r="VZX276" s="50"/>
      <c r="VZY276" s="50"/>
      <c r="VZZ276" s="50"/>
      <c r="WAA276" s="50"/>
      <c r="WAB276" s="50"/>
      <c r="WAC276" s="50"/>
      <c r="WAD276" s="50"/>
      <c r="WAE276" s="50"/>
      <c r="WAF276" s="50"/>
      <c r="WAG276" s="50"/>
      <c r="WAH276" s="50"/>
      <c r="WAI276" s="50"/>
      <c r="WAJ276" s="50"/>
      <c r="WAK276" s="50"/>
      <c r="WAL276" s="50"/>
      <c r="WAM276" s="50"/>
      <c r="WAN276" s="50"/>
      <c r="WAO276" s="50"/>
      <c r="WAP276" s="50"/>
      <c r="WAQ276" s="50"/>
      <c r="WAR276" s="50"/>
      <c r="WAS276" s="50"/>
      <c r="WAT276" s="50"/>
      <c r="WAU276" s="50"/>
      <c r="WAV276" s="50"/>
      <c r="WAW276" s="50"/>
      <c r="WAX276" s="50"/>
      <c r="WAY276" s="50"/>
      <c r="WAZ276" s="50"/>
      <c r="WBA276" s="50"/>
      <c r="WBB276" s="50"/>
      <c r="WBC276" s="50"/>
      <c r="WBD276" s="50"/>
      <c r="WBE276" s="50"/>
      <c r="WBF276" s="50"/>
      <c r="WBG276" s="50"/>
      <c r="WBH276" s="50"/>
      <c r="WBI276" s="50"/>
      <c r="WBJ276" s="50"/>
      <c r="WBK276" s="50"/>
      <c r="WBL276" s="50"/>
      <c r="WBM276" s="50"/>
      <c r="WBN276" s="50"/>
      <c r="WBO276" s="50"/>
      <c r="WBP276" s="50"/>
      <c r="WBQ276" s="50"/>
      <c r="WBR276" s="50"/>
      <c r="WBS276" s="50"/>
      <c r="WBT276" s="50"/>
      <c r="WBU276" s="50"/>
      <c r="WBV276" s="50"/>
      <c r="WBW276" s="50"/>
      <c r="WBX276" s="50"/>
      <c r="WBY276" s="50"/>
      <c r="WBZ276" s="50"/>
      <c r="WCA276" s="50"/>
      <c r="WCB276" s="50"/>
      <c r="WCC276" s="50"/>
      <c r="WCD276" s="50"/>
      <c r="WCE276" s="50"/>
      <c r="WCF276" s="50"/>
      <c r="WCG276" s="50"/>
      <c r="WCH276" s="50"/>
      <c r="WCI276" s="50"/>
      <c r="WCJ276" s="50"/>
      <c r="WCK276" s="50"/>
      <c r="WCL276" s="50"/>
      <c r="WCM276" s="50"/>
      <c r="WCN276" s="50"/>
      <c r="WCO276" s="50"/>
      <c r="WCP276" s="50"/>
      <c r="WCQ276" s="50"/>
      <c r="WCR276" s="50"/>
      <c r="WCS276" s="50"/>
      <c r="WCT276" s="50"/>
      <c r="WCU276" s="50"/>
      <c r="WCV276" s="50"/>
      <c r="WCW276" s="50"/>
      <c r="WCX276" s="50"/>
      <c r="WCY276" s="50"/>
      <c r="WCZ276" s="50"/>
      <c r="WDA276" s="50"/>
      <c r="WDB276" s="50"/>
      <c r="WDC276" s="50"/>
      <c r="WDD276" s="50"/>
      <c r="WDE276" s="50"/>
      <c r="WDF276" s="50"/>
      <c r="WDG276" s="50"/>
      <c r="WDH276" s="50"/>
      <c r="WDI276" s="50"/>
      <c r="WDJ276" s="50"/>
      <c r="WDK276" s="50"/>
      <c r="WDL276" s="50"/>
      <c r="WDM276" s="50"/>
      <c r="WDN276" s="50"/>
      <c r="WDO276" s="50"/>
      <c r="WDP276" s="50"/>
      <c r="WDQ276" s="50"/>
      <c r="WDR276" s="50"/>
      <c r="WDS276" s="50"/>
      <c r="WDT276" s="50"/>
      <c r="WDU276" s="50"/>
      <c r="WDV276" s="50"/>
      <c r="WDW276" s="50"/>
      <c r="WDX276" s="50"/>
      <c r="WDY276" s="50"/>
      <c r="WDZ276" s="50"/>
      <c r="WEA276" s="50"/>
      <c r="WEB276" s="50"/>
      <c r="WEC276" s="50"/>
      <c r="WED276" s="50"/>
      <c r="WEE276" s="50"/>
      <c r="WEF276" s="50"/>
      <c r="WEG276" s="50"/>
      <c r="WEH276" s="50"/>
      <c r="WEI276" s="50"/>
      <c r="WEJ276" s="50"/>
      <c r="WEK276" s="50"/>
      <c r="WEL276" s="50"/>
      <c r="WEM276" s="50"/>
      <c r="WEN276" s="50"/>
      <c r="WEO276" s="50"/>
      <c r="WEP276" s="50"/>
      <c r="WEQ276" s="50"/>
      <c r="WER276" s="50"/>
      <c r="WES276" s="50"/>
      <c r="WET276" s="50"/>
      <c r="WEU276" s="50"/>
      <c r="WEV276" s="50"/>
      <c r="WEW276" s="50"/>
      <c r="WEX276" s="50"/>
      <c r="WEY276" s="50"/>
      <c r="WEZ276" s="50"/>
      <c r="WFA276" s="50"/>
      <c r="WFB276" s="50"/>
      <c r="WFC276" s="50"/>
      <c r="WFD276" s="50"/>
      <c r="WFE276" s="50"/>
      <c r="WFF276" s="50"/>
      <c r="WFG276" s="50"/>
      <c r="WFH276" s="50"/>
      <c r="WFI276" s="50"/>
      <c r="WFJ276" s="50"/>
      <c r="WFK276" s="50"/>
      <c r="WFL276" s="50"/>
      <c r="WFM276" s="50"/>
      <c r="WFN276" s="50"/>
      <c r="WFO276" s="50"/>
      <c r="WFP276" s="50"/>
      <c r="WFQ276" s="50"/>
      <c r="WFR276" s="50"/>
      <c r="WFS276" s="50"/>
      <c r="WFT276" s="50"/>
      <c r="WFU276" s="50"/>
      <c r="WFV276" s="50"/>
      <c r="WFW276" s="50"/>
      <c r="WFX276" s="50"/>
      <c r="WFY276" s="50"/>
      <c r="WFZ276" s="50"/>
      <c r="WGA276" s="50"/>
      <c r="WGB276" s="50"/>
      <c r="WGC276" s="50"/>
      <c r="WGD276" s="50"/>
      <c r="WGE276" s="50"/>
      <c r="WGF276" s="50"/>
      <c r="WGG276" s="50"/>
      <c r="WGH276" s="50"/>
      <c r="WGI276" s="50"/>
      <c r="WGJ276" s="50"/>
      <c r="WGK276" s="50"/>
      <c r="WGL276" s="50"/>
      <c r="WGM276" s="50"/>
      <c r="WGN276" s="50"/>
      <c r="WGO276" s="50"/>
      <c r="WGP276" s="50"/>
      <c r="WGQ276" s="50"/>
      <c r="WGR276" s="50"/>
      <c r="WGS276" s="50"/>
      <c r="WGT276" s="50"/>
      <c r="WGU276" s="50"/>
      <c r="WGV276" s="50"/>
      <c r="WGW276" s="50"/>
      <c r="WGX276" s="50"/>
      <c r="WGY276" s="50"/>
      <c r="WGZ276" s="50"/>
      <c r="WHA276" s="50"/>
      <c r="WHB276" s="50"/>
      <c r="WHC276" s="50"/>
      <c r="WHD276" s="50"/>
      <c r="WHE276" s="50"/>
      <c r="WHF276" s="50"/>
      <c r="WHG276" s="50"/>
      <c r="WHH276" s="50"/>
      <c r="WHI276" s="50"/>
      <c r="WHJ276" s="50"/>
      <c r="WHK276" s="50"/>
      <c r="WHL276" s="50"/>
      <c r="WHM276" s="50"/>
      <c r="WHN276" s="50"/>
      <c r="WHO276" s="50"/>
      <c r="WHP276" s="50"/>
      <c r="WHQ276" s="50"/>
      <c r="WHR276" s="50"/>
      <c r="WHS276" s="50"/>
      <c r="WHT276" s="50"/>
      <c r="WHU276" s="50"/>
      <c r="WHV276" s="50"/>
      <c r="WHW276" s="50"/>
      <c r="WHX276" s="50"/>
      <c r="WHY276" s="50"/>
      <c r="WHZ276" s="50"/>
      <c r="WIA276" s="50"/>
      <c r="WIB276" s="50"/>
      <c r="WIC276" s="50"/>
      <c r="WID276" s="50"/>
      <c r="WIE276" s="50"/>
      <c r="WIF276" s="50"/>
      <c r="WIG276" s="50"/>
      <c r="WIH276" s="50"/>
      <c r="WII276" s="50"/>
      <c r="WIJ276" s="50"/>
      <c r="WIK276" s="50"/>
      <c r="WIL276" s="50"/>
      <c r="WIM276" s="50"/>
      <c r="WIN276" s="50"/>
      <c r="WIO276" s="50"/>
      <c r="WIP276" s="50"/>
      <c r="WIQ276" s="50"/>
      <c r="WIR276" s="50"/>
      <c r="WIS276" s="50"/>
      <c r="WIT276" s="50"/>
      <c r="WIU276" s="50"/>
      <c r="WIV276" s="50"/>
      <c r="WIW276" s="50"/>
      <c r="WIX276" s="50"/>
      <c r="WIY276" s="50"/>
      <c r="WIZ276" s="50"/>
      <c r="WJA276" s="50"/>
      <c r="WJB276" s="50"/>
      <c r="WJC276" s="50"/>
      <c r="WJD276" s="50"/>
      <c r="WJE276" s="50"/>
      <c r="WJF276" s="50"/>
      <c r="WJG276" s="50"/>
      <c r="WJH276" s="50"/>
      <c r="WJI276" s="50"/>
      <c r="WJJ276" s="50"/>
      <c r="WJK276" s="50"/>
      <c r="WJL276" s="50"/>
      <c r="WJM276" s="50"/>
      <c r="WJN276" s="50"/>
      <c r="WJO276" s="50"/>
      <c r="WJP276" s="50"/>
      <c r="WJQ276" s="50"/>
      <c r="WJR276" s="50"/>
      <c r="WJS276" s="50"/>
      <c r="WJT276" s="50"/>
      <c r="WJU276" s="50"/>
      <c r="WJV276" s="50"/>
      <c r="WJW276" s="50"/>
      <c r="WJX276" s="50"/>
      <c r="WJY276" s="50"/>
      <c r="WJZ276" s="50"/>
      <c r="WKA276" s="50"/>
      <c r="WKB276" s="50"/>
      <c r="WKC276" s="50"/>
      <c r="WKD276" s="50"/>
      <c r="WKE276" s="50"/>
      <c r="WKF276" s="50"/>
      <c r="WKG276" s="50"/>
      <c r="WKH276" s="50"/>
      <c r="WKI276" s="50"/>
      <c r="WKJ276" s="50"/>
      <c r="WKK276" s="50"/>
      <c r="WKL276" s="50"/>
      <c r="WKM276" s="50"/>
      <c r="WKN276" s="50"/>
      <c r="WKO276" s="50"/>
      <c r="WKP276" s="50"/>
      <c r="WKQ276" s="50"/>
      <c r="WKR276" s="50"/>
      <c r="WKS276" s="50"/>
      <c r="WKT276" s="50"/>
      <c r="WKU276" s="50"/>
      <c r="WKV276" s="50"/>
      <c r="WKW276" s="50"/>
      <c r="WKX276" s="50"/>
      <c r="WKY276" s="50"/>
      <c r="WKZ276" s="50"/>
      <c r="WLA276" s="50"/>
      <c r="WLB276" s="50"/>
      <c r="WLC276" s="50"/>
      <c r="WLD276" s="50"/>
      <c r="WLE276" s="50"/>
      <c r="WLF276" s="50"/>
      <c r="WLG276" s="50"/>
      <c r="WLH276" s="50"/>
      <c r="WLI276" s="50"/>
      <c r="WLJ276" s="50"/>
      <c r="WLK276" s="50"/>
      <c r="WLL276" s="50"/>
      <c r="WLM276" s="50"/>
      <c r="WLN276" s="50"/>
      <c r="WLO276" s="50"/>
      <c r="WLP276" s="50"/>
      <c r="WLQ276" s="50"/>
      <c r="WLR276" s="50"/>
      <c r="WLS276" s="50"/>
      <c r="WLT276" s="50"/>
      <c r="WLU276" s="50"/>
      <c r="WLV276" s="50"/>
      <c r="WLW276" s="50"/>
      <c r="WLX276" s="50"/>
      <c r="WLY276" s="50"/>
      <c r="WLZ276" s="50"/>
      <c r="WMA276" s="50"/>
      <c r="WMB276" s="50"/>
      <c r="WMC276" s="50"/>
      <c r="WMD276" s="50"/>
      <c r="WME276" s="50"/>
      <c r="WMF276" s="50"/>
      <c r="WMG276" s="50"/>
      <c r="WMH276" s="50"/>
      <c r="WMI276" s="50"/>
      <c r="WMJ276" s="50"/>
      <c r="WMK276" s="50"/>
      <c r="WML276" s="50"/>
      <c r="WMM276" s="50"/>
      <c r="WMN276" s="50"/>
      <c r="WMO276" s="50"/>
      <c r="WMP276" s="50"/>
      <c r="WMQ276" s="50"/>
      <c r="WMR276" s="50"/>
      <c r="WMS276" s="50"/>
      <c r="WMT276" s="50"/>
      <c r="WMU276" s="50"/>
      <c r="WMV276" s="50"/>
      <c r="WMW276" s="50"/>
      <c r="WMX276" s="50"/>
      <c r="WMY276" s="50"/>
      <c r="WMZ276" s="50"/>
      <c r="WNA276" s="50"/>
      <c r="WNB276" s="50"/>
      <c r="WNC276" s="50"/>
      <c r="WND276" s="50"/>
      <c r="WNE276" s="50"/>
      <c r="WNF276" s="50"/>
      <c r="WNG276" s="50"/>
      <c r="WNH276" s="50"/>
      <c r="WNI276" s="50"/>
      <c r="WNJ276" s="50"/>
      <c r="WNK276" s="50"/>
      <c r="WNL276" s="50"/>
      <c r="WNM276" s="50"/>
      <c r="WNN276" s="50"/>
      <c r="WNO276" s="50"/>
      <c r="WNP276" s="50"/>
      <c r="WNQ276" s="50"/>
      <c r="WNR276" s="50"/>
      <c r="WNS276" s="50"/>
      <c r="WNT276" s="50"/>
      <c r="WNU276" s="50"/>
      <c r="WNV276" s="50"/>
      <c r="WNW276" s="50"/>
      <c r="WNX276" s="50"/>
      <c r="WNY276" s="50"/>
      <c r="WNZ276" s="50"/>
      <c r="WOA276" s="50"/>
      <c r="WOB276" s="50"/>
      <c r="WOC276" s="50"/>
      <c r="WOD276" s="50"/>
      <c r="WOE276" s="50"/>
      <c r="WOF276" s="50"/>
      <c r="WOG276" s="50"/>
      <c r="WOH276" s="50"/>
      <c r="WOI276" s="50"/>
      <c r="WOJ276" s="50"/>
      <c r="WOK276" s="50"/>
      <c r="WOL276" s="50"/>
      <c r="WOM276" s="50"/>
      <c r="WON276" s="50"/>
      <c r="WOO276" s="50"/>
      <c r="WOP276" s="50"/>
      <c r="WOQ276" s="50"/>
      <c r="WOR276" s="50"/>
      <c r="WOS276" s="50"/>
      <c r="WOT276" s="50"/>
      <c r="WOU276" s="50"/>
      <c r="WOV276" s="50"/>
      <c r="WOW276" s="50"/>
      <c r="WOX276" s="50"/>
      <c r="WOY276" s="50"/>
      <c r="WOZ276" s="50"/>
      <c r="WPA276" s="50"/>
      <c r="WPB276" s="50"/>
      <c r="WPC276" s="50"/>
      <c r="WPD276" s="50"/>
      <c r="WPE276" s="50"/>
      <c r="WPF276" s="50"/>
      <c r="WPG276" s="50"/>
      <c r="WPH276" s="50"/>
      <c r="WPI276" s="50"/>
      <c r="WPJ276" s="50"/>
      <c r="WPK276" s="50"/>
      <c r="WPL276" s="50"/>
      <c r="WPM276" s="50"/>
      <c r="WPN276" s="50"/>
      <c r="WPO276" s="50"/>
      <c r="WPP276" s="50"/>
      <c r="WPQ276" s="50"/>
      <c r="WPR276" s="50"/>
      <c r="WPS276" s="50"/>
      <c r="WPT276" s="50"/>
      <c r="WPU276" s="50"/>
      <c r="WPV276" s="50"/>
      <c r="WPW276" s="50"/>
      <c r="WPX276" s="50"/>
      <c r="WPY276" s="50"/>
      <c r="WPZ276" s="50"/>
      <c r="WQA276" s="50"/>
      <c r="WQB276" s="50"/>
      <c r="WQC276" s="50"/>
      <c r="WQD276" s="50"/>
      <c r="WQE276" s="50"/>
      <c r="WQF276" s="50"/>
      <c r="WQG276" s="50"/>
      <c r="WQH276" s="50"/>
      <c r="WQI276" s="50"/>
      <c r="WQJ276" s="50"/>
      <c r="WQK276" s="50"/>
      <c r="WQL276" s="50"/>
      <c r="WQM276" s="50"/>
      <c r="WQN276" s="50"/>
      <c r="WQO276" s="50"/>
      <c r="WQP276" s="50"/>
      <c r="WQQ276" s="50"/>
      <c r="WQR276" s="50"/>
      <c r="WQS276" s="50"/>
      <c r="WQT276" s="50"/>
      <c r="WQU276" s="50"/>
      <c r="WQV276" s="50"/>
      <c r="WQW276" s="50"/>
      <c r="WQX276" s="50"/>
      <c r="WQY276" s="50"/>
      <c r="WQZ276" s="50"/>
      <c r="WRA276" s="50"/>
      <c r="WRB276" s="50"/>
      <c r="WRC276" s="50"/>
      <c r="WRD276" s="50"/>
      <c r="WRE276" s="50"/>
      <c r="WRF276" s="50"/>
      <c r="WRG276" s="50"/>
      <c r="WRH276" s="50"/>
      <c r="WRI276" s="50"/>
      <c r="WRJ276" s="50"/>
      <c r="WRK276" s="50"/>
      <c r="WRL276" s="50"/>
      <c r="WRM276" s="50"/>
      <c r="WRN276" s="50"/>
      <c r="WRO276" s="50"/>
      <c r="WRP276" s="50"/>
      <c r="WRQ276" s="50"/>
      <c r="WRR276" s="50"/>
      <c r="WRS276" s="50"/>
      <c r="WRT276" s="50"/>
      <c r="WRU276" s="50"/>
      <c r="WRV276" s="50"/>
      <c r="WRW276" s="50"/>
      <c r="WRX276" s="50"/>
      <c r="WRY276" s="50"/>
      <c r="WRZ276" s="50"/>
      <c r="WSA276" s="50"/>
      <c r="WSB276" s="50"/>
      <c r="WSC276" s="50"/>
      <c r="WSD276" s="50"/>
      <c r="WSE276" s="50"/>
      <c r="WSF276" s="50"/>
      <c r="WSG276" s="50"/>
      <c r="WSH276" s="50"/>
      <c r="WSI276" s="50"/>
      <c r="WSJ276" s="50"/>
      <c r="WSK276" s="50"/>
      <c r="WSL276" s="50"/>
      <c r="WSM276" s="50"/>
      <c r="WSN276" s="50"/>
      <c r="WSO276" s="50"/>
      <c r="WSP276" s="50"/>
      <c r="WSQ276" s="50"/>
      <c r="WSR276" s="50"/>
      <c r="WSS276" s="50"/>
      <c r="WST276" s="50"/>
      <c r="WSU276" s="50"/>
      <c r="WSV276" s="50"/>
      <c r="WSW276" s="50"/>
      <c r="WSX276" s="50"/>
      <c r="WSY276" s="50"/>
      <c r="WSZ276" s="50"/>
      <c r="WTA276" s="50"/>
      <c r="WTB276" s="50"/>
      <c r="WTC276" s="50"/>
      <c r="WTD276" s="50"/>
      <c r="WTE276" s="50"/>
      <c r="WTF276" s="50"/>
      <c r="WTG276" s="50"/>
      <c r="WTH276" s="50"/>
      <c r="WTI276" s="50"/>
      <c r="WTJ276" s="50"/>
      <c r="WTK276" s="50"/>
      <c r="WTL276" s="50"/>
      <c r="WTM276" s="50"/>
      <c r="WTN276" s="50"/>
      <c r="WTO276" s="50"/>
      <c r="WTP276" s="50"/>
      <c r="WTQ276" s="50"/>
      <c r="WTR276" s="50"/>
      <c r="WTS276" s="50"/>
      <c r="WTT276" s="50"/>
      <c r="WTU276" s="50"/>
      <c r="WTV276" s="50"/>
      <c r="WTW276" s="50"/>
      <c r="WTX276" s="50"/>
      <c r="WTY276" s="50"/>
      <c r="WTZ276" s="50"/>
      <c r="WUA276" s="50"/>
      <c r="WUB276" s="50"/>
      <c r="WUC276" s="50"/>
      <c r="WUD276" s="50"/>
      <c r="WUE276" s="50"/>
      <c r="WUF276" s="50"/>
      <c r="WUG276" s="50"/>
      <c r="WUH276" s="50"/>
      <c r="WUI276" s="50"/>
      <c r="WUJ276" s="50"/>
      <c r="WUK276" s="50"/>
      <c r="WUL276" s="50"/>
      <c r="WUM276" s="50"/>
      <c r="WUN276" s="50"/>
      <c r="WUO276" s="50"/>
      <c r="WUP276" s="50"/>
      <c r="WUQ276" s="50"/>
      <c r="WUR276" s="50"/>
      <c r="WUS276" s="50"/>
      <c r="WUT276" s="50"/>
      <c r="WUU276" s="50"/>
      <c r="WUV276" s="50"/>
      <c r="WUW276" s="50"/>
      <c r="WUX276" s="50"/>
      <c r="WUY276" s="50"/>
      <c r="WUZ276" s="50"/>
      <c r="WVA276" s="50"/>
      <c r="WVB276" s="50"/>
      <c r="WVC276" s="50"/>
      <c r="WVD276" s="50"/>
      <c r="WVE276" s="50"/>
      <c r="WVF276" s="50"/>
      <c r="WVG276" s="50"/>
      <c r="WVH276" s="50"/>
      <c r="WVI276" s="50"/>
      <c r="WVJ276" s="50"/>
      <c r="WVK276" s="50"/>
      <c r="WVL276" s="50"/>
      <c r="WVM276" s="50"/>
      <c r="WVN276" s="50"/>
      <c r="WVO276" s="50"/>
      <c r="WVP276" s="50"/>
      <c r="WVQ276" s="50"/>
      <c r="WVR276" s="50"/>
      <c r="WVS276" s="50"/>
      <c r="WVT276" s="50"/>
      <c r="WVU276" s="50"/>
      <c r="WVV276" s="50"/>
      <c r="WVW276" s="50"/>
      <c r="WVX276" s="50"/>
      <c r="WVY276" s="50"/>
      <c r="WVZ276" s="50"/>
      <c r="WWA276" s="50"/>
      <c r="WWB276" s="50"/>
      <c r="WWC276" s="50"/>
      <c r="WWD276" s="50"/>
      <c r="WWE276" s="50"/>
      <c r="WWF276" s="50"/>
      <c r="WWG276" s="50"/>
      <c r="WWH276" s="50"/>
      <c r="WWI276" s="50"/>
      <c r="WWJ276" s="50"/>
      <c r="WWK276" s="50"/>
      <c r="WWL276" s="50"/>
      <c r="WWM276" s="50"/>
      <c r="WWN276" s="50"/>
      <c r="WWO276" s="50"/>
      <c r="WWP276" s="50"/>
      <c r="WWQ276" s="50"/>
      <c r="WWR276" s="50"/>
      <c r="WWS276" s="50"/>
      <c r="WWT276" s="50"/>
      <c r="WWU276" s="50"/>
      <c r="WWV276" s="50"/>
      <c r="WWW276" s="50"/>
      <c r="WWX276" s="50"/>
      <c r="WWY276" s="50"/>
      <c r="WWZ276" s="50"/>
      <c r="WXA276" s="50"/>
      <c r="WXB276" s="50"/>
      <c r="WXC276" s="50"/>
      <c r="WXD276" s="50"/>
      <c r="WXE276" s="50"/>
      <c r="WXF276" s="50"/>
      <c r="WXG276" s="50"/>
      <c r="WXH276" s="50"/>
      <c r="WXI276" s="50"/>
      <c r="WXJ276" s="50"/>
      <c r="WXK276" s="50"/>
      <c r="WXL276" s="50"/>
      <c r="WXM276" s="50"/>
      <c r="WXN276" s="50"/>
      <c r="WXO276" s="50"/>
      <c r="WXP276" s="50"/>
      <c r="WXQ276" s="50"/>
      <c r="WXR276" s="50"/>
      <c r="WXS276" s="50"/>
      <c r="WXT276" s="50"/>
      <c r="WXU276" s="50"/>
      <c r="WXV276" s="50"/>
      <c r="WXW276" s="50"/>
      <c r="WXX276" s="50"/>
      <c r="WXY276" s="50"/>
      <c r="WXZ276" s="50"/>
      <c r="WYA276" s="50"/>
      <c r="WYB276" s="50"/>
    </row>
    <row r="277" spans="1:16200" s="9" customFormat="1" ht="57.75" x14ac:dyDescent="0.25">
      <c r="A277" s="4" t="s">
        <v>6</v>
      </c>
      <c r="B277" s="6" t="s">
        <v>6</v>
      </c>
      <c r="C277" s="6" t="s">
        <v>6</v>
      </c>
      <c r="D277" s="6" t="s">
        <v>6</v>
      </c>
      <c r="E277" s="7"/>
      <c r="F277" s="7"/>
      <c r="G277" s="7" t="s">
        <v>6</v>
      </c>
      <c r="H277" s="7"/>
      <c r="I277" s="4" t="s">
        <v>109</v>
      </c>
      <c r="J277" s="4" t="s">
        <v>109</v>
      </c>
      <c r="K277" s="4" t="s">
        <v>109</v>
      </c>
      <c r="L277" s="4" t="s">
        <v>109</v>
      </c>
      <c r="M277" s="4" t="s">
        <v>110</v>
      </c>
      <c r="N277" s="6" t="s">
        <v>439</v>
      </c>
      <c r="O277" s="6" t="s">
        <v>440</v>
      </c>
      <c r="P277" s="6" t="s">
        <v>440</v>
      </c>
      <c r="Q277" s="6" t="s">
        <v>440</v>
      </c>
      <c r="R277" s="6" t="s">
        <v>440</v>
      </c>
      <c r="S277" s="6" t="s">
        <v>440</v>
      </c>
      <c r="T277" s="6" t="s">
        <v>440</v>
      </c>
      <c r="U277" s="6" t="s">
        <v>440</v>
      </c>
      <c r="V277" s="4" t="s">
        <v>111</v>
      </c>
      <c r="W277" s="6" t="s">
        <v>166</v>
      </c>
      <c r="X277" s="99">
        <v>75</v>
      </c>
      <c r="Y277" s="7">
        <v>55</v>
      </c>
      <c r="Z277" s="7">
        <v>65</v>
      </c>
      <c r="AA277" s="7">
        <v>70</v>
      </c>
      <c r="AB277" s="100">
        <v>75</v>
      </c>
      <c r="AC277" s="5" t="s">
        <v>1403</v>
      </c>
      <c r="AD277" s="6" t="s">
        <v>1404</v>
      </c>
      <c r="AE277" s="6" t="s">
        <v>1377</v>
      </c>
      <c r="AF277" s="6"/>
      <c r="AG277" s="6"/>
      <c r="AH277" s="6"/>
      <c r="AI277" s="6"/>
      <c r="AJ277" s="6"/>
      <c r="AK277" s="98">
        <v>1</v>
      </c>
      <c r="AL277" s="6"/>
      <c r="AM277" s="6"/>
      <c r="AN277" s="6"/>
      <c r="AO277" s="6"/>
      <c r="AP277" s="6"/>
      <c r="AQ277" s="6"/>
      <c r="AR277" s="6" t="s">
        <v>1405</v>
      </c>
      <c r="AS277" s="25"/>
      <c r="AT277" s="6" t="s">
        <v>131</v>
      </c>
      <c r="AU277" s="6" t="s">
        <v>132</v>
      </c>
      <c r="AV277" s="4" t="s">
        <v>1406</v>
      </c>
      <c r="AW277" s="6" t="s">
        <v>109</v>
      </c>
      <c r="AX277" s="6" t="s">
        <v>110</v>
      </c>
      <c r="AY277" s="6" t="s">
        <v>229</v>
      </c>
      <c r="AZ277" s="6" t="s">
        <v>109</v>
      </c>
      <c r="BA277" s="6" t="s">
        <v>229</v>
      </c>
      <c r="BB277" s="6" t="s">
        <v>229</v>
      </c>
      <c r="BC277" s="6" t="s">
        <v>229</v>
      </c>
      <c r="BD277" s="6" t="s">
        <v>229</v>
      </c>
      <c r="BE277" s="6" t="s">
        <v>229</v>
      </c>
      <c r="BF277" s="6" t="s">
        <v>229</v>
      </c>
      <c r="BG277" s="6" t="s">
        <v>229</v>
      </c>
      <c r="BH277" s="6" t="s">
        <v>229</v>
      </c>
      <c r="BI277" s="6" t="s">
        <v>229</v>
      </c>
      <c r="BJ277" s="6" t="s">
        <v>229</v>
      </c>
      <c r="BK277" s="6" t="s">
        <v>229</v>
      </c>
      <c r="BL277" s="6" t="s">
        <v>230</v>
      </c>
      <c r="BM277" s="28"/>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50"/>
      <c r="ZZ277" s="50"/>
      <c r="AAA277" s="50"/>
      <c r="AAB277" s="50"/>
      <c r="AAC277" s="50"/>
      <c r="AAD277" s="50"/>
      <c r="AAE277" s="50"/>
      <c r="AAF277" s="50"/>
      <c r="AAG277" s="50"/>
      <c r="AAH277" s="50"/>
      <c r="AAI277" s="50"/>
      <c r="AAJ277" s="50"/>
      <c r="AAK277" s="50"/>
      <c r="AAL277" s="50"/>
      <c r="AAM277" s="50"/>
      <c r="AAN277" s="50"/>
      <c r="AAO277" s="50"/>
      <c r="AAP277" s="50"/>
      <c r="AAQ277" s="50"/>
      <c r="AAR277" s="50"/>
      <c r="AAS277" s="50"/>
      <c r="AAT277" s="50"/>
      <c r="AAU277" s="50"/>
      <c r="AAV277" s="50"/>
      <c r="AAW277" s="50"/>
      <c r="AAX277" s="50"/>
      <c r="AAY277" s="50"/>
      <c r="AAZ277" s="50"/>
      <c r="ABA277" s="50"/>
      <c r="ABB277" s="50"/>
      <c r="ABC277" s="50"/>
      <c r="ABD277" s="50"/>
      <c r="ABE277" s="50"/>
      <c r="ABF277" s="50"/>
      <c r="ABG277" s="50"/>
      <c r="ABH277" s="50"/>
      <c r="ABI277" s="50"/>
      <c r="ABJ277" s="50"/>
      <c r="ABK277" s="50"/>
      <c r="ABL277" s="50"/>
      <c r="ABM277" s="50"/>
      <c r="ABN277" s="50"/>
      <c r="ABO277" s="50"/>
      <c r="ABP277" s="50"/>
      <c r="ABQ277" s="50"/>
      <c r="ABR277" s="50"/>
      <c r="ABS277" s="50"/>
      <c r="ABT277" s="50"/>
      <c r="ABU277" s="50"/>
      <c r="ABV277" s="50"/>
      <c r="ABW277" s="50"/>
      <c r="ABX277" s="50"/>
      <c r="ABY277" s="50"/>
      <c r="ABZ277" s="50"/>
      <c r="ACA277" s="50"/>
      <c r="ACB277" s="50"/>
      <c r="ACC277" s="50"/>
      <c r="ACD277" s="50"/>
      <c r="ACE277" s="50"/>
      <c r="ACF277" s="50"/>
      <c r="ACG277" s="50"/>
      <c r="ACH277" s="50"/>
      <c r="ACI277" s="50"/>
      <c r="ACJ277" s="50"/>
      <c r="ACK277" s="50"/>
      <c r="ACL277" s="50"/>
      <c r="ACM277" s="50"/>
      <c r="ACN277" s="50"/>
      <c r="ACO277" s="50"/>
      <c r="ACP277" s="50"/>
      <c r="ACQ277" s="50"/>
      <c r="ACR277" s="50"/>
      <c r="ACS277" s="50"/>
      <c r="ACT277" s="50"/>
      <c r="ACU277" s="50"/>
      <c r="ACV277" s="50"/>
      <c r="ACW277" s="50"/>
      <c r="ACX277" s="50"/>
      <c r="ACY277" s="50"/>
      <c r="ACZ277" s="50"/>
      <c r="ADA277" s="50"/>
      <c r="ADB277" s="50"/>
      <c r="ADC277" s="50"/>
      <c r="ADD277" s="50"/>
      <c r="ADE277" s="50"/>
      <c r="ADF277" s="50"/>
      <c r="ADG277" s="50"/>
      <c r="ADH277" s="50"/>
      <c r="ADI277" s="50"/>
      <c r="ADJ277" s="50"/>
      <c r="ADK277" s="50"/>
      <c r="ADL277" s="50"/>
      <c r="ADM277" s="50"/>
      <c r="ADN277" s="50"/>
      <c r="ADO277" s="50"/>
      <c r="ADP277" s="50"/>
      <c r="ADQ277" s="50"/>
      <c r="ADR277" s="50"/>
      <c r="ADS277" s="50"/>
      <c r="ADT277" s="50"/>
      <c r="ADU277" s="50"/>
      <c r="ADV277" s="50"/>
      <c r="ADW277" s="50"/>
      <c r="ADX277" s="50"/>
      <c r="ADY277" s="50"/>
      <c r="ADZ277" s="50"/>
      <c r="AEA277" s="50"/>
      <c r="AEB277" s="50"/>
      <c r="AEC277" s="50"/>
      <c r="AED277" s="50"/>
      <c r="AEE277" s="50"/>
      <c r="AEF277" s="50"/>
      <c r="AEG277" s="50"/>
      <c r="AEH277" s="50"/>
      <c r="AEI277" s="50"/>
      <c r="AEJ277" s="50"/>
      <c r="AEK277" s="50"/>
      <c r="AEL277" s="50"/>
      <c r="AEM277" s="50"/>
      <c r="AEN277" s="50"/>
      <c r="AEO277" s="50"/>
      <c r="AEP277" s="50"/>
      <c r="AEQ277" s="50"/>
      <c r="AER277" s="50"/>
      <c r="AES277" s="50"/>
      <c r="AET277" s="50"/>
      <c r="AEU277" s="50"/>
      <c r="AEV277" s="50"/>
      <c r="AEW277" s="50"/>
      <c r="AEX277" s="50"/>
      <c r="AEY277" s="50"/>
      <c r="AEZ277" s="50"/>
      <c r="AFA277" s="50"/>
      <c r="AFB277" s="50"/>
      <c r="AFC277" s="50"/>
      <c r="AFD277" s="50"/>
      <c r="AFE277" s="50"/>
      <c r="AFF277" s="50"/>
      <c r="AFG277" s="50"/>
      <c r="AFH277" s="50"/>
      <c r="AFI277" s="50"/>
      <c r="AFJ277" s="50"/>
      <c r="AFK277" s="50"/>
      <c r="AFL277" s="50"/>
      <c r="AFM277" s="50"/>
      <c r="AFN277" s="50"/>
      <c r="AFO277" s="50"/>
      <c r="AFP277" s="50"/>
      <c r="AFQ277" s="50"/>
      <c r="AFR277" s="50"/>
      <c r="AFS277" s="50"/>
      <c r="AFT277" s="50"/>
      <c r="AFU277" s="50"/>
      <c r="AFV277" s="50"/>
      <c r="AFW277" s="50"/>
      <c r="AFX277" s="50"/>
      <c r="AFY277" s="50"/>
      <c r="AFZ277" s="50"/>
      <c r="AGA277" s="50"/>
      <c r="AGB277" s="50"/>
      <c r="AGC277" s="50"/>
      <c r="AGD277" s="50"/>
      <c r="AGE277" s="50"/>
      <c r="AGF277" s="50"/>
      <c r="AGG277" s="50"/>
      <c r="AGH277" s="50"/>
      <c r="AGI277" s="50"/>
      <c r="AGJ277" s="50"/>
      <c r="AGK277" s="50"/>
      <c r="AGL277" s="50"/>
      <c r="AGM277" s="50"/>
      <c r="AGN277" s="50"/>
      <c r="AGO277" s="50"/>
      <c r="AGP277" s="50"/>
      <c r="AGQ277" s="50"/>
      <c r="AGR277" s="50"/>
      <c r="AGS277" s="50"/>
      <c r="AGT277" s="50"/>
      <c r="AGU277" s="50"/>
      <c r="AGV277" s="50"/>
      <c r="AGW277" s="50"/>
      <c r="AGX277" s="50"/>
      <c r="AGY277" s="50"/>
      <c r="AGZ277" s="50"/>
      <c r="AHA277" s="50"/>
      <c r="AHB277" s="50"/>
      <c r="AHC277" s="50"/>
      <c r="AHD277" s="50"/>
      <c r="AHE277" s="50"/>
      <c r="AHF277" s="50"/>
      <c r="AHG277" s="50"/>
      <c r="AHH277" s="50"/>
      <c r="AHI277" s="50"/>
      <c r="AHJ277" s="50"/>
      <c r="AHK277" s="50"/>
      <c r="AHL277" s="50"/>
      <c r="AHM277" s="50"/>
      <c r="AHN277" s="50"/>
      <c r="AHO277" s="50"/>
      <c r="AHP277" s="50"/>
      <c r="AHQ277" s="50"/>
      <c r="AHR277" s="50"/>
      <c r="AHS277" s="50"/>
      <c r="AHT277" s="50"/>
      <c r="AHU277" s="50"/>
      <c r="AHV277" s="50"/>
      <c r="AHW277" s="50"/>
      <c r="AHX277" s="50"/>
      <c r="AHY277" s="50"/>
      <c r="AHZ277" s="50"/>
      <c r="AIA277" s="50"/>
      <c r="AIB277" s="50"/>
      <c r="AIC277" s="50"/>
      <c r="AID277" s="50"/>
      <c r="AIE277" s="50"/>
      <c r="AIF277" s="50"/>
      <c r="AIG277" s="50"/>
      <c r="AIH277" s="50"/>
      <c r="AII277" s="50"/>
      <c r="AIJ277" s="50"/>
      <c r="AIK277" s="50"/>
      <c r="AIL277" s="50"/>
      <c r="AIM277" s="50"/>
      <c r="AIN277" s="50"/>
      <c r="AIO277" s="50"/>
      <c r="AIP277" s="50"/>
      <c r="AIQ277" s="50"/>
      <c r="AIR277" s="50"/>
      <c r="AIS277" s="50"/>
      <c r="AIT277" s="50"/>
      <c r="AIU277" s="50"/>
      <c r="AIV277" s="50"/>
      <c r="AIW277" s="50"/>
      <c r="AIX277" s="50"/>
      <c r="AIY277" s="50"/>
      <c r="AIZ277" s="50"/>
      <c r="AJA277" s="50"/>
      <c r="AJB277" s="50"/>
      <c r="AJC277" s="50"/>
      <c r="AJD277" s="50"/>
      <c r="AJE277" s="50"/>
      <c r="AJF277" s="50"/>
      <c r="AJG277" s="50"/>
      <c r="AJH277" s="50"/>
      <c r="AJI277" s="50"/>
      <c r="AJJ277" s="50"/>
      <c r="AJK277" s="50"/>
      <c r="AJL277" s="50"/>
      <c r="AJM277" s="50"/>
      <c r="AJN277" s="50"/>
      <c r="AJO277" s="50"/>
      <c r="AJP277" s="50"/>
      <c r="AJQ277" s="50"/>
      <c r="AJR277" s="50"/>
      <c r="AJS277" s="50"/>
      <c r="AJT277" s="50"/>
      <c r="AJU277" s="50"/>
      <c r="AJV277" s="50"/>
      <c r="AJW277" s="50"/>
      <c r="AJX277" s="50"/>
      <c r="AJY277" s="50"/>
      <c r="AJZ277" s="50"/>
      <c r="AKA277" s="50"/>
      <c r="AKB277" s="50"/>
      <c r="AKC277" s="50"/>
      <c r="AKD277" s="50"/>
      <c r="AKE277" s="50"/>
      <c r="AKF277" s="50"/>
      <c r="AKG277" s="50"/>
      <c r="AKH277" s="50"/>
      <c r="AKI277" s="50"/>
      <c r="AKJ277" s="50"/>
      <c r="AKK277" s="50"/>
      <c r="AKL277" s="50"/>
      <c r="AKM277" s="50"/>
      <c r="AKN277" s="50"/>
      <c r="AKO277" s="50"/>
      <c r="AKP277" s="50"/>
      <c r="AKQ277" s="50"/>
      <c r="AKR277" s="50"/>
      <c r="AKS277" s="50"/>
      <c r="AKT277" s="50"/>
      <c r="AKU277" s="50"/>
      <c r="AKV277" s="50"/>
      <c r="AKW277" s="50"/>
      <c r="AKX277" s="50"/>
      <c r="AKY277" s="50"/>
      <c r="AKZ277" s="50"/>
      <c r="ALA277" s="50"/>
      <c r="ALB277" s="50"/>
      <c r="ALC277" s="50"/>
      <c r="ALD277" s="50"/>
      <c r="ALE277" s="50"/>
      <c r="ALF277" s="50"/>
      <c r="ALG277" s="50"/>
      <c r="ALH277" s="50"/>
      <c r="ALI277" s="50"/>
      <c r="ALJ277" s="50"/>
      <c r="ALK277" s="50"/>
      <c r="ALL277" s="50"/>
      <c r="ALM277" s="50"/>
      <c r="ALN277" s="50"/>
      <c r="ALO277" s="50"/>
      <c r="ALP277" s="50"/>
      <c r="ALQ277" s="50"/>
      <c r="ALR277" s="50"/>
      <c r="ALS277" s="50"/>
      <c r="ALT277" s="50"/>
      <c r="ALU277" s="50"/>
      <c r="ALV277" s="50"/>
      <c r="ALW277" s="50"/>
      <c r="ALX277" s="50"/>
      <c r="ALY277" s="50"/>
      <c r="ALZ277" s="50"/>
      <c r="AMA277" s="50"/>
      <c r="AMB277" s="50"/>
      <c r="AMC277" s="50"/>
      <c r="AMD277" s="50"/>
      <c r="AME277" s="50"/>
      <c r="AMF277" s="50"/>
      <c r="AMG277" s="50"/>
      <c r="AMH277" s="50"/>
      <c r="AMI277" s="50"/>
      <c r="AMJ277" s="50"/>
      <c r="AMK277" s="50"/>
      <c r="AML277" s="50"/>
      <c r="AMM277" s="50"/>
      <c r="AMN277" s="50"/>
      <c r="AMO277" s="50"/>
      <c r="AMP277" s="50"/>
      <c r="AMQ277" s="50"/>
      <c r="AMR277" s="50"/>
      <c r="AMS277" s="50"/>
      <c r="AMT277" s="50"/>
      <c r="AMU277" s="50"/>
      <c r="AMV277" s="50"/>
      <c r="AMW277" s="50"/>
      <c r="AMX277" s="50"/>
      <c r="AMY277" s="50"/>
      <c r="AMZ277" s="50"/>
      <c r="ANA277" s="50"/>
      <c r="ANB277" s="50"/>
      <c r="ANC277" s="50"/>
      <c r="AND277" s="50"/>
      <c r="ANE277" s="50"/>
      <c r="ANF277" s="50"/>
      <c r="ANG277" s="50"/>
      <c r="ANH277" s="50"/>
      <c r="ANI277" s="50"/>
      <c r="ANJ277" s="50"/>
      <c r="ANK277" s="50"/>
      <c r="ANL277" s="50"/>
      <c r="ANM277" s="50"/>
      <c r="ANN277" s="50"/>
      <c r="ANO277" s="50"/>
      <c r="ANP277" s="50"/>
      <c r="ANQ277" s="50"/>
      <c r="ANR277" s="50"/>
      <c r="ANS277" s="50"/>
      <c r="ANT277" s="50"/>
      <c r="ANU277" s="50"/>
      <c r="ANV277" s="50"/>
      <c r="ANW277" s="50"/>
      <c r="ANX277" s="50"/>
      <c r="ANY277" s="50"/>
      <c r="ANZ277" s="50"/>
      <c r="AOA277" s="50"/>
      <c r="AOB277" s="50"/>
      <c r="AOC277" s="50"/>
      <c r="AOD277" s="50"/>
      <c r="AOE277" s="50"/>
      <c r="AOF277" s="50"/>
      <c r="AOG277" s="50"/>
      <c r="AOH277" s="50"/>
      <c r="AOI277" s="50"/>
      <c r="AOJ277" s="50"/>
      <c r="AOK277" s="50"/>
      <c r="AOL277" s="50"/>
      <c r="AOM277" s="50"/>
      <c r="AON277" s="50"/>
      <c r="AOO277" s="50"/>
      <c r="AOP277" s="50"/>
      <c r="AOQ277" s="50"/>
      <c r="AOR277" s="50"/>
      <c r="AOS277" s="50"/>
      <c r="AOT277" s="50"/>
      <c r="AOU277" s="50"/>
      <c r="AOV277" s="50"/>
      <c r="AOW277" s="50"/>
      <c r="AOX277" s="50"/>
      <c r="AOY277" s="50"/>
      <c r="AOZ277" s="50"/>
      <c r="APA277" s="50"/>
      <c r="APB277" s="50"/>
      <c r="APC277" s="50"/>
      <c r="APD277" s="50"/>
      <c r="APE277" s="50"/>
      <c r="APF277" s="50"/>
      <c r="APG277" s="50"/>
      <c r="APH277" s="50"/>
      <c r="API277" s="50"/>
      <c r="APJ277" s="50"/>
      <c r="APK277" s="50"/>
      <c r="APL277" s="50"/>
      <c r="APM277" s="50"/>
      <c r="APN277" s="50"/>
      <c r="APO277" s="50"/>
      <c r="APP277" s="50"/>
      <c r="APQ277" s="50"/>
      <c r="APR277" s="50"/>
      <c r="APS277" s="50"/>
      <c r="APT277" s="50"/>
      <c r="APU277" s="50"/>
      <c r="APV277" s="50"/>
      <c r="APW277" s="50"/>
      <c r="APX277" s="50"/>
      <c r="APY277" s="50"/>
      <c r="APZ277" s="50"/>
      <c r="AQA277" s="50"/>
      <c r="AQB277" s="50"/>
      <c r="AQC277" s="50"/>
      <c r="AQD277" s="50"/>
      <c r="AQE277" s="50"/>
      <c r="AQF277" s="50"/>
      <c r="AQG277" s="50"/>
      <c r="AQH277" s="50"/>
      <c r="AQI277" s="50"/>
      <c r="AQJ277" s="50"/>
      <c r="AQK277" s="50"/>
      <c r="AQL277" s="50"/>
      <c r="AQM277" s="50"/>
      <c r="AQN277" s="50"/>
      <c r="AQO277" s="50"/>
      <c r="AQP277" s="50"/>
      <c r="AQQ277" s="50"/>
      <c r="AQR277" s="50"/>
      <c r="AQS277" s="50"/>
      <c r="AQT277" s="50"/>
      <c r="AQU277" s="50"/>
      <c r="AQV277" s="50"/>
      <c r="AQW277" s="50"/>
      <c r="AQX277" s="50"/>
      <c r="AQY277" s="50"/>
      <c r="AQZ277" s="50"/>
      <c r="ARA277" s="50"/>
      <c r="ARB277" s="50"/>
      <c r="ARC277" s="50"/>
      <c r="ARD277" s="50"/>
      <c r="ARE277" s="50"/>
      <c r="ARF277" s="50"/>
      <c r="ARG277" s="50"/>
      <c r="ARH277" s="50"/>
      <c r="ARI277" s="50"/>
      <c r="ARJ277" s="50"/>
      <c r="ARK277" s="50"/>
      <c r="ARL277" s="50"/>
      <c r="ARM277" s="50"/>
      <c r="ARN277" s="50"/>
      <c r="ARO277" s="50"/>
      <c r="ARP277" s="50"/>
      <c r="ARQ277" s="50"/>
      <c r="ARR277" s="50"/>
      <c r="ARS277" s="50"/>
      <c r="ART277" s="50"/>
      <c r="ARU277" s="50"/>
      <c r="ARV277" s="50"/>
      <c r="ARW277" s="50"/>
      <c r="ARX277" s="50"/>
      <c r="ARY277" s="50"/>
      <c r="ARZ277" s="50"/>
      <c r="ASA277" s="50"/>
      <c r="ASB277" s="50"/>
      <c r="ASC277" s="50"/>
      <c r="ASD277" s="50"/>
      <c r="ASE277" s="50"/>
      <c r="ASF277" s="50"/>
      <c r="ASG277" s="50"/>
      <c r="ASH277" s="50"/>
      <c r="ASI277" s="50"/>
      <c r="ASJ277" s="50"/>
      <c r="ASK277" s="50"/>
      <c r="ASL277" s="50"/>
      <c r="ASM277" s="50"/>
      <c r="ASN277" s="50"/>
      <c r="ASO277" s="50"/>
      <c r="ASP277" s="50"/>
      <c r="ASQ277" s="50"/>
      <c r="ASR277" s="50"/>
      <c r="ASS277" s="50"/>
      <c r="AST277" s="50"/>
      <c r="ASU277" s="50"/>
      <c r="ASV277" s="50"/>
      <c r="ASW277" s="50"/>
      <c r="ASX277" s="50"/>
      <c r="ASY277" s="50"/>
      <c r="ASZ277" s="50"/>
      <c r="ATA277" s="50"/>
      <c r="ATB277" s="50"/>
      <c r="ATC277" s="50"/>
      <c r="ATD277" s="50"/>
      <c r="ATE277" s="50"/>
      <c r="ATF277" s="50"/>
      <c r="ATG277" s="50"/>
      <c r="ATH277" s="50"/>
      <c r="ATI277" s="50"/>
      <c r="ATJ277" s="50"/>
      <c r="ATK277" s="50"/>
      <c r="ATL277" s="50"/>
      <c r="ATM277" s="50"/>
      <c r="ATN277" s="50"/>
      <c r="ATO277" s="50"/>
      <c r="ATP277" s="50"/>
      <c r="ATQ277" s="50"/>
      <c r="ATR277" s="50"/>
      <c r="ATS277" s="50"/>
      <c r="ATT277" s="50"/>
      <c r="ATU277" s="50"/>
      <c r="ATV277" s="50"/>
      <c r="ATW277" s="50"/>
      <c r="ATX277" s="50"/>
      <c r="ATY277" s="50"/>
      <c r="ATZ277" s="50"/>
      <c r="AUA277" s="50"/>
      <c r="AUB277" s="50"/>
      <c r="AUC277" s="50"/>
      <c r="AUD277" s="50"/>
      <c r="AUE277" s="50"/>
      <c r="AUF277" s="50"/>
      <c r="AUG277" s="50"/>
      <c r="AUH277" s="50"/>
      <c r="AUI277" s="50"/>
      <c r="AUJ277" s="50"/>
      <c r="AUK277" s="50"/>
      <c r="AUL277" s="50"/>
      <c r="AUM277" s="50"/>
      <c r="AUN277" s="50"/>
      <c r="AUO277" s="50"/>
      <c r="AUP277" s="50"/>
      <c r="AUQ277" s="50"/>
      <c r="AUR277" s="50"/>
      <c r="AUS277" s="50"/>
      <c r="AUT277" s="50"/>
      <c r="AUU277" s="50"/>
      <c r="AUV277" s="50"/>
      <c r="AUW277" s="50"/>
      <c r="AUX277" s="50"/>
      <c r="AUY277" s="50"/>
      <c r="AUZ277" s="50"/>
      <c r="AVA277" s="50"/>
      <c r="AVB277" s="50"/>
      <c r="AVC277" s="50"/>
      <c r="AVD277" s="50"/>
      <c r="AVE277" s="50"/>
      <c r="AVF277" s="50"/>
      <c r="AVG277" s="50"/>
      <c r="AVH277" s="50"/>
      <c r="AVI277" s="50"/>
      <c r="AVJ277" s="50"/>
      <c r="AVK277" s="50"/>
      <c r="AVL277" s="50"/>
      <c r="AVM277" s="50"/>
      <c r="AVN277" s="50"/>
      <c r="AVO277" s="50"/>
      <c r="AVP277" s="50"/>
      <c r="AVQ277" s="50"/>
      <c r="AVR277" s="50"/>
      <c r="AVS277" s="50"/>
      <c r="AVT277" s="50"/>
      <c r="AVU277" s="50"/>
      <c r="AVV277" s="50"/>
      <c r="AVW277" s="50"/>
      <c r="AVX277" s="50"/>
      <c r="AVY277" s="50"/>
      <c r="AVZ277" s="50"/>
      <c r="AWA277" s="50"/>
      <c r="AWB277" s="50"/>
      <c r="AWC277" s="50"/>
      <c r="AWD277" s="50"/>
      <c r="AWE277" s="50"/>
      <c r="AWF277" s="50"/>
      <c r="AWG277" s="50"/>
      <c r="AWH277" s="50"/>
      <c r="AWI277" s="50"/>
      <c r="AWJ277" s="50"/>
      <c r="AWK277" s="50"/>
      <c r="AWL277" s="50"/>
      <c r="AWM277" s="50"/>
      <c r="AWN277" s="50"/>
      <c r="AWO277" s="50"/>
      <c r="AWP277" s="50"/>
      <c r="AWQ277" s="50"/>
      <c r="AWR277" s="50"/>
      <c r="AWS277" s="50"/>
      <c r="AWT277" s="50"/>
      <c r="AWU277" s="50"/>
      <c r="AWV277" s="50"/>
      <c r="AWW277" s="50"/>
      <c r="AWX277" s="50"/>
      <c r="AWY277" s="50"/>
      <c r="AWZ277" s="50"/>
      <c r="AXA277" s="50"/>
      <c r="AXB277" s="50"/>
      <c r="AXC277" s="50"/>
      <c r="AXD277" s="50"/>
      <c r="AXE277" s="50"/>
      <c r="AXF277" s="50"/>
      <c r="AXG277" s="50"/>
      <c r="AXH277" s="50"/>
      <c r="AXI277" s="50"/>
      <c r="AXJ277" s="50"/>
      <c r="AXK277" s="50"/>
      <c r="AXL277" s="50"/>
      <c r="AXM277" s="50"/>
      <c r="AXN277" s="50"/>
      <c r="AXO277" s="50"/>
      <c r="AXP277" s="50"/>
      <c r="AXQ277" s="50"/>
      <c r="AXR277" s="50"/>
      <c r="AXS277" s="50"/>
      <c r="AXT277" s="50"/>
      <c r="AXU277" s="50"/>
      <c r="AXV277" s="50"/>
      <c r="AXW277" s="50"/>
      <c r="AXX277" s="50"/>
      <c r="AXY277" s="50"/>
      <c r="AXZ277" s="50"/>
      <c r="AYA277" s="50"/>
      <c r="AYB277" s="50"/>
      <c r="AYC277" s="50"/>
      <c r="AYD277" s="50"/>
      <c r="AYE277" s="50"/>
      <c r="AYF277" s="50"/>
      <c r="AYG277" s="50"/>
      <c r="AYH277" s="50"/>
      <c r="AYI277" s="50"/>
      <c r="AYJ277" s="50"/>
      <c r="AYK277" s="50"/>
      <c r="AYL277" s="50"/>
      <c r="AYM277" s="50"/>
      <c r="AYN277" s="50"/>
      <c r="AYO277" s="50"/>
      <c r="AYP277" s="50"/>
      <c r="AYQ277" s="50"/>
      <c r="AYR277" s="50"/>
      <c r="AYS277" s="50"/>
      <c r="AYT277" s="50"/>
      <c r="AYU277" s="50"/>
      <c r="AYV277" s="50"/>
      <c r="AYW277" s="50"/>
      <c r="AYX277" s="50"/>
      <c r="AYY277" s="50"/>
      <c r="AYZ277" s="50"/>
      <c r="AZA277" s="50"/>
      <c r="AZB277" s="50"/>
      <c r="AZC277" s="50"/>
      <c r="AZD277" s="50"/>
      <c r="AZE277" s="50"/>
      <c r="AZF277" s="50"/>
      <c r="AZG277" s="50"/>
      <c r="AZH277" s="50"/>
      <c r="AZI277" s="50"/>
      <c r="AZJ277" s="50"/>
      <c r="AZK277" s="50"/>
      <c r="AZL277" s="50"/>
      <c r="AZM277" s="50"/>
      <c r="AZN277" s="50"/>
      <c r="AZO277" s="50"/>
      <c r="AZP277" s="50"/>
      <c r="AZQ277" s="50"/>
      <c r="AZR277" s="50"/>
      <c r="AZS277" s="50"/>
      <c r="AZT277" s="50"/>
      <c r="AZU277" s="50"/>
      <c r="AZV277" s="50"/>
      <c r="AZW277" s="50"/>
      <c r="AZX277" s="50"/>
      <c r="AZY277" s="50"/>
      <c r="AZZ277" s="50"/>
      <c r="BAA277" s="50"/>
      <c r="BAB277" s="50"/>
      <c r="BAC277" s="50"/>
      <c r="BAD277" s="50"/>
      <c r="BAE277" s="50"/>
      <c r="BAF277" s="50"/>
      <c r="BAG277" s="50"/>
      <c r="BAH277" s="50"/>
      <c r="BAI277" s="50"/>
      <c r="BAJ277" s="50"/>
      <c r="BAK277" s="50"/>
      <c r="BAL277" s="50"/>
      <c r="BAM277" s="50"/>
      <c r="BAN277" s="50"/>
      <c r="BAO277" s="50"/>
      <c r="BAP277" s="50"/>
      <c r="BAQ277" s="50"/>
      <c r="BAR277" s="50"/>
      <c r="BAS277" s="50"/>
      <c r="BAT277" s="50"/>
      <c r="BAU277" s="50"/>
      <c r="BAV277" s="50"/>
      <c r="BAW277" s="50"/>
      <c r="BAX277" s="50"/>
      <c r="BAY277" s="50"/>
      <c r="BAZ277" s="50"/>
      <c r="BBA277" s="50"/>
      <c r="BBB277" s="50"/>
      <c r="BBC277" s="50"/>
      <c r="BBD277" s="50"/>
      <c r="BBE277" s="50"/>
      <c r="BBF277" s="50"/>
      <c r="BBG277" s="50"/>
      <c r="BBH277" s="50"/>
      <c r="BBI277" s="50"/>
      <c r="BBJ277" s="50"/>
      <c r="BBK277" s="50"/>
      <c r="BBL277" s="50"/>
      <c r="BBM277" s="50"/>
      <c r="BBN277" s="50"/>
      <c r="BBO277" s="50"/>
      <c r="BBP277" s="50"/>
      <c r="BBQ277" s="50"/>
      <c r="BBR277" s="50"/>
      <c r="BBS277" s="50"/>
      <c r="BBT277" s="50"/>
      <c r="BBU277" s="50"/>
      <c r="BBV277" s="50"/>
      <c r="BBW277" s="50"/>
      <c r="BBX277" s="50"/>
      <c r="BBY277" s="50"/>
      <c r="BBZ277" s="50"/>
      <c r="BCA277" s="50"/>
      <c r="BCB277" s="50"/>
      <c r="BCC277" s="50"/>
      <c r="BCD277" s="50"/>
      <c r="BCE277" s="50"/>
      <c r="BCF277" s="50"/>
      <c r="BCG277" s="50"/>
      <c r="BCH277" s="50"/>
      <c r="BCI277" s="50"/>
      <c r="BCJ277" s="50"/>
      <c r="BCK277" s="50"/>
      <c r="BCL277" s="50"/>
      <c r="BCM277" s="50"/>
      <c r="BCN277" s="50"/>
      <c r="BCO277" s="50"/>
      <c r="BCP277" s="50"/>
      <c r="BCQ277" s="50"/>
      <c r="BCR277" s="50"/>
      <c r="BCS277" s="50"/>
      <c r="BCT277" s="50"/>
      <c r="BCU277" s="50"/>
      <c r="BCV277" s="50"/>
      <c r="BCW277" s="50"/>
      <c r="BCX277" s="50"/>
      <c r="BCY277" s="50"/>
      <c r="BCZ277" s="50"/>
      <c r="BDA277" s="50"/>
      <c r="BDB277" s="50"/>
      <c r="BDC277" s="50"/>
      <c r="BDD277" s="50"/>
      <c r="BDE277" s="50"/>
      <c r="BDF277" s="50"/>
      <c r="BDG277" s="50"/>
      <c r="BDH277" s="50"/>
      <c r="BDI277" s="50"/>
      <c r="BDJ277" s="50"/>
      <c r="BDK277" s="50"/>
      <c r="BDL277" s="50"/>
      <c r="BDM277" s="50"/>
      <c r="BDN277" s="50"/>
      <c r="BDO277" s="50"/>
      <c r="BDP277" s="50"/>
      <c r="BDQ277" s="50"/>
      <c r="BDR277" s="50"/>
      <c r="BDS277" s="50"/>
      <c r="BDT277" s="50"/>
      <c r="BDU277" s="50"/>
      <c r="BDV277" s="50"/>
      <c r="BDW277" s="50"/>
      <c r="BDX277" s="50"/>
      <c r="BDY277" s="50"/>
      <c r="BDZ277" s="50"/>
      <c r="BEA277" s="50"/>
      <c r="BEB277" s="50"/>
      <c r="BEC277" s="50"/>
      <c r="BED277" s="50"/>
      <c r="BEE277" s="50"/>
      <c r="BEF277" s="50"/>
      <c r="BEG277" s="50"/>
      <c r="BEH277" s="50"/>
      <c r="BEI277" s="50"/>
      <c r="BEJ277" s="50"/>
      <c r="BEK277" s="50"/>
      <c r="BEL277" s="50"/>
      <c r="BEM277" s="50"/>
      <c r="BEN277" s="50"/>
      <c r="BEO277" s="50"/>
      <c r="BEP277" s="50"/>
      <c r="BEQ277" s="50"/>
      <c r="BER277" s="50"/>
      <c r="BES277" s="50"/>
      <c r="BET277" s="50"/>
      <c r="BEU277" s="50"/>
      <c r="BEV277" s="50"/>
      <c r="BEW277" s="50"/>
      <c r="BEX277" s="50"/>
      <c r="BEY277" s="50"/>
      <c r="BEZ277" s="50"/>
      <c r="BFA277" s="50"/>
      <c r="BFB277" s="50"/>
      <c r="BFC277" s="50"/>
      <c r="BFD277" s="50"/>
      <c r="BFE277" s="50"/>
      <c r="BFF277" s="50"/>
      <c r="BFG277" s="50"/>
      <c r="BFH277" s="50"/>
      <c r="BFI277" s="50"/>
      <c r="BFJ277" s="50"/>
      <c r="BFK277" s="50"/>
      <c r="BFL277" s="50"/>
      <c r="BFM277" s="50"/>
      <c r="BFN277" s="50"/>
      <c r="BFO277" s="50"/>
      <c r="BFP277" s="50"/>
      <c r="BFQ277" s="50"/>
      <c r="BFR277" s="50"/>
      <c r="BFS277" s="50"/>
      <c r="BFT277" s="50"/>
      <c r="BFU277" s="50"/>
      <c r="BFV277" s="50"/>
      <c r="BFW277" s="50"/>
      <c r="BFX277" s="50"/>
      <c r="BFY277" s="50"/>
      <c r="BFZ277" s="50"/>
      <c r="BGA277" s="50"/>
      <c r="BGB277" s="50"/>
      <c r="BGC277" s="50"/>
      <c r="BGD277" s="50"/>
      <c r="BGE277" s="50"/>
      <c r="BGF277" s="50"/>
      <c r="BGG277" s="50"/>
      <c r="BGH277" s="50"/>
      <c r="BGI277" s="50"/>
      <c r="BGJ277" s="50"/>
      <c r="BGK277" s="50"/>
      <c r="BGL277" s="50"/>
      <c r="BGM277" s="50"/>
      <c r="BGN277" s="50"/>
      <c r="BGO277" s="50"/>
      <c r="BGP277" s="50"/>
      <c r="BGQ277" s="50"/>
      <c r="BGR277" s="50"/>
      <c r="BGS277" s="50"/>
      <c r="BGT277" s="50"/>
      <c r="BGU277" s="50"/>
      <c r="BGV277" s="50"/>
      <c r="BGW277" s="50"/>
      <c r="BGX277" s="50"/>
      <c r="BGY277" s="50"/>
      <c r="BGZ277" s="50"/>
      <c r="BHA277" s="50"/>
      <c r="BHB277" s="50"/>
      <c r="BHC277" s="50"/>
      <c r="BHD277" s="50"/>
      <c r="BHE277" s="50"/>
      <c r="BHF277" s="50"/>
      <c r="BHG277" s="50"/>
      <c r="BHH277" s="50"/>
      <c r="BHI277" s="50"/>
      <c r="BHJ277" s="50"/>
      <c r="BHK277" s="50"/>
      <c r="BHL277" s="50"/>
      <c r="BHM277" s="50"/>
      <c r="BHN277" s="50"/>
      <c r="BHO277" s="50"/>
      <c r="BHP277" s="50"/>
      <c r="BHQ277" s="50"/>
      <c r="BHR277" s="50"/>
      <c r="BHS277" s="50"/>
      <c r="BHT277" s="50"/>
      <c r="BHU277" s="50"/>
      <c r="BHV277" s="50"/>
      <c r="BHW277" s="50"/>
      <c r="BHX277" s="50"/>
      <c r="BHY277" s="50"/>
      <c r="BHZ277" s="50"/>
      <c r="BIA277" s="50"/>
      <c r="BIB277" s="50"/>
      <c r="BIC277" s="50"/>
      <c r="BID277" s="50"/>
      <c r="BIE277" s="50"/>
      <c r="BIF277" s="50"/>
      <c r="BIG277" s="50"/>
      <c r="BIH277" s="50"/>
      <c r="BII277" s="50"/>
      <c r="BIJ277" s="50"/>
      <c r="BIK277" s="50"/>
      <c r="BIL277" s="50"/>
      <c r="BIM277" s="50"/>
      <c r="BIN277" s="50"/>
      <c r="BIO277" s="50"/>
      <c r="BIP277" s="50"/>
      <c r="BIQ277" s="50"/>
      <c r="BIR277" s="50"/>
      <c r="BIS277" s="50"/>
      <c r="BIT277" s="50"/>
      <c r="BIU277" s="50"/>
      <c r="BIV277" s="50"/>
      <c r="BIW277" s="50"/>
      <c r="BIX277" s="50"/>
      <c r="BIY277" s="50"/>
      <c r="BIZ277" s="50"/>
      <c r="BJA277" s="50"/>
      <c r="BJB277" s="50"/>
      <c r="BJC277" s="50"/>
      <c r="BJD277" s="50"/>
      <c r="BJE277" s="50"/>
      <c r="BJF277" s="50"/>
      <c r="BJG277" s="50"/>
      <c r="BJH277" s="50"/>
      <c r="BJI277" s="50"/>
      <c r="BJJ277" s="50"/>
      <c r="BJK277" s="50"/>
      <c r="BJL277" s="50"/>
      <c r="BJM277" s="50"/>
      <c r="BJN277" s="50"/>
      <c r="BJO277" s="50"/>
      <c r="BJP277" s="50"/>
      <c r="BJQ277" s="50"/>
      <c r="BJR277" s="50"/>
      <c r="BJS277" s="50"/>
      <c r="BJT277" s="50"/>
      <c r="BJU277" s="50"/>
      <c r="BJV277" s="50"/>
      <c r="BJW277" s="50"/>
      <c r="BJX277" s="50"/>
      <c r="BJY277" s="50"/>
      <c r="BJZ277" s="50"/>
      <c r="BKA277" s="50"/>
      <c r="BKB277" s="50"/>
      <c r="BKC277" s="50"/>
      <c r="BKD277" s="50"/>
      <c r="BKE277" s="50"/>
      <c r="BKF277" s="50"/>
      <c r="BKG277" s="50"/>
      <c r="BKH277" s="50"/>
      <c r="BKI277" s="50"/>
      <c r="BKJ277" s="50"/>
      <c r="BKK277" s="50"/>
      <c r="BKL277" s="50"/>
      <c r="BKM277" s="50"/>
      <c r="BKN277" s="50"/>
      <c r="BKO277" s="50"/>
      <c r="BKP277" s="50"/>
      <c r="BKQ277" s="50"/>
      <c r="BKR277" s="50"/>
      <c r="BKS277" s="50"/>
      <c r="BKT277" s="50"/>
      <c r="BKU277" s="50"/>
      <c r="BKV277" s="50"/>
      <c r="BKW277" s="50"/>
      <c r="BKX277" s="50"/>
      <c r="BKY277" s="50"/>
      <c r="BKZ277" s="50"/>
      <c r="BLA277" s="50"/>
      <c r="BLB277" s="50"/>
      <c r="BLC277" s="50"/>
      <c r="BLD277" s="50"/>
      <c r="BLE277" s="50"/>
      <c r="BLF277" s="50"/>
      <c r="BLG277" s="50"/>
      <c r="BLH277" s="50"/>
      <c r="BLI277" s="50"/>
      <c r="BLJ277" s="50"/>
      <c r="BLK277" s="50"/>
      <c r="BLL277" s="50"/>
      <c r="BLM277" s="50"/>
      <c r="BLN277" s="50"/>
      <c r="BLO277" s="50"/>
      <c r="BLP277" s="50"/>
      <c r="BLQ277" s="50"/>
      <c r="BLR277" s="50"/>
      <c r="BLS277" s="50"/>
      <c r="BLT277" s="50"/>
      <c r="BLU277" s="50"/>
      <c r="BLV277" s="50"/>
      <c r="BLW277" s="50"/>
      <c r="BLX277" s="50"/>
      <c r="BLY277" s="50"/>
      <c r="BLZ277" s="50"/>
      <c r="BMA277" s="50"/>
      <c r="BMB277" s="50"/>
      <c r="BMC277" s="50"/>
      <c r="BMD277" s="50"/>
      <c r="BME277" s="50"/>
      <c r="BMF277" s="50"/>
      <c r="BMG277" s="50"/>
      <c r="BMH277" s="50"/>
      <c r="BMI277" s="50"/>
      <c r="BMJ277" s="50"/>
      <c r="BMK277" s="50"/>
      <c r="BML277" s="50"/>
      <c r="BMM277" s="50"/>
      <c r="BMN277" s="50"/>
      <c r="BMO277" s="50"/>
      <c r="BMP277" s="50"/>
      <c r="BMQ277" s="50"/>
      <c r="BMR277" s="50"/>
      <c r="BMS277" s="50"/>
      <c r="BMT277" s="50"/>
      <c r="BMU277" s="50"/>
      <c r="BMV277" s="50"/>
      <c r="BMW277" s="50"/>
      <c r="BMX277" s="50"/>
      <c r="BMY277" s="50"/>
      <c r="BMZ277" s="50"/>
      <c r="BNA277" s="50"/>
      <c r="BNB277" s="50"/>
      <c r="BNC277" s="50"/>
      <c r="BND277" s="50"/>
      <c r="BNE277" s="50"/>
      <c r="BNF277" s="50"/>
      <c r="BNG277" s="50"/>
      <c r="BNH277" s="50"/>
      <c r="BNI277" s="50"/>
      <c r="BNJ277" s="50"/>
      <c r="BNK277" s="50"/>
      <c r="BNL277" s="50"/>
      <c r="BNM277" s="50"/>
      <c r="BNN277" s="50"/>
      <c r="BNO277" s="50"/>
      <c r="BNP277" s="50"/>
      <c r="BNQ277" s="50"/>
      <c r="BNR277" s="50"/>
      <c r="BNS277" s="50"/>
      <c r="BNT277" s="50"/>
      <c r="BNU277" s="50"/>
      <c r="BNV277" s="50"/>
      <c r="BNW277" s="50"/>
      <c r="BNX277" s="50"/>
      <c r="BNY277" s="50"/>
      <c r="BNZ277" s="50"/>
      <c r="BOA277" s="50"/>
      <c r="BOB277" s="50"/>
      <c r="BOC277" s="50"/>
      <c r="BOD277" s="50"/>
      <c r="BOE277" s="50"/>
      <c r="BOF277" s="50"/>
      <c r="BOG277" s="50"/>
      <c r="BOH277" s="50"/>
      <c r="BOI277" s="50"/>
      <c r="BOJ277" s="50"/>
      <c r="BOK277" s="50"/>
      <c r="BOL277" s="50"/>
      <c r="BOM277" s="50"/>
      <c r="BON277" s="50"/>
      <c r="BOO277" s="50"/>
      <c r="BOP277" s="50"/>
      <c r="BOQ277" s="50"/>
      <c r="BOR277" s="50"/>
      <c r="BOS277" s="50"/>
      <c r="BOT277" s="50"/>
      <c r="BOU277" s="50"/>
      <c r="BOV277" s="50"/>
      <c r="BOW277" s="50"/>
      <c r="BOX277" s="50"/>
      <c r="BOY277" s="50"/>
      <c r="BOZ277" s="50"/>
      <c r="BPA277" s="50"/>
      <c r="BPB277" s="50"/>
      <c r="BPC277" s="50"/>
      <c r="BPD277" s="50"/>
      <c r="BPE277" s="50"/>
      <c r="BPF277" s="50"/>
      <c r="BPG277" s="50"/>
      <c r="BPH277" s="50"/>
      <c r="BPI277" s="50"/>
      <c r="BPJ277" s="50"/>
      <c r="BPK277" s="50"/>
      <c r="BPL277" s="50"/>
      <c r="BPM277" s="50"/>
      <c r="BPN277" s="50"/>
      <c r="BPO277" s="50"/>
      <c r="BPP277" s="50"/>
      <c r="BPQ277" s="50"/>
      <c r="BPR277" s="50"/>
      <c r="BPS277" s="50"/>
      <c r="BPT277" s="50"/>
      <c r="BPU277" s="50"/>
      <c r="BPV277" s="50"/>
      <c r="BPW277" s="50"/>
      <c r="BPX277" s="50"/>
      <c r="BPY277" s="50"/>
      <c r="BPZ277" s="50"/>
      <c r="BQA277" s="50"/>
      <c r="BQB277" s="50"/>
      <c r="BQC277" s="50"/>
      <c r="BQD277" s="50"/>
      <c r="BQE277" s="50"/>
      <c r="BQF277" s="50"/>
      <c r="BQG277" s="50"/>
      <c r="BQH277" s="50"/>
      <c r="BQI277" s="50"/>
      <c r="BQJ277" s="50"/>
      <c r="BQK277" s="50"/>
      <c r="BQL277" s="50"/>
      <c r="BQM277" s="50"/>
      <c r="BQN277" s="50"/>
      <c r="BQO277" s="50"/>
      <c r="BQP277" s="50"/>
      <c r="BQQ277" s="50"/>
      <c r="BQR277" s="50"/>
      <c r="BQS277" s="50"/>
      <c r="BQT277" s="50"/>
      <c r="BQU277" s="50"/>
      <c r="BQV277" s="50"/>
      <c r="BQW277" s="50"/>
      <c r="BQX277" s="50"/>
      <c r="BQY277" s="50"/>
      <c r="BQZ277" s="50"/>
      <c r="BRA277" s="50"/>
      <c r="BRB277" s="50"/>
      <c r="BRC277" s="50"/>
      <c r="BRD277" s="50"/>
      <c r="BRE277" s="50"/>
      <c r="BRF277" s="50"/>
      <c r="BRG277" s="50"/>
      <c r="BRH277" s="50"/>
      <c r="BRI277" s="50"/>
      <c r="BRJ277" s="50"/>
      <c r="BRK277" s="50"/>
      <c r="BRL277" s="50"/>
      <c r="BRM277" s="50"/>
      <c r="BRN277" s="50"/>
      <c r="BRO277" s="50"/>
      <c r="BRP277" s="50"/>
      <c r="BRQ277" s="50"/>
      <c r="BRR277" s="50"/>
      <c r="BRS277" s="50"/>
      <c r="BRT277" s="50"/>
      <c r="BRU277" s="50"/>
      <c r="BRV277" s="50"/>
      <c r="BRW277" s="50"/>
      <c r="BRX277" s="50"/>
      <c r="BRY277" s="50"/>
      <c r="BRZ277" s="50"/>
      <c r="BSA277" s="50"/>
      <c r="BSB277" s="50"/>
      <c r="BSC277" s="50"/>
      <c r="BSD277" s="50"/>
      <c r="BSE277" s="50"/>
      <c r="BSF277" s="50"/>
      <c r="BSG277" s="50"/>
      <c r="BSH277" s="50"/>
      <c r="BSI277" s="50"/>
      <c r="BSJ277" s="50"/>
      <c r="BSK277" s="50"/>
      <c r="BSL277" s="50"/>
      <c r="BSM277" s="50"/>
      <c r="BSN277" s="50"/>
      <c r="BSO277" s="50"/>
      <c r="BSP277" s="50"/>
      <c r="BSQ277" s="50"/>
      <c r="BSR277" s="50"/>
      <c r="BSS277" s="50"/>
      <c r="BST277" s="50"/>
      <c r="BSU277" s="50"/>
      <c r="BSV277" s="50"/>
      <c r="BSW277" s="50"/>
      <c r="BSX277" s="50"/>
      <c r="BSY277" s="50"/>
      <c r="BSZ277" s="50"/>
      <c r="BTA277" s="50"/>
      <c r="BTB277" s="50"/>
      <c r="BTC277" s="50"/>
      <c r="BTD277" s="50"/>
      <c r="BTE277" s="50"/>
      <c r="BTF277" s="50"/>
      <c r="BTG277" s="50"/>
      <c r="BTH277" s="50"/>
      <c r="BTI277" s="50"/>
      <c r="BTJ277" s="50"/>
      <c r="BTK277" s="50"/>
      <c r="BTL277" s="50"/>
      <c r="BTM277" s="50"/>
      <c r="BTN277" s="50"/>
      <c r="BTO277" s="50"/>
      <c r="BTP277" s="50"/>
      <c r="BTQ277" s="50"/>
      <c r="BTR277" s="50"/>
      <c r="BTS277" s="50"/>
      <c r="BTT277" s="50"/>
      <c r="BTU277" s="50"/>
      <c r="BTV277" s="50"/>
      <c r="BTW277" s="50"/>
      <c r="BTX277" s="50"/>
      <c r="BTY277" s="50"/>
      <c r="BTZ277" s="50"/>
      <c r="BUA277" s="50"/>
      <c r="BUB277" s="50"/>
      <c r="BUC277" s="50"/>
      <c r="BUD277" s="50"/>
      <c r="BUE277" s="50"/>
      <c r="BUF277" s="50"/>
      <c r="BUG277" s="50"/>
      <c r="BUH277" s="50"/>
      <c r="BUI277" s="50"/>
      <c r="BUJ277" s="50"/>
      <c r="BUK277" s="50"/>
      <c r="BUL277" s="50"/>
      <c r="BUM277" s="50"/>
      <c r="BUN277" s="50"/>
      <c r="BUO277" s="50"/>
      <c r="BUP277" s="50"/>
      <c r="BUQ277" s="50"/>
      <c r="BUR277" s="50"/>
      <c r="BUS277" s="50"/>
      <c r="BUT277" s="50"/>
      <c r="BUU277" s="50"/>
      <c r="BUV277" s="50"/>
      <c r="BUW277" s="50"/>
      <c r="BUX277" s="50"/>
      <c r="BUY277" s="50"/>
      <c r="BUZ277" s="50"/>
      <c r="BVA277" s="50"/>
      <c r="BVB277" s="50"/>
      <c r="BVC277" s="50"/>
      <c r="BVD277" s="50"/>
      <c r="BVE277" s="50"/>
      <c r="BVF277" s="50"/>
      <c r="BVG277" s="50"/>
      <c r="BVH277" s="50"/>
      <c r="BVI277" s="50"/>
      <c r="BVJ277" s="50"/>
      <c r="BVK277" s="50"/>
      <c r="BVL277" s="50"/>
      <c r="BVM277" s="50"/>
      <c r="BVN277" s="50"/>
      <c r="BVO277" s="50"/>
      <c r="BVP277" s="50"/>
      <c r="BVQ277" s="50"/>
      <c r="BVR277" s="50"/>
      <c r="BVS277" s="50"/>
      <c r="BVT277" s="50"/>
      <c r="BVU277" s="50"/>
      <c r="BVV277" s="50"/>
      <c r="BVW277" s="50"/>
      <c r="BVX277" s="50"/>
      <c r="BVY277" s="50"/>
      <c r="BVZ277" s="50"/>
      <c r="BWA277" s="50"/>
      <c r="BWB277" s="50"/>
      <c r="BWC277" s="50"/>
      <c r="BWD277" s="50"/>
      <c r="BWE277" s="50"/>
      <c r="BWF277" s="50"/>
      <c r="BWG277" s="50"/>
      <c r="BWH277" s="50"/>
      <c r="BWI277" s="50"/>
      <c r="BWJ277" s="50"/>
      <c r="BWK277" s="50"/>
      <c r="BWL277" s="50"/>
      <c r="BWM277" s="50"/>
      <c r="BWN277" s="50"/>
      <c r="BWO277" s="50"/>
      <c r="BWP277" s="50"/>
      <c r="BWQ277" s="50"/>
      <c r="BWR277" s="50"/>
      <c r="BWS277" s="50"/>
      <c r="BWT277" s="50"/>
      <c r="BWU277" s="50"/>
      <c r="BWV277" s="50"/>
      <c r="BWW277" s="50"/>
      <c r="BWX277" s="50"/>
      <c r="BWY277" s="50"/>
      <c r="BWZ277" s="50"/>
      <c r="BXA277" s="50"/>
      <c r="BXB277" s="50"/>
      <c r="BXC277" s="50"/>
      <c r="BXD277" s="50"/>
      <c r="BXE277" s="50"/>
      <c r="BXF277" s="50"/>
      <c r="BXG277" s="50"/>
      <c r="BXH277" s="50"/>
      <c r="BXI277" s="50"/>
      <c r="BXJ277" s="50"/>
      <c r="BXK277" s="50"/>
      <c r="BXL277" s="50"/>
      <c r="BXM277" s="50"/>
      <c r="BXN277" s="50"/>
      <c r="BXO277" s="50"/>
      <c r="BXP277" s="50"/>
      <c r="BXQ277" s="50"/>
      <c r="BXR277" s="50"/>
      <c r="BXS277" s="50"/>
      <c r="BXT277" s="50"/>
      <c r="BXU277" s="50"/>
      <c r="BXV277" s="50"/>
      <c r="BXW277" s="50"/>
      <c r="BXX277" s="50"/>
      <c r="BXY277" s="50"/>
      <c r="BXZ277" s="50"/>
      <c r="BYA277" s="50"/>
      <c r="BYB277" s="50"/>
      <c r="BYC277" s="50"/>
      <c r="BYD277" s="50"/>
      <c r="BYE277" s="50"/>
      <c r="BYF277" s="50"/>
      <c r="BYG277" s="50"/>
      <c r="BYH277" s="50"/>
      <c r="BYI277" s="50"/>
      <c r="BYJ277" s="50"/>
      <c r="BYK277" s="50"/>
      <c r="BYL277" s="50"/>
      <c r="BYM277" s="50"/>
      <c r="BYN277" s="50"/>
      <c r="BYO277" s="50"/>
      <c r="BYP277" s="50"/>
      <c r="BYQ277" s="50"/>
      <c r="BYR277" s="50"/>
      <c r="BYS277" s="50"/>
      <c r="BYT277" s="50"/>
      <c r="BYU277" s="50"/>
      <c r="BYV277" s="50"/>
      <c r="BYW277" s="50"/>
      <c r="BYX277" s="50"/>
      <c r="BYY277" s="50"/>
      <c r="BYZ277" s="50"/>
      <c r="BZA277" s="50"/>
      <c r="BZB277" s="50"/>
      <c r="BZC277" s="50"/>
      <c r="BZD277" s="50"/>
      <c r="BZE277" s="50"/>
      <c r="BZF277" s="50"/>
      <c r="BZG277" s="50"/>
      <c r="BZH277" s="50"/>
      <c r="BZI277" s="50"/>
      <c r="BZJ277" s="50"/>
      <c r="BZK277" s="50"/>
      <c r="BZL277" s="50"/>
      <c r="BZM277" s="50"/>
      <c r="BZN277" s="50"/>
      <c r="BZO277" s="50"/>
      <c r="BZP277" s="50"/>
      <c r="BZQ277" s="50"/>
      <c r="BZR277" s="50"/>
      <c r="BZS277" s="50"/>
      <c r="BZT277" s="50"/>
      <c r="BZU277" s="50"/>
      <c r="BZV277" s="50"/>
      <c r="BZW277" s="50"/>
      <c r="BZX277" s="50"/>
      <c r="BZY277" s="50"/>
      <c r="BZZ277" s="50"/>
      <c r="CAA277" s="50"/>
      <c r="CAB277" s="50"/>
      <c r="CAC277" s="50"/>
      <c r="CAD277" s="50"/>
      <c r="CAE277" s="50"/>
      <c r="CAF277" s="50"/>
      <c r="CAG277" s="50"/>
      <c r="CAH277" s="50"/>
      <c r="CAI277" s="50"/>
      <c r="CAJ277" s="50"/>
      <c r="CAK277" s="50"/>
      <c r="CAL277" s="50"/>
      <c r="CAM277" s="50"/>
      <c r="CAN277" s="50"/>
      <c r="CAO277" s="50"/>
      <c r="CAP277" s="50"/>
      <c r="CAQ277" s="50"/>
      <c r="CAR277" s="50"/>
      <c r="CAS277" s="50"/>
      <c r="CAT277" s="50"/>
      <c r="CAU277" s="50"/>
      <c r="CAV277" s="50"/>
      <c r="CAW277" s="50"/>
      <c r="CAX277" s="50"/>
      <c r="CAY277" s="50"/>
      <c r="CAZ277" s="50"/>
      <c r="CBA277" s="50"/>
      <c r="CBB277" s="50"/>
      <c r="CBC277" s="50"/>
      <c r="CBD277" s="50"/>
      <c r="CBE277" s="50"/>
      <c r="CBF277" s="50"/>
      <c r="CBG277" s="50"/>
      <c r="CBH277" s="50"/>
      <c r="CBI277" s="50"/>
      <c r="CBJ277" s="50"/>
      <c r="CBK277" s="50"/>
      <c r="CBL277" s="50"/>
      <c r="CBM277" s="50"/>
      <c r="CBN277" s="50"/>
      <c r="CBO277" s="50"/>
      <c r="CBP277" s="50"/>
      <c r="CBQ277" s="50"/>
      <c r="CBR277" s="50"/>
      <c r="CBS277" s="50"/>
      <c r="CBT277" s="50"/>
      <c r="CBU277" s="50"/>
      <c r="CBV277" s="50"/>
      <c r="CBW277" s="50"/>
      <c r="CBX277" s="50"/>
      <c r="CBY277" s="50"/>
      <c r="CBZ277" s="50"/>
      <c r="CCA277" s="50"/>
      <c r="CCB277" s="50"/>
      <c r="CCC277" s="50"/>
      <c r="CCD277" s="50"/>
      <c r="CCE277" s="50"/>
      <c r="CCF277" s="50"/>
      <c r="CCG277" s="50"/>
      <c r="CCH277" s="50"/>
      <c r="CCI277" s="50"/>
      <c r="CCJ277" s="50"/>
      <c r="CCK277" s="50"/>
      <c r="CCL277" s="50"/>
      <c r="CCM277" s="50"/>
      <c r="CCN277" s="50"/>
      <c r="CCO277" s="50"/>
      <c r="CCP277" s="50"/>
      <c r="CCQ277" s="50"/>
      <c r="CCR277" s="50"/>
      <c r="CCS277" s="50"/>
      <c r="CCT277" s="50"/>
      <c r="CCU277" s="50"/>
      <c r="CCV277" s="50"/>
      <c r="CCW277" s="50"/>
      <c r="CCX277" s="50"/>
      <c r="CCY277" s="50"/>
      <c r="CCZ277" s="50"/>
      <c r="CDA277" s="50"/>
      <c r="CDB277" s="50"/>
      <c r="CDC277" s="50"/>
      <c r="CDD277" s="50"/>
      <c r="CDE277" s="50"/>
      <c r="CDF277" s="50"/>
      <c r="CDG277" s="50"/>
      <c r="CDH277" s="50"/>
      <c r="CDI277" s="50"/>
      <c r="CDJ277" s="50"/>
      <c r="CDK277" s="50"/>
      <c r="CDL277" s="50"/>
      <c r="CDM277" s="50"/>
      <c r="CDN277" s="50"/>
      <c r="CDO277" s="50"/>
      <c r="CDP277" s="50"/>
      <c r="CDQ277" s="50"/>
      <c r="CDR277" s="50"/>
      <c r="CDS277" s="50"/>
      <c r="CDT277" s="50"/>
      <c r="CDU277" s="50"/>
      <c r="CDV277" s="50"/>
      <c r="CDW277" s="50"/>
      <c r="CDX277" s="50"/>
      <c r="CDY277" s="50"/>
      <c r="CDZ277" s="50"/>
      <c r="CEA277" s="50"/>
      <c r="CEB277" s="50"/>
      <c r="CEC277" s="50"/>
      <c r="CED277" s="50"/>
      <c r="CEE277" s="50"/>
      <c r="CEF277" s="50"/>
      <c r="CEG277" s="50"/>
      <c r="CEH277" s="50"/>
      <c r="CEI277" s="50"/>
      <c r="CEJ277" s="50"/>
      <c r="CEK277" s="50"/>
      <c r="CEL277" s="50"/>
      <c r="CEM277" s="50"/>
      <c r="CEN277" s="50"/>
      <c r="CEO277" s="50"/>
      <c r="CEP277" s="50"/>
      <c r="CEQ277" s="50"/>
      <c r="CER277" s="50"/>
      <c r="CES277" s="50"/>
      <c r="CET277" s="50"/>
      <c r="CEU277" s="50"/>
      <c r="CEV277" s="50"/>
      <c r="CEW277" s="50"/>
      <c r="CEX277" s="50"/>
      <c r="CEY277" s="50"/>
      <c r="CEZ277" s="50"/>
      <c r="CFA277" s="50"/>
      <c r="CFB277" s="50"/>
      <c r="CFC277" s="50"/>
      <c r="CFD277" s="50"/>
      <c r="CFE277" s="50"/>
      <c r="CFF277" s="50"/>
      <c r="CFG277" s="50"/>
      <c r="CFH277" s="50"/>
      <c r="CFI277" s="50"/>
      <c r="CFJ277" s="50"/>
      <c r="CFK277" s="50"/>
      <c r="CFL277" s="50"/>
      <c r="CFM277" s="50"/>
      <c r="CFN277" s="50"/>
      <c r="CFO277" s="50"/>
      <c r="CFP277" s="50"/>
      <c r="CFQ277" s="50"/>
      <c r="CFR277" s="50"/>
      <c r="CFS277" s="50"/>
      <c r="CFT277" s="50"/>
      <c r="CFU277" s="50"/>
      <c r="CFV277" s="50"/>
      <c r="CFW277" s="50"/>
      <c r="CFX277" s="50"/>
      <c r="CFY277" s="50"/>
      <c r="CFZ277" s="50"/>
      <c r="CGA277" s="50"/>
      <c r="CGB277" s="50"/>
      <c r="CGC277" s="50"/>
      <c r="CGD277" s="50"/>
      <c r="CGE277" s="50"/>
      <c r="CGF277" s="50"/>
      <c r="CGG277" s="50"/>
      <c r="CGH277" s="50"/>
      <c r="CGI277" s="50"/>
      <c r="CGJ277" s="50"/>
      <c r="CGK277" s="50"/>
      <c r="CGL277" s="50"/>
      <c r="CGM277" s="50"/>
      <c r="CGN277" s="50"/>
      <c r="CGO277" s="50"/>
      <c r="CGP277" s="50"/>
      <c r="CGQ277" s="50"/>
      <c r="CGR277" s="50"/>
      <c r="CGS277" s="50"/>
      <c r="CGT277" s="50"/>
      <c r="CGU277" s="50"/>
      <c r="CGV277" s="50"/>
      <c r="CGW277" s="50"/>
      <c r="CGX277" s="50"/>
      <c r="CGY277" s="50"/>
      <c r="CGZ277" s="50"/>
      <c r="CHA277" s="50"/>
      <c r="CHB277" s="50"/>
      <c r="CHC277" s="50"/>
      <c r="CHD277" s="50"/>
      <c r="CHE277" s="50"/>
      <c r="CHF277" s="50"/>
      <c r="CHG277" s="50"/>
      <c r="CHH277" s="50"/>
      <c r="CHI277" s="50"/>
      <c r="CHJ277" s="50"/>
      <c r="CHK277" s="50"/>
      <c r="CHL277" s="50"/>
      <c r="CHM277" s="50"/>
      <c r="CHN277" s="50"/>
      <c r="CHO277" s="50"/>
      <c r="CHP277" s="50"/>
      <c r="CHQ277" s="50"/>
      <c r="CHR277" s="50"/>
      <c r="CHS277" s="50"/>
      <c r="CHT277" s="50"/>
      <c r="CHU277" s="50"/>
      <c r="CHV277" s="50"/>
      <c r="CHW277" s="50"/>
      <c r="CHX277" s="50"/>
      <c r="CHY277" s="50"/>
      <c r="CHZ277" s="50"/>
      <c r="CIA277" s="50"/>
      <c r="CIB277" s="50"/>
      <c r="CIC277" s="50"/>
      <c r="CID277" s="50"/>
      <c r="CIE277" s="50"/>
      <c r="CIF277" s="50"/>
      <c r="CIG277" s="50"/>
      <c r="CIH277" s="50"/>
      <c r="CII277" s="50"/>
      <c r="CIJ277" s="50"/>
      <c r="CIK277" s="50"/>
      <c r="CIL277" s="50"/>
      <c r="CIM277" s="50"/>
      <c r="CIN277" s="50"/>
      <c r="CIO277" s="50"/>
      <c r="CIP277" s="50"/>
      <c r="CIQ277" s="50"/>
      <c r="CIR277" s="50"/>
      <c r="CIS277" s="50"/>
      <c r="CIT277" s="50"/>
      <c r="CIU277" s="50"/>
      <c r="CIV277" s="50"/>
      <c r="CIW277" s="50"/>
      <c r="CIX277" s="50"/>
      <c r="CIY277" s="50"/>
      <c r="CIZ277" s="50"/>
      <c r="CJA277" s="50"/>
      <c r="CJB277" s="50"/>
      <c r="CJC277" s="50"/>
      <c r="CJD277" s="50"/>
      <c r="CJE277" s="50"/>
      <c r="CJF277" s="50"/>
      <c r="CJG277" s="50"/>
      <c r="CJH277" s="50"/>
      <c r="CJI277" s="50"/>
      <c r="CJJ277" s="50"/>
      <c r="CJK277" s="50"/>
      <c r="CJL277" s="50"/>
      <c r="CJM277" s="50"/>
      <c r="CJN277" s="50"/>
      <c r="CJO277" s="50"/>
      <c r="CJP277" s="50"/>
      <c r="CJQ277" s="50"/>
      <c r="CJR277" s="50"/>
      <c r="CJS277" s="50"/>
      <c r="CJT277" s="50"/>
      <c r="CJU277" s="50"/>
      <c r="CJV277" s="50"/>
      <c r="CJW277" s="50"/>
      <c r="CJX277" s="50"/>
      <c r="CJY277" s="50"/>
      <c r="CJZ277" s="50"/>
      <c r="CKA277" s="50"/>
      <c r="CKB277" s="50"/>
      <c r="CKC277" s="50"/>
      <c r="CKD277" s="50"/>
      <c r="CKE277" s="50"/>
      <c r="CKF277" s="50"/>
      <c r="CKG277" s="50"/>
      <c r="CKH277" s="50"/>
      <c r="CKI277" s="50"/>
      <c r="CKJ277" s="50"/>
      <c r="CKK277" s="50"/>
      <c r="CKL277" s="50"/>
      <c r="CKM277" s="50"/>
      <c r="CKN277" s="50"/>
      <c r="CKO277" s="50"/>
      <c r="CKP277" s="50"/>
      <c r="CKQ277" s="50"/>
      <c r="CKR277" s="50"/>
      <c r="CKS277" s="50"/>
      <c r="CKT277" s="50"/>
      <c r="CKU277" s="50"/>
      <c r="CKV277" s="50"/>
      <c r="CKW277" s="50"/>
      <c r="CKX277" s="50"/>
      <c r="CKY277" s="50"/>
      <c r="CKZ277" s="50"/>
      <c r="CLA277" s="50"/>
      <c r="CLB277" s="50"/>
      <c r="CLC277" s="50"/>
      <c r="CLD277" s="50"/>
      <c r="CLE277" s="50"/>
      <c r="CLF277" s="50"/>
      <c r="CLG277" s="50"/>
      <c r="CLH277" s="50"/>
      <c r="CLI277" s="50"/>
      <c r="CLJ277" s="50"/>
      <c r="CLK277" s="50"/>
      <c r="CLL277" s="50"/>
      <c r="CLM277" s="50"/>
      <c r="CLN277" s="50"/>
      <c r="CLO277" s="50"/>
      <c r="CLP277" s="50"/>
      <c r="CLQ277" s="50"/>
      <c r="CLR277" s="50"/>
      <c r="CLS277" s="50"/>
      <c r="CLT277" s="50"/>
      <c r="CLU277" s="50"/>
      <c r="CLV277" s="50"/>
      <c r="CLW277" s="50"/>
      <c r="CLX277" s="50"/>
      <c r="CLY277" s="50"/>
      <c r="CLZ277" s="50"/>
      <c r="CMA277" s="50"/>
      <c r="CMB277" s="50"/>
      <c r="CMC277" s="50"/>
      <c r="CMD277" s="50"/>
      <c r="CME277" s="50"/>
      <c r="CMF277" s="50"/>
      <c r="CMG277" s="50"/>
      <c r="CMH277" s="50"/>
      <c r="CMI277" s="50"/>
      <c r="CMJ277" s="50"/>
      <c r="CMK277" s="50"/>
      <c r="CML277" s="50"/>
      <c r="CMM277" s="50"/>
      <c r="CMN277" s="50"/>
      <c r="CMO277" s="50"/>
      <c r="CMP277" s="50"/>
      <c r="CMQ277" s="50"/>
      <c r="CMR277" s="50"/>
      <c r="CMS277" s="50"/>
      <c r="CMT277" s="50"/>
      <c r="CMU277" s="50"/>
      <c r="CMV277" s="50"/>
      <c r="CMW277" s="50"/>
      <c r="CMX277" s="50"/>
      <c r="CMY277" s="50"/>
      <c r="CMZ277" s="50"/>
      <c r="CNA277" s="50"/>
      <c r="CNB277" s="50"/>
      <c r="CNC277" s="50"/>
      <c r="CND277" s="50"/>
      <c r="CNE277" s="50"/>
      <c r="CNF277" s="50"/>
      <c r="CNG277" s="50"/>
      <c r="CNH277" s="50"/>
      <c r="CNI277" s="50"/>
      <c r="CNJ277" s="50"/>
      <c r="CNK277" s="50"/>
      <c r="CNL277" s="50"/>
      <c r="CNM277" s="50"/>
      <c r="CNN277" s="50"/>
      <c r="CNO277" s="50"/>
      <c r="CNP277" s="50"/>
      <c r="CNQ277" s="50"/>
      <c r="CNR277" s="50"/>
      <c r="CNS277" s="50"/>
      <c r="CNT277" s="50"/>
      <c r="CNU277" s="50"/>
      <c r="CNV277" s="50"/>
      <c r="CNW277" s="50"/>
      <c r="CNX277" s="50"/>
      <c r="CNY277" s="50"/>
      <c r="CNZ277" s="50"/>
      <c r="COA277" s="50"/>
      <c r="COB277" s="50"/>
      <c r="COC277" s="50"/>
      <c r="COD277" s="50"/>
      <c r="COE277" s="50"/>
      <c r="COF277" s="50"/>
      <c r="COG277" s="50"/>
      <c r="COH277" s="50"/>
      <c r="COI277" s="50"/>
      <c r="COJ277" s="50"/>
      <c r="COK277" s="50"/>
      <c r="COL277" s="50"/>
      <c r="COM277" s="50"/>
      <c r="CON277" s="50"/>
      <c r="COO277" s="50"/>
      <c r="COP277" s="50"/>
      <c r="COQ277" s="50"/>
      <c r="COR277" s="50"/>
      <c r="COS277" s="50"/>
      <c r="COT277" s="50"/>
      <c r="COU277" s="50"/>
      <c r="COV277" s="50"/>
      <c r="COW277" s="50"/>
      <c r="COX277" s="50"/>
      <c r="COY277" s="50"/>
      <c r="COZ277" s="50"/>
      <c r="CPA277" s="50"/>
      <c r="CPB277" s="50"/>
      <c r="CPC277" s="50"/>
      <c r="CPD277" s="50"/>
      <c r="CPE277" s="50"/>
      <c r="CPF277" s="50"/>
      <c r="CPG277" s="50"/>
      <c r="CPH277" s="50"/>
      <c r="CPI277" s="50"/>
      <c r="CPJ277" s="50"/>
      <c r="CPK277" s="50"/>
      <c r="CPL277" s="50"/>
      <c r="CPM277" s="50"/>
      <c r="CPN277" s="50"/>
      <c r="CPO277" s="50"/>
      <c r="CPP277" s="50"/>
      <c r="CPQ277" s="50"/>
      <c r="CPR277" s="50"/>
      <c r="CPS277" s="50"/>
      <c r="CPT277" s="50"/>
      <c r="CPU277" s="50"/>
      <c r="CPV277" s="50"/>
      <c r="CPW277" s="50"/>
      <c r="CPX277" s="50"/>
      <c r="CPY277" s="50"/>
      <c r="CPZ277" s="50"/>
      <c r="CQA277" s="50"/>
      <c r="CQB277" s="50"/>
      <c r="CQC277" s="50"/>
      <c r="CQD277" s="50"/>
      <c r="CQE277" s="50"/>
      <c r="CQF277" s="50"/>
      <c r="CQG277" s="50"/>
      <c r="CQH277" s="50"/>
      <c r="CQI277" s="50"/>
      <c r="CQJ277" s="50"/>
      <c r="CQK277" s="50"/>
      <c r="CQL277" s="50"/>
      <c r="CQM277" s="50"/>
      <c r="CQN277" s="50"/>
      <c r="CQO277" s="50"/>
      <c r="CQP277" s="50"/>
      <c r="CQQ277" s="50"/>
      <c r="CQR277" s="50"/>
      <c r="CQS277" s="50"/>
      <c r="CQT277" s="50"/>
      <c r="CQU277" s="50"/>
      <c r="CQV277" s="50"/>
      <c r="CQW277" s="50"/>
      <c r="CQX277" s="50"/>
      <c r="CQY277" s="50"/>
      <c r="CQZ277" s="50"/>
      <c r="CRA277" s="50"/>
      <c r="CRB277" s="50"/>
      <c r="CRC277" s="50"/>
      <c r="CRD277" s="50"/>
      <c r="CRE277" s="50"/>
      <c r="CRF277" s="50"/>
      <c r="CRG277" s="50"/>
      <c r="CRH277" s="50"/>
      <c r="CRI277" s="50"/>
      <c r="CRJ277" s="50"/>
      <c r="CRK277" s="50"/>
      <c r="CRL277" s="50"/>
      <c r="CRM277" s="50"/>
      <c r="CRN277" s="50"/>
      <c r="CRO277" s="50"/>
      <c r="CRP277" s="50"/>
      <c r="CRQ277" s="50"/>
      <c r="CRR277" s="50"/>
      <c r="CRS277" s="50"/>
      <c r="CRT277" s="50"/>
      <c r="CRU277" s="50"/>
      <c r="CRV277" s="50"/>
      <c r="CRW277" s="50"/>
      <c r="CRX277" s="50"/>
      <c r="CRY277" s="50"/>
      <c r="CRZ277" s="50"/>
      <c r="CSA277" s="50"/>
      <c r="CSB277" s="50"/>
      <c r="CSC277" s="50"/>
      <c r="CSD277" s="50"/>
      <c r="CSE277" s="50"/>
      <c r="CSF277" s="50"/>
      <c r="CSG277" s="50"/>
      <c r="CSH277" s="50"/>
      <c r="CSI277" s="50"/>
      <c r="CSJ277" s="50"/>
      <c r="CSK277" s="50"/>
      <c r="CSL277" s="50"/>
      <c r="CSM277" s="50"/>
      <c r="CSN277" s="50"/>
      <c r="CSO277" s="50"/>
      <c r="CSP277" s="50"/>
      <c r="CSQ277" s="50"/>
      <c r="CSR277" s="50"/>
      <c r="CSS277" s="50"/>
      <c r="CST277" s="50"/>
      <c r="CSU277" s="50"/>
      <c r="CSV277" s="50"/>
      <c r="CSW277" s="50"/>
      <c r="CSX277" s="50"/>
      <c r="CSY277" s="50"/>
      <c r="CSZ277" s="50"/>
      <c r="CTA277" s="50"/>
      <c r="CTB277" s="50"/>
      <c r="CTC277" s="50"/>
      <c r="CTD277" s="50"/>
      <c r="CTE277" s="50"/>
      <c r="CTF277" s="50"/>
      <c r="CTG277" s="50"/>
      <c r="CTH277" s="50"/>
      <c r="CTI277" s="50"/>
      <c r="CTJ277" s="50"/>
      <c r="CTK277" s="50"/>
      <c r="CTL277" s="50"/>
      <c r="CTM277" s="50"/>
      <c r="CTN277" s="50"/>
      <c r="CTO277" s="50"/>
      <c r="CTP277" s="50"/>
      <c r="CTQ277" s="50"/>
      <c r="CTR277" s="50"/>
      <c r="CTS277" s="50"/>
      <c r="CTT277" s="50"/>
      <c r="CTU277" s="50"/>
      <c r="CTV277" s="50"/>
      <c r="CTW277" s="50"/>
      <c r="CTX277" s="50"/>
      <c r="CTY277" s="50"/>
      <c r="CTZ277" s="50"/>
      <c r="CUA277" s="50"/>
      <c r="CUB277" s="50"/>
      <c r="CUC277" s="50"/>
      <c r="CUD277" s="50"/>
      <c r="CUE277" s="50"/>
      <c r="CUF277" s="50"/>
      <c r="CUG277" s="50"/>
      <c r="CUH277" s="50"/>
      <c r="CUI277" s="50"/>
      <c r="CUJ277" s="50"/>
      <c r="CUK277" s="50"/>
      <c r="CUL277" s="50"/>
      <c r="CUM277" s="50"/>
      <c r="CUN277" s="50"/>
      <c r="CUO277" s="50"/>
      <c r="CUP277" s="50"/>
      <c r="CUQ277" s="50"/>
      <c r="CUR277" s="50"/>
      <c r="CUS277" s="50"/>
      <c r="CUT277" s="50"/>
      <c r="CUU277" s="50"/>
      <c r="CUV277" s="50"/>
      <c r="CUW277" s="50"/>
      <c r="CUX277" s="50"/>
      <c r="CUY277" s="50"/>
      <c r="CUZ277" s="50"/>
      <c r="CVA277" s="50"/>
      <c r="CVB277" s="50"/>
      <c r="CVC277" s="50"/>
      <c r="CVD277" s="50"/>
      <c r="CVE277" s="50"/>
      <c r="CVF277" s="50"/>
      <c r="CVG277" s="50"/>
      <c r="CVH277" s="50"/>
      <c r="CVI277" s="50"/>
      <c r="CVJ277" s="50"/>
      <c r="CVK277" s="50"/>
      <c r="CVL277" s="50"/>
      <c r="CVM277" s="50"/>
      <c r="CVN277" s="50"/>
      <c r="CVO277" s="50"/>
      <c r="CVP277" s="50"/>
      <c r="CVQ277" s="50"/>
      <c r="CVR277" s="50"/>
      <c r="CVS277" s="50"/>
      <c r="CVT277" s="50"/>
      <c r="CVU277" s="50"/>
      <c r="CVV277" s="50"/>
      <c r="CVW277" s="50"/>
      <c r="CVX277" s="50"/>
      <c r="CVY277" s="50"/>
      <c r="CVZ277" s="50"/>
      <c r="CWA277" s="50"/>
      <c r="CWB277" s="50"/>
      <c r="CWC277" s="50"/>
      <c r="CWD277" s="50"/>
      <c r="CWE277" s="50"/>
      <c r="CWF277" s="50"/>
      <c r="CWG277" s="50"/>
      <c r="CWH277" s="50"/>
      <c r="CWI277" s="50"/>
      <c r="CWJ277" s="50"/>
      <c r="CWK277" s="50"/>
      <c r="CWL277" s="50"/>
      <c r="CWM277" s="50"/>
      <c r="CWN277" s="50"/>
      <c r="CWO277" s="50"/>
      <c r="CWP277" s="50"/>
      <c r="CWQ277" s="50"/>
      <c r="CWR277" s="50"/>
      <c r="CWS277" s="50"/>
      <c r="CWT277" s="50"/>
      <c r="CWU277" s="50"/>
      <c r="CWV277" s="50"/>
      <c r="CWW277" s="50"/>
      <c r="CWX277" s="50"/>
      <c r="CWY277" s="50"/>
      <c r="CWZ277" s="50"/>
      <c r="CXA277" s="50"/>
      <c r="CXB277" s="50"/>
      <c r="CXC277" s="50"/>
      <c r="CXD277" s="50"/>
      <c r="CXE277" s="50"/>
      <c r="CXF277" s="50"/>
      <c r="CXG277" s="50"/>
      <c r="CXH277" s="50"/>
      <c r="CXI277" s="50"/>
      <c r="CXJ277" s="50"/>
      <c r="CXK277" s="50"/>
      <c r="CXL277" s="50"/>
      <c r="CXM277" s="50"/>
      <c r="CXN277" s="50"/>
      <c r="CXO277" s="50"/>
      <c r="CXP277" s="50"/>
      <c r="CXQ277" s="50"/>
      <c r="CXR277" s="50"/>
      <c r="CXS277" s="50"/>
      <c r="CXT277" s="50"/>
      <c r="CXU277" s="50"/>
      <c r="CXV277" s="50"/>
      <c r="CXW277" s="50"/>
      <c r="CXX277" s="50"/>
      <c r="CXY277" s="50"/>
      <c r="CXZ277" s="50"/>
      <c r="CYA277" s="50"/>
      <c r="CYB277" s="50"/>
      <c r="CYC277" s="50"/>
      <c r="CYD277" s="50"/>
      <c r="CYE277" s="50"/>
      <c r="CYF277" s="50"/>
      <c r="CYG277" s="50"/>
      <c r="CYH277" s="50"/>
      <c r="CYI277" s="50"/>
      <c r="CYJ277" s="50"/>
      <c r="CYK277" s="50"/>
      <c r="CYL277" s="50"/>
      <c r="CYM277" s="50"/>
      <c r="CYN277" s="50"/>
      <c r="CYO277" s="50"/>
      <c r="CYP277" s="50"/>
      <c r="CYQ277" s="50"/>
      <c r="CYR277" s="50"/>
      <c r="CYS277" s="50"/>
      <c r="CYT277" s="50"/>
      <c r="CYU277" s="50"/>
      <c r="CYV277" s="50"/>
      <c r="CYW277" s="50"/>
      <c r="CYX277" s="50"/>
      <c r="CYY277" s="50"/>
      <c r="CYZ277" s="50"/>
      <c r="CZA277" s="50"/>
      <c r="CZB277" s="50"/>
      <c r="CZC277" s="50"/>
      <c r="CZD277" s="50"/>
      <c r="CZE277" s="50"/>
      <c r="CZF277" s="50"/>
      <c r="CZG277" s="50"/>
      <c r="CZH277" s="50"/>
      <c r="CZI277" s="50"/>
      <c r="CZJ277" s="50"/>
      <c r="CZK277" s="50"/>
      <c r="CZL277" s="50"/>
      <c r="CZM277" s="50"/>
      <c r="CZN277" s="50"/>
      <c r="CZO277" s="50"/>
      <c r="CZP277" s="50"/>
      <c r="CZQ277" s="50"/>
      <c r="CZR277" s="50"/>
      <c r="CZS277" s="50"/>
      <c r="CZT277" s="50"/>
      <c r="CZU277" s="50"/>
      <c r="CZV277" s="50"/>
      <c r="CZW277" s="50"/>
      <c r="CZX277" s="50"/>
      <c r="CZY277" s="50"/>
      <c r="CZZ277" s="50"/>
      <c r="DAA277" s="50"/>
      <c r="DAB277" s="50"/>
      <c r="DAC277" s="50"/>
      <c r="DAD277" s="50"/>
      <c r="DAE277" s="50"/>
      <c r="DAF277" s="50"/>
      <c r="DAG277" s="50"/>
      <c r="DAH277" s="50"/>
      <c r="DAI277" s="50"/>
      <c r="DAJ277" s="50"/>
      <c r="DAK277" s="50"/>
      <c r="DAL277" s="50"/>
      <c r="DAM277" s="50"/>
      <c r="DAN277" s="50"/>
      <c r="DAO277" s="50"/>
      <c r="DAP277" s="50"/>
      <c r="DAQ277" s="50"/>
      <c r="DAR277" s="50"/>
      <c r="DAS277" s="50"/>
      <c r="DAT277" s="50"/>
      <c r="DAU277" s="50"/>
      <c r="DAV277" s="50"/>
      <c r="DAW277" s="50"/>
      <c r="DAX277" s="50"/>
      <c r="DAY277" s="50"/>
      <c r="DAZ277" s="50"/>
      <c r="DBA277" s="50"/>
      <c r="DBB277" s="50"/>
      <c r="DBC277" s="50"/>
      <c r="DBD277" s="50"/>
      <c r="DBE277" s="50"/>
      <c r="DBF277" s="50"/>
      <c r="DBG277" s="50"/>
      <c r="DBH277" s="50"/>
      <c r="DBI277" s="50"/>
      <c r="DBJ277" s="50"/>
      <c r="DBK277" s="50"/>
      <c r="DBL277" s="50"/>
      <c r="DBM277" s="50"/>
      <c r="DBN277" s="50"/>
      <c r="DBO277" s="50"/>
      <c r="DBP277" s="50"/>
      <c r="DBQ277" s="50"/>
      <c r="DBR277" s="50"/>
      <c r="DBS277" s="50"/>
      <c r="DBT277" s="50"/>
      <c r="DBU277" s="50"/>
      <c r="DBV277" s="50"/>
      <c r="DBW277" s="50"/>
      <c r="DBX277" s="50"/>
      <c r="DBY277" s="50"/>
      <c r="DBZ277" s="50"/>
      <c r="DCA277" s="50"/>
      <c r="DCB277" s="50"/>
      <c r="DCC277" s="50"/>
      <c r="DCD277" s="50"/>
      <c r="DCE277" s="50"/>
      <c r="DCF277" s="50"/>
      <c r="DCG277" s="50"/>
      <c r="DCH277" s="50"/>
      <c r="DCI277" s="50"/>
      <c r="DCJ277" s="50"/>
      <c r="DCK277" s="50"/>
      <c r="DCL277" s="50"/>
      <c r="DCM277" s="50"/>
      <c r="DCN277" s="50"/>
      <c r="DCO277" s="50"/>
      <c r="DCP277" s="50"/>
      <c r="DCQ277" s="50"/>
      <c r="DCR277" s="50"/>
      <c r="DCS277" s="50"/>
      <c r="DCT277" s="50"/>
      <c r="DCU277" s="50"/>
      <c r="DCV277" s="50"/>
      <c r="DCW277" s="50"/>
      <c r="DCX277" s="50"/>
      <c r="DCY277" s="50"/>
      <c r="DCZ277" s="50"/>
      <c r="DDA277" s="50"/>
      <c r="DDB277" s="50"/>
      <c r="DDC277" s="50"/>
      <c r="DDD277" s="50"/>
      <c r="DDE277" s="50"/>
      <c r="DDF277" s="50"/>
      <c r="DDG277" s="50"/>
      <c r="DDH277" s="50"/>
      <c r="DDI277" s="50"/>
      <c r="DDJ277" s="50"/>
      <c r="DDK277" s="50"/>
      <c r="DDL277" s="50"/>
      <c r="DDM277" s="50"/>
      <c r="DDN277" s="50"/>
      <c r="DDO277" s="50"/>
      <c r="DDP277" s="50"/>
      <c r="DDQ277" s="50"/>
      <c r="DDR277" s="50"/>
      <c r="DDS277" s="50"/>
      <c r="DDT277" s="50"/>
      <c r="DDU277" s="50"/>
      <c r="DDV277" s="50"/>
      <c r="DDW277" s="50"/>
      <c r="DDX277" s="50"/>
      <c r="DDY277" s="50"/>
      <c r="DDZ277" s="50"/>
      <c r="DEA277" s="50"/>
      <c r="DEB277" s="50"/>
      <c r="DEC277" s="50"/>
      <c r="DED277" s="50"/>
      <c r="DEE277" s="50"/>
      <c r="DEF277" s="50"/>
      <c r="DEG277" s="50"/>
      <c r="DEH277" s="50"/>
      <c r="DEI277" s="50"/>
      <c r="DEJ277" s="50"/>
      <c r="DEK277" s="50"/>
      <c r="DEL277" s="50"/>
      <c r="DEM277" s="50"/>
      <c r="DEN277" s="50"/>
      <c r="DEO277" s="50"/>
      <c r="DEP277" s="50"/>
      <c r="DEQ277" s="50"/>
      <c r="DER277" s="50"/>
      <c r="DES277" s="50"/>
      <c r="DET277" s="50"/>
      <c r="DEU277" s="50"/>
      <c r="DEV277" s="50"/>
      <c r="DEW277" s="50"/>
      <c r="DEX277" s="50"/>
      <c r="DEY277" s="50"/>
      <c r="DEZ277" s="50"/>
      <c r="DFA277" s="50"/>
      <c r="DFB277" s="50"/>
      <c r="DFC277" s="50"/>
      <c r="DFD277" s="50"/>
      <c r="DFE277" s="50"/>
      <c r="DFF277" s="50"/>
      <c r="DFG277" s="50"/>
      <c r="DFH277" s="50"/>
      <c r="DFI277" s="50"/>
      <c r="DFJ277" s="50"/>
      <c r="DFK277" s="50"/>
      <c r="DFL277" s="50"/>
      <c r="DFM277" s="50"/>
      <c r="DFN277" s="50"/>
      <c r="DFO277" s="50"/>
      <c r="DFP277" s="50"/>
      <c r="DFQ277" s="50"/>
      <c r="DFR277" s="50"/>
      <c r="DFS277" s="50"/>
      <c r="DFT277" s="50"/>
      <c r="DFU277" s="50"/>
      <c r="DFV277" s="50"/>
      <c r="DFW277" s="50"/>
      <c r="DFX277" s="50"/>
      <c r="DFY277" s="50"/>
      <c r="DFZ277" s="50"/>
      <c r="DGA277" s="50"/>
      <c r="DGB277" s="50"/>
      <c r="DGC277" s="50"/>
      <c r="DGD277" s="50"/>
      <c r="DGE277" s="50"/>
      <c r="DGF277" s="50"/>
      <c r="DGG277" s="50"/>
      <c r="DGH277" s="50"/>
      <c r="DGI277" s="50"/>
      <c r="DGJ277" s="50"/>
      <c r="DGK277" s="50"/>
      <c r="DGL277" s="50"/>
      <c r="DGM277" s="50"/>
      <c r="DGN277" s="50"/>
      <c r="DGO277" s="50"/>
      <c r="DGP277" s="50"/>
      <c r="DGQ277" s="50"/>
      <c r="DGR277" s="50"/>
      <c r="DGS277" s="50"/>
      <c r="DGT277" s="50"/>
      <c r="DGU277" s="50"/>
      <c r="DGV277" s="50"/>
      <c r="DGW277" s="50"/>
      <c r="DGX277" s="50"/>
      <c r="DGY277" s="50"/>
      <c r="DGZ277" s="50"/>
      <c r="DHA277" s="50"/>
      <c r="DHB277" s="50"/>
      <c r="DHC277" s="50"/>
      <c r="DHD277" s="50"/>
      <c r="DHE277" s="50"/>
      <c r="DHF277" s="50"/>
      <c r="DHG277" s="50"/>
      <c r="DHH277" s="50"/>
      <c r="DHI277" s="50"/>
      <c r="DHJ277" s="50"/>
      <c r="DHK277" s="50"/>
      <c r="DHL277" s="50"/>
      <c r="DHM277" s="50"/>
      <c r="DHN277" s="50"/>
      <c r="DHO277" s="50"/>
      <c r="DHP277" s="50"/>
      <c r="DHQ277" s="50"/>
      <c r="DHR277" s="50"/>
      <c r="DHS277" s="50"/>
      <c r="DHT277" s="50"/>
      <c r="DHU277" s="50"/>
      <c r="DHV277" s="50"/>
      <c r="DHW277" s="50"/>
      <c r="DHX277" s="50"/>
      <c r="DHY277" s="50"/>
      <c r="DHZ277" s="50"/>
      <c r="DIA277" s="50"/>
      <c r="DIB277" s="50"/>
      <c r="DIC277" s="50"/>
      <c r="DID277" s="50"/>
      <c r="DIE277" s="50"/>
      <c r="DIF277" s="50"/>
      <c r="DIG277" s="50"/>
      <c r="DIH277" s="50"/>
      <c r="DII277" s="50"/>
      <c r="DIJ277" s="50"/>
      <c r="DIK277" s="50"/>
      <c r="DIL277" s="50"/>
      <c r="DIM277" s="50"/>
      <c r="DIN277" s="50"/>
      <c r="DIO277" s="50"/>
      <c r="DIP277" s="50"/>
      <c r="DIQ277" s="50"/>
      <c r="DIR277" s="50"/>
      <c r="DIS277" s="50"/>
      <c r="DIT277" s="50"/>
      <c r="DIU277" s="50"/>
      <c r="DIV277" s="50"/>
      <c r="DIW277" s="50"/>
      <c r="DIX277" s="50"/>
      <c r="DIY277" s="50"/>
      <c r="DIZ277" s="50"/>
      <c r="DJA277" s="50"/>
      <c r="DJB277" s="50"/>
      <c r="DJC277" s="50"/>
      <c r="DJD277" s="50"/>
      <c r="DJE277" s="50"/>
      <c r="DJF277" s="50"/>
      <c r="DJG277" s="50"/>
      <c r="DJH277" s="50"/>
      <c r="DJI277" s="50"/>
      <c r="DJJ277" s="50"/>
      <c r="DJK277" s="50"/>
      <c r="DJL277" s="50"/>
      <c r="DJM277" s="50"/>
      <c r="DJN277" s="50"/>
      <c r="DJO277" s="50"/>
      <c r="DJP277" s="50"/>
      <c r="DJQ277" s="50"/>
      <c r="DJR277" s="50"/>
      <c r="DJS277" s="50"/>
      <c r="DJT277" s="50"/>
      <c r="DJU277" s="50"/>
      <c r="DJV277" s="50"/>
      <c r="DJW277" s="50"/>
      <c r="DJX277" s="50"/>
      <c r="DJY277" s="50"/>
      <c r="DJZ277" s="50"/>
      <c r="DKA277" s="50"/>
      <c r="DKB277" s="50"/>
      <c r="DKC277" s="50"/>
      <c r="DKD277" s="50"/>
      <c r="DKE277" s="50"/>
      <c r="DKF277" s="50"/>
      <c r="DKG277" s="50"/>
      <c r="DKH277" s="50"/>
      <c r="DKI277" s="50"/>
      <c r="DKJ277" s="50"/>
      <c r="DKK277" s="50"/>
      <c r="DKL277" s="50"/>
      <c r="DKM277" s="50"/>
      <c r="DKN277" s="50"/>
      <c r="DKO277" s="50"/>
      <c r="DKP277" s="50"/>
      <c r="DKQ277" s="50"/>
      <c r="DKR277" s="50"/>
      <c r="DKS277" s="50"/>
      <c r="DKT277" s="50"/>
      <c r="DKU277" s="50"/>
      <c r="DKV277" s="50"/>
      <c r="DKW277" s="50"/>
      <c r="DKX277" s="50"/>
      <c r="DKY277" s="50"/>
      <c r="DKZ277" s="50"/>
      <c r="DLA277" s="50"/>
      <c r="DLB277" s="50"/>
      <c r="DLC277" s="50"/>
      <c r="DLD277" s="50"/>
      <c r="DLE277" s="50"/>
      <c r="DLF277" s="50"/>
      <c r="DLG277" s="50"/>
      <c r="DLH277" s="50"/>
      <c r="DLI277" s="50"/>
      <c r="DLJ277" s="50"/>
      <c r="DLK277" s="50"/>
      <c r="DLL277" s="50"/>
      <c r="DLM277" s="50"/>
      <c r="DLN277" s="50"/>
      <c r="DLO277" s="50"/>
      <c r="DLP277" s="50"/>
      <c r="DLQ277" s="50"/>
      <c r="DLR277" s="50"/>
      <c r="DLS277" s="50"/>
      <c r="DLT277" s="50"/>
      <c r="DLU277" s="50"/>
      <c r="DLV277" s="50"/>
      <c r="DLW277" s="50"/>
      <c r="DLX277" s="50"/>
      <c r="DLY277" s="50"/>
      <c r="DLZ277" s="50"/>
      <c r="DMA277" s="50"/>
      <c r="DMB277" s="50"/>
      <c r="DMC277" s="50"/>
      <c r="DMD277" s="50"/>
      <c r="DME277" s="50"/>
      <c r="DMF277" s="50"/>
      <c r="DMG277" s="50"/>
      <c r="DMH277" s="50"/>
      <c r="DMI277" s="50"/>
      <c r="DMJ277" s="50"/>
      <c r="DMK277" s="50"/>
      <c r="DML277" s="50"/>
      <c r="DMM277" s="50"/>
      <c r="DMN277" s="50"/>
      <c r="DMO277" s="50"/>
      <c r="DMP277" s="50"/>
      <c r="DMQ277" s="50"/>
      <c r="DMR277" s="50"/>
      <c r="DMS277" s="50"/>
      <c r="DMT277" s="50"/>
      <c r="DMU277" s="50"/>
      <c r="DMV277" s="50"/>
      <c r="DMW277" s="50"/>
      <c r="DMX277" s="50"/>
      <c r="DMY277" s="50"/>
      <c r="DMZ277" s="50"/>
      <c r="DNA277" s="50"/>
      <c r="DNB277" s="50"/>
      <c r="DNC277" s="50"/>
      <c r="DND277" s="50"/>
      <c r="DNE277" s="50"/>
      <c r="DNF277" s="50"/>
      <c r="DNG277" s="50"/>
      <c r="DNH277" s="50"/>
      <c r="DNI277" s="50"/>
      <c r="DNJ277" s="50"/>
      <c r="DNK277" s="50"/>
      <c r="DNL277" s="50"/>
      <c r="DNM277" s="50"/>
      <c r="DNN277" s="50"/>
      <c r="DNO277" s="50"/>
      <c r="DNP277" s="50"/>
      <c r="DNQ277" s="50"/>
      <c r="DNR277" s="50"/>
      <c r="DNS277" s="50"/>
      <c r="DNT277" s="50"/>
      <c r="DNU277" s="50"/>
      <c r="DNV277" s="50"/>
      <c r="DNW277" s="50"/>
      <c r="DNX277" s="50"/>
      <c r="DNY277" s="50"/>
      <c r="DNZ277" s="50"/>
      <c r="DOA277" s="50"/>
      <c r="DOB277" s="50"/>
      <c r="DOC277" s="50"/>
      <c r="DOD277" s="50"/>
      <c r="DOE277" s="50"/>
      <c r="DOF277" s="50"/>
      <c r="DOG277" s="50"/>
      <c r="DOH277" s="50"/>
      <c r="DOI277" s="50"/>
      <c r="DOJ277" s="50"/>
      <c r="DOK277" s="50"/>
      <c r="DOL277" s="50"/>
      <c r="DOM277" s="50"/>
      <c r="DON277" s="50"/>
      <c r="DOO277" s="50"/>
      <c r="DOP277" s="50"/>
      <c r="DOQ277" s="50"/>
      <c r="DOR277" s="50"/>
      <c r="DOS277" s="50"/>
      <c r="DOT277" s="50"/>
      <c r="DOU277" s="50"/>
      <c r="DOV277" s="50"/>
      <c r="DOW277" s="50"/>
      <c r="DOX277" s="50"/>
      <c r="DOY277" s="50"/>
      <c r="DOZ277" s="50"/>
      <c r="DPA277" s="50"/>
      <c r="DPB277" s="50"/>
      <c r="DPC277" s="50"/>
      <c r="DPD277" s="50"/>
      <c r="DPE277" s="50"/>
      <c r="DPF277" s="50"/>
      <c r="DPG277" s="50"/>
      <c r="DPH277" s="50"/>
      <c r="DPI277" s="50"/>
      <c r="DPJ277" s="50"/>
      <c r="DPK277" s="50"/>
      <c r="DPL277" s="50"/>
      <c r="DPM277" s="50"/>
      <c r="DPN277" s="50"/>
      <c r="DPO277" s="50"/>
      <c r="DPP277" s="50"/>
      <c r="DPQ277" s="50"/>
      <c r="DPR277" s="50"/>
      <c r="DPS277" s="50"/>
      <c r="DPT277" s="50"/>
      <c r="DPU277" s="50"/>
      <c r="DPV277" s="50"/>
      <c r="DPW277" s="50"/>
      <c r="DPX277" s="50"/>
      <c r="DPY277" s="50"/>
      <c r="DPZ277" s="50"/>
      <c r="DQA277" s="50"/>
      <c r="DQB277" s="50"/>
      <c r="DQC277" s="50"/>
      <c r="DQD277" s="50"/>
      <c r="DQE277" s="50"/>
      <c r="DQF277" s="50"/>
      <c r="DQG277" s="50"/>
      <c r="DQH277" s="50"/>
      <c r="DQI277" s="50"/>
      <c r="DQJ277" s="50"/>
      <c r="DQK277" s="50"/>
      <c r="DQL277" s="50"/>
      <c r="DQM277" s="50"/>
      <c r="DQN277" s="50"/>
      <c r="DQO277" s="50"/>
      <c r="DQP277" s="50"/>
      <c r="DQQ277" s="50"/>
      <c r="DQR277" s="50"/>
      <c r="DQS277" s="50"/>
      <c r="DQT277" s="50"/>
      <c r="DQU277" s="50"/>
      <c r="DQV277" s="50"/>
      <c r="DQW277" s="50"/>
      <c r="DQX277" s="50"/>
      <c r="DQY277" s="50"/>
      <c r="DQZ277" s="50"/>
      <c r="DRA277" s="50"/>
      <c r="DRB277" s="50"/>
      <c r="DRC277" s="50"/>
      <c r="DRD277" s="50"/>
      <c r="DRE277" s="50"/>
      <c r="DRF277" s="50"/>
      <c r="DRG277" s="50"/>
      <c r="DRH277" s="50"/>
      <c r="DRI277" s="50"/>
      <c r="DRJ277" s="50"/>
      <c r="DRK277" s="50"/>
      <c r="DRL277" s="50"/>
      <c r="DRM277" s="50"/>
      <c r="DRN277" s="50"/>
      <c r="DRO277" s="50"/>
      <c r="DRP277" s="50"/>
      <c r="DRQ277" s="50"/>
      <c r="DRR277" s="50"/>
      <c r="DRS277" s="50"/>
      <c r="DRT277" s="50"/>
      <c r="DRU277" s="50"/>
      <c r="DRV277" s="50"/>
      <c r="DRW277" s="50"/>
      <c r="DRX277" s="50"/>
      <c r="DRY277" s="50"/>
      <c r="DRZ277" s="50"/>
      <c r="DSA277" s="50"/>
      <c r="DSB277" s="50"/>
      <c r="DSC277" s="50"/>
      <c r="DSD277" s="50"/>
      <c r="DSE277" s="50"/>
      <c r="DSF277" s="50"/>
      <c r="DSG277" s="50"/>
      <c r="DSH277" s="50"/>
      <c r="DSI277" s="50"/>
      <c r="DSJ277" s="50"/>
      <c r="DSK277" s="50"/>
      <c r="DSL277" s="50"/>
      <c r="DSM277" s="50"/>
      <c r="DSN277" s="50"/>
      <c r="DSO277" s="50"/>
      <c r="DSP277" s="50"/>
      <c r="DSQ277" s="50"/>
      <c r="DSR277" s="50"/>
      <c r="DSS277" s="50"/>
      <c r="DST277" s="50"/>
      <c r="DSU277" s="50"/>
      <c r="DSV277" s="50"/>
      <c r="DSW277" s="50"/>
      <c r="DSX277" s="50"/>
      <c r="DSY277" s="50"/>
      <c r="DSZ277" s="50"/>
      <c r="DTA277" s="50"/>
      <c r="DTB277" s="50"/>
      <c r="DTC277" s="50"/>
      <c r="DTD277" s="50"/>
      <c r="DTE277" s="50"/>
      <c r="DTF277" s="50"/>
      <c r="DTG277" s="50"/>
      <c r="DTH277" s="50"/>
      <c r="DTI277" s="50"/>
      <c r="DTJ277" s="50"/>
      <c r="DTK277" s="50"/>
      <c r="DTL277" s="50"/>
      <c r="DTM277" s="50"/>
      <c r="DTN277" s="50"/>
      <c r="DTO277" s="50"/>
      <c r="DTP277" s="50"/>
      <c r="DTQ277" s="50"/>
      <c r="DTR277" s="50"/>
      <c r="DTS277" s="50"/>
      <c r="DTT277" s="50"/>
      <c r="DTU277" s="50"/>
      <c r="DTV277" s="50"/>
      <c r="DTW277" s="50"/>
      <c r="DTX277" s="50"/>
      <c r="DTY277" s="50"/>
      <c r="DTZ277" s="50"/>
      <c r="DUA277" s="50"/>
      <c r="DUB277" s="50"/>
      <c r="DUC277" s="50"/>
      <c r="DUD277" s="50"/>
      <c r="DUE277" s="50"/>
      <c r="DUF277" s="50"/>
      <c r="DUG277" s="50"/>
      <c r="DUH277" s="50"/>
      <c r="DUI277" s="50"/>
      <c r="DUJ277" s="50"/>
      <c r="DUK277" s="50"/>
      <c r="DUL277" s="50"/>
      <c r="DUM277" s="50"/>
      <c r="DUN277" s="50"/>
      <c r="DUO277" s="50"/>
      <c r="DUP277" s="50"/>
      <c r="DUQ277" s="50"/>
      <c r="DUR277" s="50"/>
      <c r="DUS277" s="50"/>
      <c r="DUT277" s="50"/>
      <c r="DUU277" s="50"/>
      <c r="DUV277" s="50"/>
      <c r="DUW277" s="50"/>
      <c r="DUX277" s="50"/>
      <c r="DUY277" s="50"/>
      <c r="DUZ277" s="50"/>
      <c r="DVA277" s="50"/>
      <c r="DVB277" s="50"/>
      <c r="DVC277" s="50"/>
      <c r="DVD277" s="50"/>
      <c r="DVE277" s="50"/>
      <c r="DVF277" s="50"/>
      <c r="DVG277" s="50"/>
      <c r="DVH277" s="50"/>
      <c r="DVI277" s="50"/>
      <c r="DVJ277" s="50"/>
      <c r="DVK277" s="50"/>
      <c r="DVL277" s="50"/>
      <c r="DVM277" s="50"/>
      <c r="DVN277" s="50"/>
      <c r="DVO277" s="50"/>
      <c r="DVP277" s="50"/>
      <c r="DVQ277" s="50"/>
      <c r="DVR277" s="50"/>
      <c r="DVS277" s="50"/>
      <c r="DVT277" s="50"/>
      <c r="DVU277" s="50"/>
      <c r="DVV277" s="50"/>
      <c r="DVW277" s="50"/>
      <c r="DVX277" s="50"/>
      <c r="DVY277" s="50"/>
      <c r="DVZ277" s="50"/>
      <c r="DWA277" s="50"/>
      <c r="DWB277" s="50"/>
      <c r="DWC277" s="50"/>
      <c r="DWD277" s="50"/>
      <c r="DWE277" s="50"/>
      <c r="DWF277" s="50"/>
      <c r="DWG277" s="50"/>
      <c r="DWH277" s="50"/>
      <c r="DWI277" s="50"/>
      <c r="DWJ277" s="50"/>
      <c r="DWK277" s="50"/>
      <c r="DWL277" s="50"/>
      <c r="DWM277" s="50"/>
      <c r="DWN277" s="50"/>
      <c r="DWO277" s="50"/>
      <c r="DWP277" s="50"/>
      <c r="DWQ277" s="50"/>
      <c r="DWR277" s="50"/>
      <c r="DWS277" s="50"/>
      <c r="DWT277" s="50"/>
      <c r="DWU277" s="50"/>
      <c r="DWV277" s="50"/>
      <c r="DWW277" s="50"/>
      <c r="DWX277" s="50"/>
      <c r="DWY277" s="50"/>
      <c r="DWZ277" s="50"/>
      <c r="DXA277" s="50"/>
      <c r="DXB277" s="50"/>
      <c r="DXC277" s="50"/>
      <c r="DXD277" s="50"/>
      <c r="DXE277" s="50"/>
      <c r="DXF277" s="50"/>
      <c r="DXG277" s="50"/>
      <c r="DXH277" s="50"/>
      <c r="DXI277" s="50"/>
      <c r="DXJ277" s="50"/>
      <c r="DXK277" s="50"/>
      <c r="DXL277" s="50"/>
      <c r="DXM277" s="50"/>
      <c r="DXN277" s="50"/>
      <c r="DXO277" s="50"/>
      <c r="DXP277" s="50"/>
      <c r="DXQ277" s="50"/>
      <c r="DXR277" s="50"/>
      <c r="DXS277" s="50"/>
      <c r="DXT277" s="50"/>
      <c r="DXU277" s="50"/>
      <c r="DXV277" s="50"/>
      <c r="DXW277" s="50"/>
      <c r="DXX277" s="50"/>
      <c r="DXY277" s="50"/>
      <c r="DXZ277" s="50"/>
      <c r="DYA277" s="50"/>
      <c r="DYB277" s="50"/>
      <c r="DYC277" s="50"/>
      <c r="DYD277" s="50"/>
      <c r="DYE277" s="50"/>
      <c r="DYF277" s="50"/>
      <c r="DYG277" s="50"/>
      <c r="DYH277" s="50"/>
      <c r="DYI277" s="50"/>
      <c r="DYJ277" s="50"/>
      <c r="DYK277" s="50"/>
      <c r="DYL277" s="50"/>
      <c r="DYM277" s="50"/>
      <c r="DYN277" s="50"/>
      <c r="DYO277" s="50"/>
      <c r="DYP277" s="50"/>
      <c r="DYQ277" s="50"/>
      <c r="DYR277" s="50"/>
      <c r="DYS277" s="50"/>
      <c r="DYT277" s="50"/>
      <c r="DYU277" s="50"/>
      <c r="DYV277" s="50"/>
      <c r="DYW277" s="50"/>
      <c r="DYX277" s="50"/>
      <c r="DYY277" s="50"/>
      <c r="DYZ277" s="50"/>
      <c r="DZA277" s="50"/>
      <c r="DZB277" s="50"/>
      <c r="DZC277" s="50"/>
      <c r="DZD277" s="50"/>
      <c r="DZE277" s="50"/>
      <c r="DZF277" s="50"/>
      <c r="DZG277" s="50"/>
      <c r="DZH277" s="50"/>
      <c r="DZI277" s="50"/>
      <c r="DZJ277" s="50"/>
      <c r="DZK277" s="50"/>
      <c r="DZL277" s="50"/>
      <c r="DZM277" s="50"/>
      <c r="DZN277" s="50"/>
      <c r="DZO277" s="50"/>
      <c r="DZP277" s="50"/>
      <c r="DZQ277" s="50"/>
      <c r="DZR277" s="50"/>
      <c r="DZS277" s="50"/>
      <c r="DZT277" s="50"/>
      <c r="DZU277" s="50"/>
      <c r="DZV277" s="50"/>
      <c r="DZW277" s="50"/>
      <c r="DZX277" s="50"/>
      <c r="DZY277" s="50"/>
      <c r="DZZ277" s="50"/>
      <c r="EAA277" s="50"/>
      <c r="EAB277" s="50"/>
      <c r="EAC277" s="50"/>
      <c r="EAD277" s="50"/>
      <c r="EAE277" s="50"/>
      <c r="EAF277" s="50"/>
      <c r="EAG277" s="50"/>
      <c r="EAH277" s="50"/>
      <c r="EAI277" s="50"/>
      <c r="EAJ277" s="50"/>
      <c r="EAK277" s="50"/>
      <c r="EAL277" s="50"/>
      <c r="EAM277" s="50"/>
      <c r="EAN277" s="50"/>
      <c r="EAO277" s="50"/>
      <c r="EAP277" s="50"/>
      <c r="EAQ277" s="50"/>
      <c r="EAR277" s="50"/>
      <c r="EAS277" s="50"/>
      <c r="EAT277" s="50"/>
      <c r="EAU277" s="50"/>
      <c r="EAV277" s="50"/>
      <c r="EAW277" s="50"/>
      <c r="EAX277" s="50"/>
      <c r="EAY277" s="50"/>
      <c r="EAZ277" s="50"/>
      <c r="EBA277" s="50"/>
      <c r="EBB277" s="50"/>
      <c r="EBC277" s="50"/>
      <c r="EBD277" s="50"/>
      <c r="EBE277" s="50"/>
      <c r="EBF277" s="50"/>
      <c r="EBG277" s="50"/>
      <c r="EBH277" s="50"/>
      <c r="EBI277" s="50"/>
      <c r="EBJ277" s="50"/>
      <c r="EBK277" s="50"/>
      <c r="EBL277" s="50"/>
      <c r="EBM277" s="50"/>
      <c r="EBN277" s="50"/>
      <c r="EBO277" s="50"/>
      <c r="EBP277" s="50"/>
      <c r="EBQ277" s="50"/>
      <c r="EBR277" s="50"/>
      <c r="EBS277" s="50"/>
      <c r="EBT277" s="50"/>
      <c r="EBU277" s="50"/>
      <c r="EBV277" s="50"/>
      <c r="EBW277" s="50"/>
      <c r="EBX277" s="50"/>
      <c r="EBY277" s="50"/>
      <c r="EBZ277" s="50"/>
      <c r="ECA277" s="50"/>
      <c r="ECB277" s="50"/>
      <c r="ECC277" s="50"/>
      <c r="ECD277" s="50"/>
      <c r="ECE277" s="50"/>
      <c r="ECF277" s="50"/>
      <c r="ECG277" s="50"/>
      <c r="ECH277" s="50"/>
      <c r="ECI277" s="50"/>
      <c r="ECJ277" s="50"/>
      <c r="ECK277" s="50"/>
      <c r="ECL277" s="50"/>
      <c r="ECM277" s="50"/>
      <c r="ECN277" s="50"/>
      <c r="ECO277" s="50"/>
      <c r="ECP277" s="50"/>
      <c r="ECQ277" s="50"/>
      <c r="ECR277" s="50"/>
      <c r="ECS277" s="50"/>
      <c r="ECT277" s="50"/>
      <c r="ECU277" s="50"/>
      <c r="ECV277" s="50"/>
      <c r="ECW277" s="50"/>
      <c r="ECX277" s="50"/>
      <c r="ECY277" s="50"/>
      <c r="ECZ277" s="50"/>
      <c r="EDA277" s="50"/>
      <c r="EDB277" s="50"/>
      <c r="EDC277" s="50"/>
      <c r="EDD277" s="50"/>
      <c r="EDE277" s="50"/>
      <c r="EDF277" s="50"/>
      <c r="EDG277" s="50"/>
      <c r="EDH277" s="50"/>
      <c r="EDI277" s="50"/>
      <c r="EDJ277" s="50"/>
      <c r="EDK277" s="50"/>
      <c r="EDL277" s="50"/>
      <c r="EDM277" s="50"/>
      <c r="EDN277" s="50"/>
      <c r="EDO277" s="50"/>
      <c r="EDP277" s="50"/>
      <c r="EDQ277" s="50"/>
      <c r="EDR277" s="50"/>
      <c r="EDS277" s="50"/>
      <c r="EDT277" s="50"/>
      <c r="EDU277" s="50"/>
      <c r="EDV277" s="50"/>
      <c r="EDW277" s="50"/>
      <c r="EDX277" s="50"/>
      <c r="EDY277" s="50"/>
      <c r="EDZ277" s="50"/>
      <c r="EEA277" s="50"/>
      <c r="EEB277" s="50"/>
      <c r="EEC277" s="50"/>
      <c r="EED277" s="50"/>
      <c r="EEE277" s="50"/>
      <c r="EEF277" s="50"/>
      <c r="EEG277" s="50"/>
      <c r="EEH277" s="50"/>
      <c r="EEI277" s="50"/>
      <c r="EEJ277" s="50"/>
      <c r="EEK277" s="50"/>
      <c r="EEL277" s="50"/>
      <c r="EEM277" s="50"/>
      <c r="EEN277" s="50"/>
      <c r="EEO277" s="50"/>
      <c r="EEP277" s="50"/>
      <c r="EEQ277" s="50"/>
      <c r="EER277" s="50"/>
      <c r="EES277" s="50"/>
      <c r="EET277" s="50"/>
      <c r="EEU277" s="50"/>
      <c r="EEV277" s="50"/>
      <c r="EEW277" s="50"/>
      <c r="EEX277" s="50"/>
      <c r="EEY277" s="50"/>
      <c r="EEZ277" s="50"/>
      <c r="EFA277" s="50"/>
      <c r="EFB277" s="50"/>
      <c r="EFC277" s="50"/>
      <c r="EFD277" s="50"/>
      <c r="EFE277" s="50"/>
      <c r="EFF277" s="50"/>
      <c r="EFG277" s="50"/>
      <c r="EFH277" s="50"/>
      <c r="EFI277" s="50"/>
      <c r="EFJ277" s="50"/>
      <c r="EFK277" s="50"/>
      <c r="EFL277" s="50"/>
      <c r="EFM277" s="50"/>
      <c r="EFN277" s="50"/>
      <c r="EFO277" s="50"/>
      <c r="EFP277" s="50"/>
      <c r="EFQ277" s="50"/>
      <c r="EFR277" s="50"/>
      <c r="EFS277" s="50"/>
      <c r="EFT277" s="50"/>
      <c r="EFU277" s="50"/>
      <c r="EFV277" s="50"/>
      <c r="EFW277" s="50"/>
      <c r="EFX277" s="50"/>
      <c r="EFY277" s="50"/>
      <c r="EFZ277" s="50"/>
      <c r="EGA277" s="50"/>
      <c r="EGB277" s="50"/>
      <c r="EGC277" s="50"/>
      <c r="EGD277" s="50"/>
      <c r="EGE277" s="50"/>
      <c r="EGF277" s="50"/>
      <c r="EGG277" s="50"/>
      <c r="EGH277" s="50"/>
      <c r="EGI277" s="50"/>
      <c r="EGJ277" s="50"/>
      <c r="EGK277" s="50"/>
      <c r="EGL277" s="50"/>
      <c r="EGM277" s="50"/>
      <c r="EGN277" s="50"/>
      <c r="EGO277" s="50"/>
      <c r="EGP277" s="50"/>
      <c r="EGQ277" s="50"/>
      <c r="EGR277" s="50"/>
      <c r="EGS277" s="50"/>
      <c r="EGT277" s="50"/>
      <c r="EGU277" s="50"/>
      <c r="EGV277" s="50"/>
      <c r="EGW277" s="50"/>
      <c r="EGX277" s="50"/>
      <c r="EGY277" s="50"/>
      <c r="EGZ277" s="50"/>
      <c r="EHA277" s="50"/>
      <c r="EHB277" s="50"/>
      <c r="EHC277" s="50"/>
      <c r="EHD277" s="50"/>
      <c r="EHE277" s="50"/>
      <c r="EHF277" s="50"/>
      <c r="EHG277" s="50"/>
      <c r="EHH277" s="50"/>
      <c r="EHI277" s="50"/>
      <c r="EHJ277" s="50"/>
      <c r="EHK277" s="50"/>
      <c r="EHL277" s="50"/>
      <c r="EHM277" s="50"/>
      <c r="EHN277" s="50"/>
      <c r="EHO277" s="50"/>
      <c r="EHP277" s="50"/>
      <c r="EHQ277" s="50"/>
      <c r="EHR277" s="50"/>
      <c r="EHS277" s="50"/>
      <c r="EHT277" s="50"/>
      <c r="EHU277" s="50"/>
      <c r="EHV277" s="50"/>
      <c r="EHW277" s="50"/>
      <c r="EHX277" s="50"/>
      <c r="EHY277" s="50"/>
      <c r="EHZ277" s="50"/>
      <c r="EIA277" s="50"/>
      <c r="EIB277" s="50"/>
      <c r="EIC277" s="50"/>
      <c r="EID277" s="50"/>
      <c r="EIE277" s="50"/>
      <c r="EIF277" s="50"/>
      <c r="EIG277" s="50"/>
      <c r="EIH277" s="50"/>
      <c r="EII277" s="50"/>
      <c r="EIJ277" s="50"/>
      <c r="EIK277" s="50"/>
      <c r="EIL277" s="50"/>
      <c r="EIM277" s="50"/>
      <c r="EIN277" s="50"/>
      <c r="EIO277" s="50"/>
      <c r="EIP277" s="50"/>
      <c r="EIQ277" s="50"/>
      <c r="EIR277" s="50"/>
      <c r="EIS277" s="50"/>
      <c r="EIT277" s="50"/>
      <c r="EIU277" s="50"/>
      <c r="EIV277" s="50"/>
      <c r="EIW277" s="50"/>
      <c r="EIX277" s="50"/>
      <c r="EIY277" s="50"/>
      <c r="EIZ277" s="50"/>
      <c r="EJA277" s="50"/>
      <c r="EJB277" s="50"/>
      <c r="EJC277" s="50"/>
      <c r="EJD277" s="50"/>
      <c r="EJE277" s="50"/>
      <c r="EJF277" s="50"/>
      <c r="EJG277" s="50"/>
      <c r="EJH277" s="50"/>
      <c r="EJI277" s="50"/>
      <c r="EJJ277" s="50"/>
      <c r="EJK277" s="50"/>
      <c r="EJL277" s="50"/>
      <c r="EJM277" s="50"/>
      <c r="EJN277" s="50"/>
      <c r="EJO277" s="50"/>
      <c r="EJP277" s="50"/>
      <c r="EJQ277" s="50"/>
      <c r="EJR277" s="50"/>
      <c r="EJS277" s="50"/>
      <c r="EJT277" s="50"/>
      <c r="EJU277" s="50"/>
      <c r="EJV277" s="50"/>
      <c r="EJW277" s="50"/>
      <c r="EJX277" s="50"/>
      <c r="EJY277" s="50"/>
      <c r="EJZ277" s="50"/>
      <c r="EKA277" s="50"/>
      <c r="EKB277" s="50"/>
      <c r="EKC277" s="50"/>
      <c r="EKD277" s="50"/>
      <c r="EKE277" s="50"/>
      <c r="EKF277" s="50"/>
      <c r="EKG277" s="50"/>
      <c r="EKH277" s="50"/>
      <c r="EKI277" s="50"/>
      <c r="EKJ277" s="50"/>
      <c r="EKK277" s="50"/>
      <c r="EKL277" s="50"/>
      <c r="EKM277" s="50"/>
      <c r="EKN277" s="50"/>
      <c r="EKO277" s="50"/>
      <c r="EKP277" s="50"/>
      <c r="EKQ277" s="50"/>
      <c r="EKR277" s="50"/>
      <c r="EKS277" s="50"/>
      <c r="EKT277" s="50"/>
      <c r="EKU277" s="50"/>
      <c r="EKV277" s="50"/>
      <c r="EKW277" s="50"/>
      <c r="EKX277" s="50"/>
      <c r="EKY277" s="50"/>
      <c r="EKZ277" s="50"/>
      <c r="ELA277" s="50"/>
      <c r="ELB277" s="50"/>
      <c r="ELC277" s="50"/>
      <c r="ELD277" s="50"/>
      <c r="ELE277" s="50"/>
      <c r="ELF277" s="50"/>
      <c r="ELG277" s="50"/>
      <c r="ELH277" s="50"/>
      <c r="ELI277" s="50"/>
      <c r="ELJ277" s="50"/>
      <c r="ELK277" s="50"/>
      <c r="ELL277" s="50"/>
      <c r="ELM277" s="50"/>
      <c r="ELN277" s="50"/>
      <c r="ELO277" s="50"/>
      <c r="ELP277" s="50"/>
      <c r="ELQ277" s="50"/>
      <c r="ELR277" s="50"/>
      <c r="ELS277" s="50"/>
      <c r="ELT277" s="50"/>
      <c r="ELU277" s="50"/>
      <c r="ELV277" s="50"/>
      <c r="ELW277" s="50"/>
      <c r="ELX277" s="50"/>
      <c r="ELY277" s="50"/>
      <c r="ELZ277" s="50"/>
      <c r="EMA277" s="50"/>
      <c r="EMB277" s="50"/>
      <c r="EMC277" s="50"/>
      <c r="EMD277" s="50"/>
      <c r="EME277" s="50"/>
      <c r="EMF277" s="50"/>
      <c r="EMG277" s="50"/>
      <c r="EMH277" s="50"/>
      <c r="EMI277" s="50"/>
      <c r="EMJ277" s="50"/>
      <c r="EMK277" s="50"/>
      <c r="EML277" s="50"/>
      <c r="EMM277" s="50"/>
      <c r="EMN277" s="50"/>
      <c r="EMO277" s="50"/>
      <c r="EMP277" s="50"/>
      <c r="EMQ277" s="50"/>
      <c r="EMR277" s="50"/>
      <c r="EMS277" s="50"/>
      <c r="EMT277" s="50"/>
      <c r="EMU277" s="50"/>
      <c r="EMV277" s="50"/>
      <c r="EMW277" s="50"/>
      <c r="EMX277" s="50"/>
      <c r="EMY277" s="50"/>
      <c r="EMZ277" s="50"/>
      <c r="ENA277" s="50"/>
      <c r="ENB277" s="50"/>
      <c r="ENC277" s="50"/>
      <c r="END277" s="50"/>
      <c r="ENE277" s="50"/>
      <c r="ENF277" s="50"/>
      <c r="ENG277" s="50"/>
      <c r="ENH277" s="50"/>
      <c r="ENI277" s="50"/>
      <c r="ENJ277" s="50"/>
      <c r="ENK277" s="50"/>
      <c r="ENL277" s="50"/>
      <c r="ENM277" s="50"/>
      <c r="ENN277" s="50"/>
      <c r="ENO277" s="50"/>
      <c r="ENP277" s="50"/>
      <c r="ENQ277" s="50"/>
      <c r="ENR277" s="50"/>
      <c r="ENS277" s="50"/>
      <c r="ENT277" s="50"/>
      <c r="ENU277" s="50"/>
      <c r="ENV277" s="50"/>
      <c r="ENW277" s="50"/>
      <c r="ENX277" s="50"/>
      <c r="ENY277" s="50"/>
      <c r="ENZ277" s="50"/>
      <c r="EOA277" s="50"/>
      <c r="EOB277" s="50"/>
      <c r="EOC277" s="50"/>
      <c r="EOD277" s="50"/>
      <c r="EOE277" s="50"/>
      <c r="EOF277" s="50"/>
      <c r="EOG277" s="50"/>
      <c r="EOH277" s="50"/>
      <c r="EOI277" s="50"/>
      <c r="EOJ277" s="50"/>
      <c r="EOK277" s="50"/>
      <c r="EOL277" s="50"/>
      <c r="EOM277" s="50"/>
      <c r="EON277" s="50"/>
      <c r="EOO277" s="50"/>
      <c r="EOP277" s="50"/>
      <c r="EOQ277" s="50"/>
      <c r="EOR277" s="50"/>
      <c r="EOS277" s="50"/>
      <c r="EOT277" s="50"/>
      <c r="EOU277" s="50"/>
      <c r="EOV277" s="50"/>
      <c r="EOW277" s="50"/>
      <c r="EOX277" s="50"/>
      <c r="EOY277" s="50"/>
      <c r="EOZ277" s="50"/>
      <c r="EPA277" s="50"/>
      <c r="EPB277" s="50"/>
      <c r="EPC277" s="50"/>
      <c r="EPD277" s="50"/>
      <c r="EPE277" s="50"/>
      <c r="EPF277" s="50"/>
      <c r="EPG277" s="50"/>
      <c r="EPH277" s="50"/>
      <c r="EPI277" s="50"/>
      <c r="EPJ277" s="50"/>
      <c r="EPK277" s="50"/>
      <c r="EPL277" s="50"/>
      <c r="EPM277" s="50"/>
      <c r="EPN277" s="50"/>
      <c r="EPO277" s="50"/>
      <c r="EPP277" s="50"/>
      <c r="EPQ277" s="50"/>
      <c r="EPR277" s="50"/>
      <c r="EPS277" s="50"/>
      <c r="EPT277" s="50"/>
      <c r="EPU277" s="50"/>
      <c r="EPV277" s="50"/>
      <c r="EPW277" s="50"/>
      <c r="EPX277" s="50"/>
      <c r="EPY277" s="50"/>
      <c r="EPZ277" s="50"/>
      <c r="EQA277" s="50"/>
      <c r="EQB277" s="50"/>
      <c r="EQC277" s="50"/>
      <c r="EQD277" s="50"/>
      <c r="EQE277" s="50"/>
      <c r="EQF277" s="50"/>
      <c r="EQG277" s="50"/>
      <c r="EQH277" s="50"/>
      <c r="EQI277" s="50"/>
      <c r="EQJ277" s="50"/>
      <c r="EQK277" s="50"/>
      <c r="EQL277" s="50"/>
      <c r="EQM277" s="50"/>
      <c r="EQN277" s="50"/>
      <c r="EQO277" s="50"/>
      <c r="EQP277" s="50"/>
      <c r="EQQ277" s="50"/>
      <c r="EQR277" s="50"/>
      <c r="EQS277" s="50"/>
      <c r="EQT277" s="50"/>
      <c r="EQU277" s="50"/>
      <c r="EQV277" s="50"/>
      <c r="EQW277" s="50"/>
      <c r="EQX277" s="50"/>
      <c r="EQY277" s="50"/>
      <c r="EQZ277" s="50"/>
      <c r="ERA277" s="50"/>
      <c r="ERB277" s="50"/>
      <c r="ERC277" s="50"/>
      <c r="ERD277" s="50"/>
      <c r="ERE277" s="50"/>
      <c r="ERF277" s="50"/>
      <c r="ERG277" s="50"/>
      <c r="ERH277" s="50"/>
      <c r="ERI277" s="50"/>
      <c r="ERJ277" s="50"/>
      <c r="ERK277" s="50"/>
      <c r="ERL277" s="50"/>
      <c r="ERM277" s="50"/>
      <c r="ERN277" s="50"/>
      <c r="ERO277" s="50"/>
      <c r="ERP277" s="50"/>
      <c r="ERQ277" s="50"/>
      <c r="ERR277" s="50"/>
      <c r="ERS277" s="50"/>
      <c r="ERT277" s="50"/>
      <c r="ERU277" s="50"/>
      <c r="ERV277" s="50"/>
      <c r="ERW277" s="50"/>
      <c r="ERX277" s="50"/>
      <c r="ERY277" s="50"/>
      <c r="ERZ277" s="50"/>
      <c r="ESA277" s="50"/>
      <c r="ESB277" s="50"/>
      <c r="ESC277" s="50"/>
      <c r="ESD277" s="50"/>
      <c r="ESE277" s="50"/>
      <c r="ESF277" s="50"/>
      <c r="ESG277" s="50"/>
      <c r="ESH277" s="50"/>
      <c r="ESI277" s="50"/>
      <c r="ESJ277" s="50"/>
      <c r="ESK277" s="50"/>
      <c r="ESL277" s="50"/>
      <c r="ESM277" s="50"/>
      <c r="ESN277" s="50"/>
      <c r="ESO277" s="50"/>
      <c r="ESP277" s="50"/>
      <c r="ESQ277" s="50"/>
      <c r="ESR277" s="50"/>
      <c r="ESS277" s="50"/>
      <c r="EST277" s="50"/>
      <c r="ESU277" s="50"/>
      <c r="ESV277" s="50"/>
      <c r="ESW277" s="50"/>
      <c r="ESX277" s="50"/>
      <c r="ESY277" s="50"/>
      <c r="ESZ277" s="50"/>
      <c r="ETA277" s="50"/>
      <c r="ETB277" s="50"/>
      <c r="ETC277" s="50"/>
      <c r="ETD277" s="50"/>
      <c r="ETE277" s="50"/>
      <c r="ETF277" s="50"/>
      <c r="ETG277" s="50"/>
      <c r="ETH277" s="50"/>
      <c r="ETI277" s="50"/>
      <c r="ETJ277" s="50"/>
      <c r="ETK277" s="50"/>
      <c r="ETL277" s="50"/>
      <c r="ETM277" s="50"/>
      <c r="ETN277" s="50"/>
      <c r="ETO277" s="50"/>
      <c r="ETP277" s="50"/>
      <c r="ETQ277" s="50"/>
      <c r="ETR277" s="50"/>
      <c r="ETS277" s="50"/>
      <c r="ETT277" s="50"/>
      <c r="ETU277" s="50"/>
      <c r="ETV277" s="50"/>
      <c r="ETW277" s="50"/>
      <c r="ETX277" s="50"/>
      <c r="ETY277" s="50"/>
      <c r="ETZ277" s="50"/>
      <c r="EUA277" s="50"/>
      <c r="EUB277" s="50"/>
      <c r="EUC277" s="50"/>
      <c r="EUD277" s="50"/>
      <c r="EUE277" s="50"/>
      <c r="EUF277" s="50"/>
      <c r="EUG277" s="50"/>
      <c r="EUH277" s="50"/>
      <c r="EUI277" s="50"/>
      <c r="EUJ277" s="50"/>
      <c r="EUK277" s="50"/>
      <c r="EUL277" s="50"/>
      <c r="EUM277" s="50"/>
      <c r="EUN277" s="50"/>
      <c r="EUO277" s="50"/>
      <c r="EUP277" s="50"/>
      <c r="EUQ277" s="50"/>
      <c r="EUR277" s="50"/>
      <c r="EUS277" s="50"/>
      <c r="EUT277" s="50"/>
      <c r="EUU277" s="50"/>
      <c r="EUV277" s="50"/>
      <c r="EUW277" s="50"/>
      <c r="EUX277" s="50"/>
      <c r="EUY277" s="50"/>
      <c r="EUZ277" s="50"/>
      <c r="EVA277" s="50"/>
      <c r="EVB277" s="50"/>
      <c r="EVC277" s="50"/>
      <c r="EVD277" s="50"/>
      <c r="EVE277" s="50"/>
      <c r="EVF277" s="50"/>
      <c r="EVG277" s="50"/>
      <c r="EVH277" s="50"/>
      <c r="EVI277" s="50"/>
      <c r="EVJ277" s="50"/>
      <c r="EVK277" s="50"/>
      <c r="EVL277" s="50"/>
      <c r="EVM277" s="50"/>
      <c r="EVN277" s="50"/>
      <c r="EVO277" s="50"/>
      <c r="EVP277" s="50"/>
      <c r="EVQ277" s="50"/>
      <c r="EVR277" s="50"/>
      <c r="EVS277" s="50"/>
      <c r="EVT277" s="50"/>
      <c r="EVU277" s="50"/>
      <c r="EVV277" s="50"/>
      <c r="EVW277" s="50"/>
      <c r="EVX277" s="50"/>
      <c r="EVY277" s="50"/>
      <c r="EVZ277" s="50"/>
      <c r="EWA277" s="50"/>
      <c r="EWB277" s="50"/>
      <c r="EWC277" s="50"/>
      <c r="EWD277" s="50"/>
      <c r="EWE277" s="50"/>
      <c r="EWF277" s="50"/>
      <c r="EWG277" s="50"/>
      <c r="EWH277" s="50"/>
      <c r="EWI277" s="50"/>
      <c r="EWJ277" s="50"/>
      <c r="EWK277" s="50"/>
      <c r="EWL277" s="50"/>
      <c r="EWM277" s="50"/>
      <c r="EWN277" s="50"/>
      <c r="EWO277" s="50"/>
      <c r="EWP277" s="50"/>
      <c r="EWQ277" s="50"/>
      <c r="EWR277" s="50"/>
      <c r="EWS277" s="50"/>
      <c r="EWT277" s="50"/>
      <c r="EWU277" s="50"/>
      <c r="EWV277" s="50"/>
      <c r="EWW277" s="50"/>
      <c r="EWX277" s="50"/>
      <c r="EWY277" s="50"/>
      <c r="EWZ277" s="50"/>
      <c r="EXA277" s="50"/>
      <c r="EXB277" s="50"/>
      <c r="EXC277" s="50"/>
      <c r="EXD277" s="50"/>
      <c r="EXE277" s="50"/>
      <c r="EXF277" s="50"/>
      <c r="EXG277" s="50"/>
      <c r="EXH277" s="50"/>
      <c r="EXI277" s="50"/>
      <c r="EXJ277" s="50"/>
      <c r="EXK277" s="50"/>
      <c r="EXL277" s="50"/>
      <c r="EXM277" s="50"/>
      <c r="EXN277" s="50"/>
      <c r="EXO277" s="50"/>
      <c r="EXP277" s="50"/>
      <c r="EXQ277" s="50"/>
      <c r="EXR277" s="50"/>
      <c r="EXS277" s="50"/>
      <c r="EXT277" s="50"/>
      <c r="EXU277" s="50"/>
      <c r="EXV277" s="50"/>
      <c r="EXW277" s="50"/>
      <c r="EXX277" s="50"/>
      <c r="EXY277" s="50"/>
      <c r="EXZ277" s="50"/>
      <c r="EYA277" s="50"/>
      <c r="EYB277" s="50"/>
      <c r="EYC277" s="50"/>
      <c r="EYD277" s="50"/>
      <c r="EYE277" s="50"/>
      <c r="EYF277" s="50"/>
      <c r="EYG277" s="50"/>
      <c r="EYH277" s="50"/>
      <c r="EYI277" s="50"/>
      <c r="EYJ277" s="50"/>
      <c r="EYK277" s="50"/>
      <c r="EYL277" s="50"/>
      <c r="EYM277" s="50"/>
      <c r="EYN277" s="50"/>
      <c r="EYO277" s="50"/>
      <c r="EYP277" s="50"/>
      <c r="EYQ277" s="50"/>
      <c r="EYR277" s="50"/>
      <c r="EYS277" s="50"/>
      <c r="EYT277" s="50"/>
      <c r="EYU277" s="50"/>
      <c r="EYV277" s="50"/>
      <c r="EYW277" s="50"/>
      <c r="EYX277" s="50"/>
      <c r="EYY277" s="50"/>
      <c r="EYZ277" s="50"/>
      <c r="EZA277" s="50"/>
      <c r="EZB277" s="50"/>
      <c r="EZC277" s="50"/>
      <c r="EZD277" s="50"/>
      <c r="EZE277" s="50"/>
      <c r="EZF277" s="50"/>
      <c r="EZG277" s="50"/>
      <c r="EZH277" s="50"/>
      <c r="EZI277" s="50"/>
      <c r="EZJ277" s="50"/>
      <c r="EZK277" s="50"/>
      <c r="EZL277" s="50"/>
      <c r="EZM277" s="50"/>
      <c r="EZN277" s="50"/>
      <c r="EZO277" s="50"/>
      <c r="EZP277" s="50"/>
      <c r="EZQ277" s="50"/>
      <c r="EZR277" s="50"/>
      <c r="EZS277" s="50"/>
      <c r="EZT277" s="50"/>
      <c r="EZU277" s="50"/>
      <c r="EZV277" s="50"/>
      <c r="EZW277" s="50"/>
      <c r="EZX277" s="50"/>
      <c r="EZY277" s="50"/>
      <c r="EZZ277" s="50"/>
      <c r="FAA277" s="50"/>
      <c r="FAB277" s="50"/>
      <c r="FAC277" s="50"/>
      <c r="FAD277" s="50"/>
      <c r="FAE277" s="50"/>
      <c r="FAF277" s="50"/>
      <c r="FAG277" s="50"/>
      <c r="FAH277" s="50"/>
      <c r="FAI277" s="50"/>
      <c r="FAJ277" s="50"/>
      <c r="FAK277" s="50"/>
      <c r="FAL277" s="50"/>
      <c r="FAM277" s="50"/>
      <c r="FAN277" s="50"/>
      <c r="FAO277" s="50"/>
      <c r="FAP277" s="50"/>
      <c r="FAQ277" s="50"/>
      <c r="FAR277" s="50"/>
      <c r="FAS277" s="50"/>
      <c r="FAT277" s="50"/>
      <c r="FAU277" s="50"/>
      <c r="FAV277" s="50"/>
      <c r="FAW277" s="50"/>
      <c r="FAX277" s="50"/>
      <c r="FAY277" s="50"/>
      <c r="FAZ277" s="50"/>
      <c r="FBA277" s="50"/>
      <c r="FBB277" s="50"/>
      <c r="FBC277" s="50"/>
      <c r="FBD277" s="50"/>
      <c r="FBE277" s="50"/>
      <c r="FBF277" s="50"/>
      <c r="FBG277" s="50"/>
      <c r="FBH277" s="50"/>
      <c r="FBI277" s="50"/>
      <c r="FBJ277" s="50"/>
      <c r="FBK277" s="50"/>
      <c r="FBL277" s="50"/>
      <c r="FBM277" s="50"/>
      <c r="FBN277" s="50"/>
      <c r="FBO277" s="50"/>
      <c r="FBP277" s="50"/>
      <c r="FBQ277" s="50"/>
      <c r="FBR277" s="50"/>
      <c r="FBS277" s="50"/>
      <c r="FBT277" s="50"/>
      <c r="FBU277" s="50"/>
      <c r="FBV277" s="50"/>
      <c r="FBW277" s="50"/>
      <c r="FBX277" s="50"/>
      <c r="FBY277" s="50"/>
      <c r="FBZ277" s="50"/>
      <c r="FCA277" s="50"/>
      <c r="FCB277" s="50"/>
      <c r="FCC277" s="50"/>
      <c r="FCD277" s="50"/>
      <c r="FCE277" s="50"/>
      <c r="FCF277" s="50"/>
      <c r="FCG277" s="50"/>
      <c r="FCH277" s="50"/>
      <c r="FCI277" s="50"/>
      <c r="FCJ277" s="50"/>
      <c r="FCK277" s="50"/>
      <c r="FCL277" s="50"/>
      <c r="FCM277" s="50"/>
      <c r="FCN277" s="50"/>
      <c r="FCO277" s="50"/>
      <c r="FCP277" s="50"/>
      <c r="FCQ277" s="50"/>
      <c r="FCR277" s="50"/>
      <c r="FCS277" s="50"/>
      <c r="FCT277" s="50"/>
      <c r="FCU277" s="50"/>
      <c r="FCV277" s="50"/>
      <c r="FCW277" s="50"/>
      <c r="FCX277" s="50"/>
      <c r="FCY277" s="50"/>
      <c r="FCZ277" s="50"/>
      <c r="FDA277" s="50"/>
      <c r="FDB277" s="50"/>
      <c r="FDC277" s="50"/>
      <c r="FDD277" s="50"/>
      <c r="FDE277" s="50"/>
      <c r="FDF277" s="50"/>
      <c r="FDG277" s="50"/>
      <c r="FDH277" s="50"/>
      <c r="FDI277" s="50"/>
      <c r="FDJ277" s="50"/>
      <c r="FDK277" s="50"/>
      <c r="FDL277" s="50"/>
      <c r="FDM277" s="50"/>
      <c r="FDN277" s="50"/>
      <c r="FDO277" s="50"/>
      <c r="FDP277" s="50"/>
      <c r="FDQ277" s="50"/>
      <c r="FDR277" s="50"/>
      <c r="FDS277" s="50"/>
      <c r="FDT277" s="50"/>
      <c r="FDU277" s="50"/>
      <c r="FDV277" s="50"/>
      <c r="FDW277" s="50"/>
      <c r="FDX277" s="50"/>
      <c r="FDY277" s="50"/>
      <c r="FDZ277" s="50"/>
      <c r="FEA277" s="50"/>
      <c r="FEB277" s="50"/>
      <c r="FEC277" s="50"/>
      <c r="FED277" s="50"/>
      <c r="FEE277" s="50"/>
      <c r="FEF277" s="50"/>
      <c r="FEG277" s="50"/>
      <c r="FEH277" s="50"/>
      <c r="FEI277" s="50"/>
      <c r="FEJ277" s="50"/>
      <c r="FEK277" s="50"/>
      <c r="FEL277" s="50"/>
      <c r="FEM277" s="50"/>
      <c r="FEN277" s="50"/>
      <c r="FEO277" s="50"/>
      <c r="FEP277" s="50"/>
      <c r="FEQ277" s="50"/>
      <c r="FER277" s="50"/>
      <c r="FES277" s="50"/>
      <c r="FET277" s="50"/>
      <c r="FEU277" s="50"/>
      <c r="FEV277" s="50"/>
      <c r="FEW277" s="50"/>
      <c r="FEX277" s="50"/>
      <c r="FEY277" s="50"/>
      <c r="FEZ277" s="50"/>
      <c r="FFA277" s="50"/>
      <c r="FFB277" s="50"/>
      <c r="FFC277" s="50"/>
      <c r="FFD277" s="50"/>
      <c r="FFE277" s="50"/>
      <c r="FFF277" s="50"/>
      <c r="FFG277" s="50"/>
      <c r="FFH277" s="50"/>
      <c r="FFI277" s="50"/>
      <c r="FFJ277" s="50"/>
      <c r="FFK277" s="50"/>
      <c r="FFL277" s="50"/>
      <c r="FFM277" s="50"/>
      <c r="FFN277" s="50"/>
      <c r="FFO277" s="50"/>
      <c r="FFP277" s="50"/>
      <c r="FFQ277" s="50"/>
      <c r="FFR277" s="50"/>
      <c r="FFS277" s="50"/>
      <c r="FFT277" s="50"/>
      <c r="FFU277" s="50"/>
      <c r="FFV277" s="50"/>
      <c r="FFW277" s="50"/>
      <c r="FFX277" s="50"/>
      <c r="FFY277" s="50"/>
      <c r="FFZ277" s="50"/>
      <c r="FGA277" s="50"/>
      <c r="FGB277" s="50"/>
      <c r="FGC277" s="50"/>
      <c r="FGD277" s="50"/>
      <c r="FGE277" s="50"/>
      <c r="FGF277" s="50"/>
      <c r="FGG277" s="50"/>
      <c r="FGH277" s="50"/>
      <c r="FGI277" s="50"/>
      <c r="FGJ277" s="50"/>
      <c r="FGK277" s="50"/>
      <c r="FGL277" s="50"/>
      <c r="FGM277" s="50"/>
      <c r="FGN277" s="50"/>
      <c r="FGO277" s="50"/>
      <c r="FGP277" s="50"/>
      <c r="FGQ277" s="50"/>
      <c r="FGR277" s="50"/>
      <c r="FGS277" s="50"/>
      <c r="FGT277" s="50"/>
      <c r="FGU277" s="50"/>
      <c r="FGV277" s="50"/>
      <c r="FGW277" s="50"/>
      <c r="FGX277" s="50"/>
      <c r="FGY277" s="50"/>
      <c r="FGZ277" s="50"/>
      <c r="FHA277" s="50"/>
      <c r="FHB277" s="50"/>
      <c r="FHC277" s="50"/>
      <c r="FHD277" s="50"/>
      <c r="FHE277" s="50"/>
      <c r="FHF277" s="50"/>
      <c r="FHG277" s="50"/>
      <c r="FHH277" s="50"/>
      <c r="FHI277" s="50"/>
      <c r="FHJ277" s="50"/>
      <c r="FHK277" s="50"/>
      <c r="FHL277" s="50"/>
      <c r="FHM277" s="50"/>
      <c r="FHN277" s="50"/>
      <c r="FHO277" s="50"/>
      <c r="FHP277" s="50"/>
      <c r="FHQ277" s="50"/>
      <c r="FHR277" s="50"/>
      <c r="FHS277" s="50"/>
      <c r="FHT277" s="50"/>
      <c r="FHU277" s="50"/>
      <c r="FHV277" s="50"/>
      <c r="FHW277" s="50"/>
      <c r="FHX277" s="50"/>
      <c r="FHY277" s="50"/>
      <c r="FHZ277" s="50"/>
      <c r="FIA277" s="50"/>
      <c r="FIB277" s="50"/>
      <c r="FIC277" s="50"/>
      <c r="FID277" s="50"/>
      <c r="FIE277" s="50"/>
      <c r="FIF277" s="50"/>
      <c r="FIG277" s="50"/>
      <c r="FIH277" s="50"/>
      <c r="FII277" s="50"/>
      <c r="FIJ277" s="50"/>
      <c r="FIK277" s="50"/>
      <c r="FIL277" s="50"/>
      <c r="FIM277" s="50"/>
      <c r="FIN277" s="50"/>
      <c r="FIO277" s="50"/>
      <c r="FIP277" s="50"/>
      <c r="FIQ277" s="50"/>
      <c r="FIR277" s="50"/>
      <c r="FIS277" s="50"/>
      <c r="FIT277" s="50"/>
      <c r="FIU277" s="50"/>
      <c r="FIV277" s="50"/>
      <c r="FIW277" s="50"/>
      <c r="FIX277" s="50"/>
      <c r="FIY277" s="50"/>
      <c r="FIZ277" s="50"/>
      <c r="FJA277" s="50"/>
      <c r="FJB277" s="50"/>
      <c r="FJC277" s="50"/>
      <c r="FJD277" s="50"/>
      <c r="FJE277" s="50"/>
      <c r="FJF277" s="50"/>
      <c r="FJG277" s="50"/>
      <c r="FJH277" s="50"/>
      <c r="FJI277" s="50"/>
      <c r="FJJ277" s="50"/>
      <c r="FJK277" s="50"/>
      <c r="FJL277" s="50"/>
      <c r="FJM277" s="50"/>
      <c r="FJN277" s="50"/>
      <c r="FJO277" s="50"/>
      <c r="FJP277" s="50"/>
      <c r="FJQ277" s="50"/>
      <c r="FJR277" s="50"/>
      <c r="FJS277" s="50"/>
      <c r="FJT277" s="50"/>
      <c r="FJU277" s="50"/>
      <c r="FJV277" s="50"/>
      <c r="FJW277" s="50"/>
      <c r="FJX277" s="50"/>
      <c r="FJY277" s="50"/>
      <c r="FJZ277" s="50"/>
      <c r="FKA277" s="50"/>
      <c r="FKB277" s="50"/>
      <c r="FKC277" s="50"/>
      <c r="FKD277" s="50"/>
      <c r="FKE277" s="50"/>
      <c r="FKF277" s="50"/>
      <c r="FKG277" s="50"/>
      <c r="FKH277" s="50"/>
      <c r="FKI277" s="50"/>
      <c r="FKJ277" s="50"/>
      <c r="FKK277" s="50"/>
      <c r="FKL277" s="50"/>
      <c r="FKM277" s="50"/>
      <c r="FKN277" s="50"/>
      <c r="FKO277" s="50"/>
      <c r="FKP277" s="50"/>
      <c r="FKQ277" s="50"/>
      <c r="FKR277" s="50"/>
      <c r="FKS277" s="50"/>
      <c r="FKT277" s="50"/>
      <c r="FKU277" s="50"/>
      <c r="FKV277" s="50"/>
      <c r="FKW277" s="50"/>
      <c r="FKX277" s="50"/>
      <c r="FKY277" s="50"/>
      <c r="FKZ277" s="50"/>
      <c r="FLA277" s="50"/>
      <c r="FLB277" s="50"/>
      <c r="FLC277" s="50"/>
      <c r="FLD277" s="50"/>
      <c r="FLE277" s="50"/>
      <c r="FLF277" s="50"/>
      <c r="FLG277" s="50"/>
      <c r="FLH277" s="50"/>
      <c r="FLI277" s="50"/>
      <c r="FLJ277" s="50"/>
      <c r="FLK277" s="50"/>
      <c r="FLL277" s="50"/>
      <c r="FLM277" s="50"/>
      <c r="FLN277" s="50"/>
      <c r="FLO277" s="50"/>
      <c r="FLP277" s="50"/>
      <c r="FLQ277" s="50"/>
      <c r="FLR277" s="50"/>
      <c r="FLS277" s="50"/>
      <c r="FLT277" s="50"/>
      <c r="FLU277" s="50"/>
      <c r="FLV277" s="50"/>
      <c r="FLW277" s="50"/>
      <c r="FLX277" s="50"/>
      <c r="FLY277" s="50"/>
      <c r="FLZ277" s="50"/>
      <c r="FMA277" s="50"/>
      <c r="FMB277" s="50"/>
      <c r="FMC277" s="50"/>
      <c r="FMD277" s="50"/>
      <c r="FME277" s="50"/>
      <c r="FMF277" s="50"/>
      <c r="FMG277" s="50"/>
      <c r="FMH277" s="50"/>
      <c r="FMI277" s="50"/>
      <c r="FMJ277" s="50"/>
      <c r="FMK277" s="50"/>
      <c r="FML277" s="50"/>
      <c r="FMM277" s="50"/>
      <c r="FMN277" s="50"/>
      <c r="FMO277" s="50"/>
      <c r="FMP277" s="50"/>
      <c r="FMQ277" s="50"/>
      <c r="FMR277" s="50"/>
      <c r="FMS277" s="50"/>
      <c r="FMT277" s="50"/>
      <c r="FMU277" s="50"/>
      <c r="FMV277" s="50"/>
      <c r="FMW277" s="50"/>
      <c r="FMX277" s="50"/>
      <c r="FMY277" s="50"/>
      <c r="FMZ277" s="50"/>
      <c r="FNA277" s="50"/>
      <c r="FNB277" s="50"/>
      <c r="FNC277" s="50"/>
      <c r="FND277" s="50"/>
      <c r="FNE277" s="50"/>
      <c r="FNF277" s="50"/>
      <c r="FNG277" s="50"/>
      <c r="FNH277" s="50"/>
      <c r="FNI277" s="50"/>
      <c r="FNJ277" s="50"/>
      <c r="FNK277" s="50"/>
      <c r="FNL277" s="50"/>
      <c r="FNM277" s="50"/>
      <c r="FNN277" s="50"/>
      <c r="FNO277" s="50"/>
      <c r="FNP277" s="50"/>
      <c r="FNQ277" s="50"/>
      <c r="FNR277" s="50"/>
      <c r="FNS277" s="50"/>
      <c r="FNT277" s="50"/>
      <c r="FNU277" s="50"/>
      <c r="FNV277" s="50"/>
      <c r="FNW277" s="50"/>
      <c r="FNX277" s="50"/>
      <c r="FNY277" s="50"/>
      <c r="FNZ277" s="50"/>
      <c r="FOA277" s="50"/>
      <c r="FOB277" s="50"/>
      <c r="FOC277" s="50"/>
      <c r="FOD277" s="50"/>
      <c r="FOE277" s="50"/>
      <c r="FOF277" s="50"/>
      <c r="FOG277" s="50"/>
      <c r="FOH277" s="50"/>
      <c r="FOI277" s="50"/>
      <c r="FOJ277" s="50"/>
      <c r="FOK277" s="50"/>
      <c r="FOL277" s="50"/>
      <c r="FOM277" s="50"/>
      <c r="FON277" s="50"/>
      <c r="FOO277" s="50"/>
      <c r="FOP277" s="50"/>
      <c r="FOQ277" s="50"/>
      <c r="FOR277" s="50"/>
      <c r="FOS277" s="50"/>
      <c r="FOT277" s="50"/>
      <c r="FOU277" s="50"/>
      <c r="FOV277" s="50"/>
      <c r="FOW277" s="50"/>
      <c r="FOX277" s="50"/>
      <c r="FOY277" s="50"/>
      <c r="FOZ277" s="50"/>
      <c r="FPA277" s="50"/>
      <c r="FPB277" s="50"/>
      <c r="FPC277" s="50"/>
      <c r="FPD277" s="50"/>
      <c r="FPE277" s="50"/>
      <c r="FPF277" s="50"/>
      <c r="FPG277" s="50"/>
      <c r="FPH277" s="50"/>
      <c r="FPI277" s="50"/>
      <c r="FPJ277" s="50"/>
      <c r="FPK277" s="50"/>
      <c r="FPL277" s="50"/>
      <c r="FPM277" s="50"/>
      <c r="FPN277" s="50"/>
      <c r="FPO277" s="50"/>
      <c r="FPP277" s="50"/>
      <c r="FPQ277" s="50"/>
      <c r="FPR277" s="50"/>
      <c r="FPS277" s="50"/>
      <c r="FPT277" s="50"/>
      <c r="FPU277" s="50"/>
      <c r="FPV277" s="50"/>
      <c r="FPW277" s="50"/>
      <c r="FPX277" s="50"/>
      <c r="FPY277" s="50"/>
      <c r="FPZ277" s="50"/>
      <c r="FQA277" s="50"/>
      <c r="FQB277" s="50"/>
      <c r="FQC277" s="50"/>
      <c r="FQD277" s="50"/>
      <c r="FQE277" s="50"/>
      <c r="FQF277" s="50"/>
      <c r="FQG277" s="50"/>
      <c r="FQH277" s="50"/>
      <c r="FQI277" s="50"/>
      <c r="FQJ277" s="50"/>
      <c r="FQK277" s="50"/>
      <c r="FQL277" s="50"/>
      <c r="FQM277" s="50"/>
      <c r="FQN277" s="50"/>
      <c r="FQO277" s="50"/>
      <c r="FQP277" s="50"/>
      <c r="FQQ277" s="50"/>
      <c r="FQR277" s="50"/>
      <c r="FQS277" s="50"/>
      <c r="FQT277" s="50"/>
      <c r="FQU277" s="50"/>
      <c r="FQV277" s="50"/>
      <c r="FQW277" s="50"/>
      <c r="FQX277" s="50"/>
      <c r="FQY277" s="50"/>
      <c r="FQZ277" s="50"/>
      <c r="FRA277" s="50"/>
      <c r="FRB277" s="50"/>
      <c r="FRC277" s="50"/>
      <c r="FRD277" s="50"/>
      <c r="FRE277" s="50"/>
      <c r="FRF277" s="50"/>
      <c r="FRG277" s="50"/>
      <c r="FRH277" s="50"/>
      <c r="FRI277" s="50"/>
      <c r="FRJ277" s="50"/>
      <c r="FRK277" s="50"/>
      <c r="FRL277" s="50"/>
      <c r="FRM277" s="50"/>
      <c r="FRN277" s="50"/>
      <c r="FRO277" s="50"/>
      <c r="FRP277" s="50"/>
      <c r="FRQ277" s="50"/>
      <c r="FRR277" s="50"/>
      <c r="FRS277" s="50"/>
      <c r="FRT277" s="50"/>
      <c r="FRU277" s="50"/>
      <c r="FRV277" s="50"/>
      <c r="FRW277" s="50"/>
      <c r="FRX277" s="50"/>
      <c r="FRY277" s="50"/>
      <c r="FRZ277" s="50"/>
      <c r="FSA277" s="50"/>
      <c r="FSB277" s="50"/>
      <c r="FSC277" s="50"/>
      <c r="FSD277" s="50"/>
      <c r="FSE277" s="50"/>
      <c r="FSF277" s="50"/>
      <c r="FSG277" s="50"/>
      <c r="FSH277" s="50"/>
      <c r="FSI277" s="50"/>
      <c r="FSJ277" s="50"/>
      <c r="FSK277" s="50"/>
      <c r="FSL277" s="50"/>
      <c r="FSM277" s="50"/>
      <c r="FSN277" s="50"/>
      <c r="FSO277" s="50"/>
      <c r="FSP277" s="50"/>
      <c r="FSQ277" s="50"/>
      <c r="FSR277" s="50"/>
      <c r="FSS277" s="50"/>
      <c r="FST277" s="50"/>
      <c r="FSU277" s="50"/>
      <c r="FSV277" s="50"/>
      <c r="FSW277" s="50"/>
      <c r="FSX277" s="50"/>
      <c r="FSY277" s="50"/>
      <c r="FSZ277" s="50"/>
      <c r="FTA277" s="50"/>
      <c r="FTB277" s="50"/>
      <c r="FTC277" s="50"/>
      <c r="FTD277" s="50"/>
      <c r="FTE277" s="50"/>
      <c r="FTF277" s="50"/>
      <c r="FTG277" s="50"/>
      <c r="FTH277" s="50"/>
      <c r="FTI277" s="50"/>
      <c r="FTJ277" s="50"/>
      <c r="FTK277" s="50"/>
      <c r="FTL277" s="50"/>
      <c r="FTM277" s="50"/>
      <c r="FTN277" s="50"/>
      <c r="FTO277" s="50"/>
      <c r="FTP277" s="50"/>
      <c r="FTQ277" s="50"/>
      <c r="FTR277" s="50"/>
      <c r="FTS277" s="50"/>
      <c r="FTT277" s="50"/>
      <c r="FTU277" s="50"/>
      <c r="FTV277" s="50"/>
      <c r="FTW277" s="50"/>
      <c r="FTX277" s="50"/>
      <c r="FTY277" s="50"/>
      <c r="FTZ277" s="50"/>
      <c r="FUA277" s="50"/>
      <c r="FUB277" s="50"/>
      <c r="FUC277" s="50"/>
      <c r="FUD277" s="50"/>
      <c r="FUE277" s="50"/>
      <c r="FUF277" s="50"/>
      <c r="FUG277" s="50"/>
      <c r="FUH277" s="50"/>
      <c r="FUI277" s="50"/>
      <c r="FUJ277" s="50"/>
      <c r="FUK277" s="50"/>
      <c r="FUL277" s="50"/>
      <c r="FUM277" s="50"/>
      <c r="FUN277" s="50"/>
      <c r="FUO277" s="50"/>
      <c r="FUP277" s="50"/>
      <c r="FUQ277" s="50"/>
      <c r="FUR277" s="50"/>
      <c r="FUS277" s="50"/>
      <c r="FUT277" s="50"/>
      <c r="FUU277" s="50"/>
      <c r="FUV277" s="50"/>
      <c r="FUW277" s="50"/>
      <c r="FUX277" s="50"/>
      <c r="FUY277" s="50"/>
      <c r="FUZ277" s="50"/>
      <c r="FVA277" s="50"/>
      <c r="FVB277" s="50"/>
      <c r="FVC277" s="50"/>
      <c r="FVD277" s="50"/>
      <c r="FVE277" s="50"/>
      <c r="FVF277" s="50"/>
      <c r="FVG277" s="50"/>
      <c r="FVH277" s="50"/>
      <c r="FVI277" s="50"/>
      <c r="FVJ277" s="50"/>
      <c r="FVK277" s="50"/>
      <c r="FVL277" s="50"/>
      <c r="FVM277" s="50"/>
      <c r="FVN277" s="50"/>
      <c r="FVO277" s="50"/>
      <c r="FVP277" s="50"/>
      <c r="FVQ277" s="50"/>
      <c r="FVR277" s="50"/>
      <c r="FVS277" s="50"/>
      <c r="FVT277" s="50"/>
      <c r="FVU277" s="50"/>
      <c r="FVV277" s="50"/>
      <c r="FVW277" s="50"/>
      <c r="FVX277" s="50"/>
      <c r="FVY277" s="50"/>
      <c r="FVZ277" s="50"/>
      <c r="FWA277" s="50"/>
      <c r="FWB277" s="50"/>
      <c r="FWC277" s="50"/>
      <c r="FWD277" s="50"/>
      <c r="FWE277" s="50"/>
      <c r="FWF277" s="50"/>
      <c r="FWG277" s="50"/>
      <c r="FWH277" s="50"/>
      <c r="FWI277" s="50"/>
      <c r="FWJ277" s="50"/>
      <c r="FWK277" s="50"/>
      <c r="FWL277" s="50"/>
      <c r="FWM277" s="50"/>
      <c r="FWN277" s="50"/>
      <c r="FWO277" s="50"/>
      <c r="FWP277" s="50"/>
      <c r="FWQ277" s="50"/>
      <c r="FWR277" s="50"/>
      <c r="FWS277" s="50"/>
      <c r="FWT277" s="50"/>
      <c r="FWU277" s="50"/>
      <c r="FWV277" s="50"/>
      <c r="FWW277" s="50"/>
      <c r="FWX277" s="50"/>
      <c r="FWY277" s="50"/>
      <c r="FWZ277" s="50"/>
      <c r="FXA277" s="50"/>
      <c r="FXB277" s="50"/>
      <c r="FXC277" s="50"/>
      <c r="FXD277" s="50"/>
      <c r="FXE277" s="50"/>
      <c r="FXF277" s="50"/>
      <c r="FXG277" s="50"/>
      <c r="FXH277" s="50"/>
      <c r="FXI277" s="50"/>
      <c r="FXJ277" s="50"/>
      <c r="FXK277" s="50"/>
      <c r="FXL277" s="50"/>
      <c r="FXM277" s="50"/>
      <c r="FXN277" s="50"/>
      <c r="FXO277" s="50"/>
      <c r="FXP277" s="50"/>
      <c r="FXQ277" s="50"/>
      <c r="FXR277" s="50"/>
      <c r="FXS277" s="50"/>
      <c r="FXT277" s="50"/>
      <c r="FXU277" s="50"/>
      <c r="FXV277" s="50"/>
      <c r="FXW277" s="50"/>
      <c r="FXX277" s="50"/>
      <c r="FXY277" s="50"/>
      <c r="FXZ277" s="50"/>
      <c r="FYA277" s="50"/>
      <c r="FYB277" s="50"/>
      <c r="FYC277" s="50"/>
      <c r="FYD277" s="50"/>
      <c r="FYE277" s="50"/>
      <c r="FYF277" s="50"/>
      <c r="FYG277" s="50"/>
      <c r="FYH277" s="50"/>
      <c r="FYI277" s="50"/>
      <c r="FYJ277" s="50"/>
      <c r="FYK277" s="50"/>
      <c r="FYL277" s="50"/>
      <c r="FYM277" s="50"/>
      <c r="FYN277" s="50"/>
      <c r="FYO277" s="50"/>
      <c r="FYP277" s="50"/>
      <c r="FYQ277" s="50"/>
      <c r="FYR277" s="50"/>
      <c r="FYS277" s="50"/>
      <c r="FYT277" s="50"/>
      <c r="FYU277" s="50"/>
      <c r="FYV277" s="50"/>
      <c r="FYW277" s="50"/>
      <c r="FYX277" s="50"/>
      <c r="FYY277" s="50"/>
      <c r="FYZ277" s="50"/>
      <c r="FZA277" s="50"/>
      <c r="FZB277" s="50"/>
      <c r="FZC277" s="50"/>
      <c r="FZD277" s="50"/>
      <c r="FZE277" s="50"/>
      <c r="FZF277" s="50"/>
      <c r="FZG277" s="50"/>
      <c r="FZH277" s="50"/>
      <c r="FZI277" s="50"/>
      <c r="FZJ277" s="50"/>
      <c r="FZK277" s="50"/>
      <c r="FZL277" s="50"/>
      <c r="FZM277" s="50"/>
      <c r="FZN277" s="50"/>
      <c r="FZO277" s="50"/>
      <c r="FZP277" s="50"/>
      <c r="FZQ277" s="50"/>
      <c r="FZR277" s="50"/>
      <c r="FZS277" s="50"/>
      <c r="FZT277" s="50"/>
      <c r="FZU277" s="50"/>
      <c r="FZV277" s="50"/>
      <c r="FZW277" s="50"/>
      <c r="FZX277" s="50"/>
      <c r="FZY277" s="50"/>
      <c r="FZZ277" s="50"/>
      <c r="GAA277" s="50"/>
      <c r="GAB277" s="50"/>
      <c r="GAC277" s="50"/>
      <c r="GAD277" s="50"/>
      <c r="GAE277" s="50"/>
      <c r="GAF277" s="50"/>
      <c r="GAG277" s="50"/>
      <c r="GAH277" s="50"/>
      <c r="GAI277" s="50"/>
      <c r="GAJ277" s="50"/>
      <c r="GAK277" s="50"/>
      <c r="GAL277" s="50"/>
      <c r="GAM277" s="50"/>
      <c r="GAN277" s="50"/>
      <c r="GAO277" s="50"/>
      <c r="GAP277" s="50"/>
      <c r="GAQ277" s="50"/>
      <c r="GAR277" s="50"/>
      <c r="GAS277" s="50"/>
      <c r="GAT277" s="50"/>
      <c r="GAU277" s="50"/>
      <c r="GAV277" s="50"/>
      <c r="GAW277" s="50"/>
      <c r="GAX277" s="50"/>
      <c r="GAY277" s="50"/>
      <c r="GAZ277" s="50"/>
      <c r="GBA277" s="50"/>
      <c r="GBB277" s="50"/>
      <c r="GBC277" s="50"/>
      <c r="GBD277" s="50"/>
      <c r="GBE277" s="50"/>
      <c r="GBF277" s="50"/>
      <c r="GBG277" s="50"/>
      <c r="GBH277" s="50"/>
      <c r="GBI277" s="50"/>
      <c r="GBJ277" s="50"/>
      <c r="GBK277" s="50"/>
      <c r="GBL277" s="50"/>
      <c r="GBM277" s="50"/>
      <c r="GBN277" s="50"/>
      <c r="GBO277" s="50"/>
      <c r="GBP277" s="50"/>
      <c r="GBQ277" s="50"/>
      <c r="GBR277" s="50"/>
      <c r="GBS277" s="50"/>
      <c r="GBT277" s="50"/>
      <c r="GBU277" s="50"/>
      <c r="GBV277" s="50"/>
      <c r="GBW277" s="50"/>
      <c r="GBX277" s="50"/>
      <c r="GBY277" s="50"/>
      <c r="GBZ277" s="50"/>
      <c r="GCA277" s="50"/>
      <c r="GCB277" s="50"/>
      <c r="GCC277" s="50"/>
      <c r="GCD277" s="50"/>
      <c r="GCE277" s="50"/>
      <c r="GCF277" s="50"/>
      <c r="GCG277" s="50"/>
      <c r="GCH277" s="50"/>
      <c r="GCI277" s="50"/>
      <c r="GCJ277" s="50"/>
      <c r="GCK277" s="50"/>
      <c r="GCL277" s="50"/>
      <c r="GCM277" s="50"/>
      <c r="GCN277" s="50"/>
      <c r="GCO277" s="50"/>
      <c r="GCP277" s="50"/>
      <c r="GCQ277" s="50"/>
      <c r="GCR277" s="50"/>
      <c r="GCS277" s="50"/>
      <c r="GCT277" s="50"/>
      <c r="GCU277" s="50"/>
      <c r="GCV277" s="50"/>
      <c r="GCW277" s="50"/>
      <c r="GCX277" s="50"/>
      <c r="GCY277" s="50"/>
      <c r="GCZ277" s="50"/>
      <c r="GDA277" s="50"/>
      <c r="GDB277" s="50"/>
      <c r="GDC277" s="50"/>
      <c r="GDD277" s="50"/>
      <c r="GDE277" s="50"/>
      <c r="GDF277" s="50"/>
      <c r="GDG277" s="50"/>
      <c r="GDH277" s="50"/>
      <c r="GDI277" s="50"/>
      <c r="GDJ277" s="50"/>
      <c r="GDK277" s="50"/>
      <c r="GDL277" s="50"/>
      <c r="GDM277" s="50"/>
      <c r="GDN277" s="50"/>
      <c r="GDO277" s="50"/>
      <c r="GDP277" s="50"/>
      <c r="GDQ277" s="50"/>
      <c r="GDR277" s="50"/>
      <c r="GDS277" s="50"/>
      <c r="GDT277" s="50"/>
      <c r="GDU277" s="50"/>
      <c r="GDV277" s="50"/>
      <c r="GDW277" s="50"/>
      <c r="GDX277" s="50"/>
      <c r="GDY277" s="50"/>
      <c r="GDZ277" s="50"/>
      <c r="GEA277" s="50"/>
      <c r="GEB277" s="50"/>
      <c r="GEC277" s="50"/>
      <c r="GED277" s="50"/>
      <c r="GEE277" s="50"/>
      <c r="GEF277" s="50"/>
      <c r="GEG277" s="50"/>
      <c r="GEH277" s="50"/>
      <c r="GEI277" s="50"/>
      <c r="GEJ277" s="50"/>
      <c r="GEK277" s="50"/>
      <c r="GEL277" s="50"/>
      <c r="GEM277" s="50"/>
      <c r="GEN277" s="50"/>
      <c r="GEO277" s="50"/>
      <c r="GEP277" s="50"/>
      <c r="GEQ277" s="50"/>
      <c r="GER277" s="50"/>
      <c r="GES277" s="50"/>
      <c r="GET277" s="50"/>
      <c r="GEU277" s="50"/>
      <c r="GEV277" s="50"/>
      <c r="GEW277" s="50"/>
      <c r="GEX277" s="50"/>
      <c r="GEY277" s="50"/>
      <c r="GEZ277" s="50"/>
      <c r="GFA277" s="50"/>
      <c r="GFB277" s="50"/>
      <c r="GFC277" s="50"/>
      <c r="GFD277" s="50"/>
      <c r="GFE277" s="50"/>
      <c r="GFF277" s="50"/>
      <c r="GFG277" s="50"/>
      <c r="GFH277" s="50"/>
      <c r="GFI277" s="50"/>
      <c r="GFJ277" s="50"/>
      <c r="GFK277" s="50"/>
      <c r="GFL277" s="50"/>
      <c r="GFM277" s="50"/>
      <c r="GFN277" s="50"/>
      <c r="GFO277" s="50"/>
      <c r="GFP277" s="50"/>
      <c r="GFQ277" s="50"/>
      <c r="GFR277" s="50"/>
      <c r="GFS277" s="50"/>
      <c r="GFT277" s="50"/>
      <c r="GFU277" s="50"/>
      <c r="GFV277" s="50"/>
      <c r="GFW277" s="50"/>
      <c r="GFX277" s="50"/>
      <c r="GFY277" s="50"/>
      <c r="GFZ277" s="50"/>
      <c r="GGA277" s="50"/>
      <c r="GGB277" s="50"/>
      <c r="GGC277" s="50"/>
      <c r="GGD277" s="50"/>
      <c r="GGE277" s="50"/>
      <c r="GGF277" s="50"/>
      <c r="GGG277" s="50"/>
      <c r="GGH277" s="50"/>
      <c r="GGI277" s="50"/>
      <c r="GGJ277" s="50"/>
      <c r="GGK277" s="50"/>
      <c r="GGL277" s="50"/>
      <c r="GGM277" s="50"/>
      <c r="GGN277" s="50"/>
      <c r="GGO277" s="50"/>
      <c r="GGP277" s="50"/>
      <c r="GGQ277" s="50"/>
      <c r="GGR277" s="50"/>
      <c r="GGS277" s="50"/>
      <c r="GGT277" s="50"/>
      <c r="GGU277" s="50"/>
      <c r="GGV277" s="50"/>
      <c r="GGW277" s="50"/>
      <c r="GGX277" s="50"/>
      <c r="GGY277" s="50"/>
      <c r="GGZ277" s="50"/>
      <c r="GHA277" s="50"/>
      <c r="GHB277" s="50"/>
      <c r="GHC277" s="50"/>
      <c r="GHD277" s="50"/>
      <c r="GHE277" s="50"/>
      <c r="GHF277" s="50"/>
      <c r="GHG277" s="50"/>
      <c r="GHH277" s="50"/>
      <c r="GHI277" s="50"/>
      <c r="GHJ277" s="50"/>
      <c r="GHK277" s="50"/>
      <c r="GHL277" s="50"/>
      <c r="GHM277" s="50"/>
      <c r="GHN277" s="50"/>
      <c r="GHO277" s="50"/>
      <c r="GHP277" s="50"/>
      <c r="GHQ277" s="50"/>
      <c r="GHR277" s="50"/>
      <c r="GHS277" s="50"/>
      <c r="GHT277" s="50"/>
      <c r="GHU277" s="50"/>
      <c r="GHV277" s="50"/>
      <c r="GHW277" s="50"/>
      <c r="GHX277" s="50"/>
      <c r="GHY277" s="50"/>
      <c r="GHZ277" s="50"/>
      <c r="GIA277" s="50"/>
      <c r="GIB277" s="50"/>
      <c r="GIC277" s="50"/>
      <c r="GID277" s="50"/>
      <c r="GIE277" s="50"/>
      <c r="GIF277" s="50"/>
      <c r="GIG277" s="50"/>
      <c r="GIH277" s="50"/>
      <c r="GII277" s="50"/>
      <c r="GIJ277" s="50"/>
      <c r="GIK277" s="50"/>
      <c r="GIL277" s="50"/>
      <c r="GIM277" s="50"/>
      <c r="GIN277" s="50"/>
      <c r="GIO277" s="50"/>
      <c r="GIP277" s="50"/>
      <c r="GIQ277" s="50"/>
      <c r="GIR277" s="50"/>
      <c r="GIS277" s="50"/>
      <c r="GIT277" s="50"/>
      <c r="GIU277" s="50"/>
      <c r="GIV277" s="50"/>
      <c r="GIW277" s="50"/>
      <c r="GIX277" s="50"/>
      <c r="GIY277" s="50"/>
      <c r="GIZ277" s="50"/>
      <c r="GJA277" s="50"/>
      <c r="GJB277" s="50"/>
      <c r="GJC277" s="50"/>
      <c r="GJD277" s="50"/>
      <c r="GJE277" s="50"/>
      <c r="GJF277" s="50"/>
      <c r="GJG277" s="50"/>
      <c r="GJH277" s="50"/>
      <c r="GJI277" s="50"/>
      <c r="GJJ277" s="50"/>
      <c r="GJK277" s="50"/>
      <c r="GJL277" s="50"/>
      <c r="GJM277" s="50"/>
      <c r="GJN277" s="50"/>
      <c r="GJO277" s="50"/>
      <c r="GJP277" s="50"/>
      <c r="GJQ277" s="50"/>
      <c r="GJR277" s="50"/>
      <c r="GJS277" s="50"/>
      <c r="GJT277" s="50"/>
      <c r="GJU277" s="50"/>
      <c r="GJV277" s="50"/>
      <c r="GJW277" s="50"/>
      <c r="GJX277" s="50"/>
      <c r="GJY277" s="50"/>
      <c r="GJZ277" s="50"/>
      <c r="GKA277" s="50"/>
      <c r="GKB277" s="50"/>
      <c r="GKC277" s="50"/>
      <c r="GKD277" s="50"/>
      <c r="GKE277" s="50"/>
      <c r="GKF277" s="50"/>
      <c r="GKG277" s="50"/>
      <c r="GKH277" s="50"/>
      <c r="GKI277" s="50"/>
      <c r="GKJ277" s="50"/>
      <c r="GKK277" s="50"/>
      <c r="GKL277" s="50"/>
      <c r="GKM277" s="50"/>
      <c r="GKN277" s="50"/>
      <c r="GKO277" s="50"/>
      <c r="GKP277" s="50"/>
      <c r="GKQ277" s="50"/>
      <c r="GKR277" s="50"/>
      <c r="GKS277" s="50"/>
      <c r="GKT277" s="50"/>
      <c r="GKU277" s="50"/>
      <c r="GKV277" s="50"/>
      <c r="GKW277" s="50"/>
      <c r="GKX277" s="50"/>
      <c r="GKY277" s="50"/>
      <c r="GKZ277" s="50"/>
      <c r="GLA277" s="50"/>
      <c r="GLB277" s="50"/>
      <c r="GLC277" s="50"/>
      <c r="GLD277" s="50"/>
      <c r="GLE277" s="50"/>
      <c r="GLF277" s="50"/>
      <c r="GLG277" s="50"/>
      <c r="GLH277" s="50"/>
      <c r="GLI277" s="50"/>
      <c r="GLJ277" s="50"/>
      <c r="GLK277" s="50"/>
      <c r="GLL277" s="50"/>
      <c r="GLM277" s="50"/>
      <c r="GLN277" s="50"/>
      <c r="GLO277" s="50"/>
      <c r="GLP277" s="50"/>
      <c r="GLQ277" s="50"/>
      <c r="GLR277" s="50"/>
      <c r="GLS277" s="50"/>
      <c r="GLT277" s="50"/>
      <c r="GLU277" s="50"/>
      <c r="GLV277" s="50"/>
      <c r="GLW277" s="50"/>
      <c r="GLX277" s="50"/>
      <c r="GLY277" s="50"/>
      <c r="GLZ277" s="50"/>
      <c r="GMA277" s="50"/>
      <c r="GMB277" s="50"/>
      <c r="GMC277" s="50"/>
      <c r="GMD277" s="50"/>
      <c r="GME277" s="50"/>
      <c r="GMF277" s="50"/>
      <c r="GMG277" s="50"/>
      <c r="GMH277" s="50"/>
      <c r="GMI277" s="50"/>
      <c r="GMJ277" s="50"/>
      <c r="GMK277" s="50"/>
      <c r="GML277" s="50"/>
      <c r="GMM277" s="50"/>
      <c r="GMN277" s="50"/>
      <c r="GMO277" s="50"/>
      <c r="GMP277" s="50"/>
      <c r="GMQ277" s="50"/>
      <c r="GMR277" s="50"/>
      <c r="GMS277" s="50"/>
      <c r="GMT277" s="50"/>
      <c r="GMU277" s="50"/>
      <c r="GMV277" s="50"/>
      <c r="GMW277" s="50"/>
      <c r="GMX277" s="50"/>
      <c r="GMY277" s="50"/>
      <c r="GMZ277" s="50"/>
      <c r="GNA277" s="50"/>
      <c r="GNB277" s="50"/>
      <c r="GNC277" s="50"/>
      <c r="GND277" s="50"/>
      <c r="GNE277" s="50"/>
      <c r="GNF277" s="50"/>
      <c r="GNG277" s="50"/>
      <c r="GNH277" s="50"/>
      <c r="GNI277" s="50"/>
      <c r="GNJ277" s="50"/>
      <c r="GNK277" s="50"/>
      <c r="GNL277" s="50"/>
      <c r="GNM277" s="50"/>
      <c r="GNN277" s="50"/>
      <c r="GNO277" s="50"/>
      <c r="GNP277" s="50"/>
      <c r="GNQ277" s="50"/>
      <c r="GNR277" s="50"/>
      <c r="GNS277" s="50"/>
      <c r="GNT277" s="50"/>
      <c r="GNU277" s="50"/>
      <c r="GNV277" s="50"/>
      <c r="GNW277" s="50"/>
      <c r="GNX277" s="50"/>
      <c r="GNY277" s="50"/>
      <c r="GNZ277" s="50"/>
      <c r="GOA277" s="50"/>
      <c r="GOB277" s="50"/>
      <c r="GOC277" s="50"/>
      <c r="GOD277" s="50"/>
      <c r="GOE277" s="50"/>
      <c r="GOF277" s="50"/>
      <c r="GOG277" s="50"/>
      <c r="GOH277" s="50"/>
      <c r="GOI277" s="50"/>
      <c r="GOJ277" s="50"/>
      <c r="GOK277" s="50"/>
      <c r="GOL277" s="50"/>
      <c r="GOM277" s="50"/>
      <c r="GON277" s="50"/>
      <c r="GOO277" s="50"/>
      <c r="GOP277" s="50"/>
      <c r="GOQ277" s="50"/>
      <c r="GOR277" s="50"/>
      <c r="GOS277" s="50"/>
      <c r="GOT277" s="50"/>
      <c r="GOU277" s="50"/>
      <c r="GOV277" s="50"/>
      <c r="GOW277" s="50"/>
      <c r="GOX277" s="50"/>
      <c r="GOY277" s="50"/>
      <c r="GOZ277" s="50"/>
      <c r="GPA277" s="50"/>
      <c r="GPB277" s="50"/>
      <c r="GPC277" s="50"/>
      <c r="GPD277" s="50"/>
      <c r="GPE277" s="50"/>
      <c r="GPF277" s="50"/>
      <c r="GPG277" s="50"/>
      <c r="GPH277" s="50"/>
      <c r="GPI277" s="50"/>
      <c r="GPJ277" s="50"/>
      <c r="GPK277" s="50"/>
      <c r="GPL277" s="50"/>
      <c r="GPM277" s="50"/>
      <c r="GPN277" s="50"/>
      <c r="GPO277" s="50"/>
      <c r="GPP277" s="50"/>
      <c r="GPQ277" s="50"/>
      <c r="GPR277" s="50"/>
      <c r="GPS277" s="50"/>
      <c r="GPT277" s="50"/>
      <c r="GPU277" s="50"/>
      <c r="GPV277" s="50"/>
      <c r="GPW277" s="50"/>
      <c r="GPX277" s="50"/>
      <c r="GPY277" s="50"/>
      <c r="GPZ277" s="50"/>
      <c r="GQA277" s="50"/>
      <c r="GQB277" s="50"/>
      <c r="GQC277" s="50"/>
      <c r="GQD277" s="50"/>
      <c r="GQE277" s="50"/>
      <c r="GQF277" s="50"/>
      <c r="GQG277" s="50"/>
      <c r="GQH277" s="50"/>
      <c r="GQI277" s="50"/>
      <c r="GQJ277" s="50"/>
      <c r="GQK277" s="50"/>
      <c r="GQL277" s="50"/>
      <c r="GQM277" s="50"/>
      <c r="GQN277" s="50"/>
      <c r="GQO277" s="50"/>
      <c r="GQP277" s="50"/>
      <c r="GQQ277" s="50"/>
      <c r="GQR277" s="50"/>
      <c r="GQS277" s="50"/>
      <c r="GQT277" s="50"/>
      <c r="GQU277" s="50"/>
      <c r="GQV277" s="50"/>
      <c r="GQW277" s="50"/>
      <c r="GQX277" s="50"/>
      <c r="GQY277" s="50"/>
      <c r="GQZ277" s="50"/>
      <c r="GRA277" s="50"/>
      <c r="GRB277" s="50"/>
      <c r="GRC277" s="50"/>
      <c r="GRD277" s="50"/>
      <c r="GRE277" s="50"/>
      <c r="GRF277" s="50"/>
      <c r="GRG277" s="50"/>
      <c r="GRH277" s="50"/>
      <c r="GRI277" s="50"/>
      <c r="GRJ277" s="50"/>
      <c r="GRK277" s="50"/>
      <c r="GRL277" s="50"/>
      <c r="GRM277" s="50"/>
      <c r="GRN277" s="50"/>
      <c r="GRO277" s="50"/>
      <c r="GRP277" s="50"/>
      <c r="GRQ277" s="50"/>
      <c r="GRR277" s="50"/>
      <c r="GRS277" s="50"/>
      <c r="GRT277" s="50"/>
      <c r="GRU277" s="50"/>
      <c r="GRV277" s="50"/>
      <c r="GRW277" s="50"/>
      <c r="GRX277" s="50"/>
      <c r="GRY277" s="50"/>
      <c r="GRZ277" s="50"/>
      <c r="GSA277" s="50"/>
      <c r="GSB277" s="50"/>
      <c r="GSC277" s="50"/>
      <c r="GSD277" s="50"/>
      <c r="GSE277" s="50"/>
      <c r="GSF277" s="50"/>
      <c r="GSG277" s="50"/>
      <c r="GSH277" s="50"/>
      <c r="GSI277" s="50"/>
      <c r="GSJ277" s="50"/>
      <c r="GSK277" s="50"/>
      <c r="GSL277" s="50"/>
      <c r="GSM277" s="50"/>
      <c r="GSN277" s="50"/>
      <c r="GSO277" s="50"/>
      <c r="GSP277" s="50"/>
      <c r="GSQ277" s="50"/>
      <c r="GSR277" s="50"/>
      <c r="GSS277" s="50"/>
      <c r="GST277" s="50"/>
      <c r="GSU277" s="50"/>
      <c r="GSV277" s="50"/>
      <c r="GSW277" s="50"/>
      <c r="GSX277" s="50"/>
      <c r="GSY277" s="50"/>
      <c r="GSZ277" s="50"/>
      <c r="GTA277" s="50"/>
      <c r="GTB277" s="50"/>
      <c r="GTC277" s="50"/>
      <c r="GTD277" s="50"/>
      <c r="GTE277" s="50"/>
      <c r="GTF277" s="50"/>
      <c r="GTG277" s="50"/>
      <c r="GTH277" s="50"/>
      <c r="GTI277" s="50"/>
      <c r="GTJ277" s="50"/>
      <c r="GTK277" s="50"/>
      <c r="GTL277" s="50"/>
      <c r="GTM277" s="50"/>
      <c r="GTN277" s="50"/>
      <c r="GTO277" s="50"/>
      <c r="GTP277" s="50"/>
      <c r="GTQ277" s="50"/>
      <c r="GTR277" s="50"/>
      <c r="GTS277" s="50"/>
      <c r="GTT277" s="50"/>
      <c r="GTU277" s="50"/>
      <c r="GTV277" s="50"/>
      <c r="GTW277" s="50"/>
      <c r="GTX277" s="50"/>
      <c r="GTY277" s="50"/>
      <c r="GTZ277" s="50"/>
      <c r="GUA277" s="50"/>
      <c r="GUB277" s="50"/>
      <c r="GUC277" s="50"/>
      <c r="GUD277" s="50"/>
      <c r="GUE277" s="50"/>
      <c r="GUF277" s="50"/>
      <c r="GUG277" s="50"/>
      <c r="GUH277" s="50"/>
      <c r="GUI277" s="50"/>
      <c r="GUJ277" s="50"/>
      <c r="GUK277" s="50"/>
      <c r="GUL277" s="50"/>
      <c r="GUM277" s="50"/>
      <c r="GUN277" s="50"/>
      <c r="GUO277" s="50"/>
      <c r="GUP277" s="50"/>
      <c r="GUQ277" s="50"/>
      <c r="GUR277" s="50"/>
      <c r="GUS277" s="50"/>
      <c r="GUT277" s="50"/>
      <c r="GUU277" s="50"/>
      <c r="GUV277" s="50"/>
      <c r="GUW277" s="50"/>
      <c r="GUX277" s="50"/>
      <c r="GUY277" s="50"/>
      <c r="GUZ277" s="50"/>
      <c r="GVA277" s="50"/>
      <c r="GVB277" s="50"/>
      <c r="GVC277" s="50"/>
      <c r="GVD277" s="50"/>
      <c r="GVE277" s="50"/>
      <c r="GVF277" s="50"/>
      <c r="GVG277" s="50"/>
      <c r="GVH277" s="50"/>
      <c r="GVI277" s="50"/>
      <c r="GVJ277" s="50"/>
      <c r="GVK277" s="50"/>
      <c r="GVL277" s="50"/>
      <c r="GVM277" s="50"/>
      <c r="GVN277" s="50"/>
      <c r="GVO277" s="50"/>
      <c r="GVP277" s="50"/>
      <c r="GVQ277" s="50"/>
      <c r="GVR277" s="50"/>
      <c r="GVS277" s="50"/>
      <c r="GVT277" s="50"/>
      <c r="GVU277" s="50"/>
      <c r="GVV277" s="50"/>
      <c r="GVW277" s="50"/>
      <c r="GVX277" s="50"/>
      <c r="GVY277" s="50"/>
      <c r="GVZ277" s="50"/>
      <c r="GWA277" s="50"/>
      <c r="GWB277" s="50"/>
      <c r="GWC277" s="50"/>
      <c r="GWD277" s="50"/>
      <c r="GWE277" s="50"/>
      <c r="GWF277" s="50"/>
      <c r="GWG277" s="50"/>
      <c r="GWH277" s="50"/>
      <c r="GWI277" s="50"/>
      <c r="GWJ277" s="50"/>
      <c r="GWK277" s="50"/>
      <c r="GWL277" s="50"/>
      <c r="GWM277" s="50"/>
      <c r="GWN277" s="50"/>
      <c r="GWO277" s="50"/>
      <c r="GWP277" s="50"/>
      <c r="GWQ277" s="50"/>
      <c r="GWR277" s="50"/>
      <c r="GWS277" s="50"/>
      <c r="GWT277" s="50"/>
      <c r="GWU277" s="50"/>
      <c r="GWV277" s="50"/>
      <c r="GWW277" s="50"/>
      <c r="GWX277" s="50"/>
      <c r="GWY277" s="50"/>
      <c r="GWZ277" s="50"/>
      <c r="GXA277" s="50"/>
      <c r="GXB277" s="50"/>
      <c r="GXC277" s="50"/>
      <c r="GXD277" s="50"/>
      <c r="GXE277" s="50"/>
      <c r="GXF277" s="50"/>
      <c r="GXG277" s="50"/>
      <c r="GXH277" s="50"/>
      <c r="GXI277" s="50"/>
      <c r="GXJ277" s="50"/>
      <c r="GXK277" s="50"/>
      <c r="GXL277" s="50"/>
      <c r="GXM277" s="50"/>
      <c r="GXN277" s="50"/>
      <c r="GXO277" s="50"/>
      <c r="GXP277" s="50"/>
      <c r="GXQ277" s="50"/>
      <c r="GXR277" s="50"/>
      <c r="GXS277" s="50"/>
      <c r="GXT277" s="50"/>
      <c r="GXU277" s="50"/>
      <c r="GXV277" s="50"/>
      <c r="GXW277" s="50"/>
      <c r="GXX277" s="50"/>
      <c r="GXY277" s="50"/>
      <c r="GXZ277" s="50"/>
      <c r="GYA277" s="50"/>
      <c r="GYB277" s="50"/>
      <c r="GYC277" s="50"/>
      <c r="GYD277" s="50"/>
      <c r="GYE277" s="50"/>
      <c r="GYF277" s="50"/>
      <c r="GYG277" s="50"/>
      <c r="GYH277" s="50"/>
      <c r="GYI277" s="50"/>
      <c r="GYJ277" s="50"/>
      <c r="GYK277" s="50"/>
      <c r="GYL277" s="50"/>
      <c r="GYM277" s="50"/>
      <c r="GYN277" s="50"/>
      <c r="GYO277" s="50"/>
      <c r="GYP277" s="50"/>
      <c r="GYQ277" s="50"/>
      <c r="GYR277" s="50"/>
      <c r="GYS277" s="50"/>
      <c r="GYT277" s="50"/>
      <c r="GYU277" s="50"/>
      <c r="GYV277" s="50"/>
      <c r="GYW277" s="50"/>
      <c r="GYX277" s="50"/>
      <c r="GYY277" s="50"/>
      <c r="GYZ277" s="50"/>
      <c r="GZA277" s="50"/>
      <c r="GZB277" s="50"/>
      <c r="GZC277" s="50"/>
      <c r="GZD277" s="50"/>
      <c r="GZE277" s="50"/>
      <c r="GZF277" s="50"/>
      <c r="GZG277" s="50"/>
      <c r="GZH277" s="50"/>
      <c r="GZI277" s="50"/>
      <c r="GZJ277" s="50"/>
      <c r="GZK277" s="50"/>
      <c r="GZL277" s="50"/>
      <c r="GZM277" s="50"/>
      <c r="GZN277" s="50"/>
      <c r="GZO277" s="50"/>
      <c r="GZP277" s="50"/>
      <c r="GZQ277" s="50"/>
      <c r="GZR277" s="50"/>
      <c r="GZS277" s="50"/>
      <c r="GZT277" s="50"/>
      <c r="GZU277" s="50"/>
      <c r="GZV277" s="50"/>
      <c r="GZW277" s="50"/>
      <c r="GZX277" s="50"/>
      <c r="GZY277" s="50"/>
      <c r="GZZ277" s="50"/>
      <c r="HAA277" s="50"/>
      <c r="HAB277" s="50"/>
      <c r="HAC277" s="50"/>
      <c r="HAD277" s="50"/>
      <c r="HAE277" s="50"/>
      <c r="HAF277" s="50"/>
      <c r="HAG277" s="50"/>
      <c r="HAH277" s="50"/>
      <c r="HAI277" s="50"/>
      <c r="HAJ277" s="50"/>
      <c r="HAK277" s="50"/>
      <c r="HAL277" s="50"/>
      <c r="HAM277" s="50"/>
      <c r="HAN277" s="50"/>
      <c r="HAO277" s="50"/>
      <c r="HAP277" s="50"/>
      <c r="HAQ277" s="50"/>
      <c r="HAR277" s="50"/>
      <c r="HAS277" s="50"/>
      <c r="HAT277" s="50"/>
      <c r="HAU277" s="50"/>
      <c r="HAV277" s="50"/>
      <c r="HAW277" s="50"/>
      <c r="HAX277" s="50"/>
      <c r="HAY277" s="50"/>
      <c r="HAZ277" s="50"/>
      <c r="HBA277" s="50"/>
      <c r="HBB277" s="50"/>
      <c r="HBC277" s="50"/>
      <c r="HBD277" s="50"/>
      <c r="HBE277" s="50"/>
      <c r="HBF277" s="50"/>
      <c r="HBG277" s="50"/>
      <c r="HBH277" s="50"/>
      <c r="HBI277" s="50"/>
      <c r="HBJ277" s="50"/>
      <c r="HBK277" s="50"/>
      <c r="HBL277" s="50"/>
      <c r="HBM277" s="50"/>
      <c r="HBN277" s="50"/>
      <c r="HBO277" s="50"/>
      <c r="HBP277" s="50"/>
      <c r="HBQ277" s="50"/>
      <c r="HBR277" s="50"/>
      <c r="HBS277" s="50"/>
      <c r="HBT277" s="50"/>
      <c r="HBU277" s="50"/>
      <c r="HBV277" s="50"/>
      <c r="HBW277" s="50"/>
      <c r="HBX277" s="50"/>
      <c r="HBY277" s="50"/>
      <c r="HBZ277" s="50"/>
      <c r="HCA277" s="50"/>
      <c r="HCB277" s="50"/>
      <c r="HCC277" s="50"/>
      <c r="HCD277" s="50"/>
      <c r="HCE277" s="50"/>
      <c r="HCF277" s="50"/>
      <c r="HCG277" s="50"/>
      <c r="HCH277" s="50"/>
      <c r="HCI277" s="50"/>
      <c r="HCJ277" s="50"/>
      <c r="HCK277" s="50"/>
      <c r="HCL277" s="50"/>
      <c r="HCM277" s="50"/>
      <c r="HCN277" s="50"/>
      <c r="HCO277" s="50"/>
      <c r="HCP277" s="50"/>
      <c r="HCQ277" s="50"/>
      <c r="HCR277" s="50"/>
      <c r="HCS277" s="50"/>
      <c r="HCT277" s="50"/>
      <c r="HCU277" s="50"/>
      <c r="HCV277" s="50"/>
      <c r="HCW277" s="50"/>
      <c r="HCX277" s="50"/>
      <c r="HCY277" s="50"/>
      <c r="HCZ277" s="50"/>
      <c r="HDA277" s="50"/>
      <c r="HDB277" s="50"/>
      <c r="HDC277" s="50"/>
      <c r="HDD277" s="50"/>
      <c r="HDE277" s="50"/>
      <c r="HDF277" s="50"/>
      <c r="HDG277" s="50"/>
      <c r="HDH277" s="50"/>
      <c r="HDI277" s="50"/>
      <c r="HDJ277" s="50"/>
      <c r="HDK277" s="50"/>
      <c r="HDL277" s="50"/>
      <c r="HDM277" s="50"/>
      <c r="HDN277" s="50"/>
      <c r="HDO277" s="50"/>
      <c r="HDP277" s="50"/>
      <c r="HDQ277" s="50"/>
      <c r="HDR277" s="50"/>
      <c r="HDS277" s="50"/>
      <c r="HDT277" s="50"/>
      <c r="HDU277" s="50"/>
      <c r="HDV277" s="50"/>
      <c r="HDW277" s="50"/>
      <c r="HDX277" s="50"/>
      <c r="HDY277" s="50"/>
      <c r="HDZ277" s="50"/>
      <c r="HEA277" s="50"/>
      <c r="HEB277" s="50"/>
      <c r="HEC277" s="50"/>
      <c r="HED277" s="50"/>
      <c r="HEE277" s="50"/>
      <c r="HEF277" s="50"/>
      <c r="HEG277" s="50"/>
      <c r="HEH277" s="50"/>
      <c r="HEI277" s="50"/>
      <c r="HEJ277" s="50"/>
      <c r="HEK277" s="50"/>
      <c r="HEL277" s="50"/>
      <c r="HEM277" s="50"/>
      <c r="HEN277" s="50"/>
      <c r="HEO277" s="50"/>
      <c r="HEP277" s="50"/>
      <c r="HEQ277" s="50"/>
      <c r="HER277" s="50"/>
      <c r="HES277" s="50"/>
      <c r="HET277" s="50"/>
      <c r="HEU277" s="50"/>
      <c r="HEV277" s="50"/>
      <c r="HEW277" s="50"/>
      <c r="HEX277" s="50"/>
      <c r="HEY277" s="50"/>
      <c r="HEZ277" s="50"/>
      <c r="HFA277" s="50"/>
      <c r="HFB277" s="50"/>
      <c r="HFC277" s="50"/>
      <c r="HFD277" s="50"/>
      <c r="HFE277" s="50"/>
      <c r="HFF277" s="50"/>
      <c r="HFG277" s="50"/>
      <c r="HFH277" s="50"/>
      <c r="HFI277" s="50"/>
      <c r="HFJ277" s="50"/>
      <c r="HFK277" s="50"/>
      <c r="HFL277" s="50"/>
      <c r="HFM277" s="50"/>
      <c r="HFN277" s="50"/>
      <c r="HFO277" s="50"/>
      <c r="HFP277" s="50"/>
      <c r="HFQ277" s="50"/>
      <c r="HFR277" s="50"/>
      <c r="HFS277" s="50"/>
      <c r="HFT277" s="50"/>
      <c r="HFU277" s="50"/>
      <c r="HFV277" s="50"/>
      <c r="HFW277" s="50"/>
      <c r="HFX277" s="50"/>
      <c r="HFY277" s="50"/>
      <c r="HFZ277" s="50"/>
      <c r="HGA277" s="50"/>
      <c r="HGB277" s="50"/>
      <c r="HGC277" s="50"/>
      <c r="HGD277" s="50"/>
      <c r="HGE277" s="50"/>
      <c r="HGF277" s="50"/>
      <c r="HGG277" s="50"/>
      <c r="HGH277" s="50"/>
      <c r="HGI277" s="50"/>
      <c r="HGJ277" s="50"/>
      <c r="HGK277" s="50"/>
      <c r="HGL277" s="50"/>
      <c r="HGM277" s="50"/>
      <c r="HGN277" s="50"/>
      <c r="HGO277" s="50"/>
      <c r="HGP277" s="50"/>
      <c r="HGQ277" s="50"/>
      <c r="HGR277" s="50"/>
      <c r="HGS277" s="50"/>
      <c r="HGT277" s="50"/>
      <c r="HGU277" s="50"/>
      <c r="HGV277" s="50"/>
      <c r="HGW277" s="50"/>
      <c r="HGX277" s="50"/>
      <c r="HGY277" s="50"/>
      <c r="HGZ277" s="50"/>
      <c r="HHA277" s="50"/>
      <c r="HHB277" s="50"/>
      <c r="HHC277" s="50"/>
      <c r="HHD277" s="50"/>
      <c r="HHE277" s="50"/>
      <c r="HHF277" s="50"/>
      <c r="HHG277" s="50"/>
      <c r="HHH277" s="50"/>
      <c r="HHI277" s="50"/>
      <c r="HHJ277" s="50"/>
      <c r="HHK277" s="50"/>
      <c r="HHL277" s="50"/>
      <c r="HHM277" s="50"/>
      <c r="HHN277" s="50"/>
      <c r="HHO277" s="50"/>
      <c r="HHP277" s="50"/>
      <c r="HHQ277" s="50"/>
      <c r="HHR277" s="50"/>
      <c r="HHS277" s="50"/>
      <c r="HHT277" s="50"/>
      <c r="HHU277" s="50"/>
      <c r="HHV277" s="50"/>
      <c r="HHW277" s="50"/>
      <c r="HHX277" s="50"/>
      <c r="HHY277" s="50"/>
      <c r="HHZ277" s="50"/>
      <c r="HIA277" s="50"/>
      <c r="HIB277" s="50"/>
      <c r="HIC277" s="50"/>
      <c r="HID277" s="50"/>
      <c r="HIE277" s="50"/>
      <c r="HIF277" s="50"/>
      <c r="HIG277" s="50"/>
      <c r="HIH277" s="50"/>
      <c r="HII277" s="50"/>
      <c r="HIJ277" s="50"/>
      <c r="HIK277" s="50"/>
      <c r="HIL277" s="50"/>
      <c r="HIM277" s="50"/>
      <c r="HIN277" s="50"/>
      <c r="HIO277" s="50"/>
      <c r="HIP277" s="50"/>
      <c r="HIQ277" s="50"/>
      <c r="HIR277" s="50"/>
      <c r="HIS277" s="50"/>
      <c r="HIT277" s="50"/>
      <c r="HIU277" s="50"/>
      <c r="HIV277" s="50"/>
      <c r="HIW277" s="50"/>
      <c r="HIX277" s="50"/>
      <c r="HIY277" s="50"/>
      <c r="HIZ277" s="50"/>
      <c r="HJA277" s="50"/>
      <c r="HJB277" s="50"/>
      <c r="HJC277" s="50"/>
      <c r="HJD277" s="50"/>
      <c r="HJE277" s="50"/>
      <c r="HJF277" s="50"/>
      <c r="HJG277" s="50"/>
      <c r="HJH277" s="50"/>
      <c r="HJI277" s="50"/>
      <c r="HJJ277" s="50"/>
      <c r="HJK277" s="50"/>
      <c r="HJL277" s="50"/>
      <c r="HJM277" s="50"/>
      <c r="HJN277" s="50"/>
      <c r="HJO277" s="50"/>
      <c r="HJP277" s="50"/>
      <c r="HJQ277" s="50"/>
      <c r="HJR277" s="50"/>
      <c r="HJS277" s="50"/>
      <c r="HJT277" s="50"/>
      <c r="HJU277" s="50"/>
      <c r="HJV277" s="50"/>
      <c r="HJW277" s="50"/>
      <c r="HJX277" s="50"/>
      <c r="HJY277" s="50"/>
      <c r="HJZ277" s="50"/>
      <c r="HKA277" s="50"/>
      <c r="HKB277" s="50"/>
      <c r="HKC277" s="50"/>
      <c r="HKD277" s="50"/>
      <c r="HKE277" s="50"/>
      <c r="HKF277" s="50"/>
      <c r="HKG277" s="50"/>
      <c r="HKH277" s="50"/>
      <c r="HKI277" s="50"/>
      <c r="HKJ277" s="50"/>
      <c r="HKK277" s="50"/>
      <c r="HKL277" s="50"/>
      <c r="HKM277" s="50"/>
      <c r="HKN277" s="50"/>
      <c r="HKO277" s="50"/>
      <c r="HKP277" s="50"/>
      <c r="HKQ277" s="50"/>
      <c r="HKR277" s="50"/>
      <c r="HKS277" s="50"/>
      <c r="HKT277" s="50"/>
      <c r="HKU277" s="50"/>
      <c r="HKV277" s="50"/>
      <c r="HKW277" s="50"/>
      <c r="HKX277" s="50"/>
      <c r="HKY277" s="50"/>
      <c r="HKZ277" s="50"/>
      <c r="HLA277" s="50"/>
      <c r="HLB277" s="50"/>
      <c r="HLC277" s="50"/>
      <c r="HLD277" s="50"/>
      <c r="HLE277" s="50"/>
      <c r="HLF277" s="50"/>
      <c r="HLG277" s="50"/>
      <c r="HLH277" s="50"/>
      <c r="HLI277" s="50"/>
      <c r="HLJ277" s="50"/>
      <c r="HLK277" s="50"/>
      <c r="HLL277" s="50"/>
      <c r="HLM277" s="50"/>
      <c r="HLN277" s="50"/>
      <c r="HLO277" s="50"/>
      <c r="HLP277" s="50"/>
      <c r="HLQ277" s="50"/>
      <c r="HLR277" s="50"/>
      <c r="HLS277" s="50"/>
      <c r="HLT277" s="50"/>
      <c r="HLU277" s="50"/>
      <c r="HLV277" s="50"/>
      <c r="HLW277" s="50"/>
      <c r="HLX277" s="50"/>
      <c r="HLY277" s="50"/>
      <c r="HLZ277" s="50"/>
      <c r="HMA277" s="50"/>
      <c r="HMB277" s="50"/>
      <c r="HMC277" s="50"/>
      <c r="HMD277" s="50"/>
      <c r="HME277" s="50"/>
      <c r="HMF277" s="50"/>
      <c r="HMG277" s="50"/>
      <c r="HMH277" s="50"/>
      <c r="HMI277" s="50"/>
      <c r="HMJ277" s="50"/>
      <c r="HMK277" s="50"/>
      <c r="HML277" s="50"/>
      <c r="HMM277" s="50"/>
      <c r="HMN277" s="50"/>
      <c r="HMO277" s="50"/>
      <c r="HMP277" s="50"/>
      <c r="HMQ277" s="50"/>
      <c r="HMR277" s="50"/>
      <c r="HMS277" s="50"/>
      <c r="HMT277" s="50"/>
      <c r="HMU277" s="50"/>
      <c r="HMV277" s="50"/>
      <c r="HMW277" s="50"/>
      <c r="HMX277" s="50"/>
      <c r="HMY277" s="50"/>
      <c r="HMZ277" s="50"/>
      <c r="HNA277" s="50"/>
      <c r="HNB277" s="50"/>
      <c r="HNC277" s="50"/>
      <c r="HND277" s="50"/>
      <c r="HNE277" s="50"/>
      <c r="HNF277" s="50"/>
      <c r="HNG277" s="50"/>
      <c r="HNH277" s="50"/>
      <c r="HNI277" s="50"/>
      <c r="HNJ277" s="50"/>
      <c r="HNK277" s="50"/>
      <c r="HNL277" s="50"/>
      <c r="HNM277" s="50"/>
      <c r="HNN277" s="50"/>
      <c r="HNO277" s="50"/>
      <c r="HNP277" s="50"/>
      <c r="HNQ277" s="50"/>
      <c r="HNR277" s="50"/>
      <c r="HNS277" s="50"/>
      <c r="HNT277" s="50"/>
      <c r="HNU277" s="50"/>
      <c r="HNV277" s="50"/>
      <c r="HNW277" s="50"/>
      <c r="HNX277" s="50"/>
      <c r="HNY277" s="50"/>
      <c r="HNZ277" s="50"/>
      <c r="HOA277" s="50"/>
      <c r="HOB277" s="50"/>
      <c r="HOC277" s="50"/>
      <c r="HOD277" s="50"/>
      <c r="HOE277" s="50"/>
      <c r="HOF277" s="50"/>
      <c r="HOG277" s="50"/>
      <c r="HOH277" s="50"/>
      <c r="HOI277" s="50"/>
      <c r="HOJ277" s="50"/>
      <c r="HOK277" s="50"/>
      <c r="HOL277" s="50"/>
      <c r="HOM277" s="50"/>
      <c r="HON277" s="50"/>
      <c r="HOO277" s="50"/>
      <c r="HOP277" s="50"/>
      <c r="HOQ277" s="50"/>
      <c r="HOR277" s="50"/>
      <c r="HOS277" s="50"/>
      <c r="HOT277" s="50"/>
      <c r="HOU277" s="50"/>
      <c r="HOV277" s="50"/>
      <c r="HOW277" s="50"/>
      <c r="HOX277" s="50"/>
      <c r="HOY277" s="50"/>
      <c r="HOZ277" s="50"/>
      <c r="HPA277" s="50"/>
      <c r="HPB277" s="50"/>
      <c r="HPC277" s="50"/>
      <c r="HPD277" s="50"/>
      <c r="HPE277" s="50"/>
      <c r="HPF277" s="50"/>
      <c r="HPG277" s="50"/>
      <c r="HPH277" s="50"/>
      <c r="HPI277" s="50"/>
      <c r="HPJ277" s="50"/>
      <c r="HPK277" s="50"/>
      <c r="HPL277" s="50"/>
      <c r="HPM277" s="50"/>
      <c r="HPN277" s="50"/>
      <c r="HPO277" s="50"/>
      <c r="HPP277" s="50"/>
      <c r="HPQ277" s="50"/>
      <c r="HPR277" s="50"/>
      <c r="HPS277" s="50"/>
      <c r="HPT277" s="50"/>
      <c r="HPU277" s="50"/>
      <c r="HPV277" s="50"/>
      <c r="HPW277" s="50"/>
      <c r="HPX277" s="50"/>
      <c r="HPY277" s="50"/>
      <c r="HPZ277" s="50"/>
      <c r="HQA277" s="50"/>
      <c r="HQB277" s="50"/>
      <c r="HQC277" s="50"/>
      <c r="HQD277" s="50"/>
      <c r="HQE277" s="50"/>
      <c r="HQF277" s="50"/>
      <c r="HQG277" s="50"/>
      <c r="HQH277" s="50"/>
      <c r="HQI277" s="50"/>
      <c r="HQJ277" s="50"/>
      <c r="HQK277" s="50"/>
      <c r="HQL277" s="50"/>
      <c r="HQM277" s="50"/>
      <c r="HQN277" s="50"/>
      <c r="HQO277" s="50"/>
      <c r="HQP277" s="50"/>
      <c r="HQQ277" s="50"/>
      <c r="HQR277" s="50"/>
      <c r="HQS277" s="50"/>
      <c r="HQT277" s="50"/>
      <c r="HQU277" s="50"/>
      <c r="HQV277" s="50"/>
      <c r="HQW277" s="50"/>
      <c r="HQX277" s="50"/>
      <c r="HQY277" s="50"/>
      <c r="HQZ277" s="50"/>
      <c r="HRA277" s="50"/>
      <c r="HRB277" s="50"/>
      <c r="HRC277" s="50"/>
      <c r="HRD277" s="50"/>
      <c r="HRE277" s="50"/>
      <c r="HRF277" s="50"/>
      <c r="HRG277" s="50"/>
      <c r="HRH277" s="50"/>
      <c r="HRI277" s="50"/>
      <c r="HRJ277" s="50"/>
      <c r="HRK277" s="50"/>
      <c r="HRL277" s="50"/>
      <c r="HRM277" s="50"/>
      <c r="HRN277" s="50"/>
      <c r="HRO277" s="50"/>
      <c r="HRP277" s="50"/>
      <c r="HRQ277" s="50"/>
      <c r="HRR277" s="50"/>
      <c r="HRS277" s="50"/>
      <c r="HRT277" s="50"/>
      <c r="HRU277" s="50"/>
      <c r="HRV277" s="50"/>
      <c r="HRW277" s="50"/>
      <c r="HRX277" s="50"/>
      <c r="HRY277" s="50"/>
      <c r="HRZ277" s="50"/>
      <c r="HSA277" s="50"/>
      <c r="HSB277" s="50"/>
      <c r="HSC277" s="50"/>
      <c r="HSD277" s="50"/>
      <c r="HSE277" s="50"/>
      <c r="HSF277" s="50"/>
      <c r="HSG277" s="50"/>
      <c r="HSH277" s="50"/>
      <c r="HSI277" s="50"/>
      <c r="HSJ277" s="50"/>
      <c r="HSK277" s="50"/>
      <c r="HSL277" s="50"/>
      <c r="HSM277" s="50"/>
      <c r="HSN277" s="50"/>
      <c r="HSO277" s="50"/>
      <c r="HSP277" s="50"/>
      <c r="HSQ277" s="50"/>
      <c r="HSR277" s="50"/>
      <c r="HSS277" s="50"/>
      <c r="HST277" s="50"/>
      <c r="HSU277" s="50"/>
      <c r="HSV277" s="50"/>
      <c r="HSW277" s="50"/>
      <c r="HSX277" s="50"/>
      <c r="HSY277" s="50"/>
      <c r="HSZ277" s="50"/>
      <c r="HTA277" s="50"/>
      <c r="HTB277" s="50"/>
      <c r="HTC277" s="50"/>
      <c r="HTD277" s="50"/>
      <c r="HTE277" s="50"/>
      <c r="HTF277" s="50"/>
      <c r="HTG277" s="50"/>
      <c r="HTH277" s="50"/>
      <c r="HTI277" s="50"/>
      <c r="HTJ277" s="50"/>
      <c r="HTK277" s="50"/>
      <c r="HTL277" s="50"/>
      <c r="HTM277" s="50"/>
      <c r="HTN277" s="50"/>
      <c r="HTO277" s="50"/>
      <c r="HTP277" s="50"/>
      <c r="HTQ277" s="50"/>
      <c r="HTR277" s="50"/>
      <c r="HTS277" s="50"/>
      <c r="HTT277" s="50"/>
      <c r="HTU277" s="50"/>
      <c r="HTV277" s="50"/>
      <c r="HTW277" s="50"/>
      <c r="HTX277" s="50"/>
      <c r="HTY277" s="50"/>
      <c r="HTZ277" s="50"/>
      <c r="HUA277" s="50"/>
      <c r="HUB277" s="50"/>
      <c r="HUC277" s="50"/>
      <c r="HUD277" s="50"/>
      <c r="HUE277" s="50"/>
      <c r="HUF277" s="50"/>
      <c r="HUG277" s="50"/>
      <c r="HUH277" s="50"/>
      <c r="HUI277" s="50"/>
      <c r="HUJ277" s="50"/>
      <c r="HUK277" s="50"/>
      <c r="HUL277" s="50"/>
      <c r="HUM277" s="50"/>
      <c r="HUN277" s="50"/>
      <c r="HUO277" s="50"/>
      <c r="HUP277" s="50"/>
      <c r="HUQ277" s="50"/>
      <c r="HUR277" s="50"/>
      <c r="HUS277" s="50"/>
      <c r="HUT277" s="50"/>
      <c r="HUU277" s="50"/>
      <c r="HUV277" s="50"/>
      <c r="HUW277" s="50"/>
      <c r="HUX277" s="50"/>
      <c r="HUY277" s="50"/>
      <c r="HUZ277" s="50"/>
      <c r="HVA277" s="50"/>
      <c r="HVB277" s="50"/>
      <c r="HVC277" s="50"/>
      <c r="HVD277" s="50"/>
      <c r="HVE277" s="50"/>
      <c r="HVF277" s="50"/>
      <c r="HVG277" s="50"/>
      <c r="HVH277" s="50"/>
      <c r="HVI277" s="50"/>
      <c r="HVJ277" s="50"/>
      <c r="HVK277" s="50"/>
      <c r="HVL277" s="50"/>
      <c r="HVM277" s="50"/>
      <c r="HVN277" s="50"/>
      <c r="HVO277" s="50"/>
      <c r="HVP277" s="50"/>
      <c r="HVQ277" s="50"/>
      <c r="HVR277" s="50"/>
      <c r="HVS277" s="50"/>
      <c r="HVT277" s="50"/>
      <c r="HVU277" s="50"/>
      <c r="HVV277" s="50"/>
      <c r="HVW277" s="50"/>
      <c r="HVX277" s="50"/>
      <c r="HVY277" s="50"/>
      <c r="HVZ277" s="50"/>
      <c r="HWA277" s="50"/>
      <c r="HWB277" s="50"/>
      <c r="HWC277" s="50"/>
      <c r="HWD277" s="50"/>
      <c r="HWE277" s="50"/>
      <c r="HWF277" s="50"/>
      <c r="HWG277" s="50"/>
      <c r="HWH277" s="50"/>
      <c r="HWI277" s="50"/>
      <c r="HWJ277" s="50"/>
      <c r="HWK277" s="50"/>
      <c r="HWL277" s="50"/>
      <c r="HWM277" s="50"/>
      <c r="HWN277" s="50"/>
      <c r="HWO277" s="50"/>
      <c r="HWP277" s="50"/>
      <c r="HWQ277" s="50"/>
      <c r="HWR277" s="50"/>
      <c r="HWS277" s="50"/>
      <c r="HWT277" s="50"/>
      <c r="HWU277" s="50"/>
      <c r="HWV277" s="50"/>
      <c r="HWW277" s="50"/>
      <c r="HWX277" s="50"/>
      <c r="HWY277" s="50"/>
      <c r="HWZ277" s="50"/>
      <c r="HXA277" s="50"/>
      <c r="HXB277" s="50"/>
      <c r="HXC277" s="50"/>
      <c r="HXD277" s="50"/>
      <c r="HXE277" s="50"/>
      <c r="HXF277" s="50"/>
      <c r="HXG277" s="50"/>
      <c r="HXH277" s="50"/>
      <c r="HXI277" s="50"/>
      <c r="HXJ277" s="50"/>
      <c r="HXK277" s="50"/>
      <c r="HXL277" s="50"/>
      <c r="HXM277" s="50"/>
      <c r="HXN277" s="50"/>
      <c r="HXO277" s="50"/>
      <c r="HXP277" s="50"/>
      <c r="HXQ277" s="50"/>
      <c r="HXR277" s="50"/>
      <c r="HXS277" s="50"/>
      <c r="HXT277" s="50"/>
      <c r="HXU277" s="50"/>
      <c r="HXV277" s="50"/>
      <c r="HXW277" s="50"/>
      <c r="HXX277" s="50"/>
      <c r="HXY277" s="50"/>
      <c r="HXZ277" s="50"/>
      <c r="HYA277" s="50"/>
      <c r="HYB277" s="50"/>
      <c r="HYC277" s="50"/>
      <c r="HYD277" s="50"/>
      <c r="HYE277" s="50"/>
      <c r="HYF277" s="50"/>
      <c r="HYG277" s="50"/>
      <c r="HYH277" s="50"/>
      <c r="HYI277" s="50"/>
      <c r="HYJ277" s="50"/>
      <c r="HYK277" s="50"/>
      <c r="HYL277" s="50"/>
      <c r="HYM277" s="50"/>
      <c r="HYN277" s="50"/>
      <c r="HYO277" s="50"/>
      <c r="HYP277" s="50"/>
      <c r="HYQ277" s="50"/>
      <c r="HYR277" s="50"/>
      <c r="HYS277" s="50"/>
      <c r="HYT277" s="50"/>
      <c r="HYU277" s="50"/>
      <c r="HYV277" s="50"/>
      <c r="HYW277" s="50"/>
      <c r="HYX277" s="50"/>
      <c r="HYY277" s="50"/>
      <c r="HYZ277" s="50"/>
      <c r="HZA277" s="50"/>
      <c r="HZB277" s="50"/>
      <c r="HZC277" s="50"/>
      <c r="HZD277" s="50"/>
      <c r="HZE277" s="50"/>
      <c r="HZF277" s="50"/>
      <c r="HZG277" s="50"/>
      <c r="HZH277" s="50"/>
      <c r="HZI277" s="50"/>
      <c r="HZJ277" s="50"/>
      <c r="HZK277" s="50"/>
      <c r="HZL277" s="50"/>
      <c r="HZM277" s="50"/>
      <c r="HZN277" s="50"/>
      <c r="HZO277" s="50"/>
      <c r="HZP277" s="50"/>
      <c r="HZQ277" s="50"/>
      <c r="HZR277" s="50"/>
      <c r="HZS277" s="50"/>
      <c r="HZT277" s="50"/>
      <c r="HZU277" s="50"/>
      <c r="HZV277" s="50"/>
      <c r="HZW277" s="50"/>
      <c r="HZX277" s="50"/>
      <c r="HZY277" s="50"/>
      <c r="HZZ277" s="50"/>
      <c r="IAA277" s="50"/>
      <c r="IAB277" s="50"/>
      <c r="IAC277" s="50"/>
      <c r="IAD277" s="50"/>
      <c r="IAE277" s="50"/>
      <c r="IAF277" s="50"/>
      <c r="IAG277" s="50"/>
      <c r="IAH277" s="50"/>
      <c r="IAI277" s="50"/>
      <c r="IAJ277" s="50"/>
      <c r="IAK277" s="50"/>
      <c r="IAL277" s="50"/>
      <c r="IAM277" s="50"/>
      <c r="IAN277" s="50"/>
      <c r="IAO277" s="50"/>
      <c r="IAP277" s="50"/>
      <c r="IAQ277" s="50"/>
      <c r="IAR277" s="50"/>
      <c r="IAS277" s="50"/>
      <c r="IAT277" s="50"/>
      <c r="IAU277" s="50"/>
      <c r="IAV277" s="50"/>
      <c r="IAW277" s="50"/>
      <c r="IAX277" s="50"/>
      <c r="IAY277" s="50"/>
      <c r="IAZ277" s="50"/>
      <c r="IBA277" s="50"/>
      <c r="IBB277" s="50"/>
      <c r="IBC277" s="50"/>
      <c r="IBD277" s="50"/>
      <c r="IBE277" s="50"/>
      <c r="IBF277" s="50"/>
      <c r="IBG277" s="50"/>
      <c r="IBH277" s="50"/>
      <c r="IBI277" s="50"/>
      <c r="IBJ277" s="50"/>
      <c r="IBK277" s="50"/>
      <c r="IBL277" s="50"/>
      <c r="IBM277" s="50"/>
      <c r="IBN277" s="50"/>
      <c r="IBO277" s="50"/>
      <c r="IBP277" s="50"/>
      <c r="IBQ277" s="50"/>
      <c r="IBR277" s="50"/>
      <c r="IBS277" s="50"/>
      <c r="IBT277" s="50"/>
      <c r="IBU277" s="50"/>
      <c r="IBV277" s="50"/>
      <c r="IBW277" s="50"/>
      <c r="IBX277" s="50"/>
      <c r="IBY277" s="50"/>
      <c r="IBZ277" s="50"/>
      <c r="ICA277" s="50"/>
      <c r="ICB277" s="50"/>
      <c r="ICC277" s="50"/>
      <c r="ICD277" s="50"/>
      <c r="ICE277" s="50"/>
      <c r="ICF277" s="50"/>
      <c r="ICG277" s="50"/>
      <c r="ICH277" s="50"/>
      <c r="ICI277" s="50"/>
      <c r="ICJ277" s="50"/>
      <c r="ICK277" s="50"/>
      <c r="ICL277" s="50"/>
      <c r="ICM277" s="50"/>
      <c r="ICN277" s="50"/>
      <c r="ICO277" s="50"/>
      <c r="ICP277" s="50"/>
      <c r="ICQ277" s="50"/>
      <c r="ICR277" s="50"/>
      <c r="ICS277" s="50"/>
      <c r="ICT277" s="50"/>
      <c r="ICU277" s="50"/>
      <c r="ICV277" s="50"/>
      <c r="ICW277" s="50"/>
      <c r="ICX277" s="50"/>
      <c r="ICY277" s="50"/>
      <c r="ICZ277" s="50"/>
      <c r="IDA277" s="50"/>
      <c r="IDB277" s="50"/>
      <c r="IDC277" s="50"/>
      <c r="IDD277" s="50"/>
      <c r="IDE277" s="50"/>
      <c r="IDF277" s="50"/>
      <c r="IDG277" s="50"/>
      <c r="IDH277" s="50"/>
      <c r="IDI277" s="50"/>
      <c r="IDJ277" s="50"/>
      <c r="IDK277" s="50"/>
      <c r="IDL277" s="50"/>
      <c r="IDM277" s="50"/>
      <c r="IDN277" s="50"/>
      <c r="IDO277" s="50"/>
      <c r="IDP277" s="50"/>
      <c r="IDQ277" s="50"/>
      <c r="IDR277" s="50"/>
      <c r="IDS277" s="50"/>
      <c r="IDT277" s="50"/>
      <c r="IDU277" s="50"/>
      <c r="IDV277" s="50"/>
      <c r="IDW277" s="50"/>
      <c r="IDX277" s="50"/>
      <c r="IDY277" s="50"/>
      <c r="IDZ277" s="50"/>
      <c r="IEA277" s="50"/>
      <c r="IEB277" s="50"/>
      <c r="IEC277" s="50"/>
      <c r="IED277" s="50"/>
      <c r="IEE277" s="50"/>
      <c r="IEF277" s="50"/>
      <c r="IEG277" s="50"/>
      <c r="IEH277" s="50"/>
      <c r="IEI277" s="50"/>
      <c r="IEJ277" s="50"/>
      <c r="IEK277" s="50"/>
      <c r="IEL277" s="50"/>
      <c r="IEM277" s="50"/>
      <c r="IEN277" s="50"/>
      <c r="IEO277" s="50"/>
      <c r="IEP277" s="50"/>
      <c r="IEQ277" s="50"/>
      <c r="IER277" s="50"/>
      <c r="IES277" s="50"/>
      <c r="IET277" s="50"/>
      <c r="IEU277" s="50"/>
      <c r="IEV277" s="50"/>
      <c r="IEW277" s="50"/>
      <c r="IEX277" s="50"/>
      <c r="IEY277" s="50"/>
      <c r="IEZ277" s="50"/>
      <c r="IFA277" s="50"/>
      <c r="IFB277" s="50"/>
      <c r="IFC277" s="50"/>
      <c r="IFD277" s="50"/>
      <c r="IFE277" s="50"/>
      <c r="IFF277" s="50"/>
      <c r="IFG277" s="50"/>
      <c r="IFH277" s="50"/>
      <c r="IFI277" s="50"/>
      <c r="IFJ277" s="50"/>
      <c r="IFK277" s="50"/>
      <c r="IFL277" s="50"/>
      <c r="IFM277" s="50"/>
      <c r="IFN277" s="50"/>
      <c r="IFO277" s="50"/>
      <c r="IFP277" s="50"/>
      <c r="IFQ277" s="50"/>
      <c r="IFR277" s="50"/>
      <c r="IFS277" s="50"/>
      <c r="IFT277" s="50"/>
      <c r="IFU277" s="50"/>
      <c r="IFV277" s="50"/>
      <c r="IFW277" s="50"/>
      <c r="IFX277" s="50"/>
      <c r="IFY277" s="50"/>
      <c r="IFZ277" s="50"/>
      <c r="IGA277" s="50"/>
      <c r="IGB277" s="50"/>
      <c r="IGC277" s="50"/>
      <c r="IGD277" s="50"/>
      <c r="IGE277" s="50"/>
      <c r="IGF277" s="50"/>
      <c r="IGG277" s="50"/>
      <c r="IGH277" s="50"/>
      <c r="IGI277" s="50"/>
      <c r="IGJ277" s="50"/>
      <c r="IGK277" s="50"/>
      <c r="IGL277" s="50"/>
      <c r="IGM277" s="50"/>
      <c r="IGN277" s="50"/>
      <c r="IGO277" s="50"/>
      <c r="IGP277" s="50"/>
      <c r="IGQ277" s="50"/>
      <c r="IGR277" s="50"/>
      <c r="IGS277" s="50"/>
      <c r="IGT277" s="50"/>
      <c r="IGU277" s="50"/>
      <c r="IGV277" s="50"/>
      <c r="IGW277" s="50"/>
      <c r="IGX277" s="50"/>
      <c r="IGY277" s="50"/>
      <c r="IGZ277" s="50"/>
      <c r="IHA277" s="50"/>
      <c r="IHB277" s="50"/>
      <c r="IHC277" s="50"/>
      <c r="IHD277" s="50"/>
      <c r="IHE277" s="50"/>
      <c r="IHF277" s="50"/>
      <c r="IHG277" s="50"/>
      <c r="IHH277" s="50"/>
      <c r="IHI277" s="50"/>
      <c r="IHJ277" s="50"/>
      <c r="IHK277" s="50"/>
      <c r="IHL277" s="50"/>
      <c r="IHM277" s="50"/>
      <c r="IHN277" s="50"/>
      <c r="IHO277" s="50"/>
      <c r="IHP277" s="50"/>
      <c r="IHQ277" s="50"/>
      <c r="IHR277" s="50"/>
      <c r="IHS277" s="50"/>
      <c r="IHT277" s="50"/>
      <c r="IHU277" s="50"/>
      <c r="IHV277" s="50"/>
      <c r="IHW277" s="50"/>
      <c r="IHX277" s="50"/>
      <c r="IHY277" s="50"/>
      <c r="IHZ277" s="50"/>
      <c r="IIA277" s="50"/>
      <c r="IIB277" s="50"/>
      <c r="IIC277" s="50"/>
      <c r="IID277" s="50"/>
      <c r="IIE277" s="50"/>
      <c r="IIF277" s="50"/>
      <c r="IIG277" s="50"/>
      <c r="IIH277" s="50"/>
      <c r="III277" s="50"/>
      <c r="IIJ277" s="50"/>
      <c r="IIK277" s="50"/>
      <c r="IIL277" s="50"/>
      <c r="IIM277" s="50"/>
      <c r="IIN277" s="50"/>
      <c r="IIO277" s="50"/>
      <c r="IIP277" s="50"/>
      <c r="IIQ277" s="50"/>
      <c r="IIR277" s="50"/>
      <c r="IIS277" s="50"/>
      <c r="IIT277" s="50"/>
      <c r="IIU277" s="50"/>
      <c r="IIV277" s="50"/>
      <c r="IIW277" s="50"/>
      <c r="IIX277" s="50"/>
      <c r="IIY277" s="50"/>
      <c r="IIZ277" s="50"/>
      <c r="IJA277" s="50"/>
      <c r="IJB277" s="50"/>
      <c r="IJC277" s="50"/>
      <c r="IJD277" s="50"/>
      <c r="IJE277" s="50"/>
      <c r="IJF277" s="50"/>
      <c r="IJG277" s="50"/>
      <c r="IJH277" s="50"/>
      <c r="IJI277" s="50"/>
      <c r="IJJ277" s="50"/>
      <c r="IJK277" s="50"/>
      <c r="IJL277" s="50"/>
      <c r="IJM277" s="50"/>
      <c r="IJN277" s="50"/>
      <c r="IJO277" s="50"/>
      <c r="IJP277" s="50"/>
      <c r="IJQ277" s="50"/>
      <c r="IJR277" s="50"/>
      <c r="IJS277" s="50"/>
      <c r="IJT277" s="50"/>
      <c r="IJU277" s="50"/>
      <c r="IJV277" s="50"/>
      <c r="IJW277" s="50"/>
      <c r="IJX277" s="50"/>
      <c r="IJY277" s="50"/>
      <c r="IJZ277" s="50"/>
      <c r="IKA277" s="50"/>
      <c r="IKB277" s="50"/>
      <c r="IKC277" s="50"/>
      <c r="IKD277" s="50"/>
      <c r="IKE277" s="50"/>
      <c r="IKF277" s="50"/>
      <c r="IKG277" s="50"/>
      <c r="IKH277" s="50"/>
      <c r="IKI277" s="50"/>
      <c r="IKJ277" s="50"/>
      <c r="IKK277" s="50"/>
      <c r="IKL277" s="50"/>
      <c r="IKM277" s="50"/>
      <c r="IKN277" s="50"/>
      <c r="IKO277" s="50"/>
      <c r="IKP277" s="50"/>
      <c r="IKQ277" s="50"/>
      <c r="IKR277" s="50"/>
      <c r="IKS277" s="50"/>
      <c r="IKT277" s="50"/>
      <c r="IKU277" s="50"/>
      <c r="IKV277" s="50"/>
      <c r="IKW277" s="50"/>
      <c r="IKX277" s="50"/>
      <c r="IKY277" s="50"/>
      <c r="IKZ277" s="50"/>
      <c r="ILA277" s="50"/>
      <c r="ILB277" s="50"/>
      <c r="ILC277" s="50"/>
      <c r="ILD277" s="50"/>
      <c r="ILE277" s="50"/>
      <c r="ILF277" s="50"/>
      <c r="ILG277" s="50"/>
      <c r="ILH277" s="50"/>
      <c r="ILI277" s="50"/>
      <c r="ILJ277" s="50"/>
      <c r="ILK277" s="50"/>
      <c r="ILL277" s="50"/>
      <c r="ILM277" s="50"/>
      <c r="ILN277" s="50"/>
      <c r="ILO277" s="50"/>
      <c r="ILP277" s="50"/>
      <c r="ILQ277" s="50"/>
      <c r="ILR277" s="50"/>
      <c r="ILS277" s="50"/>
      <c r="ILT277" s="50"/>
      <c r="ILU277" s="50"/>
      <c r="ILV277" s="50"/>
      <c r="ILW277" s="50"/>
      <c r="ILX277" s="50"/>
      <c r="ILY277" s="50"/>
      <c r="ILZ277" s="50"/>
      <c r="IMA277" s="50"/>
      <c r="IMB277" s="50"/>
      <c r="IMC277" s="50"/>
      <c r="IMD277" s="50"/>
      <c r="IME277" s="50"/>
      <c r="IMF277" s="50"/>
      <c r="IMG277" s="50"/>
      <c r="IMH277" s="50"/>
      <c r="IMI277" s="50"/>
      <c r="IMJ277" s="50"/>
      <c r="IMK277" s="50"/>
      <c r="IML277" s="50"/>
      <c r="IMM277" s="50"/>
      <c r="IMN277" s="50"/>
      <c r="IMO277" s="50"/>
      <c r="IMP277" s="50"/>
      <c r="IMQ277" s="50"/>
      <c r="IMR277" s="50"/>
      <c r="IMS277" s="50"/>
      <c r="IMT277" s="50"/>
      <c r="IMU277" s="50"/>
      <c r="IMV277" s="50"/>
      <c r="IMW277" s="50"/>
      <c r="IMX277" s="50"/>
      <c r="IMY277" s="50"/>
      <c r="IMZ277" s="50"/>
      <c r="INA277" s="50"/>
      <c r="INB277" s="50"/>
      <c r="INC277" s="50"/>
      <c r="IND277" s="50"/>
      <c r="INE277" s="50"/>
      <c r="INF277" s="50"/>
      <c r="ING277" s="50"/>
      <c r="INH277" s="50"/>
      <c r="INI277" s="50"/>
      <c r="INJ277" s="50"/>
      <c r="INK277" s="50"/>
      <c r="INL277" s="50"/>
      <c r="INM277" s="50"/>
      <c r="INN277" s="50"/>
      <c r="INO277" s="50"/>
      <c r="INP277" s="50"/>
      <c r="INQ277" s="50"/>
      <c r="INR277" s="50"/>
      <c r="INS277" s="50"/>
      <c r="INT277" s="50"/>
      <c r="INU277" s="50"/>
      <c r="INV277" s="50"/>
      <c r="INW277" s="50"/>
      <c r="INX277" s="50"/>
      <c r="INY277" s="50"/>
      <c r="INZ277" s="50"/>
      <c r="IOA277" s="50"/>
      <c r="IOB277" s="50"/>
      <c r="IOC277" s="50"/>
      <c r="IOD277" s="50"/>
      <c r="IOE277" s="50"/>
      <c r="IOF277" s="50"/>
      <c r="IOG277" s="50"/>
      <c r="IOH277" s="50"/>
      <c r="IOI277" s="50"/>
      <c r="IOJ277" s="50"/>
      <c r="IOK277" s="50"/>
      <c r="IOL277" s="50"/>
      <c r="IOM277" s="50"/>
      <c r="ION277" s="50"/>
      <c r="IOO277" s="50"/>
      <c r="IOP277" s="50"/>
      <c r="IOQ277" s="50"/>
      <c r="IOR277" s="50"/>
      <c r="IOS277" s="50"/>
      <c r="IOT277" s="50"/>
      <c r="IOU277" s="50"/>
      <c r="IOV277" s="50"/>
      <c r="IOW277" s="50"/>
      <c r="IOX277" s="50"/>
      <c r="IOY277" s="50"/>
      <c r="IOZ277" s="50"/>
      <c r="IPA277" s="50"/>
      <c r="IPB277" s="50"/>
      <c r="IPC277" s="50"/>
      <c r="IPD277" s="50"/>
      <c r="IPE277" s="50"/>
      <c r="IPF277" s="50"/>
      <c r="IPG277" s="50"/>
      <c r="IPH277" s="50"/>
      <c r="IPI277" s="50"/>
      <c r="IPJ277" s="50"/>
      <c r="IPK277" s="50"/>
      <c r="IPL277" s="50"/>
      <c r="IPM277" s="50"/>
      <c r="IPN277" s="50"/>
      <c r="IPO277" s="50"/>
      <c r="IPP277" s="50"/>
      <c r="IPQ277" s="50"/>
      <c r="IPR277" s="50"/>
      <c r="IPS277" s="50"/>
      <c r="IPT277" s="50"/>
      <c r="IPU277" s="50"/>
      <c r="IPV277" s="50"/>
      <c r="IPW277" s="50"/>
      <c r="IPX277" s="50"/>
      <c r="IPY277" s="50"/>
      <c r="IPZ277" s="50"/>
      <c r="IQA277" s="50"/>
      <c r="IQB277" s="50"/>
      <c r="IQC277" s="50"/>
      <c r="IQD277" s="50"/>
      <c r="IQE277" s="50"/>
      <c r="IQF277" s="50"/>
      <c r="IQG277" s="50"/>
      <c r="IQH277" s="50"/>
      <c r="IQI277" s="50"/>
      <c r="IQJ277" s="50"/>
      <c r="IQK277" s="50"/>
      <c r="IQL277" s="50"/>
      <c r="IQM277" s="50"/>
      <c r="IQN277" s="50"/>
      <c r="IQO277" s="50"/>
      <c r="IQP277" s="50"/>
      <c r="IQQ277" s="50"/>
      <c r="IQR277" s="50"/>
      <c r="IQS277" s="50"/>
      <c r="IQT277" s="50"/>
      <c r="IQU277" s="50"/>
      <c r="IQV277" s="50"/>
      <c r="IQW277" s="50"/>
      <c r="IQX277" s="50"/>
      <c r="IQY277" s="50"/>
      <c r="IQZ277" s="50"/>
      <c r="IRA277" s="50"/>
      <c r="IRB277" s="50"/>
      <c r="IRC277" s="50"/>
      <c r="IRD277" s="50"/>
      <c r="IRE277" s="50"/>
      <c r="IRF277" s="50"/>
      <c r="IRG277" s="50"/>
      <c r="IRH277" s="50"/>
      <c r="IRI277" s="50"/>
      <c r="IRJ277" s="50"/>
      <c r="IRK277" s="50"/>
      <c r="IRL277" s="50"/>
      <c r="IRM277" s="50"/>
      <c r="IRN277" s="50"/>
      <c r="IRO277" s="50"/>
      <c r="IRP277" s="50"/>
      <c r="IRQ277" s="50"/>
      <c r="IRR277" s="50"/>
      <c r="IRS277" s="50"/>
      <c r="IRT277" s="50"/>
      <c r="IRU277" s="50"/>
      <c r="IRV277" s="50"/>
      <c r="IRW277" s="50"/>
      <c r="IRX277" s="50"/>
      <c r="IRY277" s="50"/>
      <c r="IRZ277" s="50"/>
      <c r="ISA277" s="50"/>
      <c r="ISB277" s="50"/>
      <c r="ISC277" s="50"/>
      <c r="ISD277" s="50"/>
      <c r="ISE277" s="50"/>
      <c r="ISF277" s="50"/>
      <c r="ISG277" s="50"/>
      <c r="ISH277" s="50"/>
      <c r="ISI277" s="50"/>
      <c r="ISJ277" s="50"/>
      <c r="ISK277" s="50"/>
      <c r="ISL277" s="50"/>
      <c r="ISM277" s="50"/>
      <c r="ISN277" s="50"/>
      <c r="ISO277" s="50"/>
      <c r="ISP277" s="50"/>
      <c r="ISQ277" s="50"/>
      <c r="ISR277" s="50"/>
      <c r="ISS277" s="50"/>
      <c r="IST277" s="50"/>
      <c r="ISU277" s="50"/>
      <c r="ISV277" s="50"/>
      <c r="ISW277" s="50"/>
      <c r="ISX277" s="50"/>
      <c r="ISY277" s="50"/>
      <c r="ISZ277" s="50"/>
      <c r="ITA277" s="50"/>
      <c r="ITB277" s="50"/>
      <c r="ITC277" s="50"/>
      <c r="ITD277" s="50"/>
      <c r="ITE277" s="50"/>
      <c r="ITF277" s="50"/>
      <c r="ITG277" s="50"/>
      <c r="ITH277" s="50"/>
      <c r="ITI277" s="50"/>
      <c r="ITJ277" s="50"/>
      <c r="ITK277" s="50"/>
      <c r="ITL277" s="50"/>
      <c r="ITM277" s="50"/>
      <c r="ITN277" s="50"/>
      <c r="ITO277" s="50"/>
      <c r="ITP277" s="50"/>
      <c r="ITQ277" s="50"/>
      <c r="ITR277" s="50"/>
      <c r="ITS277" s="50"/>
      <c r="ITT277" s="50"/>
      <c r="ITU277" s="50"/>
      <c r="ITV277" s="50"/>
      <c r="ITW277" s="50"/>
      <c r="ITX277" s="50"/>
      <c r="ITY277" s="50"/>
      <c r="ITZ277" s="50"/>
      <c r="IUA277" s="50"/>
      <c r="IUB277" s="50"/>
      <c r="IUC277" s="50"/>
      <c r="IUD277" s="50"/>
      <c r="IUE277" s="50"/>
      <c r="IUF277" s="50"/>
      <c r="IUG277" s="50"/>
      <c r="IUH277" s="50"/>
      <c r="IUI277" s="50"/>
      <c r="IUJ277" s="50"/>
      <c r="IUK277" s="50"/>
      <c r="IUL277" s="50"/>
      <c r="IUM277" s="50"/>
      <c r="IUN277" s="50"/>
      <c r="IUO277" s="50"/>
      <c r="IUP277" s="50"/>
      <c r="IUQ277" s="50"/>
      <c r="IUR277" s="50"/>
      <c r="IUS277" s="50"/>
      <c r="IUT277" s="50"/>
      <c r="IUU277" s="50"/>
      <c r="IUV277" s="50"/>
      <c r="IUW277" s="50"/>
      <c r="IUX277" s="50"/>
      <c r="IUY277" s="50"/>
      <c r="IUZ277" s="50"/>
      <c r="IVA277" s="50"/>
      <c r="IVB277" s="50"/>
      <c r="IVC277" s="50"/>
      <c r="IVD277" s="50"/>
      <c r="IVE277" s="50"/>
      <c r="IVF277" s="50"/>
      <c r="IVG277" s="50"/>
      <c r="IVH277" s="50"/>
      <c r="IVI277" s="50"/>
      <c r="IVJ277" s="50"/>
      <c r="IVK277" s="50"/>
      <c r="IVL277" s="50"/>
      <c r="IVM277" s="50"/>
      <c r="IVN277" s="50"/>
      <c r="IVO277" s="50"/>
      <c r="IVP277" s="50"/>
      <c r="IVQ277" s="50"/>
      <c r="IVR277" s="50"/>
      <c r="IVS277" s="50"/>
      <c r="IVT277" s="50"/>
      <c r="IVU277" s="50"/>
      <c r="IVV277" s="50"/>
      <c r="IVW277" s="50"/>
      <c r="IVX277" s="50"/>
      <c r="IVY277" s="50"/>
      <c r="IVZ277" s="50"/>
      <c r="IWA277" s="50"/>
      <c r="IWB277" s="50"/>
      <c r="IWC277" s="50"/>
      <c r="IWD277" s="50"/>
      <c r="IWE277" s="50"/>
      <c r="IWF277" s="50"/>
      <c r="IWG277" s="50"/>
      <c r="IWH277" s="50"/>
      <c r="IWI277" s="50"/>
      <c r="IWJ277" s="50"/>
      <c r="IWK277" s="50"/>
      <c r="IWL277" s="50"/>
      <c r="IWM277" s="50"/>
      <c r="IWN277" s="50"/>
      <c r="IWO277" s="50"/>
      <c r="IWP277" s="50"/>
      <c r="IWQ277" s="50"/>
      <c r="IWR277" s="50"/>
      <c r="IWS277" s="50"/>
      <c r="IWT277" s="50"/>
      <c r="IWU277" s="50"/>
      <c r="IWV277" s="50"/>
      <c r="IWW277" s="50"/>
      <c r="IWX277" s="50"/>
      <c r="IWY277" s="50"/>
      <c r="IWZ277" s="50"/>
      <c r="IXA277" s="50"/>
      <c r="IXB277" s="50"/>
      <c r="IXC277" s="50"/>
      <c r="IXD277" s="50"/>
      <c r="IXE277" s="50"/>
      <c r="IXF277" s="50"/>
      <c r="IXG277" s="50"/>
      <c r="IXH277" s="50"/>
      <c r="IXI277" s="50"/>
      <c r="IXJ277" s="50"/>
      <c r="IXK277" s="50"/>
      <c r="IXL277" s="50"/>
      <c r="IXM277" s="50"/>
      <c r="IXN277" s="50"/>
      <c r="IXO277" s="50"/>
      <c r="IXP277" s="50"/>
      <c r="IXQ277" s="50"/>
      <c r="IXR277" s="50"/>
      <c r="IXS277" s="50"/>
      <c r="IXT277" s="50"/>
      <c r="IXU277" s="50"/>
      <c r="IXV277" s="50"/>
      <c r="IXW277" s="50"/>
      <c r="IXX277" s="50"/>
      <c r="IXY277" s="50"/>
      <c r="IXZ277" s="50"/>
      <c r="IYA277" s="50"/>
      <c r="IYB277" s="50"/>
      <c r="IYC277" s="50"/>
      <c r="IYD277" s="50"/>
      <c r="IYE277" s="50"/>
      <c r="IYF277" s="50"/>
      <c r="IYG277" s="50"/>
      <c r="IYH277" s="50"/>
      <c r="IYI277" s="50"/>
      <c r="IYJ277" s="50"/>
      <c r="IYK277" s="50"/>
      <c r="IYL277" s="50"/>
      <c r="IYM277" s="50"/>
      <c r="IYN277" s="50"/>
      <c r="IYO277" s="50"/>
      <c r="IYP277" s="50"/>
      <c r="IYQ277" s="50"/>
      <c r="IYR277" s="50"/>
      <c r="IYS277" s="50"/>
      <c r="IYT277" s="50"/>
      <c r="IYU277" s="50"/>
      <c r="IYV277" s="50"/>
      <c r="IYW277" s="50"/>
      <c r="IYX277" s="50"/>
      <c r="IYY277" s="50"/>
      <c r="IYZ277" s="50"/>
      <c r="IZA277" s="50"/>
      <c r="IZB277" s="50"/>
      <c r="IZC277" s="50"/>
      <c r="IZD277" s="50"/>
      <c r="IZE277" s="50"/>
      <c r="IZF277" s="50"/>
      <c r="IZG277" s="50"/>
      <c r="IZH277" s="50"/>
      <c r="IZI277" s="50"/>
      <c r="IZJ277" s="50"/>
      <c r="IZK277" s="50"/>
      <c r="IZL277" s="50"/>
      <c r="IZM277" s="50"/>
      <c r="IZN277" s="50"/>
      <c r="IZO277" s="50"/>
      <c r="IZP277" s="50"/>
      <c r="IZQ277" s="50"/>
      <c r="IZR277" s="50"/>
      <c r="IZS277" s="50"/>
      <c r="IZT277" s="50"/>
      <c r="IZU277" s="50"/>
      <c r="IZV277" s="50"/>
      <c r="IZW277" s="50"/>
      <c r="IZX277" s="50"/>
      <c r="IZY277" s="50"/>
      <c r="IZZ277" s="50"/>
      <c r="JAA277" s="50"/>
      <c r="JAB277" s="50"/>
      <c r="JAC277" s="50"/>
      <c r="JAD277" s="50"/>
      <c r="JAE277" s="50"/>
      <c r="JAF277" s="50"/>
      <c r="JAG277" s="50"/>
      <c r="JAH277" s="50"/>
      <c r="JAI277" s="50"/>
      <c r="JAJ277" s="50"/>
      <c r="JAK277" s="50"/>
      <c r="JAL277" s="50"/>
      <c r="JAM277" s="50"/>
      <c r="JAN277" s="50"/>
      <c r="JAO277" s="50"/>
      <c r="JAP277" s="50"/>
      <c r="JAQ277" s="50"/>
      <c r="JAR277" s="50"/>
      <c r="JAS277" s="50"/>
      <c r="JAT277" s="50"/>
      <c r="JAU277" s="50"/>
      <c r="JAV277" s="50"/>
      <c r="JAW277" s="50"/>
      <c r="JAX277" s="50"/>
      <c r="JAY277" s="50"/>
      <c r="JAZ277" s="50"/>
      <c r="JBA277" s="50"/>
      <c r="JBB277" s="50"/>
      <c r="JBC277" s="50"/>
      <c r="JBD277" s="50"/>
      <c r="JBE277" s="50"/>
      <c r="JBF277" s="50"/>
      <c r="JBG277" s="50"/>
      <c r="JBH277" s="50"/>
      <c r="JBI277" s="50"/>
      <c r="JBJ277" s="50"/>
      <c r="JBK277" s="50"/>
      <c r="JBL277" s="50"/>
      <c r="JBM277" s="50"/>
      <c r="JBN277" s="50"/>
      <c r="JBO277" s="50"/>
      <c r="JBP277" s="50"/>
      <c r="JBQ277" s="50"/>
      <c r="JBR277" s="50"/>
      <c r="JBS277" s="50"/>
      <c r="JBT277" s="50"/>
      <c r="JBU277" s="50"/>
      <c r="JBV277" s="50"/>
      <c r="JBW277" s="50"/>
      <c r="JBX277" s="50"/>
      <c r="JBY277" s="50"/>
      <c r="JBZ277" s="50"/>
      <c r="JCA277" s="50"/>
      <c r="JCB277" s="50"/>
      <c r="JCC277" s="50"/>
      <c r="JCD277" s="50"/>
      <c r="JCE277" s="50"/>
      <c r="JCF277" s="50"/>
      <c r="JCG277" s="50"/>
      <c r="JCH277" s="50"/>
      <c r="JCI277" s="50"/>
      <c r="JCJ277" s="50"/>
      <c r="JCK277" s="50"/>
      <c r="JCL277" s="50"/>
      <c r="JCM277" s="50"/>
      <c r="JCN277" s="50"/>
      <c r="JCO277" s="50"/>
      <c r="JCP277" s="50"/>
      <c r="JCQ277" s="50"/>
      <c r="JCR277" s="50"/>
      <c r="JCS277" s="50"/>
      <c r="JCT277" s="50"/>
      <c r="JCU277" s="50"/>
      <c r="JCV277" s="50"/>
      <c r="JCW277" s="50"/>
      <c r="JCX277" s="50"/>
      <c r="JCY277" s="50"/>
      <c r="JCZ277" s="50"/>
      <c r="JDA277" s="50"/>
      <c r="JDB277" s="50"/>
      <c r="JDC277" s="50"/>
      <c r="JDD277" s="50"/>
      <c r="JDE277" s="50"/>
      <c r="JDF277" s="50"/>
      <c r="JDG277" s="50"/>
      <c r="JDH277" s="50"/>
      <c r="JDI277" s="50"/>
      <c r="JDJ277" s="50"/>
      <c r="JDK277" s="50"/>
      <c r="JDL277" s="50"/>
      <c r="JDM277" s="50"/>
      <c r="JDN277" s="50"/>
      <c r="JDO277" s="50"/>
      <c r="JDP277" s="50"/>
      <c r="JDQ277" s="50"/>
      <c r="JDR277" s="50"/>
      <c r="JDS277" s="50"/>
      <c r="JDT277" s="50"/>
      <c r="JDU277" s="50"/>
      <c r="JDV277" s="50"/>
      <c r="JDW277" s="50"/>
      <c r="JDX277" s="50"/>
      <c r="JDY277" s="50"/>
      <c r="JDZ277" s="50"/>
      <c r="JEA277" s="50"/>
      <c r="JEB277" s="50"/>
      <c r="JEC277" s="50"/>
      <c r="JED277" s="50"/>
      <c r="JEE277" s="50"/>
      <c r="JEF277" s="50"/>
      <c r="JEG277" s="50"/>
      <c r="JEH277" s="50"/>
      <c r="JEI277" s="50"/>
      <c r="JEJ277" s="50"/>
      <c r="JEK277" s="50"/>
      <c r="JEL277" s="50"/>
      <c r="JEM277" s="50"/>
      <c r="JEN277" s="50"/>
      <c r="JEO277" s="50"/>
      <c r="JEP277" s="50"/>
      <c r="JEQ277" s="50"/>
      <c r="JER277" s="50"/>
      <c r="JES277" s="50"/>
      <c r="JET277" s="50"/>
      <c r="JEU277" s="50"/>
      <c r="JEV277" s="50"/>
      <c r="JEW277" s="50"/>
      <c r="JEX277" s="50"/>
      <c r="JEY277" s="50"/>
      <c r="JEZ277" s="50"/>
      <c r="JFA277" s="50"/>
      <c r="JFB277" s="50"/>
      <c r="JFC277" s="50"/>
      <c r="JFD277" s="50"/>
      <c r="JFE277" s="50"/>
      <c r="JFF277" s="50"/>
      <c r="JFG277" s="50"/>
      <c r="JFH277" s="50"/>
      <c r="JFI277" s="50"/>
      <c r="JFJ277" s="50"/>
      <c r="JFK277" s="50"/>
      <c r="JFL277" s="50"/>
      <c r="JFM277" s="50"/>
      <c r="JFN277" s="50"/>
      <c r="JFO277" s="50"/>
      <c r="JFP277" s="50"/>
      <c r="JFQ277" s="50"/>
      <c r="JFR277" s="50"/>
      <c r="JFS277" s="50"/>
      <c r="JFT277" s="50"/>
      <c r="JFU277" s="50"/>
      <c r="JFV277" s="50"/>
      <c r="JFW277" s="50"/>
      <c r="JFX277" s="50"/>
      <c r="JFY277" s="50"/>
      <c r="JFZ277" s="50"/>
      <c r="JGA277" s="50"/>
      <c r="JGB277" s="50"/>
      <c r="JGC277" s="50"/>
      <c r="JGD277" s="50"/>
      <c r="JGE277" s="50"/>
      <c r="JGF277" s="50"/>
      <c r="JGG277" s="50"/>
      <c r="JGH277" s="50"/>
      <c r="JGI277" s="50"/>
      <c r="JGJ277" s="50"/>
      <c r="JGK277" s="50"/>
      <c r="JGL277" s="50"/>
      <c r="JGM277" s="50"/>
      <c r="JGN277" s="50"/>
      <c r="JGO277" s="50"/>
      <c r="JGP277" s="50"/>
      <c r="JGQ277" s="50"/>
      <c r="JGR277" s="50"/>
      <c r="JGS277" s="50"/>
      <c r="JGT277" s="50"/>
      <c r="JGU277" s="50"/>
      <c r="JGV277" s="50"/>
      <c r="JGW277" s="50"/>
      <c r="JGX277" s="50"/>
      <c r="JGY277" s="50"/>
      <c r="JGZ277" s="50"/>
      <c r="JHA277" s="50"/>
      <c r="JHB277" s="50"/>
      <c r="JHC277" s="50"/>
      <c r="JHD277" s="50"/>
      <c r="JHE277" s="50"/>
      <c r="JHF277" s="50"/>
      <c r="JHG277" s="50"/>
      <c r="JHH277" s="50"/>
      <c r="JHI277" s="50"/>
      <c r="JHJ277" s="50"/>
      <c r="JHK277" s="50"/>
      <c r="JHL277" s="50"/>
      <c r="JHM277" s="50"/>
      <c r="JHN277" s="50"/>
      <c r="JHO277" s="50"/>
      <c r="JHP277" s="50"/>
      <c r="JHQ277" s="50"/>
      <c r="JHR277" s="50"/>
      <c r="JHS277" s="50"/>
      <c r="JHT277" s="50"/>
      <c r="JHU277" s="50"/>
      <c r="JHV277" s="50"/>
      <c r="JHW277" s="50"/>
      <c r="JHX277" s="50"/>
      <c r="JHY277" s="50"/>
      <c r="JHZ277" s="50"/>
      <c r="JIA277" s="50"/>
      <c r="JIB277" s="50"/>
      <c r="JIC277" s="50"/>
      <c r="JID277" s="50"/>
      <c r="JIE277" s="50"/>
      <c r="JIF277" s="50"/>
      <c r="JIG277" s="50"/>
      <c r="JIH277" s="50"/>
      <c r="JII277" s="50"/>
      <c r="JIJ277" s="50"/>
      <c r="JIK277" s="50"/>
      <c r="JIL277" s="50"/>
      <c r="JIM277" s="50"/>
      <c r="JIN277" s="50"/>
      <c r="JIO277" s="50"/>
      <c r="JIP277" s="50"/>
      <c r="JIQ277" s="50"/>
      <c r="JIR277" s="50"/>
      <c r="JIS277" s="50"/>
      <c r="JIT277" s="50"/>
      <c r="JIU277" s="50"/>
      <c r="JIV277" s="50"/>
      <c r="JIW277" s="50"/>
      <c r="JIX277" s="50"/>
      <c r="JIY277" s="50"/>
      <c r="JIZ277" s="50"/>
      <c r="JJA277" s="50"/>
      <c r="JJB277" s="50"/>
      <c r="JJC277" s="50"/>
      <c r="JJD277" s="50"/>
      <c r="JJE277" s="50"/>
      <c r="JJF277" s="50"/>
      <c r="JJG277" s="50"/>
      <c r="JJH277" s="50"/>
      <c r="JJI277" s="50"/>
      <c r="JJJ277" s="50"/>
      <c r="JJK277" s="50"/>
      <c r="JJL277" s="50"/>
      <c r="JJM277" s="50"/>
      <c r="JJN277" s="50"/>
      <c r="JJO277" s="50"/>
      <c r="JJP277" s="50"/>
      <c r="JJQ277" s="50"/>
      <c r="JJR277" s="50"/>
      <c r="JJS277" s="50"/>
      <c r="JJT277" s="50"/>
      <c r="JJU277" s="50"/>
      <c r="JJV277" s="50"/>
      <c r="JJW277" s="50"/>
      <c r="JJX277" s="50"/>
      <c r="JJY277" s="50"/>
      <c r="JJZ277" s="50"/>
      <c r="JKA277" s="50"/>
      <c r="JKB277" s="50"/>
      <c r="JKC277" s="50"/>
      <c r="JKD277" s="50"/>
      <c r="JKE277" s="50"/>
      <c r="JKF277" s="50"/>
      <c r="JKG277" s="50"/>
      <c r="JKH277" s="50"/>
      <c r="JKI277" s="50"/>
      <c r="JKJ277" s="50"/>
      <c r="JKK277" s="50"/>
      <c r="JKL277" s="50"/>
      <c r="JKM277" s="50"/>
      <c r="JKN277" s="50"/>
      <c r="JKO277" s="50"/>
      <c r="JKP277" s="50"/>
      <c r="JKQ277" s="50"/>
      <c r="JKR277" s="50"/>
      <c r="JKS277" s="50"/>
      <c r="JKT277" s="50"/>
      <c r="JKU277" s="50"/>
      <c r="JKV277" s="50"/>
      <c r="JKW277" s="50"/>
      <c r="JKX277" s="50"/>
      <c r="JKY277" s="50"/>
      <c r="JKZ277" s="50"/>
      <c r="JLA277" s="50"/>
      <c r="JLB277" s="50"/>
      <c r="JLC277" s="50"/>
      <c r="JLD277" s="50"/>
      <c r="JLE277" s="50"/>
      <c r="JLF277" s="50"/>
      <c r="JLG277" s="50"/>
      <c r="JLH277" s="50"/>
      <c r="JLI277" s="50"/>
      <c r="JLJ277" s="50"/>
      <c r="JLK277" s="50"/>
      <c r="JLL277" s="50"/>
      <c r="JLM277" s="50"/>
      <c r="JLN277" s="50"/>
      <c r="JLO277" s="50"/>
      <c r="JLP277" s="50"/>
      <c r="JLQ277" s="50"/>
      <c r="JLR277" s="50"/>
      <c r="JLS277" s="50"/>
      <c r="JLT277" s="50"/>
      <c r="JLU277" s="50"/>
      <c r="JLV277" s="50"/>
      <c r="JLW277" s="50"/>
      <c r="JLX277" s="50"/>
      <c r="JLY277" s="50"/>
      <c r="JLZ277" s="50"/>
      <c r="JMA277" s="50"/>
      <c r="JMB277" s="50"/>
      <c r="JMC277" s="50"/>
      <c r="JMD277" s="50"/>
      <c r="JME277" s="50"/>
      <c r="JMF277" s="50"/>
      <c r="JMG277" s="50"/>
      <c r="JMH277" s="50"/>
      <c r="JMI277" s="50"/>
      <c r="JMJ277" s="50"/>
      <c r="JMK277" s="50"/>
      <c r="JML277" s="50"/>
      <c r="JMM277" s="50"/>
      <c r="JMN277" s="50"/>
      <c r="JMO277" s="50"/>
      <c r="JMP277" s="50"/>
      <c r="JMQ277" s="50"/>
      <c r="JMR277" s="50"/>
      <c r="JMS277" s="50"/>
      <c r="JMT277" s="50"/>
      <c r="JMU277" s="50"/>
      <c r="JMV277" s="50"/>
      <c r="JMW277" s="50"/>
      <c r="JMX277" s="50"/>
      <c r="JMY277" s="50"/>
      <c r="JMZ277" s="50"/>
      <c r="JNA277" s="50"/>
      <c r="JNB277" s="50"/>
      <c r="JNC277" s="50"/>
      <c r="JND277" s="50"/>
      <c r="JNE277" s="50"/>
      <c r="JNF277" s="50"/>
      <c r="JNG277" s="50"/>
      <c r="JNH277" s="50"/>
      <c r="JNI277" s="50"/>
      <c r="JNJ277" s="50"/>
      <c r="JNK277" s="50"/>
      <c r="JNL277" s="50"/>
      <c r="JNM277" s="50"/>
      <c r="JNN277" s="50"/>
      <c r="JNO277" s="50"/>
      <c r="JNP277" s="50"/>
      <c r="JNQ277" s="50"/>
      <c r="JNR277" s="50"/>
      <c r="JNS277" s="50"/>
      <c r="JNT277" s="50"/>
      <c r="JNU277" s="50"/>
      <c r="JNV277" s="50"/>
      <c r="JNW277" s="50"/>
      <c r="JNX277" s="50"/>
      <c r="JNY277" s="50"/>
      <c r="JNZ277" s="50"/>
      <c r="JOA277" s="50"/>
      <c r="JOB277" s="50"/>
      <c r="JOC277" s="50"/>
      <c r="JOD277" s="50"/>
      <c r="JOE277" s="50"/>
      <c r="JOF277" s="50"/>
      <c r="JOG277" s="50"/>
      <c r="JOH277" s="50"/>
      <c r="JOI277" s="50"/>
      <c r="JOJ277" s="50"/>
      <c r="JOK277" s="50"/>
      <c r="JOL277" s="50"/>
      <c r="JOM277" s="50"/>
      <c r="JON277" s="50"/>
      <c r="JOO277" s="50"/>
      <c r="JOP277" s="50"/>
      <c r="JOQ277" s="50"/>
      <c r="JOR277" s="50"/>
      <c r="JOS277" s="50"/>
      <c r="JOT277" s="50"/>
      <c r="JOU277" s="50"/>
      <c r="JOV277" s="50"/>
      <c r="JOW277" s="50"/>
      <c r="JOX277" s="50"/>
      <c r="JOY277" s="50"/>
      <c r="JOZ277" s="50"/>
      <c r="JPA277" s="50"/>
      <c r="JPB277" s="50"/>
      <c r="JPC277" s="50"/>
      <c r="JPD277" s="50"/>
      <c r="JPE277" s="50"/>
      <c r="JPF277" s="50"/>
      <c r="JPG277" s="50"/>
      <c r="JPH277" s="50"/>
      <c r="JPI277" s="50"/>
      <c r="JPJ277" s="50"/>
      <c r="JPK277" s="50"/>
      <c r="JPL277" s="50"/>
      <c r="JPM277" s="50"/>
      <c r="JPN277" s="50"/>
      <c r="JPO277" s="50"/>
      <c r="JPP277" s="50"/>
      <c r="JPQ277" s="50"/>
      <c r="JPR277" s="50"/>
      <c r="JPS277" s="50"/>
      <c r="JPT277" s="50"/>
      <c r="JPU277" s="50"/>
      <c r="JPV277" s="50"/>
      <c r="JPW277" s="50"/>
      <c r="JPX277" s="50"/>
      <c r="JPY277" s="50"/>
      <c r="JPZ277" s="50"/>
      <c r="JQA277" s="50"/>
      <c r="JQB277" s="50"/>
      <c r="JQC277" s="50"/>
      <c r="JQD277" s="50"/>
      <c r="JQE277" s="50"/>
      <c r="JQF277" s="50"/>
      <c r="JQG277" s="50"/>
      <c r="JQH277" s="50"/>
      <c r="JQI277" s="50"/>
      <c r="JQJ277" s="50"/>
      <c r="JQK277" s="50"/>
      <c r="JQL277" s="50"/>
      <c r="JQM277" s="50"/>
      <c r="JQN277" s="50"/>
      <c r="JQO277" s="50"/>
      <c r="JQP277" s="50"/>
      <c r="JQQ277" s="50"/>
      <c r="JQR277" s="50"/>
      <c r="JQS277" s="50"/>
      <c r="JQT277" s="50"/>
      <c r="JQU277" s="50"/>
      <c r="JQV277" s="50"/>
      <c r="JQW277" s="50"/>
      <c r="JQX277" s="50"/>
      <c r="JQY277" s="50"/>
      <c r="JQZ277" s="50"/>
      <c r="JRA277" s="50"/>
      <c r="JRB277" s="50"/>
      <c r="JRC277" s="50"/>
      <c r="JRD277" s="50"/>
      <c r="JRE277" s="50"/>
      <c r="JRF277" s="50"/>
      <c r="JRG277" s="50"/>
      <c r="JRH277" s="50"/>
      <c r="JRI277" s="50"/>
      <c r="JRJ277" s="50"/>
      <c r="JRK277" s="50"/>
      <c r="JRL277" s="50"/>
      <c r="JRM277" s="50"/>
      <c r="JRN277" s="50"/>
      <c r="JRO277" s="50"/>
      <c r="JRP277" s="50"/>
      <c r="JRQ277" s="50"/>
      <c r="JRR277" s="50"/>
      <c r="JRS277" s="50"/>
      <c r="JRT277" s="50"/>
      <c r="JRU277" s="50"/>
      <c r="JRV277" s="50"/>
      <c r="JRW277" s="50"/>
      <c r="JRX277" s="50"/>
      <c r="JRY277" s="50"/>
      <c r="JRZ277" s="50"/>
      <c r="JSA277" s="50"/>
      <c r="JSB277" s="50"/>
      <c r="JSC277" s="50"/>
      <c r="JSD277" s="50"/>
      <c r="JSE277" s="50"/>
      <c r="JSF277" s="50"/>
      <c r="JSG277" s="50"/>
      <c r="JSH277" s="50"/>
      <c r="JSI277" s="50"/>
      <c r="JSJ277" s="50"/>
      <c r="JSK277" s="50"/>
      <c r="JSL277" s="50"/>
      <c r="JSM277" s="50"/>
      <c r="JSN277" s="50"/>
      <c r="JSO277" s="50"/>
      <c r="JSP277" s="50"/>
      <c r="JSQ277" s="50"/>
      <c r="JSR277" s="50"/>
      <c r="JSS277" s="50"/>
      <c r="JST277" s="50"/>
      <c r="JSU277" s="50"/>
      <c r="JSV277" s="50"/>
      <c r="JSW277" s="50"/>
      <c r="JSX277" s="50"/>
      <c r="JSY277" s="50"/>
      <c r="JSZ277" s="50"/>
      <c r="JTA277" s="50"/>
      <c r="JTB277" s="50"/>
      <c r="JTC277" s="50"/>
      <c r="JTD277" s="50"/>
      <c r="JTE277" s="50"/>
      <c r="JTF277" s="50"/>
      <c r="JTG277" s="50"/>
      <c r="JTH277" s="50"/>
      <c r="JTI277" s="50"/>
      <c r="JTJ277" s="50"/>
      <c r="JTK277" s="50"/>
      <c r="JTL277" s="50"/>
      <c r="JTM277" s="50"/>
      <c r="JTN277" s="50"/>
      <c r="JTO277" s="50"/>
      <c r="JTP277" s="50"/>
      <c r="JTQ277" s="50"/>
      <c r="JTR277" s="50"/>
      <c r="JTS277" s="50"/>
      <c r="JTT277" s="50"/>
      <c r="JTU277" s="50"/>
      <c r="JTV277" s="50"/>
      <c r="JTW277" s="50"/>
      <c r="JTX277" s="50"/>
      <c r="JTY277" s="50"/>
      <c r="JTZ277" s="50"/>
      <c r="JUA277" s="50"/>
      <c r="JUB277" s="50"/>
      <c r="JUC277" s="50"/>
      <c r="JUD277" s="50"/>
      <c r="JUE277" s="50"/>
      <c r="JUF277" s="50"/>
      <c r="JUG277" s="50"/>
      <c r="JUH277" s="50"/>
      <c r="JUI277" s="50"/>
      <c r="JUJ277" s="50"/>
      <c r="JUK277" s="50"/>
      <c r="JUL277" s="50"/>
      <c r="JUM277" s="50"/>
      <c r="JUN277" s="50"/>
      <c r="JUO277" s="50"/>
      <c r="JUP277" s="50"/>
      <c r="JUQ277" s="50"/>
      <c r="JUR277" s="50"/>
      <c r="JUS277" s="50"/>
      <c r="JUT277" s="50"/>
      <c r="JUU277" s="50"/>
      <c r="JUV277" s="50"/>
      <c r="JUW277" s="50"/>
      <c r="JUX277" s="50"/>
      <c r="JUY277" s="50"/>
      <c r="JUZ277" s="50"/>
      <c r="JVA277" s="50"/>
      <c r="JVB277" s="50"/>
      <c r="JVC277" s="50"/>
      <c r="JVD277" s="50"/>
      <c r="JVE277" s="50"/>
      <c r="JVF277" s="50"/>
      <c r="JVG277" s="50"/>
      <c r="JVH277" s="50"/>
      <c r="JVI277" s="50"/>
      <c r="JVJ277" s="50"/>
      <c r="JVK277" s="50"/>
      <c r="JVL277" s="50"/>
      <c r="JVM277" s="50"/>
      <c r="JVN277" s="50"/>
      <c r="JVO277" s="50"/>
      <c r="JVP277" s="50"/>
      <c r="JVQ277" s="50"/>
      <c r="JVR277" s="50"/>
      <c r="JVS277" s="50"/>
      <c r="JVT277" s="50"/>
      <c r="JVU277" s="50"/>
      <c r="JVV277" s="50"/>
      <c r="JVW277" s="50"/>
      <c r="JVX277" s="50"/>
      <c r="JVY277" s="50"/>
      <c r="JVZ277" s="50"/>
      <c r="JWA277" s="50"/>
      <c r="JWB277" s="50"/>
      <c r="JWC277" s="50"/>
      <c r="JWD277" s="50"/>
      <c r="JWE277" s="50"/>
      <c r="JWF277" s="50"/>
      <c r="JWG277" s="50"/>
      <c r="JWH277" s="50"/>
      <c r="JWI277" s="50"/>
      <c r="JWJ277" s="50"/>
      <c r="JWK277" s="50"/>
      <c r="JWL277" s="50"/>
      <c r="JWM277" s="50"/>
      <c r="JWN277" s="50"/>
      <c r="JWO277" s="50"/>
      <c r="JWP277" s="50"/>
      <c r="JWQ277" s="50"/>
      <c r="JWR277" s="50"/>
      <c r="JWS277" s="50"/>
      <c r="JWT277" s="50"/>
      <c r="JWU277" s="50"/>
      <c r="JWV277" s="50"/>
      <c r="JWW277" s="50"/>
      <c r="JWX277" s="50"/>
      <c r="JWY277" s="50"/>
      <c r="JWZ277" s="50"/>
      <c r="JXA277" s="50"/>
      <c r="JXB277" s="50"/>
      <c r="JXC277" s="50"/>
      <c r="JXD277" s="50"/>
      <c r="JXE277" s="50"/>
      <c r="JXF277" s="50"/>
      <c r="JXG277" s="50"/>
      <c r="JXH277" s="50"/>
      <c r="JXI277" s="50"/>
      <c r="JXJ277" s="50"/>
      <c r="JXK277" s="50"/>
      <c r="JXL277" s="50"/>
      <c r="JXM277" s="50"/>
      <c r="JXN277" s="50"/>
      <c r="JXO277" s="50"/>
      <c r="JXP277" s="50"/>
      <c r="JXQ277" s="50"/>
      <c r="JXR277" s="50"/>
      <c r="JXS277" s="50"/>
      <c r="JXT277" s="50"/>
      <c r="JXU277" s="50"/>
      <c r="JXV277" s="50"/>
      <c r="JXW277" s="50"/>
      <c r="JXX277" s="50"/>
      <c r="JXY277" s="50"/>
      <c r="JXZ277" s="50"/>
      <c r="JYA277" s="50"/>
      <c r="JYB277" s="50"/>
      <c r="JYC277" s="50"/>
      <c r="JYD277" s="50"/>
      <c r="JYE277" s="50"/>
      <c r="JYF277" s="50"/>
      <c r="JYG277" s="50"/>
      <c r="JYH277" s="50"/>
      <c r="JYI277" s="50"/>
      <c r="JYJ277" s="50"/>
      <c r="JYK277" s="50"/>
      <c r="JYL277" s="50"/>
      <c r="JYM277" s="50"/>
      <c r="JYN277" s="50"/>
      <c r="JYO277" s="50"/>
      <c r="JYP277" s="50"/>
      <c r="JYQ277" s="50"/>
      <c r="JYR277" s="50"/>
      <c r="JYS277" s="50"/>
      <c r="JYT277" s="50"/>
      <c r="JYU277" s="50"/>
      <c r="JYV277" s="50"/>
      <c r="JYW277" s="50"/>
      <c r="JYX277" s="50"/>
      <c r="JYY277" s="50"/>
      <c r="JYZ277" s="50"/>
      <c r="JZA277" s="50"/>
      <c r="JZB277" s="50"/>
      <c r="JZC277" s="50"/>
      <c r="JZD277" s="50"/>
      <c r="JZE277" s="50"/>
      <c r="JZF277" s="50"/>
      <c r="JZG277" s="50"/>
      <c r="JZH277" s="50"/>
      <c r="JZI277" s="50"/>
      <c r="JZJ277" s="50"/>
      <c r="JZK277" s="50"/>
      <c r="JZL277" s="50"/>
      <c r="JZM277" s="50"/>
      <c r="JZN277" s="50"/>
      <c r="JZO277" s="50"/>
      <c r="JZP277" s="50"/>
      <c r="JZQ277" s="50"/>
      <c r="JZR277" s="50"/>
      <c r="JZS277" s="50"/>
      <c r="JZT277" s="50"/>
      <c r="JZU277" s="50"/>
      <c r="JZV277" s="50"/>
      <c r="JZW277" s="50"/>
      <c r="JZX277" s="50"/>
      <c r="JZY277" s="50"/>
      <c r="JZZ277" s="50"/>
      <c r="KAA277" s="50"/>
      <c r="KAB277" s="50"/>
      <c r="KAC277" s="50"/>
      <c r="KAD277" s="50"/>
      <c r="KAE277" s="50"/>
      <c r="KAF277" s="50"/>
      <c r="KAG277" s="50"/>
      <c r="KAH277" s="50"/>
      <c r="KAI277" s="50"/>
      <c r="KAJ277" s="50"/>
      <c r="KAK277" s="50"/>
      <c r="KAL277" s="50"/>
      <c r="KAM277" s="50"/>
      <c r="KAN277" s="50"/>
      <c r="KAO277" s="50"/>
      <c r="KAP277" s="50"/>
      <c r="KAQ277" s="50"/>
      <c r="KAR277" s="50"/>
      <c r="KAS277" s="50"/>
      <c r="KAT277" s="50"/>
      <c r="KAU277" s="50"/>
      <c r="KAV277" s="50"/>
      <c r="KAW277" s="50"/>
      <c r="KAX277" s="50"/>
      <c r="KAY277" s="50"/>
      <c r="KAZ277" s="50"/>
      <c r="KBA277" s="50"/>
      <c r="KBB277" s="50"/>
      <c r="KBC277" s="50"/>
      <c r="KBD277" s="50"/>
      <c r="KBE277" s="50"/>
      <c r="KBF277" s="50"/>
      <c r="KBG277" s="50"/>
      <c r="KBH277" s="50"/>
      <c r="KBI277" s="50"/>
      <c r="KBJ277" s="50"/>
      <c r="KBK277" s="50"/>
      <c r="KBL277" s="50"/>
      <c r="KBM277" s="50"/>
      <c r="KBN277" s="50"/>
      <c r="KBO277" s="50"/>
      <c r="KBP277" s="50"/>
      <c r="KBQ277" s="50"/>
      <c r="KBR277" s="50"/>
      <c r="KBS277" s="50"/>
      <c r="KBT277" s="50"/>
      <c r="KBU277" s="50"/>
      <c r="KBV277" s="50"/>
      <c r="KBW277" s="50"/>
      <c r="KBX277" s="50"/>
      <c r="KBY277" s="50"/>
      <c r="KBZ277" s="50"/>
      <c r="KCA277" s="50"/>
      <c r="KCB277" s="50"/>
      <c r="KCC277" s="50"/>
      <c r="KCD277" s="50"/>
      <c r="KCE277" s="50"/>
      <c r="KCF277" s="50"/>
      <c r="KCG277" s="50"/>
      <c r="KCH277" s="50"/>
      <c r="KCI277" s="50"/>
      <c r="KCJ277" s="50"/>
      <c r="KCK277" s="50"/>
      <c r="KCL277" s="50"/>
      <c r="KCM277" s="50"/>
      <c r="KCN277" s="50"/>
      <c r="KCO277" s="50"/>
      <c r="KCP277" s="50"/>
      <c r="KCQ277" s="50"/>
      <c r="KCR277" s="50"/>
      <c r="KCS277" s="50"/>
      <c r="KCT277" s="50"/>
      <c r="KCU277" s="50"/>
      <c r="KCV277" s="50"/>
      <c r="KCW277" s="50"/>
      <c r="KCX277" s="50"/>
      <c r="KCY277" s="50"/>
      <c r="KCZ277" s="50"/>
      <c r="KDA277" s="50"/>
      <c r="KDB277" s="50"/>
      <c r="KDC277" s="50"/>
      <c r="KDD277" s="50"/>
      <c r="KDE277" s="50"/>
      <c r="KDF277" s="50"/>
      <c r="KDG277" s="50"/>
      <c r="KDH277" s="50"/>
      <c r="KDI277" s="50"/>
      <c r="KDJ277" s="50"/>
      <c r="KDK277" s="50"/>
      <c r="KDL277" s="50"/>
      <c r="KDM277" s="50"/>
      <c r="KDN277" s="50"/>
      <c r="KDO277" s="50"/>
      <c r="KDP277" s="50"/>
      <c r="KDQ277" s="50"/>
      <c r="KDR277" s="50"/>
      <c r="KDS277" s="50"/>
      <c r="KDT277" s="50"/>
      <c r="KDU277" s="50"/>
      <c r="KDV277" s="50"/>
      <c r="KDW277" s="50"/>
      <c r="KDX277" s="50"/>
      <c r="KDY277" s="50"/>
      <c r="KDZ277" s="50"/>
      <c r="KEA277" s="50"/>
      <c r="KEB277" s="50"/>
      <c r="KEC277" s="50"/>
      <c r="KED277" s="50"/>
      <c r="KEE277" s="50"/>
      <c r="KEF277" s="50"/>
      <c r="KEG277" s="50"/>
      <c r="KEH277" s="50"/>
      <c r="KEI277" s="50"/>
      <c r="KEJ277" s="50"/>
      <c r="KEK277" s="50"/>
      <c r="KEL277" s="50"/>
      <c r="KEM277" s="50"/>
      <c r="KEN277" s="50"/>
      <c r="KEO277" s="50"/>
      <c r="KEP277" s="50"/>
      <c r="KEQ277" s="50"/>
      <c r="KER277" s="50"/>
      <c r="KES277" s="50"/>
      <c r="KET277" s="50"/>
      <c r="KEU277" s="50"/>
      <c r="KEV277" s="50"/>
      <c r="KEW277" s="50"/>
      <c r="KEX277" s="50"/>
      <c r="KEY277" s="50"/>
      <c r="KEZ277" s="50"/>
      <c r="KFA277" s="50"/>
      <c r="KFB277" s="50"/>
      <c r="KFC277" s="50"/>
      <c r="KFD277" s="50"/>
      <c r="KFE277" s="50"/>
      <c r="KFF277" s="50"/>
      <c r="KFG277" s="50"/>
      <c r="KFH277" s="50"/>
      <c r="KFI277" s="50"/>
      <c r="KFJ277" s="50"/>
      <c r="KFK277" s="50"/>
      <c r="KFL277" s="50"/>
      <c r="KFM277" s="50"/>
      <c r="KFN277" s="50"/>
      <c r="KFO277" s="50"/>
      <c r="KFP277" s="50"/>
      <c r="KFQ277" s="50"/>
      <c r="KFR277" s="50"/>
      <c r="KFS277" s="50"/>
      <c r="KFT277" s="50"/>
      <c r="KFU277" s="50"/>
      <c r="KFV277" s="50"/>
      <c r="KFW277" s="50"/>
      <c r="KFX277" s="50"/>
      <c r="KFY277" s="50"/>
      <c r="KFZ277" s="50"/>
      <c r="KGA277" s="50"/>
      <c r="KGB277" s="50"/>
      <c r="KGC277" s="50"/>
      <c r="KGD277" s="50"/>
      <c r="KGE277" s="50"/>
      <c r="KGF277" s="50"/>
      <c r="KGG277" s="50"/>
      <c r="KGH277" s="50"/>
      <c r="KGI277" s="50"/>
      <c r="KGJ277" s="50"/>
      <c r="KGK277" s="50"/>
      <c r="KGL277" s="50"/>
      <c r="KGM277" s="50"/>
      <c r="KGN277" s="50"/>
      <c r="KGO277" s="50"/>
      <c r="KGP277" s="50"/>
      <c r="KGQ277" s="50"/>
      <c r="KGR277" s="50"/>
      <c r="KGS277" s="50"/>
      <c r="KGT277" s="50"/>
      <c r="KGU277" s="50"/>
      <c r="KGV277" s="50"/>
      <c r="KGW277" s="50"/>
      <c r="KGX277" s="50"/>
      <c r="KGY277" s="50"/>
      <c r="KGZ277" s="50"/>
      <c r="KHA277" s="50"/>
      <c r="KHB277" s="50"/>
      <c r="KHC277" s="50"/>
      <c r="KHD277" s="50"/>
      <c r="KHE277" s="50"/>
      <c r="KHF277" s="50"/>
      <c r="KHG277" s="50"/>
      <c r="KHH277" s="50"/>
      <c r="KHI277" s="50"/>
      <c r="KHJ277" s="50"/>
      <c r="KHK277" s="50"/>
      <c r="KHL277" s="50"/>
      <c r="KHM277" s="50"/>
      <c r="KHN277" s="50"/>
      <c r="KHO277" s="50"/>
      <c r="KHP277" s="50"/>
      <c r="KHQ277" s="50"/>
      <c r="KHR277" s="50"/>
      <c r="KHS277" s="50"/>
      <c r="KHT277" s="50"/>
      <c r="KHU277" s="50"/>
      <c r="KHV277" s="50"/>
      <c r="KHW277" s="50"/>
      <c r="KHX277" s="50"/>
      <c r="KHY277" s="50"/>
      <c r="KHZ277" s="50"/>
      <c r="KIA277" s="50"/>
      <c r="KIB277" s="50"/>
      <c r="KIC277" s="50"/>
      <c r="KID277" s="50"/>
      <c r="KIE277" s="50"/>
      <c r="KIF277" s="50"/>
      <c r="KIG277" s="50"/>
      <c r="KIH277" s="50"/>
      <c r="KII277" s="50"/>
      <c r="KIJ277" s="50"/>
      <c r="KIK277" s="50"/>
      <c r="KIL277" s="50"/>
      <c r="KIM277" s="50"/>
      <c r="KIN277" s="50"/>
      <c r="KIO277" s="50"/>
      <c r="KIP277" s="50"/>
      <c r="KIQ277" s="50"/>
      <c r="KIR277" s="50"/>
      <c r="KIS277" s="50"/>
      <c r="KIT277" s="50"/>
      <c r="KIU277" s="50"/>
      <c r="KIV277" s="50"/>
      <c r="KIW277" s="50"/>
      <c r="KIX277" s="50"/>
      <c r="KIY277" s="50"/>
      <c r="KIZ277" s="50"/>
      <c r="KJA277" s="50"/>
      <c r="KJB277" s="50"/>
      <c r="KJC277" s="50"/>
      <c r="KJD277" s="50"/>
      <c r="KJE277" s="50"/>
      <c r="KJF277" s="50"/>
      <c r="KJG277" s="50"/>
      <c r="KJH277" s="50"/>
      <c r="KJI277" s="50"/>
      <c r="KJJ277" s="50"/>
      <c r="KJK277" s="50"/>
      <c r="KJL277" s="50"/>
      <c r="KJM277" s="50"/>
      <c r="KJN277" s="50"/>
      <c r="KJO277" s="50"/>
      <c r="KJP277" s="50"/>
      <c r="KJQ277" s="50"/>
      <c r="KJR277" s="50"/>
      <c r="KJS277" s="50"/>
      <c r="KJT277" s="50"/>
      <c r="KJU277" s="50"/>
      <c r="KJV277" s="50"/>
      <c r="KJW277" s="50"/>
      <c r="KJX277" s="50"/>
      <c r="KJY277" s="50"/>
      <c r="KJZ277" s="50"/>
      <c r="KKA277" s="50"/>
      <c r="KKB277" s="50"/>
      <c r="KKC277" s="50"/>
      <c r="KKD277" s="50"/>
      <c r="KKE277" s="50"/>
      <c r="KKF277" s="50"/>
      <c r="KKG277" s="50"/>
      <c r="KKH277" s="50"/>
      <c r="KKI277" s="50"/>
      <c r="KKJ277" s="50"/>
      <c r="KKK277" s="50"/>
      <c r="KKL277" s="50"/>
      <c r="KKM277" s="50"/>
      <c r="KKN277" s="50"/>
      <c r="KKO277" s="50"/>
      <c r="KKP277" s="50"/>
      <c r="KKQ277" s="50"/>
      <c r="KKR277" s="50"/>
      <c r="KKS277" s="50"/>
      <c r="KKT277" s="50"/>
      <c r="KKU277" s="50"/>
      <c r="KKV277" s="50"/>
      <c r="KKW277" s="50"/>
      <c r="KKX277" s="50"/>
      <c r="KKY277" s="50"/>
      <c r="KKZ277" s="50"/>
      <c r="KLA277" s="50"/>
      <c r="KLB277" s="50"/>
      <c r="KLC277" s="50"/>
      <c r="KLD277" s="50"/>
      <c r="KLE277" s="50"/>
      <c r="KLF277" s="50"/>
      <c r="KLG277" s="50"/>
      <c r="KLH277" s="50"/>
      <c r="KLI277" s="50"/>
      <c r="KLJ277" s="50"/>
      <c r="KLK277" s="50"/>
      <c r="KLL277" s="50"/>
      <c r="KLM277" s="50"/>
      <c r="KLN277" s="50"/>
      <c r="KLO277" s="50"/>
      <c r="KLP277" s="50"/>
      <c r="KLQ277" s="50"/>
      <c r="KLR277" s="50"/>
      <c r="KLS277" s="50"/>
      <c r="KLT277" s="50"/>
      <c r="KLU277" s="50"/>
      <c r="KLV277" s="50"/>
      <c r="KLW277" s="50"/>
      <c r="KLX277" s="50"/>
      <c r="KLY277" s="50"/>
      <c r="KLZ277" s="50"/>
      <c r="KMA277" s="50"/>
      <c r="KMB277" s="50"/>
      <c r="KMC277" s="50"/>
      <c r="KMD277" s="50"/>
      <c r="KME277" s="50"/>
      <c r="KMF277" s="50"/>
      <c r="KMG277" s="50"/>
      <c r="KMH277" s="50"/>
      <c r="KMI277" s="50"/>
      <c r="KMJ277" s="50"/>
      <c r="KMK277" s="50"/>
      <c r="KML277" s="50"/>
      <c r="KMM277" s="50"/>
      <c r="KMN277" s="50"/>
      <c r="KMO277" s="50"/>
      <c r="KMP277" s="50"/>
      <c r="KMQ277" s="50"/>
      <c r="KMR277" s="50"/>
      <c r="KMS277" s="50"/>
      <c r="KMT277" s="50"/>
      <c r="KMU277" s="50"/>
      <c r="KMV277" s="50"/>
      <c r="KMW277" s="50"/>
      <c r="KMX277" s="50"/>
      <c r="KMY277" s="50"/>
      <c r="KMZ277" s="50"/>
      <c r="KNA277" s="50"/>
      <c r="KNB277" s="50"/>
      <c r="KNC277" s="50"/>
      <c r="KND277" s="50"/>
      <c r="KNE277" s="50"/>
      <c r="KNF277" s="50"/>
      <c r="KNG277" s="50"/>
      <c r="KNH277" s="50"/>
      <c r="KNI277" s="50"/>
      <c r="KNJ277" s="50"/>
      <c r="KNK277" s="50"/>
      <c r="KNL277" s="50"/>
      <c r="KNM277" s="50"/>
      <c r="KNN277" s="50"/>
      <c r="KNO277" s="50"/>
      <c r="KNP277" s="50"/>
      <c r="KNQ277" s="50"/>
      <c r="KNR277" s="50"/>
      <c r="KNS277" s="50"/>
      <c r="KNT277" s="50"/>
      <c r="KNU277" s="50"/>
      <c r="KNV277" s="50"/>
      <c r="KNW277" s="50"/>
      <c r="KNX277" s="50"/>
      <c r="KNY277" s="50"/>
      <c r="KNZ277" s="50"/>
      <c r="KOA277" s="50"/>
      <c r="KOB277" s="50"/>
      <c r="KOC277" s="50"/>
      <c r="KOD277" s="50"/>
      <c r="KOE277" s="50"/>
      <c r="KOF277" s="50"/>
      <c r="KOG277" s="50"/>
      <c r="KOH277" s="50"/>
      <c r="KOI277" s="50"/>
      <c r="KOJ277" s="50"/>
      <c r="KOK277" s="50"/>
      <c r="KOL277" s="50"/>
      <c r="KOM277" s="50"/>
      <c r="KON277" s="50"/>
      <c r="KOO277" s="50"/>
      <c r="KOP277" s="50"/>
      <c r="KOQ277" s="50"/>
      <c r="KOR277" s="50"/>
      <c r="KOS277" s="50"/>
      <c r="KOT277" s="50"/>
      <c r="KOU277" s="50"/>
      <c r="KOV277" s="50"/>
      <c r="KOW277" s="50"/>
      <c r="KOX277" s="50"/>
      <c r="KOY277" s="50"/>
      <c r="KOZ277" s="50"/>
      <c r="KPA277" s="50"/>
      <c r="KPB277" s="50"/>
      <c r="KPC277" s="50"/>
      <c r="KPD277" s="50"/>
      <c r="KPE277" s="50"/>
      <c r="KPF277" s="50"/>
      <c r="KPG277" s="50"/>
      <c r="KPH277" s="50"/>
      <c r="KPI277" s="50"/>
      <c r="KPJ277" s="50"/>
      <c r="KPK277" s="50"/>
      <c r="KPL277" s="50"/>
      <c r="KPM277" s="50"/>
      <c r="KPN277" s="50"/>
      <c r="KPO277" s="50"/>
      <c r="KPP277" s="50"/>
      <c r="KPQ277" s="50"/>
      <c r="KPR277" s="50"/>
      <c r="KPS277" s="50"/>
      <c r="KPT277" s="50"/>
      <c r="KPU277" s="50"/>
      <c r="KPV277" s="50"/>
      <c r="KPW277" s="50"/>
      <c r="KPX277" s="50"/>
      <c r="KPY277" s="50"/>
      <c r="KPZ277" s="50"/>
      <c r="KQA277" s="50"/>
      <c r="KQB277" s="50"/>
      <c r="KQC277" s="50"/>
      <c r="KQD277" s="50"/>
      <c r="KQE277" s="50"/>
      <c r="KQF277" s="50"/>
      <c r="KQG277" s="50"/>
      <c r="KQH277" s="50"/>
      <c r="KQI277" s="50"/>
      <c r="KQJ277" s="50"/>
      <c r="KQK277" s="50"/>
      <c r="KQL277" s="50"/>
      <c r="KQM277" s="50"/>
      <c r="KQN277" s="50"/>
      <c r="KQO277" s="50"/>
      <c r="KQP277" s="50"/>
      <c r="KQQ277" s="50"/>
      <c r="KQR277" s="50"/>
      <c r="KQS277" s="50"/>
      <c r="KQT277" s="50"/>
      <c r="KQU277" s="50"/>
      <c r="KQV277" s="50"/>
      <c r="KQW277" s="50"/>
      <c r="KQX277" s="50"/>
      <c r="KQY277" s="50"/>
      <c r="KQZ277" s="50"/>
      <c r="KRA277" s="50"/>
      <c r="KRB277" s="50"/>
      <c r="KRC277" s="50"/>
      <c r="KRD277" s="50"/>
      <c r="KRE277" s="50"/>
      <c r="KRF277" s="50"/>
      <c r="KRG277" s="50"/>
      <c r="KRH277" s="50"/>
      <c r="KRI277" s="50"/>
      <c r="KRJ277" s="50"/>
      <c r="KRK277" s="50"/>
      <c r="KRL277" s="50"/>
      <c r="KRM277" s="50"/>
      <c r="KRN277" s="50"/>
      <c r="KRO277" s="50"/>
      <c r="KRP277" s="50"/>
      <c r="KRQ277" s="50"/>
      <c r="KRR277" s="50"/>
      <c r="KRS277" s="50"/>
      <c r="KRT277" s="50"/>
      <c r="KRU277" s="50"/>
      <c r="KRV277" s="50"/>
      <c r="KRW277" s="50"/>
      <c r="KRX277" s="50"/>
      <c r="KRY277" s="50"/>
      <c r="KRZ277" s="50"/>
      <c r="KSA277" s="50"/>
      <c r="KSB277" s="50"/>
      <c r="KSC277" s="50"/>
      <c r="KSD277" s="50"/>
      <c r="KSE277" s="50"/>
      <c r="KSF277" s="50"/>
      <c r="KSG277" s="50"/>
      <c r="KSH277" s="50"/>
      <c r="KSI277" s="50"/>
      <c r="KSJ277" s="50"/>
      <c r="KSK277" s="50"/>
      <c r="KSL277" s="50"/>
      <c r="KSM277" s="50"/>
      <c r="KSN277" s="50"/>
      <c r="KSO277" s="50"/>
      <c r="KSP277" s="50"/>
      <c r="KSQ277" s="50"/>
      <c r="KSR277" s="50"/>
      <c r="KSS277" s="50"/>
      <c r="KST277" s="50"/>
      <c r="KSU277" s="50"/>
      <c r="KSV277" s="50"/>
      <c r="KSW277" s="50"/>
      <c r="KSX277" s="50"/>
      <c r="KSY277" s="50"/>
      <c r="KSZ277" s="50"/>
      <c r="KTA277" s="50"/>
      <c r="KTB277" s="50"/>
      <c r="KTC277" s="50"/>
      <c r="KTD277" s="50"/>
      <c r="KTE277" s="50"/>
      <c r="KTF277" s="50"/>
      <c r="KTG277" s="50"/>
      <c r="KTH277" s="50"/>
      <c r="KTI277" s="50"/>
      <c r="KTJ277" s="50"/>
      <c r="KTK277" s="50"/>
      <c r="KTL277" s="50"/>
      <c r="KTM277" s="50"/>
      <c r="KTN277" s="50"/>
      <c r="KTO277" s="50"/>
      <c r="KTP277" s="50"/>
      <c r="KTQ277" s="50"/>
      <c r="KTR277" s="50"/>
      <c r="KTS277" s="50"/>
      <c r="KTT277" s="50"/>
      <c r="KTU277" s="50"/>
      <c r="KTV277" s="50"/>
      <c r="KTW277" s="50"/>
      <c r="KTX277" s="50"/>
      <c r="KTY277" s="50"/>
      <c r="KTZ277" s="50"/>
      <c r="KUA277" s="50"/>
      <c r="KUB277" s="50"/>
      <c r="KUC277" s="50"/>
      <c r="KUD277" s="50"/>
      <c r="KUE277" s="50"/>
      <c r="KUF277" s="50"/>
      <c r="KUG277" s="50"/>
      <c r="KUH277" s="50"/>
      <c r="KUI277" s="50"/>
      <c r="KUJ277" s="50"/>
      <c r="KUK277" s="50"/>
      <c r="KUL277" s="50"/>
      <c r="KUM277" s="50"/>
      <c r="KUN277" s="50"/>
      <c r="KUO277" s="50"/>
      <c r="KUP277" s="50"/>
      <c r="KUQ277" s="50"/>
      <c r="KUR277" s="50"/>
      <c r="KUS277" s="50"/>
      <c r="KUT277" s="50"/>
      <c r="KUU277" s="50"/>
      <c r="KUV277" s="50"/>
      <c r="KUW277" s="50"/>
      <c r="KUX277" s="50"/>
      <c r="KUY277" s="50"/>
      <c r="KUZ277" s="50"/>
      <c r="KVA277" s="50"/>
      <c r="KVB277" s="50"/>
      <c r="KVC277" s="50"/>
      <c r="KVD277" s="50"/>
      <c r="KVE277" s="50"/>
      <c r="KVF277" s="50"/>
      <c r="KVG277" s="50"/>
      <c r="KVH277" s="50"/>
      <c r="KVI277" s="50"/>
      <c r="KVJ277" s="50"/>
      <c r="KVK277" s="50"/>
      <c r="KVL277" s="50"/>
      <c r="KVM277" s="50"/>
      <c r="KVN277" s="50"/>
      <c r="KVO277" s="50"/>
      <c r="KVP277" s="50"/>
      <c r="KVQ277" s="50"/>
      <c r="KVR277" s="50"/>
      <c r="KVS277" s="50"/>
      <c r="KVT277" s="50"/>
      <c r="KVU277" s="50"/>
      <c r="KVV277" s="50"/>
      <c r="KVW277" s="50"/>
      <c r="KVX277" s="50"/>
      <c r="KVY277" s="50"/>
      <c r="KVZ277" s="50"/>
      <c r="KWA277" s="50"/>
      <c r="KWB277" s="50"/>
      <c r="KWC277" s="50"/>
      <c r="KWD277" s="50"/>
      <c r="KWE277" s="50"/>
      <c r="KWF277" s="50"/>
      <c r="KWG277" s="50"/>
      <c r="KWH277" s="50"/>
      <c r="KWI277" s="50"/>
      <c r="KWJ277" s="50"/>
      <c r="KWK277" s="50"/>
      <c r="KWL277" s="50"/>
      <c r="KWM277" s="50"/>
      <c r="KWN277" s="50"/>
      <c r="KWO277" s="50"/>
      <c r="KWP277" s="50"/>
      <c r="KWQ277" s="50"/>
      <c r="KWR277" s="50"/>
      <c r="KWS277" s="50"/>
      <c r="KWT277" s="50"/>
      <c r="KWU277" s="50"/>
      <c r="KWV277" s="50"/>
      <c r="KWW277" s="50"/>
      <c r="KWX277" s="50"/>
      <c r="KWY277" s="50"/>
      <c r="KWZ277" s="50"/>
      <c r="KXA277" s="50"/>
      <c r="KXB277" s="50"/>
      <c r="KXC277" s="50"/>
      <c r="KXD277" s="50"/>
      <c r="KXE277" s="50"/>
      <c r="KXF277" s="50"/>
      <c r="KXG277" s="50"/>
      <c r="KXH277" s="50"/>
      <c r="KXI277" s="50"/>
      <c r="KXJ277" s="50"/>
      <c r="KXK277" s="50"/>
      <c r="KXL277" s="50"/>
      <c r="KXM277" s="50"/>
      <c r="KXN277" s="50"/>
      <c r="KXO277" s="50"/>
      <c r="KXP277" s="50"/>
      <c r="KXQ277" s="50"/>
      <c r="KXR277" s="50"/>
      <c r="KXS277" s="50"/>
      <c r="KXT277" s="50"/>
      <c r="KXU277" s="50"/>
      <c r="KXV277" s="50"/>
      <c r="KXW277" s="50"/>
      <c r="KXX277" s="50"/>
      <c r="KXY277" s="50"/>
      <c r="KXZ277" s="50"/>
      <c r="KYA277" s="50"/>
      <c r="KYB277" s="50"/>
      <c r="KYC277" s="50"/>
      <c r="KYD277" s="50"/>
      <c r="KYE277" s="50"/>
      <c r="KYF277" s="50"/>
      <c r="KYG277" s="50"/>
      <c r="KYH277" s="50"/>
      <c r="KYI277" s="50"/>
      <c r="KYJ277" s="50"/>
      <c r="KYK277" s="50"/>
      <c r="KYL277" s="50"/>
      <c r="KYM277" s="50"/>
      <c r="KYN277" s="50"/>
      <c r="KYO277" s="50"/>
      <c r="KYP277" s="50"/>
      <c r="KYQ277" s="50"/>
      <c r="KYR277" s="50"/>
      <c r="KYS277" s="50"/>
      <c r="KYT277" s="50"/>
      <c r="KYU277" s="50"/>
      <c r="KYV277" s="50"/>
      <c r="KYW277" s="50"/>
      <c r="KYX277" s="50"/>
      <c r="KYY277" s="50"/>
      <c r="KYZ277" s="50"/>
      <c r="KZA277" s="50"/>
      <c r="KZB277" s="50"/>
      <c r="KZC277" s="50"/>
      <c r="KZD277" s="50"/>
      <c r="KZE277" s="50"/>
      <c r="KZF277" s="50"/>
      <c r="KZG277" s="50"/>
      <c r="KZH277" s="50"/>
      <c r="KZI277" s="50"/>
      <c r="KZJ277" s="50"/>
      <c r="KZK277" s="50"/>
      <c r="KZL277" s="50"/>
      <c r="KZM277" s="50"/>
      <c r="KZN277" s="50"/>
      <c r="KZO277" s="50"/>
      <c r="KZP277" s="50"/>
      <c r="KZQ277" s="50"/>
      <c r="KZR277" s="50"/>
      <c r="KZS277" s="50"/>
      <c r="KZT277" s="50"/>
      <c r="KZU277" s="50"/>
      <c r="KZV277" s="50"/>
      <c r="KZW277" s="50"/>
      <c r="KZX277" s="50"/>
      <c r="KZY277" s="50"/>
      <c r="KZZ277" s="50"/>
      <c r="LAA277" s="50"/>
      <c r="LAB277" s="50"/>
      <c r="LAC277" s="50"/>
      <c r="LAD277" s="50"/>
      <c r="LAE277" s="50"/>
      <c r="LAF277" s="50"/>
      <c r="LAG277" s="50"/>
      <c r="LAH277" s="50"/>
      <c r="LAI277" s="50"/>
      <c r="LAJ277" s="50"/>
      <c r="LAK277" s="50"/>
      <c r="LAL277" s="50"/>
      <c r="LAM277" s="50"/>
      <c r="LAN277" s="50"/>
      <c r="LAO277" s="50"/>
      <c r="LAP277" s="50"/>
      <c r="LAQ277" s="50"/>
      <c r="LAR277" s="50"/>
      <c r="LAS277" s="50"/>
      <c r="LAT277" s="50"/>
      <c r="LAU277" s="50"/>
      <c r="LAV277" s="50"/>
      <c r="LAW277" s="50"/>
      <c r="LAX277" s="50"/>
      <c r="LAY277" s="50"/>
      <c r="LAZ277" s="50"/>
      <c r="LBA277" s="50"/>
      <c r="LBB277" s="50"/>
      <c r="LBC277" s="50"/>
      <c r="LBD277" s="50"/>
      <c r="LBE277" s="50"/>
      <c r="LBF277" s="50"/>
      <c r="LBG277" s="50"/>
      <c r="LBH277" s="50"/>
      <c r="LBI277" s="50"/>
      <c r="LBJ277" s="50"/>
      <c r="LBK277" s="50"/>
      <c r="LBL277" s="50"/>
      <c r="LBM277" s="50"/>
      <c r="LBN277" s="50"/>
      <c r="LBO277" s="50"/>
      <c r="LBP277" s="50"/>
      <c r="LBQ277" s="50"/>
      <c r="LBR277" s="50"/>
      <c r="LBS277" s="50"/>
      <c r="LBT277" s="50"/>
      <c r="LBU277" s="50"/>
      <c r="LBV277" s="50"/>
      <c r="LBW277" s="50"/>
      <c r="LBX277" s="50"/>
      <c r="LBY277" s="50"/>
      <c r="LBZ277" s="50"/>
      <c r="LCA277" s="50"/>
      <c r="LCB277" s="50"/>
      <c r="LCC277" s="50"/>
      <c r="LCD277" s="50"/>
      <c r="LCE277" s="50"/>
      <c r="LCF277" s="50"/>
      <c r="LCG277" s="50"/>
      <c r="LCH277" s="50"/>
      <c r="LCI277" s="50"/>
      <c r="LCJ277" s="50"/>
      <c r="LCK277" s="50"/>
      <c r="LCL277" s="50"/>
      <c r="LCM277" s="50"/>
      <c r="LCN277" s="50"/>
      <c r="LCO277" s="50"/>
      <c r="LCP277" s="50"/>
      <c r="LCQ277" s="50"/>
      <c r="LCR277" s="50"/>
      <c r="LCS277" s="50"/>
      <c r="LCT277" s="50"/>
      <c r="LCU277" s="50"/>
      <c r="LCV277" s="50"/>
      <c r="LCW277" s="50"/>
      <c r="LCX277" s="50"/>
      <c r="LCY277" s="50"/>
      <c r="LCZ277" s="50"/>
      <c r="LDA277" s="50"/>
      <c r="LDB277" s="50"/>
      <c r="LDC277" s="50"/>
      <c r="LDD277" s="50"/>
      <c r="LDE277" s="50"/>
      <c r="LDF277" s="50"/>
      <c r="LDG277" s="50"/>
      <c r="LDH277" s="50"/>
      <c r="LDI277" s="50"/>
      <c r="LDJ277" s="50"/>
      <c r="LDK277" s="50"/>
      <c r="LDL277" s="50"/>
      <c r="LDM277" s="50"/>
      <c r="LDN277" s="50"/>
      <c r="LDO277" s="50"/>
      <c r="LDP277" s="50"/>
      <c r="LDQ277" s="50"/>
      <c r="LDR277" s="50"/>
      <c r="LDS277" s="50"/>
      <c r="LDT277" s="50"/>
      <c r="LDU277" s="50"/>
      <c r="LDV277" s="50"/>
      <c r="LDW277" s="50"/>
      <c r="LDX277" s="50"/>
      <c r="LDY277" s="50"/>
      <c r="LDZ277" s="50"/>
      <c r="LEA277" s="50"/>
      <c r="LEB277" s="50"/>
      <c r="LEC277" s="50"/>
      <c r="LED277" s="50"/>
      <c r="LEE277" s="50"/>
      <c r="LEF277" s="50"/>
      <c r="LEG277" s="50"/>
      <c r="LEH277" s="50"/>
      <c r="LEI277" s="50"/>
      <c r="LEJ277" s="50"/>
      <c r="LEK277" s="50"/>
      <c r="LEL277" s="50"/>
      <c r="LEM277" s="50"/>
      <c r="LEN277" s="50"/>
      <c r="LEO277" s="50"/>
      <c r="LEP277" s="50"/>
      <c r="LEQ277" s="50"/>
      <c r="LER277" s="50"/>
      <c r="LES277" s="50"/>
      <c r="LET277" s="50"/>
      <c r="LEU277" s="50"/>
      <c r="LEV277" s="50"/>
      <c r="LEW277" s="50"/>
      <c r="LEX277" s="50"/>
      <c r="LEY277" s="50"/>
      <c r="LEZ277" s="50"/>
      <c r="LFA277" s="50"/>
      <c r="LFB277" s="50"/>
      <c r="LFC277" s="50"/>
      <c r="LFD277" s="50"/>
      <c r="LFE277" s="50"/>
      <c r="LFF277" s="50"/>
      <c r="LFG277" s="50"/>
      <c r="LFH277" s="50"/>
      <c r="LFI277" s="50"/>
      <c r="LFJ277" s="50"/>
      <c r="LFK277" s="50"/>
      <c r="LFL277" s="50"/>
      <c r="LFM277" s="50"/>
      <c r="LFN277" s="50"/>
      <c r="LFO277" s="50"/>
      <c r="LFP277" s="50"/>
      <c r="LFQ277" s="50"/>
      <c r="LFR277" s="50"/>
      <c r="LFS277" s="50"/>
      <c r="LFT277" s="50"/>
      <c r="LFU277" s="50"/>
      <c r="LFV277" s="50"/>
      <c r="LFW277" s="50"/>
      <c r="LFX277" s="50"/>
      <c r="LFY277" s="50"/>
      <c r="LFZ277" s="50"/>
      <c r="LGA277" s="50"/>
      <c r="LGB277" s="50"/>
      <c r="LGC277" s="50"/>
      <c r="LGD277" s="50"/>
      <c r="LGE277" s="50"/>
      <c r="LGF277" s="50"/>
      <c r="LGG277" s="50"/>
      <c r="LGH277" s="50"/>
      <c r="LGI277" s="50"/>
      <c r="LGJ277" s="50"/>
      <c r="LGK277" s="50"/>
      <c r="LGL277" s="50"/>
      <c r="LGM277" s="50"/>
      <c r="LGN277" s="50"/>
      <c r="LGO277" s="50"/>
      <c r="LGP277" s="50"/>
      <c r="LGQ277" s="50"/>
      <c r="LGR277" s="50"/>
      <c r="LGS277" s="50"/>
      <c r="LGT277" s="50"/>
      <c r="LGU277" s="50"/>
      <c r="LGV277" s="50"/>
      <c r="LGW277" s="50"/>
      <c r="LGX277" s="50"/>
      <c r="LGY277" s="50"/>
      <c r="LGZ277" s="50"/>
      <c r="LHA277" s="50"/>
      <c r="LHB277" s="50"/>
      <c r="LHC277" s="50"/>
      <c r="LHD277" s="50"/>
      <c r="LHE277" s="50"/>
      <c r="LHF277" s="50"/>
      <c r="LHG277" s="50"/>
      <c r="LHH277" s="50"/>
      <c r="LHI277" s="50"/>
      <c r="LHJ277" s="50"/>
      <c r="LHK277" s="50"/>
      <c r="LHL277" s="50"/>
      <c r="LHM277" s="50"/>
      <c r="LHN277" s="50"/>
      <c r="LHO277" s="50"/>
      <c r="LHP277" s="50"/>
      <c r="LHQ277" s="50"/>
      <c r="LHR277" s="50"/>
      <c r="LHS277" s="50"/>
      <c r="LHT277" s="50"/>
      <c r="LHU277" s="50"/>
      <c r="LHV277" s="50"/>
      <c r="LHW277" s="50"/>
      <c r="LHX277" s="50"/>
      <c r="LHY277" s="50"/>
      <c r="LHZ277" s="50"/>
      <c r="LIA277" s="50"/>
      <c r="LIB277" s="50"/>
      <c r="LIC277" s="50"/>
      <c r="LID277" s="50"/>
      <c r="LIE277" s="50"/>
      <c r="LIF277" s="50"/>
      <c r="LIG277" s="50"/>
      <c r="LIH277" s="50"/>
      <c r="LII277" s="50"/>
      <c r="LIJ277" s="50"/>
      <c r="LIK277" s="50"/>
      <c r="LIL277" s="50"/>
      <c r="LIM277" s="50"/>
      <c r="LIN277" s="50"/>
      <c r="LIO277" s="50"/>
      <c r="LIP277" s="50"/>
      <c r="LIQ277" s="50"/>
      <c r="LIR277" s="50"/>
      <c r="LIS277" s="50"/>
      <c r="LIT277" s="50"/>
      <c r="LIU277" s="50"/>
      <c r="LIV277" s="50"/>
      <c r="LIW277" s="50"/>
      <c r="LIX277" s="50"/>
      <c r="LIY277" s="50"/>
      <c r="LIZ277" s="50"/>
      <c r="LJA277" s="50"/>
      <c r="LJB277" s="50"/>
      <c r="LJC277" s="50"/>
      <c r="LJD277" s="50"/>
      <c r="LJE277" s="50"/>
      <c r="LJF277" s="50"/>
      <c r="LJG277" s="50"/>
      <c r="LJH277" s="50"/>
      <c r="LJI277" s="50"/>
      <c r="LJJ277" s="50"/>
      <c r="LJK277" s="50"/>
      <c r="LJL277" s="50"/>
      <c r="LJM277" s="50"/>
      <c r="LJN277" s="50"/>
      <c r="LJO277" s="50"/>
      <c r="LJP277" s="50"/>
      <c r="LJQ277" s="50"/>
      <c r="LJR277" s="50"/>
      <c r="LJS277" s="50"/>
      <c r="LJT277" s="50"/>
      <c r="LJU277" s="50"/>
      <c r="LJV277" s="50"/>
      <c r="LJW277" s="50"/>
      <c r="LJX277" s="50"/>
      <c r="LJY277" s="50"/>
      <c r="LJZ277" s="50"/>
      <c r="LKA277" s="50"/>
      <c r="LKB277" s="50"/>
      <c r="LKC277" s="50"/>
      <c r="LKD277" s="50"/>
      <c r="LKE277" s="50"/>
      <c r="LKF277" s="50"/>
      <c r="LKG277" s="50"/>
      <c r="LKH277" s="50"/>
      <c r="LKI277" s="50"/>
      <c r="LKJ277" s="50"/>
      <c r="LKK277" s="50"/>
      <c r="LKL277" s="50"/>
      <c r="LKM277" s="50"/>
      <c r="LKN277" s="50"/>
      <c r="LKO277" s="50"/>
      <c r="LKP277" s="50"/>
      <c r="LKQ277" s="50"/>
      <c r="LKR277" s="50"/>
      <c r="LKS277" s="50"/>
      <c r="LKT277" s="50"/>
      <c r="LKU277" s="50"/>
      <c r="LKV277" s="50"/>
      <c r="LKW277" s="50"/>
      <c r="LKX277" s="50"/>
      <c r="LKY277" s="50"/>
      <c r="LKZ277" s="50"/>
      <c r="LLA277" s="50"/>
      <c r="LLB277" s="50"/>
      <c r="LLC277" s="50"/>
      <c r="LLD277" s="50"/>
      <c r="LLE277" s="50"/>
      <c r="LLF277" s="50"/>
      <c r="LLG277" s="50"/>
      <c r="LLH277" s="50"/>
      <c r="LLI277" s="50"/>
      <c r="LLJ277" s="50"/>
      <c r="LLK277" s="50"/>
      <c r="LLL277" s="50"/>
      <c r="LLM277" s="50"/>
      <c r="LLN277" s="50"/>
      <c r="LLO277" s="50"/>
      <c r="LLP277" s="50"/>
      <c r="LLQ277" s="50"/>
      <c r="LLR277" s="50"/>
      <c r="LLS277" s="50"/>
      <c r="LLT277" s="50"/>
      <c r="LLU277" s="50"/>
      <c r="LLV277" s="50"/>
      <c r="LLW277" s="50"/>
      <c r="LLX277" s="50"/>
      <c r="LLY277" s="50"/>
      <c r="LLZ277" s="50"/>
      <c r="LMA277" s="50"/>
      <c r="LMB277" s="50"/>
      <c r="LMC277" s="50"/>
      <c r="LMD277" s="50"/>
      <c r="LME277" s="50"/>
      <c r="LMF277" s="50"/>
      <c r="LMG277" s="50"/>
      <c r="LMH277" s="50"/>
      <c r="LMI277" s="50"/>
      <c r="LMJ277" s="50"/>
      <c r="LMK277" s="50"/>
      <c r="LML277" s="50"/>
      <c r="LMM277" s="50"/>
      <c r="LMN277" s="50"/>
      <c r="LMO277" s="50"/>
      <c r="LMP277" s="50"/>
      <c r="LMQ277" s="50"/>
      <c r="LMR277" s="50"/>
      <c r="LMS277" s="50"/>
      <c r="LMT277" s="50"/>
      <c r="LMU277" s="50"/>
      <c r="LMV277" s="50"/>
      <c r="LMW277" s="50"/>
      <c r="LMX277" s="50"/>
      <c r="LMY277" s="50"/>
      <c r="LMZ277" s="50"/>
      <c r="LNA277" s="50"/>
      <c r="LNB277" s="50"/>
      <c r="LNC277" s="50"/>
      <c r="LND277" s="50"/>
      <c r="LNE277" s="50"/>
      <c r="LNF277" s="50"/>
      <c r="LNG277" s="50"/>
      <c r="LNH277" s="50"/>
      <c r="LNI277" s="50"/>
      <c r="LNJ277" s="50"/>
      <c r="LNK277" s="50"/>
      <c r="LNL277" s="50"/>
      <c r="LNM277" s="50"/>
      <c r="LNN277" s="50"/>
      <c r="LNO277" s="50"/>
      <c r="LNP277" s="50"/>
      <c r="LNQ277" s="50"/>
      <c r="LNR277" s="50"/>
      <c r="LNS277" s="50"/>
      <c r="LNT277" s="50"/>
      <c r="LNU277" s="50"/>
      <c r="LNV277" s="50"/>
      <c r="LNW277" s="50"/>
      <c r="LNX277" s="50"/>
      <c r="LNY277" s="50"/>
      <c r="LNZ277" s="50"/>
      <c r="LOA277" s="50"/>
      <c r="LOB277" s="50"/>
      <c r="LOC277" s="50"/>
      <c r="LOD277" s="50"/>
      <c r="LOE277" s="50"/>
      <c r="LOF277" s="50"/>
      <c r="LOG277" s="50"/>
      <c r="LOH277" s="50"/>
      <c r="LOI277" s="50"/>
      <c r="LOJ277" s="50"/>
      <c r="LOK277" s="50"/>
      <c r="LOL277" s="50"/>
      <c r="LOM277" s="50"/>
      <c r="LON277" s="50"/>
      <c r="LOO277" s="50"/>
      <c r="LOP277" s="50"/>
      <c r="LOQ277" s="50"/>
      <c r="LOR277" s="50"/>
      <c r="LOS277" s="50"/>
      <c r="LOT277" s="50"/>
      <c r="LOU277" s="50"/>
      <c r="LOV277" s="50"/>
      <c r="LOW277" s="50"/>
      <c r="LOX277" s="50"/>
      <c r="LOY277" s="50"/>
      <c r="LOZ277" s="50"/>
      <c r="LPA277" s="50"/>
      <c r="LPB277" s="50"/>
      <c r="LPC277" s="50"/>
      <c r="LPD277" s="50"/>
      <c r="LPE277" s="50"/>
      <c r="LPF277" s="50"/>
      <c r="LPG277" s="50"/>
      <c r="LPH277" s="50"/>
      <c r="LPI277" s="50"/>
      <c r="LPJ277" s="50"/>
      <c r="LPK277" s="50"/>
      <c r="LPL277" s="50"/>
      <c r="LPM277" s="50"/>
      <c r="LPN277" s="50"/>
      <c r="LPO277" s="50"/>
      <c r="LPP277" s="50"/>
      <c r="LPQ277" s="50"/>
      <c r="LPR277" s="50"/>
      <c r="LPS277" s="50"/>
      <c r="LPT277" s="50"/>
      <c r="LPU277" s="50"/>
      <c r="LPV277" s="50"/>
      <c r="LPW277" s="50"/>
      <c r="LPX277" s="50"/>
      <c r="LPY277" s="50"/>
      <c r="LPZ277" s="50"/>
      <c r="LQA277" s="50"/>
      <c r="LQB277" s="50"/>
      <c r="LQC277" s="50"/>
      <c r="LQD277" s="50"/>
      <c r="LQE277" s="50"/>
      <c r="LQF277" s="50"/>
      <c r="LQG277" s="50"/>
      <c r="LQH277" s="50"/>
      <c r="LQI277" s="50"/>
      <c r="LQJ277" s="50"/>
      <c r="LQK277" s="50"/>
      <c r="LQL277" s="50"/>
      <c r="LQM277" s="50"/>
      <c r="LQN277" s="50"/>
      <c r="LQO277" s="50"/>
      <c r="LQP277" s="50"/>
      <c r="LQQ277" s="50"/>
      <c r="LQR277" s="50"/>
      <c r="LQS277" s="50"/>
      <c r="LQT277" s="50"/>
      <c r="LQU277" s="50"/>
      <c r="LQV277" s="50"/>
      <c r="LQW277" s="50"/>
      <c r="LQX277" s="50"/>
      <c r="LQY277" s="50"/>
      <c r="LQZ277" s="50"/>
      <c r="LRA277" s="50"/>
      <c r="LRB277" s="50"/>
      <c r="LRC277" s="50"/>
      <c r="LRD277" s="50"/>
      <c r="LRE277" s="50"/>
      <c r="LRF277" s="50"/>
      <c r="LRG277" s="50"/>
      <c r="LRH277" s="50"/>
      <c r="LRI277" s="50"/>
      <c r="LRJ277" s="50"/>
      <c r="LRK277" s="50"/>
      <c r="LRL277" s="50"/>
      <c r="LRM277" s="50"/>
      <c r="LRN277" s="50"/>
      <c r="LRO277" s="50"/>
      <c r="LRP277" s="50"/>
      <c r="LRQ277" s="50"/>
      <c r="LRR277" s="50"/>
      <c r="LRS277" s="50"/>
      <c r="LRT277" s="50"/>
      <c r="LRU277" s="50"/>
      <c r="LRV277" s="50"/>
      <c r="LRW277" s="50"/>
      <c r="LRX277" s="50"/>
      <c r="LRY277" s="50"/>
      <c r="LRZ277" s="50"/>
      <c r="LSA277" s="50"/>
      <c r="LSB277" s="50"/>
      <c r="LSC277" s="50"/>
      <c r="LSD277" s="50"/>
      <c r="LSE277" s="50"/>
      <c r="LSF277" s="50"/>
      <c r="LSG277" s="50"/>
      <c r="LSH277" s="50"/>
      <c r="LSI277" s="50"/>
      <c r="LSJ277" s="50"/>
      <c r="LSK277" s="50"/>
      <c r="LSL277" s="50"/>
      <c r="LSM277" s="50"/>
      <c r="LSN277" s="50"/>
      <c r="LSO277" s="50"/>
      <c r="LSP277" s="50"/>
      <c r="LSQ277" s="50"/>
      <c r="LSR277" s="50"/>
      <c r="LSS277" s="50"/>
      <c r="LST277" s="50"/>
      <c r="LSU277" s="50"/>
      <c r="LSV277" s="50"/>
      <c r="LSW277" s="50"/>
      <c r="LSX277" s="50"/>
      <c r="LSY277" s="50"/>
      <c r="LSZ277" s="50"/>
      <c r="LTA277" s="50"/>
      <c r="LTB277" s="50"/>
      <c r="LTC277" s="50"/>
      <c r="LTD277" s="50"/>
      <c r="LTE277" s="50"/>
      <c r="LTF277" s="50"/>
      <c r="LTG277" s="50"/>
      <c r="LTH277" s="50"/>
      <c r="LTI277" s="50"/>
      <c r="LTJ277" s="50"/>
      <c r="LTK277" s="50"/>
      <c r="LTL277" s="50"/>
      <c r="LTM277" s="50"/>
      <c r="LTN277" s="50"/>
      <c r="LTO277" s="50"/>
      <c r="LTP277" s="50"/>
      <c r="LTQ277" s="50"/>
      <c r="LTR277" s="50"/>
      <c r="LTS277" s="50"/>
      <c r="LTT277" s="50"/>
      <c r="LTU277" s="50"/>
      <c r="LTV277" s="50"/>
      <c r="LTW277" s="50"/>
      <c r="LTX277" s="50"/>
      <c r="LTY277" s="50"/>
      <c r="LTZ277" s="50"/>
      <c r="LUA277" s="50"/>
      <c r="LUB277" s="50"/>
      <c r="LUC277" s="50"/>
      <c r="LUD277" s="50"/>
      <c r="LUE277" s="50"/>
      <c r="LUF277" s="50"/>
      <c r="LUG277" s="50"/>
      <c r="LUH277" s="50"/>
      <c r="LUI277" s="50"/>
      <c r="LUJ277" s="50"/>
      <c r="LUK277" s="50"/>
      <c r="LUL277" s="50"/>
      <c r="LUM277" s="50"/>
      <c r="LUN277" s="50"/>
      <c r="LUO277" s="50"/>
      <c r="LUP277" s="50"/>
      <c r="LUQ277" s="50"/>
      <c r="LUR277" s="50"/>
      <c r="LUS277" s="50"/>
      <c r="LUT277" s="50"/>
      <c r="LUU277" s="50"/>
      <c r="LUV277" s="50"/>
      <c r="LUW277" s="50"/>
      <c r="LUX277" s="50"/>
      <c r="LUY277" s="50"/>
      <c r="LUZ277" s="50"/>
      <c r="LVA277" s="50"/>
      <c r="LVB277" s="50"/>
      <c r="LVC277" s="50"/>
      <c r="LVD277" s="50"/>
      <c r="LVE277" s="50"/>
      <c r="LVF277" s="50"/>
      <c r="LVG277" s="50"/>
      <c r="LVH277" s="50"/>
      <c r="LVI277" s="50"/>
      <c r="LVJ277" s="50"/>
      <c r="LVK277" s="50"/>
      <c r="LVL277" s="50"/>
      <c r="LVM277" s="50"/>
      <c r="LVN277" s="50"/>
      <c r="LVO277" s="50"/>
      <c r="LVP277" s="50"/>
      <c r="LVQ277" s="50"/>
      <c r="LVR277" s="50"/>
      <c r="LVS277" s="50"/>
      <c r="LVT277" s="50"/>
      <c r="LVU277" s="50"/>
      <c r="LVV277" s="50"/>
      <c r="LVW277" s="50"/>
      <c r="LVX277" s="50"/>
      <c r="LVY277" s="50"/>
      <c r="LVZ277" s="50"/>
      <c r="LWA277" s="50"/>
      <c r="LWB277" s="50"/>
      <c r="LWC277" s="50"/>
      <c r="LWD277" s="50"/>
      <c r="LWE277" s="50"/>
      <c r="LWF277" s="50"/>
      <c r="LWG277" s="50"/>
      <c r="LWH277" s="50"/>
      <c r="LWI277" s="50"/>
      <c r="LWJ277" s="50"/>
      <c r="LWK277" s="50"/>
      <c r="LWL277" s="50"/>
      <c r="LWM277" s="50"/>
      <c r="LWN277" s="50"/>
      <c r="LWO277" s="50"/>
      <c r="LWP277" s="50"/>
      <c r="LWQ277" s="50"/>
      <c r="LWR277" s="50"/>
      <c r="LWS277" s="50"/>
      <c r="LWT277" s="50"/>
      <c r="LWU277" s="50"/>
      <c r="LWV277" s="50"/>
      <c r="LWW277" s="50"/>
      <c r="LWX277" s="50"/>
      <c r="LWY277" s="50"/>
      <c r="LWZ277" s="50"/>
      <c r="LXA277" s="50"/>
      <c r="LXB277" s="50"/>
      <c r="LXC277" s="50"/>
      <c r="LXD277" s="50"/>
      <c r="LXE277" s="50"/>
      <c r="LXF277" s="50"/>
      <c r="LXG277" s="50"/>
      <c r="LXH277" s="50"/>
      <c r="LXI277" s="50"/>
      <c r="LXJ277" s="50"/>
      <c r="LXK277" s="50"/>
      <c r="LXL277" s="50"/>
      <c r="LXM277" s="50"/>
      <c r="LXN277" s="50"/>
      <c r="LXO277" s="50"/>
      <c r="LXP277" s="50"/>
      <c r="LXQ277" s="50"/>
      <c r="LXR277" s="50"/>
      <c r="LXS277" s="50"/>
      <c r="LXT277" s="50"/>
      <c r="LXU277" s="50"/>
      <c r="LXV277" s="50"/>
      <c r="LXW277" s="50"/>
      <c r="LXX277" s="50"/>
      <c r="LXY277" s="50"/>
      <c r="LXZ277" s="50"/>
      <c r="LYA277" s="50"/>
      <c r="LYB277" s="50"/>
      <c r="LYC277" s="50"/>
      <c r="LYD277" s="50"/>
      <c r="LYE277" s="50"/>
      <c r="LYF277" s="50"/>
      <c r="LYG277" s="50"/>
      <c r="LYH277" s="50"/>
      <c r="LYI277" s="50"/>
      <c r="LYJ277" s="50"/>
      <c r="LYK277" s="50"/>
      <c r="LYL277" s="50"/>
      <c r="LYM277" s="50"/>
      <c r="LYN277" s="50"/>
      <c r="LYO277" s="50"/>
      <c r="LYP277" s="50"/>
      <c r="LYQ277" s="50"/>
      <c r="LYR277" s="50"/>
      <c r="LYS277" s="50"/>
      <c r="LYT277" s="50"/>
      <c r="LYU277" s="50"/>
      <c r="LYV277" s="50"/>
      <c r="LYW277" s="50"/>
      <c r="LYX277" s="50"/>
      <c r="LYY277" s="50"/>
      <c r="LYZ277" s="50"/>
      <c r="LZA277" s="50"/>
      <c r="LZB277" s="50"/>
      <c r="LZC277" s="50"/>
      <c r="LZD277" s="50"/>
      <c r="LZE277" s="50"/>
      <c r="LZF277" s="50"/>
      <c r="LZG277" s="50"/>
      <c r="LZH277" s="50"/>
      <c r="LZI277" s="50"/>
      <c r="LZJ277" s="50"/>
      <c r="LZK277" s="50"/>
      <c r="LZL277" s="50"/>
      <c r="LZM277" s="50"/>
      <c r="LZN277" s="50"/>
      <c r="LZO277" s="50"/>
      <c r="LZP277" s="50"/>
      <c r="LZQ277" s="50"/>
      <c r="LZR277" s="50"/>
      <c r="LZS277" s="50"/>
      <c r="LZT277" s="50"/>
      <c r="LZU277" s="50"/>
      <c r="LZV277" s="50"/>
      <c r="LZW277" s="50"/>
      <c r="LZX277" s="50"/>
      <c r="LZY277" s="50"/>
      <c r="LZZ277" s="50"/>
      <c r="MAA277" s="50"/>
      <c r="MAB277" s="50"/>
      <c r="MAC277" s="50"/>
      <c r="MAD277" s="50"/>
      <c r="MAE277" s="50"/>
      <c r="MAF277" s="50"/>
      <c r="MAG277" s="50"/>
      <c r="MAH277" s="50"/>
      <c r="MAI277" s="50"/>
      <c r="MAJ277" s="50"/>
      <c r="MAK277" s="50"/>
      <c r="MAL277" s="50"/>
      <c r="MAM277" s="50"/>
      <c r="MAN277" s="50"/>
      <c r="MAO277" s="50"/>
      <c r="MAP277" s="50"/>
      <c r="MAQ277" s="50"/>
      <c r="MAR277" s="50"/>
      <c r="MAS277" s="50"/>
      <c r="MAT277" s="50"/>
      <c r="MAU277" s="50"/>
      <c r="MAV277" s="50"/>
      <c r="MAW277" s="50"/>
      <c r="MAX277" s="50"/>
      <c r="MAY277" s="50"/>
      <c r="MAZ277" s="50"/>
      <c r="MBA277" s="50"/>
      <c r="MBB277" s="50"/>
      <c r="MBC277" s="50"/>
      <c r="MBD277" s="50"/>
      <c r="MBE277" s="50"/>
      <c r="MBF277" s="50"/>
      <c r="MBG277" s="50"/>
      <c r="MBH277" s="50"/>
      <c r="MBI277" s="50"/>
      <c r="MBJ277" s="50"/>
      <c r="MBK277" s="50"/>
      <c r="MBL277" s="50"/>
      <c r="MBM277" s="50"/>
      <c r="MBN277" s="50"/>
      <c r="MBO277" s="50"/>
      <c r="MBP277" s="50"/>
      <c r="MBQ277" s="50"/>
      <c r="MBR277" s="50"/>
      <c r="MBS277" s="50"/>
      <c r="MBT277" s="50"/>
      <c r="MBU277" s="50"/>
      <c r="MBV277" s="50"/>
      <c r="MBW277" s="50"/>
      <c r="MBX277" s="50"/>
      <c r="MBY277" s="50"/>
      <c r="MBZ277" s="50"/>
      <c r="MCA277" s="50"/>
      <c r="MCB277" s="50"/>
      <c r="MCC277" s="50"/>
      <c r="MCD277" s="50"/>
      <c r="MCE277" s="50"/>
      <c r="MCF277" s="50"/>
      <c r="MCG277" s="50"/>
      <c r="MCH277" s="50"/>
      <c r="MCI277" s="50"/>
      <c r="MCJ277" s="50"/>
      <c r="MCK277" s="50"/>
      <c r="MCL277" s="50"/>
      <c r="MCM277" s="50"/>
      <c r="MCN277" s="50"/>
      <c r="MCO277" s="50"/>
      <c r="MCP277" s="50"/>
      <c r="MCQ277" s="50"/>
      <c r="MCR277" s="50"/>
      <c r="MCS277" s="50"/>
      <c r="MCT277" s="50"/>
      <c r="MCU277" s="50"/>
      <c r="MCV277" s="50"/>
      <c r="MCW277" s="50"/>
      <c r="MCX277" s="50"/>
      <c r="MCY277" s="50"/>
      <c r="MCZ277" s="50"/>
      <c r="MDA277" s="50"/>
      <c r="MDB277" s="50"/>
      <c r="MDC277" s="50"/>
      <c r="MDD277" s="50"/>
      <c r="MDE277" s="50"/>
      <c r="MDF277" s="50"/>
      <c r="MDG277" s="50"/>
      <c r="MDH277" s="50"/>
      <c r="MDI277" s="50"/>
      <c r="MDJ277" s="50"/>
      <c r="MDK277" s="50"/>
      <c r="MDL277" s="50"/>
      <c r="MDM277" s="50"/>
      <c r="MDN277" s="50"/>
      <c r="MDO277" s="50"/>
      <c r="MDP277" s="50"/>
      <c r="MDQ277" s="50"/>
      <c r="MDR277" s="50"/>
      <c r="MDS277" s="50"/>
      <c r="MDT277" s="50"/>
      <c r="MDU277" s="50"/>
      <c r="MDV277" s="50"/>
      <c r="MDW277" s="50"/>
      <c r="MDX277" s="50"/>
      <c r="MDY277" s="50"/>
      <c r="MDZ277" s="50"/>
      <c r="MEA277" s="50"/>
      <c r="MEB277" s="50"/>
      <c r="MEC277" s="50"/>
      <c r="MED277" s="50"/>
      <c r="MEE277" s="50"/>
      <c r="MEF277" s="50"/>
      <c r="MEG277" s="50"/>
      <c r="MEH277" s="50"/>
      <c r="MEI277" s="50"/>
      <c r="MEJ277" s="50"/>
      <c r="MEK277" s="50"/>
      <c r="MEL277" s="50"/>
      <c r="MEM277" s="50"/>
      <c r="MEN277" s="50"/>
      <c r="MEO277" s="50"/>
      <c r="MEP277" s="50"/>
      <c r="MEQ277" s="50"/>
      <c r="MER277" s="50"/>
      <c r="MES277" s="50"/>
      <c r="MET277" s="50"/>
      <c r="MEU277" s="50"/>
      <c r="MEV277" s="50"/>
      <c r="MEW277" s="50"/>
      <c r="MEX277" s="50"/>
      <c r="MEY277" s="50"/>
      <c r="MEZ277" s="50"/>
      <c r="MFA277" s="50"/>
      <c r="MFB277" s="50"/>
      <c r="MFC277" s="50"/>
      <c r="MFD277" s="50"/>
      <c r="MFE277" s="50"/>
      <c r="MFF277" s="50"/>
      <c r="MFG277" s="50"/>
      <c r="MFH277" s="50"/>
      <c r="MFI277" s="50"/>
      <c r="MFJ277" s="50"/>
      <c r="MFK277" s="50"/>
      <c r="MFL277" s="50"/>
      <c r="MFM277" s="50"/>
      <c r="MFN277" s="50"/>
      <c r="MFO277" s="50"/>
      <c r="MFP277" s="50"/>
      <c r="MFQ277" s="50"/>
      <c r="MFR277" s="50"/>
      <c r="MFS277" s="50"/>
      <c r="MFT277" s="50"/>
      <c r="MFU277" s="50"/>
      <c r="MFV277" s="50"/>
      <c r="MFW277" s="50"/>
      <c r="MFX277" s="50"/>
      <c r="MFY277" s="50"/>
      <c r="MFZ277" s="50"/>
      <c r="MGA277" s="50"/>
      <c r="MGB277" s="50"/>
      <c r="MGC277" s="50"/>
      <c r="MGD277" s="50"/>
      <c r="MGE277" s="50"/>
      <c r="MGF277" s="50"/>
      <c r="MGG277" s="50"/>
      <c r="MGH277" s="50"/>
      <c r="MGI277" s="50"/>
      <c r="MGJ277" s="50"/>
      <c r="MGK277" s="50"/>
      <c r="MGL277" s="50"/>
      <c r="MGM277" s="50"/>
      <c r="MGN277" s="50"/>
      <c r="MGO277" s="50"/>
      <c r="MGP277" s="50"/>
      <c r="MGQ277" s="50"/>
      <c r="MGR277" s="50"/>
      <c r="MGS277" s="50"/>
      <c r="MGT277" s="50"/>
      <c r="MGU277" s="50"/>
      <c r="MGV277" s="50"/>
      <c r="MGW277" s="50"/>
      <c r="MGX277" s="50"/>
      <c r="MGY277" s="50"/>
      <c r="MGZ277" s="50"/>
      <c r="MHA277" s="50"/>
      <c r="MHB277" s="50"/>
      <c r="MHC277" s="50"/>
      <c r="MHD277" s="50"/>
      <c r="MHE277" s="50"/>
      <c r="MHF277" s="50"/>
      <c r="MHG277" s="50"/>
      <c r="MHH277" s="50"/>
      <c r="MHI277" s="50"/>
      <c r="MHJ277" s="50"/>
      <c r="MHK277" s="50"/>
      <c r="MHL277" s="50"/>
      <c r="MHM277" s="50"/>
      <c r="MHN277" s="50"/>
      <c r="MHO277" s="50"/>
      <c r="MHP277" s="50"/>
      <c r="MHQ277" s="50"/>
      <c r="MHR277" s="50"/>
      <c r="MHS277" s="50"/>
      <c r="MHT277" s="50"/>
      <c r="MHU277" s="50"/>
      <c r="MHV277" s="50"/>
      <c r="MHW277" s="50"/>
      <c r="MHX277" s="50"/>
      <c r="MHY277" s="50"/>
      <c r="MHZ277" s="50"/>
      <c r="MIA277" s="50"/>
      <c r="MIB277" s="50"/>
      <c r="MIC277" s="50"/>
      <c r="MID277" s="50"/>
      <c r="MIE277" s="50"/>
      <c r="MIF277" s="50"/>
      <c r="MIG277" s="50"/>
      <c r="MIH277" s="50"/>
      <c r="MII277" s="50"/>
      <c r="MIJ277" s="50"/>
      <c r="MIK277" s="50"/>
      <c r="MIL277" s="50"/>
      <c r="MIM277" s="50"/>
      <c r="MIN277" s="50"/>
      <c r="MIO277" s="50"/>
      <c r="MIP277" s="50"/>
      <c r="MIQ277" s="50"/>
      <c r="MIR277" s="50"/>
      <c r="MIS277" s="50"/>
      <c r="MIT277" s="50"/>
      <c r="MIU277" s="50"/>
      <c r="MIV277" s="50"/>
      <c r="MIW277" s="50"/>
      <c r="MIX277" s="50"/>
      <c r="MIY277" s="50"/>
      <c r="MIZ277" s="50"/>
      <c r="MJA277" s="50"/>
      <c r="MJB277" s="50"/>
      <c r="MJC277" s="50"/>
      <c r="MJD277" s="50"/>
      <c r="MJE277" s="50"/>
      <c r="MJF277" s="50"/>
      <c r="MJG277" s="50"/>
      <c r="MJH277" s="50"/>
      <c r="MJI277" s="50"/>
      <c r="MJJ277" s="50"/>
      <c r="MJK277" s="50"/>
      <c r="MJL277" s="50"/>
      <c r="MJM277" s="50"/>
      <c r="MJN277" s="50"/>
      <c r="MJO277" s="50"/>
      <c r="MJP277" s="50"/>
      <c r="MJQ277" s="50"/>
      <c r="MJR277" s="50"/>
      <c r="MJS277" s="50"/>
      <c r="MJT277" s="50"/>
      <c r="MJU277" s="50"/>
      <c r="MJV277" s="50"/>
      <c r="MJW277" s="50"/>
      <c r="MJX277" s="50"/>
      <c r="MJY277" s="50"/>
      <c r="MJZ277" s="50"/>
      <c r="MKA277" s="50"/>
      <c r="MKB277" s="50"/>
      <c r="MKC277" s="50"/>
      <c r="MKD277" s="50"/>
      <c r="MKE277" s="50"/>
      <c r="MKF277" s="50"/>
      <c r="MKG277" s="50"/>
      <c r="MKH277" s="50"/>
      <c r="MKI277" s="50"/>
      <c r="MKJ277" s="50"/>
      <c r="MKK277" s="50"/>
      <c r="MKL277" s="50"/>
      <c r="MKM277" s="50"/>
      <c r="MKN277" s="50"/>
      <c r="MKO277" s="50"/>
      <c r="MKP277" s="50"/>
      <c r="MKQ277" s="50"/>
      <c r="MKR277" s="50"/>
      <c r="MKS277" s="50"/>
      <c r="MKT277" s="50"/>
      <c r="MKU277" s="50"/>
      <c r="MKV277" s="50"/>
      <c r="MKW277" s="50"/>
      <c r="MKX277" s="50"/>
      <c r="MKY277" s="50"/>
      <c r="MKZ277" s="50"/>
      <c r="MLA277" s="50"/>
      <c r="MLB277" s="50"/>
      <c r="MLC277" s="50"/>
      <c r="MLD277" s="50"/>
      <c r="MLE277" s="50"/>
      <c r="MLF277" s="50"/>
      <c r="MLG277" s="50"/>
      <c r="MLH277" s="50"/>
      <c r="MLI277" s="50"/>
      <c r="MLJ277" s="50"/>
      <c r="MLK277" s="50"/>
      <c r="MLL277" s="50"/>
      <c r="MLM277" s="50"/>
      <c r="MLN277" s="50"/>
      <c r="MLO277" s="50"/>
      <c r="MLP277" s="50"/>
      <c r="MLQ277" s="50"/>
      <c r="MLR277" s="50"/>
      <c r="MLS277" s="50"/>
      <c r="MLT277" s="50"/>
      <c r="MLU277" s="50"/>
      <c r="MLV277" s="50"/>
      <c r="MLW277" s="50"/>
      <c r="MLX277" s="50"/>
      <c r="MLY277" s="50"/>
      <c r="MLZ277" s="50"/>
      <c r="MMA277" s="50"/>
      <c r="MMB277" s="50"/>
      <c r="MMC277" s="50"/>
      <c r="MMD277" s="50"/>
      <c r="MME277" s="50"/>
      <c r="MMF277" s="50"/>
      <c r="MMG277" s="50"/>
      <c r="MMH277" s="50"/>
      <c r="MMI277" s="50"/>
      <c r="MMJ277" s="50"/>
      <c r="MMK277" s="50"/>
      <c r="MML277" s="50"/>
      <c r="MMM277" s="50"/>
      <c r="MMN277" s="50"/>
      <c r="MMO277" s="50"/>
      <c r="MMP277" s="50"/>
      <c r="MMQ277" s="50"/>
      <c r="MMR277" s="50"/>
      <c r="MMS277" s="50"/>
      <c r="MMT277" s="50"/>
      <c r="MMU277" s="50"/>
      <c r="MMV277" s="50"/>
      <c r="MMW277" s="50"/>
      <c r="MMX277" s="50"/>
      <c r="MMY277" s="50"/>
      <c r="MMZ277" s="50"/>
      <c r="MNA277" s="50"/>
      <c r="MNB277" s="50"/>
      <c r="MNC277" s="50"/>
      <c r="MND277" s="50"/>
      <c r="MNE277" s="50"/>
      <c r="MNF277" s="50"/>
      <c r="MNG277" s="50"/>
      <c r="MNH277" s="50"/>
      <c r="MNI277" s="50"/>
      <c r="MNJ277" s="50"/>
      <c r="MNK277" s="50"/>
      <c r="MNL277" s="50"/>
      <c r="MNM277" s="50"/>
      <c r="MNN277" s="50"/>
      <c r="MNO277" s="50"/>
      <c r="MNP277" s="50"/>
      <c r="MNQ277" s="50"/>
      <c r="MNR277" s="50"/>
      <c r="MNS277" s="50"/>
      <c r="MNT277" s="50"/>
      <c r="MNU277" s="50"/>
      <c r="MNV277" s="50"/>
      <c r="MNW277" s="50"/>
      <c r="MNX277" s="50"/>
      <c r="MNY277" s="50"/>
      <c r="MNZ277" s="50"/>
      <c r="MOA277" s="50"/>
      <c r="MOB277" s="50"/>
      <c r="MOC277" s="50"/>
      <c r="MOD277" s="50"/>
      <c r="MOE277" s="50"/>
      <c r="MOF277" s="50"/>
      <c r="MOG277" s="50"/>
      <c r="MOH277" s="50"/>
      <c r="MOI277" s="50"/>
      <c r="MOJ277" s="50"/>
      <c r="MOK277" s="50"/>
      <c r="MOL277" s="50"/>
      <c r="MOM277" s="50"/>
      <c r="MON277" s="50"/>
      <c r="MOO277" s="50"/>
      <c r="MOP277" s="50"/>
      <c r="MOQ277" s="50"/>
      <c r="MOR277" s="50"/>
      <c r="MOS277" s="50"/>
      <c r="MOT277" s="50"/>
      <c r="MOU277" s="50"/>
      <c r="MOV277" s="50"/>
      <c r="MOW277" s="50"/>
      <c r="MOX277" s="50"/>
      <c r="MOY277" s="50"/>
      <c r="MOZ277" s="50"/>
      <c r="MPA277" s="50"/>
      <c r="MPB277" s="50"/>
      <c r="MPC277" s="50"/>
      <c r="MPD277" s="50"/>
      <c r="MPE277" s="50"/>
      <c r="MPF277" s="50"/>
      <c r="MPG277" s="50"/>
      <c r="MPH277" s="50"/>
      <c r="MPI277" s="50"/>
      <c r="MPJ277" s="50"/>
      <c r="MPK277" s="50"/>
      <c r="MPL277" s="50"/>
      <c r="MPM277" s="50"/>
      <c r="MPN277" s="50"/>
      <c r="MPO277" s="50"/>
      <c r="MPP277" s="50"/>
      <c r="MPQ277" s="50"/>
      <c r="MPR277" s="50"/>
      <c r="MPS277" s="50"/>
      <c r="MPT277" s="50"/>
      <c r="MPU277" s="50"/>
      <c r="MPV277" s="50"/>
      <c r="MPW277" s="50"/>
      <c r="MPX277" s="50"/>
      <c r="MPY277" s="50"/>
      <c r="MPZ277" s="50"/>
      <c r="MQA277" s="50"/>
      <c r="MQB277" s="50"/>
      <c r="MQC277" s="50"/>
      <c r="MQD277" s="50"/>
      <c r="MQE277" s="50"/>
      <c r="MQF277" s="50"/>
      <c r="MQG277" s="50"/>
      <c r="MQH277" s="50"/>
      <c r="MQI277" s="50"/>
      <c r="MQJ277" s="50"/>
      <c r="MQK277" s="50"/>
      <c r="MQL277" s="50"/>
      <c r="MQM277" s="50"/>
      <c r="MQN277" s="50"/>
      <c r="MQO277" s="50"/>
      <c r="MQP277" s="50"/>
      <c r="MQQ277" s="50"/>
      <c r="MQR277" s="50"/>
      <c r="MQS277" s="50"/>
      <c r="MQT277" s="50"/>
      <c r="MQU277" s="50"/>
      <c r="MQV277" s="50"/>
      <c r="MQW277" s="50"/>
      <c r="MQX277" s="50"/>
      <c r="MQY277" s="50"/>
      <c r="MQZ277" s="50"/>
      <c r="MRA277" s="50"/>
      <c r="MRB277" s="50"/>
      <c r="MRC277" s="50"/>
      <c r="MRD277" s="50"/>
      <c r="MRE277" s="50"/>
      <c r="MRF277" s="50"/>
      <c r="MRG277" s="50"/>
      <c r="MRH277" s="50"/>
      <c r="MRI277" s="50"/>
      <c r="MRJ277" s="50"/>
      <c r="MRK277" s="50"/>
      <c r="MRL277" s="50"/>
      <c r="MRM277" s="50"/>
      <c r="MRN277" s="50"/>
      <c r="MRO277" s="50"/>
      <c r="MRP277" s="50"/>
      <c r="MRQ277" s="50"/>
      <c r="MRR277" s="50"/>
      <c r="MRS277" s="50"/>
      <c r="MRT277" s="50"/>
      <c r="MRU277" s="50"/>
      <c r="MRV277" s="50"/>
      <c r="MRW277" s="50"/>
      <c r="MRX277" s="50"/>
      <c r="MRY277" s="50"/>
      <c r="MRZ277" s="50"/>
      <c r="MSA277" s="50"/>
      <c r="MSB277" s="50"/>
      <c r="MSC277" s="50"/>
      <c r="MSD277" s="50"/>
      <c r="MSE277" s="50"/>
      <c r="MSF277" s="50"/>
      <c r="MSG277" s="50"/>
      <c r="MSH277" s="50"/>
      <c r="MSI277" s="50"/>
      <c r="MSJ277" s="50"/>
      <c r="MSK277" s="50"/>
      <c r="MSL277" s="50"/>
      <c r="MSM277" s="50"/>
      <c r="MSN277" s="50"/>
      <c r="MSO277" s="50"/>
      <c r="MSP277" s="50"/>
      <c r="MSQ277" s="50"/>
      <c r="MSR277" s="50"/>
      <c r="MSS277" s="50"/>
      <c r="MST277" s="50"/>
      <c r="MSU277" s="50"/>
      <c r="MSV277" s="50"/>
      <c r="MSW277" s="50"/>
      <c r="MSX277" s="50"/>
      <c r="MSY277" s="50"/>
      <c r="MSZ277" s="50"/>
      <c r="MTA277" s="50"/>
      <c r="MTB277" s="50"/>
      <c r="MTC277" s="50"/>
      <c r="MTD277" s="50"/>
      <c r="MTE277" s="50"/>
      <c r="MTF277" s="50"/>
      <c r="MTG277" s="50"/>
      <c r="MTH277" s="50"/>
      <c r="MTI277" s="50"/>
      <c r="MTJ277" s="50"/>
      <c r="MTK277" s="50"/>
      <c r="MTL277" s="50"/>
      <c r="MTM277" s="50"/>
      <c r="MTN277" s="50"/>
      <c r="MTO277" s="50"/>
      <c r="MTP277" s="50"/>
      <c r="MTQ277" s="50"/>
      <c r="MTR277" s="50"/>
      <c r="MTS277" s="50"/>
      <c r="MTT277" s="50"/>
      <c r="MTU277" s="50"/>
      <c r="MTV277" s="50"/>
      <c r="MTW277" s="50"/>
      <c r="MTX277" s="50"/>
      <c r="MTY277" s="50"/>
      <c r="MTZ277" s="50"/>
      <c r="MUA277" s="50"/>
      <c r="MUB277" s="50"/>
      <c r="MUC277" s="50"/>
      <c r="MUD277" s="50"/>
      <c r="MUE277" s="50"/>
      <c r="MUF277" s="50"/>
      <c r="MUG277" s="50"/>
      <c r="MUH277" s="50"/>
      <c r="MUI277" s="50"/>
      <c r="MUJ277" s="50"/>
      <c r="MUK277" s="50"/>
      <c r="MUL277" s="50"/>
      <c r="MUM277" s="50"/>
      <c r="MUN277" s="50"/>
      <c r="MUO277" s="50"/>
      <c r="MUP277" s="50"/>
      <c r="MUQ277" s="50"/>
      <c r="MUR277" s="50"/>
      <c r="MUS277" s="50"/>
      <c r="MUT277" s="50"/>
      <c r="MUU277" s="50"/>
      <c r="MUV277" s="50"/>
      <c r="MUW277" s="50"/>
      <c r="MUX277" s="50"/>
      <c r="MUY277" s="50"/>
      <c r="MUZ277" s="50"/>
      <c r="MVA277" s="50"/>
      <c r="MVB277" s="50"/>
      <c r="MVC277" s="50"/>
      <c r="MVD277" s="50"/>
      <c r="MVE277" s="50"/>
      <c r="MVF277" s="50"/>
      <c r="MVG277" s="50"/>
      <c r="MVH277" s="50"/>
      <c r="MVI277" s="50"/>
      <c r="MVJ277" s="50"/>
      <c r="MVK277" s="50"/>
      <c r="MVL277" s="50"/>
      <c r="MVM277" s="50"/>
      <c r="MVN277" s="50"/>
      <c r="MVO277" s="50"/>
      <c r="MVP277" s="50"/>
      <c r="MVQ277" s="50"/>
      <c r="MVR277" s="50"/>
      <c r="MVS277" s="50"/>
      <c r="MVT277" s="50"/>
      <c r="MVU277" s="50"/>
      <c r="MVV277" s="50"/>
      <c r="MVW277" s="50"/>
      <c r="MVX277" s="50"/>
      <c r="MVY277" s="50"/>
      <c r="MVZ277" s="50"/>
      <c r="MWA277" s="50"/>
      <c r="MWB277" s="50"/>
      <c r="MWC277" s="50"/>
      <c r="MWD277" s="50"/>
      <c r="MWE277" s="50"/>
      <c r="MWF277" s="50"/>
      <c r="MWG277" s="50"/>
      <c r="MWH277" s="50"/>
      <c r="MWI277" s="50"/>
      <c r="MWJ277" s="50"/>
      <c r="MWK277" s="50"/>
      <c r="MWL277" s="50"/>
      <c r="MWM277" s="50"/>
      <c r="MWN277" s="50"/>
      <c r="MWO277" s="50"/>
      <c r="MWP277" s="50"/>
      <c r="MWQ277" s="50"/>
      <c r="MWR277" s="50"/>
      <c r="MWS277" s="50"/>
      <c r="MWT277" s="50"/>
      <c r="MWU277" s="50"/>
      <c r="MWV277" s="50"/>
      <c r="MWW277" s="50"/>
      <c r="MWX277" s="50"/>
      <c r="MWY277" s="50"/>
      <c r="MWZ277" s="50"/>
      <c r="MXA277" s="50"/>
      <c r="MXB277" s="50"/>
      <c r="MXC277" s="50"/>
      <c r="MXD277" s="50"/>
      <c r="MXE277" s="50"/>
      <c r="MXF277" s="50"/>
      <c r="MXG277" s="50"/>
      <c r="MXH277" s="50"/>
      <c r="MXI277" s="50"/>
      <c r="MXJ277" s="50"/>
      <c r="MXK277" s="50"/>
      <c r="MXL277" s="50"/>
      <c r="MXM277" s="50"/>
      <c r="MXN277" s="50"/>
      <c r="MXO277" s="50"/>
      <c r="MXP277" s="50"/>
      <c r="MXQ277" s="50"/>
      <c r="MXR277" s="50"/>
      <c r="MXS277" s="50"/>
      <c r="MXT277" s="50"/>
      <c r="MXU277" s="50"/>
      <c r="MXV277" s="50"/>
      <c r="MXW277" s="50"/>
      <c r="MXX277" s="50"/>
      <c r="MXY277" s="50"/>
      <c r="MXZ277" s="50"/>
      <c r="MYA277" s="50"/>
      <c r="MYB277" s="50"/>
      <c r="MYC277" s="50"/>
      <c r="MYD277" s="50"/>
      <c r="MYE277" s="50"/>
      <c r="MYF277" s="50"/>
      <c r="MYG277" s="50"/>
      <c r="MYH277" s="50"/>
      <c r="MYI277" s="50"/>
      <c r="MYJ277" s="50"/>
      <c r="MYK277" s="50"/>
      <c r="MYL277" s="50"/>
      <c r="MYM277" s="50"/>
      <c r="MYN277" s="50"/>
      <c r="MYO277" s="50"/>
      <c r="MYP277" s="50"/>
      <c r="MYQ277" s="50"/>
      <c r="MYR277" s="50"/>
      <c r="MYS277" s="50"/>
      <c r="MYT277" s="50"/>
      <c r="MYU277" s="50"/>
      <c r="MYV277" s="50"/>
      <c r="MYW277" s="50"/>
      <c r="MYX277" s="50"/>
      <c r="MYY277" s="50"/>
      <c r="MYZ277" s="50"/>
      <c r="MZA277" s="50"/>
      <c r="MZB277" s="50"/>
      <c r="MZC277" s="50"/>
      <c r="MZD277" s="50"/>
      <c r="MZE277" s="50"/>
      <c r="MZF277" s="50"/>
      <c r="MZG277" s="50"/>
      <c r="MZH277" s="50"/>
      <c r="MZI277" s="50"/>
      <c r="MZJ277" s="50"/>
      <c r="MZK277" s="50"/>
      <c r="MZL277" s="50"/>
      <c r="MZM277" s="50"/>
      <c r="MZN277" s="50"/>
      <c r="MZO277" s="50"/>
      <c r="MZP277" s="50"/>
      <c r="MZQ277" s="50"/>
      <c r="MZR277" s="50"/>
      <c r="MZS277" s="50"/>
      <c r="MZT277" s="50"/>
      <c r="MZU277" s="50"/>
      <c r="MZV277" s="50"/>
      <c r="MZW277" s="50"/>
      <c r="MZX277" s="50"/>
      <c r="MZY277" s="50"/>
      <c r="MZZ277" s="50"/>
      <c r="NAA277" s="50"/>
      <c r="NAB277" s="50"/>
      <c r="NAC277" s="50"/>
      <c r="NAD277" s="50"/>
      <c r="NAE277" s="50"/>
      <c r="NAF277" s="50"/>
      <c r="NAG277" s="50"/>
      <c r="NAH277" s="50"/>
      <c r="NAI277" s="50"/>
      <c r="NAJ277" s="50"/>
      <c r="NAK277" s="50"/>
      <c r="NAL277" s="50"/>
      <c r="NAM277" s="50"/>
      <c r="NAN277" s="50"/>
      <c r="NAO277" s="50"/>
      <c r="NAP277" s="50"/>
      <c r="NAQ277" s="50"/>
      <c r="NAR277" s="50"/>
      <c r="NAS277" s="50"/>
      <c r="NAT277" s="50"/>
      <c r="NAU277" s="50"/>
      <c r="NAV277" s="50"/>
      <c r="NAW277" s="50"/>
      <c r="NAX277" s="50"/>
      <c r="NAY277" s="50"/>
      <c r="NAZ277" s="50"/>
      <c r="NBA277" s="50"/>
      <c r="NBB277" s="50"/>
      <c r="NBC277" s="50"/>
      <c r="NBD277" s="50"/>
      <c r="NBE277" s="50"/>
      <c r="NBF277" s="50"/>
      <c r="NBG277" s="50"/>
      <c r="NBH277" s="50"/>
      <c r="NBI277" s="50"/>
      <c r="NBJ277" s="50"/>
      <c r="NBK277" s="50"/>
      <c r="NBL277" s="50"/>
      <c r="NBM277" s="50"/>
      <c r="NBN277" s="50"/>
      <c r="NBO277" s="50"/>
      <c r="NBP277" s="50"/>
      <c r="NBQ277" s="50"/>
      <c r="NBR277" s="50"/>
      <c r="NBS277" s="50"/>
      <c r="NBT277" s="50"/>
      <c r="NBU277" s="50"/>
      <c r="NBV277" s="50"/>
      <c r="NBW277" s="50"/>
      <c r="NBX277" s="50"/>
      <c r="NBY277" s="50"/>
      <c r="NBZ277" s="50"/>
      <c r="NCA277" s="50"/>
      <c r="NCB277" s="50"/>
      <c r="NCC277" s="50"/>
      <c r="NCD277" s="50"/>
      <c r="NCE277" s="50"/>
      <c r="NCF277" s="50"/>
      <c r="NCG277" s="50"/>
      <c r="NCH277" s="50"/>
      <c r="NCI277" s="50"/>
      <c r="NCJ277" s="50"/>
      <c r="NCK277" s="50"/>
      <c r="NCL277" s="50"/>
      <c r="NCM277" s="50"/>
      <c r="NCN277" s="50"/>
      <c r="NCO277" s="50"/>
      <c r="NCP277" s="50"/>
      <c r="NCQ277" s="50"/>
      <c r="NCR277" s="50"/>
      <c r="NCS277" s="50"/>
      <c r="NCT277" s="50"/>
      <c r="NCU277" s="50"/>
      <c r="NCV277" s="50"/>
      <c r="NCW277" s="50"/>
      <c r="NCX277" s="50"/>
      <c r="NCY277" s="50"/>
      <c r="NCZ277" s="50"/>
      <c r="NDA277" s="50"/>
      <c r="NDB277" s="50"/>
      <c r="NDC277" s="50"/>
      <c r="NDD277" s="50"/>
      <c r="NDE277" s="50"/>
      <c r="NDF277" s="50"/>
      <c r="NDG277" s="50"/>
      <c r="NDH277" s="50"/>
      <c r="NDI277" s="50"/>
      <c r="NDJ277" s="50"/>
      <c r="NDK277" s="50"/>
      <c r="NDL277" s="50"/>
      <c r="NDM277" s="50"/>
      <c r="NDN277" s="50"/>
      <c r="NDO277" s="50"/>
      <c r="NDP277" s="50"/>
      <c r="NDQ277" s="50"/>
      <c r="NDR277" s="50"/>
      <c r="NDS277" s="50"/>
      <c r="NDT277" s="50"/>
      <c r="NDU277" s="50"/>
      <c r="NDV277" s="50"/>
      <c r="NDW277" s="50"/>
      <c r="NDX277" s="50"/>
      <c r="NDY277" s="50"/>
      <c r="NDZ277" s="50"/>
      <c r="NEA277" s="50"/>
      <c r="NEB277" s="50"/>
      <c r="NEC277" s="50"/>
      <c r="NED277" s="50"/>
      <c r="NEE277" s="50"/>
      <c r="NEF277" s="50"/>
      <c r="NEG277" s="50"/>
      <c r="NEH277" s="50"/>
      <c r="NEI277" s="50"/>
      <c r="NEJ277" s="50"/>
      <c r="NEK277" s="50"/>
      <c r="NEL277" s="50"/>
      <c r="NEM277" s="50"/>
      <c r="NEN277" s="50"/>
      <c r="NEO277" s="50"/>
      <c r="NEP277" s="50"/>
      <c r="NEQ277" s="50"/>
      <c r="NER277" s="50"/>
      <c r="NES277" s="50"/>
      <c r="NET277" s="50"/>
      <c r="NEU277" s="50"/>
      <c r="NEV277" s="50"/>
      <c r="NEW277" s="50"/>
      <c r="NEX277" s="50"/>
      <c r="NEY277" s="50"/>
      <c r="NEZ277" s="50"/>
      <c r="NFA277" s="50"/>
      <c r="NFB277" s="50"/>
      <c r="NFC277" s="50"/>
      <c r="NFD277" s="50"/>
      <c r="NFE277" s="50"/>
      <c r="NFF277" s="50"/>
      <c r="NFG277" s="50"/>
      <c r="NFH277" s="50"/>
      <c r="NFI277" s="50"/>
      <c r="NFJ277" s="50"/>
      <c r="NFK277" s="50"/>
      <c r="NFL277" s="50"/>
      <c r="NFM277" s="50"/>
      <c r="NFN277" s="50"/>
      <c r="NFO277" s="50"/>
      <c r="NFP277" s="50"/>
      <c r="NFQ277" s="50"/>
      <c r="NFR277" s="50"/>
      <c r="NFS277" s="50"/>
      <c r="NFT277" s="50"/>
      <c r="NFU277" s="50"/>
      <c r="NFV277" s="50"/>
      <c r="NFW277" s="50"/>
      <c r="NFX277" s="50"/>
      <c r="NFY277" s="50"/>
      <c r="NFZ277" s="50"/>
      <c r="NGA277" s="50"/>
      <c r="NGB277" s="50"/>
      <c r="NGC277" s="50"/>
      <c r="NGD277" s="50"/>
      <c r="NGE277" s="50"/>
      <c r="NGF277" s="50"/>
      <c r="NGG277" s="50"/>
      <c r="NGH277" s="50"/>
      <c r="NGI277" s="50"/>
      <c r="NGJ277" s="50"/>
      <c r="NGK277" s="50"/>
      <c r="NGL277" s="50"/>
      <c r="NGM277" s="50"/>
      <c r="NGN277" s="50"/>
      <c r="NGO277" s="50"/>
      <c r="NGP277" s="50"/>
      <c r="NGQ277" s="50"/>
      <c r="NGR277" s="50"/>
      <c r="NGS277" s="50"/>
      <c r="NGT277" s="50"/>
      <c r="NGU277" s="50"/>
      <c r="NGV277" s="50"/>
      <c r="NGW277" s="50"/>
      <c r="NGX277" s="50"/>
      <c r="NGY277" s="50"/>
      <c r="NGZ277" s="50"/>
      <c r="NHA277" s="50"/>
      <c r="NHB277" s="50"/>
      <c r="NHC277" s="50"/>
      <c r="NHD277" s="50"/>
      <c r="NHE277" s="50"/>
      <c r="NHF277" s="50"/>
      <c r="NHG277" s="50"/>
      <c r="NHH277" s="50"/>
      <c r="NHI277" s="50"/>
      <c r="NHJ277" s="50"/>
      <c r="NHK277" s="50"/>
      <c r="NHL277" s="50"/>
      <c r="NHM277" s="50"/>
      <c r="NHN277" s="50"/>
      <c r="NHO277" s="50"/>
      <c r="NHP277" s="50"/>
      <c r="NHQ277" s="50"/>
      <c r="NHR277" s="50"/>
      <c r="NHS277" s="50"/>
      <c r="NHT277" s="50"/>
      <c r="NHU277" s="50"/>
      <c r="NHV277" s="50"/>
      <c r="NHW277" s="50"/>
      <c r="NHX277" s="50"/>
      <c r="NHY277" s="50"/>
      <c r="NHZ277" s="50"/>
      <c r="NIA277" s="50"/>
      <c r="NIB277" s="50"/>
      <c r="NIC277" s="50"/>
      <c r="NID277" s="50"/>
      <c r="NIE277" s="50"/>
      <c r="NIF277" s="50"/>
      <c r="NIG277" s="50"/>
      <c r="NIH277" s="50"/>
      <c r="NII277" s="50"/>
      <c r="NIJ277" s="50"/>
      <c r="NIK277" s="50"/>
      <c r="NIL277" s="50"/>
      <c r="NIM277" s="50"/>
      <c r="NIN277" s="50"/>
      <c r="NIO277" s="50"/>
      <c r="NIP277" s="50"/>
      <c r="NIQ277" s="50"/>
      <c r="NIR277" s="50"/>
      <c r="NIS277" s="50"/>
      <c r="NIT277" s="50"/>
      <c r="NIU277" s="50"/>
      <c r="NIV277" s="50"/>
      <c r="NIW277" s="50"/>
      <c r="NIX277" s="50"/>
      <c r="NIY277" s="50"/>
      <c r="NIZ277" s="50"/>
      <c r="NJA277" s="50"/>
      <c r="NJB277" s="50"/>
      <c r="NJC277" s="50"/>
      <c r="NJD277" s="50"/>
      <c r="NJE277" s="50"/>
      <c r="NJF277" s="50"/>
      <c r="NJG277" s="50"/>
      <c r="NJH277" s="50"/>
      <c r="NJI277" s="50"/>
      <c r="NJJ277" s="50"/>
      <c r="NJK277" s="50"/>
      <c r="NJL277" s="50"/>
      <c r="NJM277" s="50"/>
      <c r="NJN277" s="50"/>
      <c r="NJO277" s="50"/>
      <c r="NJP277" s="50"/>
      <c r="NJQ277" s="50"/>
      <c r="NJR277" s="50"/>
      <c r="NJS277" s="50"/>
      <c r="NJT277" s="50"/>
      <c r="NJU277" s="50"/>
      <c r="NJV277" s="50"/>
      <c r="NJW277" s="50"/>
      <c r="NJX277" s="50"/>
      <c r="NJY277" s="50"/>
      <c r="NJZ277" s="50"/>
      <c r="NKA277" s="50"/>
      <c r="NKB277" s="50"/>
      <c r="NKC277" s="50"/>
      <c r="NKD277" s="50"/>
      <c r="NKE277" s="50"/>
      <c r="NKF277" s="50"/>
      <c r="NKG277" s="50"/>
      <c r="NKH277" s="50"/>
      <c r="NKI277" s="50"/>
      <c r="NKJ277" s="50"/>
      <c r="NKK277" s="50"/>
      <c r="NKL277" s="50"/>
      <c r="NKM277" s="50"/>
      <c r="NKN277" s="50"/>
      <c r="NKO277" s="50"/>
      <c r="NKP277" s="50"/>
      <c r="NKQ277" s="50"/>
      <c r="NKR277" s="50"/>
      <c r="NKS277" s="50"/>
      <c r="NKT277" s="50"/>
      <c r="NKU277" s="50"/>
      <c r="NKV277" s="50"/>
      <c r="NKW277" s="50"/>
      <c r="NKX277" s="50"/>
      <c r="NKY277" s="50"/>
      <c r="NKZ277" s="50"/>
      <c r="NLA277" s="50"/>
      <c r="NLB277" s="50"/>
      <c r="NLC277" s="50"/>
      <c r="NLD277" s="50"/>
      <c r="NLE277" s="50"/>
      <c r="NLF277" s="50"/>
      <c r="NLG277" s="50"/>
      <c r="NLH277" s="50"/>
      <c r="NLI277" s="50"/>
      <c r="NLJ277" s="50"/>
      <c r="NLK277" s="50"/>
      <c r="NLL277" s="50"/>
      <c r="NLM277" s="50"/>
      <c r="NLN277" s="50"/>
      <c r="NLO277" s="50"/>
      <c r="NLP277" s="50"/>
      <c r="NLQ277" s="50"/>
      <c r="NLR277" s="50"/>
      <c r="NLS277" s="50"/>
      <c r="NLT277" s="50"/>
      <c r="NLU277" s="50"/>
      <c r="NLV277" s="50"/>
      <c r="NLW277" s="50"/>
      <c r="NLX277" s="50"/>
      <c r="NLY277" s="50"/>
      <c r="NLZ277" s="50"/>
      <c r="NMA277" s="50"/>
      <c r="NMB277" s="50"/>
      <c r="NMC277" s="50"/>
      <c r="NMD277" s="50"/>
      <c r="NME277" s="50"/>
      <c r="NMF277" s="50"/>
      <c r="NMG277" s="50"/>
      <c r="NMH277" s="50"/>
      <c r="NMI277" s="50"/>
      <c r="NMJ277" s="50"/>
      <c r="NMK277" s="50"/>
      <c r="NML277" s="50"/>
      <c r="NMM277" s="50"/>
      <c r="NMN277" s="50"/>
      <c r="NMO277" s="50"/>
      <c r="NMP277" s="50"/>
      <c r="NMQ277" s="50"/>
      <c r="NMR277" s="50"/>
      <c r="NMS277" s="50"/>
      <c r="NMT277" s="50"/>
      <c r="NMU277" s="50"/>
      <c r="NMV277" s="50"/>
      <c r="NMW277" s="50"/>
      <c r="NMX277" s="50"/>
      <c r="NMY277" s="50"/>
      <c r="NMZ277" s="50"/>
      <c r="NNA277" s="50"/>
      <c r="NNB277" s="50"/>
      <c r="NNC277" s="50"/>
      <c r="NND277" s="50"/>
      <c r="NNE277" s="50"/>
      <c r="NNF277" s="50"/>
      <c r="NNG277" s="50"/>
      <c r="NNH277" s="50"/>
      <c r="NNI277" s="50"/>
      <c r="NNJ277" s="50"/>
      <c r="NNK277" s="50"/>
      <c r="NNL277" s="50"/>
      <c r="NNM277" s="50"/>
      <c r="NNN277" s="50"/>
      <c r="NNO277" s="50"/>
      <c r="NNP277" s="50"/>
      <c r="NNQ277" s="50"/>
      <c r="NNR277" s="50"/>
      <c r="NNS277" s="50"/>
      <c r="NNT277" s="50"/>
      <c r="NNU277" s="50"/>
      <c r="NNV277" s="50"/>
      <c r="NNW277" s="50"/>
      <c r="NNX277" s="50"/>
      <c r="NNY277" s="50"/>
      <c r="NNZ277" s="50"/>
      <c r="NOA277" s="50"/>
      <c r="NOB277" s="50"/>
      <c r="NOC277" s="50"/>
      <c r="NOD277" s="50"/>
      <c r="NOE277" s="50"/>
      <c r="NOF277" s="50"/>
      <c r="NOG277" s="50"/>
      <c r="NOH277" s="50"/>
      <c r="NOI277" s="50"/>
      <c r="NOJ277" s="50"/>
      <c r="NOK277" s="50"/>
      <c r="NOL277" s="50"/>
      <c r="NOM277" s="50"/>
      <c r="NON277" s="50"/>
      <c r="NOO277" s="50"/>
      <c r="NOP277" s="50"/>
      <c r="NOQ277" s="50"/>
      <c r="NOR277" s="50"/>
      <c r="NOS277" s="50"/>
      <c r="NOT277" s="50"/>
      <c r="NOU277" s="50"/>
      <c r="NOV277" s="50"/>
      <c r="NOW277" s="50"/>
      <c r="NOX277" s="50"/>
      <c r="NOY277" s="50"/>
      <c r="NOZ277" s="50"/>
      <c r="NPA277" s="50"/>
      <c r="NPB277" s="50"/>
      <c r="NPC277" s="50"/>
      <c r="NPD277" s="50"/>
      <c r="NPE277" s="50"/>
      <c r="NPF277" s="50"/>
      <c r="NPG277" s="50"/>
      <c r="NPH277" s="50"/>
      <c r="NPI277" s="50"/>
      <c r="NPJ277" s="50"/>
      <c r="NPK277" s="50"/>
      <c r="NPL277" s="50"/>
      <c r="NPM277" s="50"/>
      <c r="NPN277" s="50"/>
      <c r="NPO277" s="50"/>
      <c r="NPP277" s="50"/>
      <c r="NPQ277" s="50"/>
      <c r="NPR277" s="50"/>
      <c r="NPS277" s="50"/>
      <c r="NPT277" s="50"/>
      <c r="NPU277" s="50"/>
      <c r="NPV277" s="50"/>
      <c r="NPW277" s="50"/>
      <c r="NPX277" s="50"/>
      <c r="NPY277" s="50"/>
      <c r="NPZ277" s="50"/>
      <c r="NQA277" s="50"/>
      <c r="NQB277" s="50"/>
      <c r="NQC277" s="50"/>
      <c r="NQD277" s="50"/>
      <c r="NQE277" s="50"/>
      <c r="NQF277" s="50"/>
      <c r="NQG277" s="50"/>
      <c r="NQH277" s="50"/>
      <c r="NQI277" s="50"/>
      <c r="NQJ277" s="50"/>
      <c r="NQK277" s="50"/>
      <c r="NQL277" s="50"/>
      <c r="NQM277" s="50"/>
      <c r="NQN277" s="50"/>
      <c r="NQO277" s="50"/>
      <c r="NQP277" s="50"/>
      <c r="NQQ277" s="50"/>
      <c r="NQR277" s="50"/>
      <c r="NQS277" s="50"/>
      <c r="NQT277" s="50"/>
      <c r="NQU277" s="50"/>
      <c r="NQV277" s="50"/>
      <c r="NQW277" s="50"/>
      <c r="NQX277" s="50"/>
      <c r="NQY277" s="50"/>
      <c r="NQZ277" s="50"/>
      <c r="NRA277" s="50"/>
      <c r="NRB277" s="50"/>
      <c r="NRC277" s="50"/>
      <c r="NRD277" s="50"/>
      <c r="NRE277" s="50"/>
      <c r="NRF277" s="50"/>
      <c r="NRG277" s="50"/>
      <c r="NRH277" s="50"/>
      <c r="NRI277" s="50"/>
      <c r="NRJ277" s="50"/>
      <c r="NRK277" s="50"/>
      <c r="NRL277" s="50"/>
      <c r="NRM277" s="50"/>
      <c r="NRN277" s="50"/>
      <c r="NRO277" s="50"/>
      <c r="NRP277" s="50"/>
      <c r="NRQ277" s="50"/>
      <c r="NRR277" s="50"/>
      <c r="NRS277" s="50"/>
      <c r="NRT277" s="50"/>
      <c r="NRU277" s="50"/>
      <c r="NRV277" s="50"/>
      <c r="NRW277" s="50"/>
      <c r="NRX277" s="50"/>
      <c r="NRY277" s="50"/>
      <c r="NRZ277" s="50"/>
      <c r="NSA277" s="50"/>
      <c r="NSB277" s="50"/>
      <c r="NSC277" s="50"/>
      <c r="NSD277" s="50"/>
      <c r="NSE277" s="50"/>
      <c r="NSF277" s="50"/>
      <c r="NSG277" s="50"/>
      <c r="NSH277" s="50"/>
      <c r="NSI277" s="50"/>
      <c r="NSJ277" s="50"/>
      <c r="NSK277" s="50"/>
      <c r="NSL277" s="50"/>
      <c r="NSM277" s="50"/>
      <c r="NSN277" s="50"/>
      <c r="NSO277" s="50"/>
      <c r="NSP277" s="50"/>
      <c r="NSQ277" s="50"/>
      <c r="NSR277" s="50"/>
      <c r="NSS277" s="50"/>
      <c r="NST277" s="50"/>
      <c r="NSU277" s="50"/>
      <c r="NSV277" s="50"/>
      <c r="NSW277" s="50"/>
      <c r="NSX277" s="50"/>
      <c r="NSY277" s="50"/>
      <c r="NSZ277" s="50"/>
      <c r="NTA277" s="50"/>
      <c r="NTB277" s="50"/>
      <c r="NTC277" s="50"/>
      <c r="NTD277" s="50"/>
      <c r="NTE277" s="50"/>
      <c r="NTF277" s="50"/>
      <c r="NTG277" s="50"/>
      <c r="NTH277" s="50"/>
      <c r="NTI277" s="50"/>
      <c r="NTJ277" s="50"/>
      <c r="NTK277" s="50"/>
      <c r="NTL277" s="50"/>
      <c r="NTM277" s="50"/>
      <c r="NTN277" s="50"/>
      <c r="NTO277" s="50"/>
      <c r="NTP277" s="50"/>
      <c r="NTQ277" s="50"/>
      <c r="NTR277" s="50"/>
      <c r="NTS277" s="50"/>
      <c r="NTT277" s="50"/>
      <c r="NTU277" s="50"/>
      <c r="NTV277" s="50"/>
      <c r="NTW277" s="50"/>
      <c r="NTX277" s="50"/>
      <c r="NTY277" s="50"/>
      <c r="NTZ277" s="50"/>
      <c r="NUA277" s="50"/>
      <c r="NUB277" s="50"/>
      <c r="NUC277" s="50"/>
      <c r="NUD277" s="50"/>
      <c r="NUE277" s="50"/>
      <c r="NUF277" s="50"/>
      <c r="NUG277" s="50"/>
      <c r="NUH277" s="50"/>
      <c r="NUI277" s="50"/>
      <c r="NUJ277" s="50"/>
      <c r="NUK277" s="50"/>
      <c r="NUL277" s="50"/>
      <c r="NUM277" s="50"/>
      <c r="NUN277" s="50"/>
      <c r="NUO277" s="50"/>
      <c r="NUP277" s="50"/>
      <c r="NUQ277" s="50"/>
      <c r="NUR277" s="50"/>
      <c r="NUS277" s="50"/>
      <c r="NUT277" s="50"/>
      <c r="NUU277" s="50"/>
      <c r="NUV277" s="50"/>
      <c r="NUW277" s="50"/>
      <c r="NUX277" s="50"/>
      <c r="NUY277" s="50"/>
      <c r="NUZ277" s="50"/>
      <c r="NVA277" s="50"/>
      <c r="NVB277" s="50"/>
      <c r="NVC277" s="50"/>
      <c r="NVD277" s="50"/>
      <c r="NVE277" s="50"/>
      <c r="NVF277" s="50"/>
      <c r="NVG277" s="50"/>
      <c r="NVH277" s="50"/>
      <c r="NVI277" s="50"/>
      <c r="NVJ277" s="50"/>
      <c r="NVK277" s="50"/>
      <c r="NVL277" s="50"/>
      <c r="NVM277" s="50"/>
      <c r="NVN277" s="50"/>
      <c r="NVO277" s="50"/>
      <c r="NVP277" s="50"/>
      <c r="NVQ277" s="50"/>
      <c r="NVR277" s="50"/>
      <c r="NVS277" s="50"/>
      <c r="NVT277" s="50"/>
      <c r="NVU277" s="50"/>
      <c r="NVV277" s="50"/>
      <c r="NVW277" s="50"/>
      <c r="NVX277" s="50"/>
      <c r="NVY277" s="50"/>
      <c r="NVZ277" s="50"/>
      <c r="NWA277" s="50"/>
      <c r="NWB277" s="50"/>
      <c r="NWC277" s="50"/>
      <c r="NWD277" s="50"/>
      <c r="NWE277" s="50"/>
      <c r="NWF277" s="50"/>
      <c r="NWG277" s="50"/>
      <c r="NWH277" s="50"/>
      <c r="NWI277" s="50"/>
      <c r="NWJ277" s="50"/>
      <c r="NWK277" s="50"/>
      <c r="NWL277" s="50"/>
      <c r="NWM277" s="50"/>
      <c r="NWN277" s="50"/>
      <c r="NWO277" s="50"/>
      <c r="NWP277" s="50"/>
      <c r="NWQ277" s="50"/>
      <c r="NWR277" s="50"/>
      <c r="NWS277" s="50"/>
      <c r="NWT277" s="50"/>
      <c r="NWU277" s="50"/>
      <c r="NWV277" s="50"/>
      <c r="NWW277" s="50"/>
      <c r="NWX277" s="50"/>
      <c r="NWY277" s="50"/>
      <c r="NWZ277" s="50"/>
      <c r="NXA277" s="50"/>
      <c r="NXB277" s="50"/>
      <c r="NXC277" s="50"/>
      <c r="NXD277" s="50"/>
      <c r="NXE277" s="50"/>
      <c r="NXF277" s="50"/>
      <c r="NXG277" s="50"/>
      <c r="NXH277" s="50"/>
      <c r="NXI277" s="50"/>
      <c r="NXJ277" s="50"/>
      <c r="NXK277" s="50"/>
      <c r="NXL277" s="50"/>
      <c r="NXM277" s="50"/>
      <c r="NXN277" s="50"/>
      <c r="NXO277" s="50"/>
      <c r="NXP277" s="50"/>
      <c r="NXQ277" s="50"/>
      <c r="NXR277" s="50"/>
      <c r="NXS277" s="50"/>
      <c r="NXT277" s="50"/>
      <c r="NXU277" s="50"/>
      <c r="NXV277" s="50"/>
      <c r="NXW277" s="50"/>
      <c r="NXX277" s="50"/>
      <c r="NXY277" s="50"/>
      <c r="NXZ277" s="50"/>
      <c r="NYA277" s="50"/>
      <c r="NYB277" s="50"/>
      <c r="NYC277" s="50"/>
      <c r="NYD277" s="50"/>
      <c r="NYE277" s="50"/>
      <c r="NYF277" s="50"/>
      <c r="NYG277" s="50"/>
      <c r="NYH277" s="50"/>
      <c r="NYI277" s="50"/>
      <c r="NYJ277" s="50"/>
      <c r="NYK277" s="50"/>
      <c r="NYL277" s="50"/>
      <c r="NYM277" s="50"/>
      <c r="NYN277" s="50"/>
      <c r="NYO277" s="50"/>
      <c r="NYP277" s="50"/>
      <c r="NYQ277" s="50"/>
      <c r="NYR277" s="50"/>
      <c r="NYS277" s="50"/>
      <c r="NYT277" s="50"/>
      <c r="NYU277" s="50"/>
      <c r="NYV277" s="50"/>
      <c r="NYW277" s="50"/>
      <c r="NYX277" s="50"/>
      <c r="NYY277" s="50"/>
      <c r="NYZ277" s="50"/>
      <c r="NZA277" s="50"/>
      <c r="NZB277" s="50"/>
      <c r="NZC277" s="50"/>
      <c r="NZD277" s="50"/>
      <c r="NZE277" s="50"/>
      <c r="NZF277" s="50"/>
      <c r="NZG277" s="50"/>
      <c r="NZH277" s="50"/>
      <c r="NZI277" s="50"/>
      <c r="NZJ277" s="50"/>
      <c r="NZK277" s="50"/>
      <c r="NZL277" s="50"/>
      <c r="NZM277" s="50"/>
      <c r="NZN277" s="50"/>
      <c r="NZO277" s="50"/>
      <c r="NZP277" s="50"/>
      <c r="NZQ277" s="50"/>
      <c r="NZR277" s="50"/>
      <c r="NZS277" s="50"/>
      <c r="NZT277" s="50"/>
      <c r="NZU277" s="50"/>
      <c r="NZV277" s="50"/>
      <c r="NZW277" s="50"/>
      <c r="NZX277" s="50"/>
      <c r="NZY277" s="50"/>
      <c r="NZZ277" s="50"/>
      <c r="OAA277" s="50"/>
      <c r="OAB277" s="50"/>
      <c r="OAC277" s="50"/>
      <c r="OAD277" s="50"/>
      <c r="OAE277" s="50"/>
      <c r="OAF277" s="50"/>
      <c r="OAG277" s="50"/>
      <c r="OAH277" s="50"/>
      <c r="OAI277" s="50"/>
      <c r="OAJ277" s="50"/>
      <c r="OAK277" s="50"/>
      <c r="OAL277" s="50"/>
      <c r="OAM277" s="50"/>
      <c r="OAN277" s="50"/>
      <c r="OAO277" s="50"/>
      <c r="OAP277" s="50"/>
      <c r="OAQ277" s="50"/>
      <c r="OAR277" s="50"/>
      <c r="OAS277" s="50"/>
      <c r="OAT277" s="50"/>
      <c r="OAU277" s="50"/>
      <c r="OAV277" s="50"/>
      <c r="OAW277" s="50"/>
      <c r="OAX277" s="50"/>
      <c r="OAY277" s="50"/>
      <c r="OAZ277" s="50"/>
      <c r="OBA277" s="50"/>
      <c r="OBB277" s="50"/>
      <c r="OBC277" s="50"/>
      <c r="OBD277" s="50"/>
      <c r="OBE277" s="50"/>
      <c r="OBF277" s="50"/>
      <c r="OBG277" s="50"/>
      <c r="OBH277" s="50"/>
      <c r="OBI277" s="50"/>
      <c r="OBJ277" s="50"/>
      <c r="OBK277" s="50"/>
      <c r="OBL277" s="50"/>
      <c r="OBM277" s="50"/>
      <c r="OBN277" s="50"/>
      <c r="OBO277" s="50"/>
      <c r="OBP277" s="50"/>
      <c r="OBQ277" s="50"/>
      <c r="OBR277" s="50"/>
      <c r="OBS277" s="50"/>
      <c r="OBT277" s="50"/>
      <c r="OBU277" s="50"/>
      <c r="OBV277" s="50"/>
      <c r="OBW277" s="50"/>
      <c r="OBX277" s="50"/>
      <c r="OBY277" s="50"/>
      <c r="OBZ277" s="50"/>
      <c r="OCA277" s="50"/>
      <c r="OCB277" s="50"/>
      <c r="OCC277" s="50"/>
      <c r="OCD277" s="50"/>
      <c r="OCE277" s="50"/>
      <c r="OCF277" s="50"/>
      <c r="OCG277" s="50"/>
      <c r="OCH277" s="50"/>
      <c r="OCI277" s="50"/>
      <c r="OCJ277" s="50"/>
      <c r="OCK277" s="50"/>
      <c r="OCL277" s="50"/>
      <c r="OCM277" s="50"/>
      <c r="OCN277" s="50"/>
      <c r="OCO277" s="50"/>
      <c r="OCP277" s="50"/>
      <c r="OCQ277" s="50"/>
      <c r="OCR277" s="50"/>
      <c r="OCS277" s="50"/>
      <c r="OCT277" s="50"/>
      <c r="OCU277" s="50"/>
      <c r="OCV277" s="50"/>
      <c r="OCW277" s="50"/>
      <c r="OCX277" s="50"/>
      <c r="OCY277" s="50"/>
      <c r="OCZ277" s="50"/>
      <c r="ODA277" s="50"/>
      <c r="ODB277" s="50"/>
      <c r="ODC277" s="50"/>
      <c r="ODD277" s="50"/>
      <c r="ODE277" s="50"/>
      <c r="ODF277" s="50"/>
      <c r="ODG277" s="50"/>
      <c r="ODH277" s="50"/>
      <c r="ODI277" s="50"/>
      <c r="ODJ277" s="50"/>
      <c r="ODK277" s="50"/>
      <c r="ODL277" s="50"/>
      <c r="ODM277" s="50"/>
      <c r="ODN277" s="50"/>
      <c r="ODO277" s="50"/>
      <c r="ODP277" s="50"/>
      <c r="ODQ277" s="50"/>
      <c r="ODR277" s="50"/>
      <c r="ODS277" s="50"/>
      <c r="ODT277" s="50"/>
      <c r="ODU277" s="50"/>
      <c r="ODV277" s="50"/>
      <c r="ODW277" s="50"/>
      <c r="ODX277" s="50"/>
      <c r="ODY277" s="50"/>
      <c r="ODZ277" s="50"/>
      <c r="OEA277" s="50"/>
      <c r="OEB277" s="50"/>
      <c r="OEC277" s="50"/>
      <c r="OED277" s="50"/>
      <c r="OEE277" s="50"/>
      <c r="OEF277" s="50"/>
      <c r="OEG277" s="50"/>
      <c r="OEH277" s="50"/>
      <c r="OEI277" s="50"/>
      <c r="OEJ277" s="50"/>
      <c r="OEK277" s="50"/>
      <c r="OEL277" s="50"/>
      <c r="OEM277" s="50"/>
      <c r="OEN277" s="50"/>
      <c r="OEO277" s="50"/>
      <c r="OEP277" s="50"/>
      <c r="OEQ277" s="50"/>
      <c r="OER277" s="50"/>
      <c r="OES277" s="50"/>
      <c r="OET277" s="50"/>
      <c r="OEU277" s="50"/>
      <c r="OEV277" s="50"/>
      <c r="OEW277" s="50"/>
      <c r="OEX277" s="50"/>
      <c r="OEY277" s="50"/>
      <c r="OEZ277" s="50"/>
      <c r="OFA277" s="50"/>
      <c r="OFB277" s="50"/>
      <c r="OFC277" s="50"/>
      <c r="OFD277" s="50"/>
      <c r="OFE277" s="50"/>
      <c r="OFF277" s="50"/>
      <c r="OFG277" s="50"/>
      <c r="OFH277" s="50"/>
      <c r="OFI277" s="50"/>
      <c r="OFJ277" s="50"/>
      <c r="OFK277" s="50"/>
      <c r="OFL277" s="50"/>
      <c r="OFM277" s="50"/>
      <c r="OFN277" s="50"/>
      <c r="OFO277" s="50"/>
      <c r="OFP277" s="50"/>
      <c r="OFQ277" s="50"/>
      <c r="OFR277" s="50"/>
      <c r="OFS277" s="50"/>
      <c r="OFT277" s="50"/>
      <c r="OFU277" s="50"/>
      <c r="OFV277" s="50"/>
      <c r="OFW277" s="50"/>
      <c r="OFX277" s="50"/>
      <c r="OFY277" s="50"/>
      <c r="OFZ277" s="50"/>
      <c r="OGA277" s="50"/>
      <c r="OGB277" s="50"/>
      <c r="OGC277" s="50"/>
      <c r="OGD277" s="50"/>
      <c r="OGE277" s="50"/>
      <c r="OGF277" s="50"/>
      <c r="OGG277" s="50"/>
      <c r="OGH277" s="50"/>
      <c r="OGI277" s="50"/>
      <c r="OGJ277" s="50"/>
      <c r="OGK277" s="50"/>
      <c r="OGL277" s="50"/>
      <c r="OGM277" s="50"/>
      <c r="OGN277" s="50"/>
      <c r="OGO277" s="50"/>
      <c r="OGP277" s="50"/>
      <c r="OGQ277" s="50"/>
      <c r="OGR277" s="50"/>
      <c r="OGS277" s="50"/>
      <c r="OGT277" s="50"/>
      <c r="OGU277" s="50"/>
      <c r="OGV277" s="50"/>
      <c r="OGW277" s="50"/>
      <c r="OGX277" s="50"/>
      <c r="OGY277" s="50"/>
      <c r="OGZ277" s="50"/>
      <c r="OHA277" s="50"/>
      <c r="OHB277" s="50"/>
      <c r="OHC277" s="50"/>
      <c r="OHD277" s="50"/>
      <c r="OHE277" s="50"/>
      <c r="OHF277" s="50"/>
      <c r="OHG277" s="50"/>
      <c r="OHH277" s="50"/>
      <c r="OHI277" s="50"/>
      <c r="OHJ277" s="50"/>
      <c r="OHK277" s="50"/>
      <c r="OHL277" s="50"/>
      <c r="OHM277" s="50"/>
      <c r="OHN277" s="50"/>
      <c r="OHO277" s="50"/>
      <c r="OHP277" s="50"/>
      <c r="OHQ277" s="50"/>
      <c r="OHR277" s="50"/>
      <c r="OHS277" s="50"/>
      <c r="OHT277" s="50"/>
      <c r="OHU277" s="50"/>
      <c r="OHV277" s="50"/>
      <c r="OHW277" s="50"/>
      <c r="OHX277" s="50"/>
      <c r="OHY277" s="50"/>
      <c r="OHZ277" s="50"/>
      <c r="OIA277" s="50"/>
      <c r="OIB277" s="50"/>
      <c r="OIC277" s="50"/>
      <c r="OID277" s="50"/>
      <c r="OIE277" s="50"/>
      <c r="OIF277" s="50"/>
      <c r="OIG277" s="50"/>
      <c r="OIH277" s="50"/>
      <c r="OII277" s="50"/>
      <c r="OIJ277" s="50"/>
      <c r="OIK277" s="50"/>
      <c r="OIL277" s="50"/>
      <c r="OIM277" s="50"/>
      <c r="OIN277" s="50"/>
      <c r="OIO277" s="50"/>
      <c r="OIP277" s="50"/>
      <c r="OIQ277" s="50"/>
      <c r="OIR277" s="50"/>
      <c r="OIS277" s="50"/>
      <c r="OIT277" s="50"/>
      <c r="OIU277" s="50"/>
      <c r="OIV277" s="50"/>
      <c r="OIW277" s="50"/>
      <c r="OIX277" s="50"/>
      <c r="OIY277" s="50"/>
      <c r="OIZ277" s="50"/>
      <c r="OJA277" s="50"/>
      <c r="OJB277" s="50"/>
      <c r="OJC277" s="50"/>
      <c r="OJD277" s="50"/>
      <c r="OJE277" s="50"/>
      <c r="OJF277" s="50"/>
      <c r="OJG277" s="50"/>
      <c r="OJH277" s="50"/>
      <c r="OJI277" s="50"/>
      <c r="OJJ277" s="50"/>
      <c r="OJK277" s="50"/>
      <c r="OJL277" s="50"/>
      <c r="OJM277" s="50"/>
      <c r="OJN277" s="50"/>
      <c r="OJO277" s="50"/>
      <c r="OJP277" s="50"/>
      <c r="OJQ277" s="50"/>
      <c r="OJR277" s="50"/>
      <c r="OJS277" s="50"/>
      <c r="OJT277" s="50"/>
      <c r="OJU277" s="50"/>
      <c r="OJV277" s="50"/>
      <c r="OJW277" s="50"/>
      <c r="OJX277" s="50"/>
      <c r="OJY277" s="50"/>
      <c r="OJZ277" s="50"/>
      <c r="OKA277" s="50"/>
      <c r="OKB277" s="50"/>
      <c r="OKC277" s="50"/>
      <c r="OKD277" s="50"/>
      <c r="OKE277" s="50"/>
      <c r="OKF277" s="50"/>
      <c r="OKG277" s="50"/>
      <c r="OKH277" s="50"/>
      <c r="OKI277" s="50"/>
      <c r="OKJ277" s="50"/>
      <c r="OKK277" s="50"/>
      <c r="OKL277" s="50"/>
      <c r="OKM277" s="50"/>
      <c r="OKN277" s="50"/>
      <c r="OKO277" s="50"/>
      <c r="OKP277" s="50"/>
      <c r="OKQ277" s="50"/>
      <c r="OKR277" s="50"/>
      <c r="OKS277" s="50"/>
      <c r="OKT277" s="50"/>
      <c r="OKU277" s="50"/>
      <c r="OKV277" s="50"/>
      <c r="OKW277" s="50"/>
      <c r="OKX277" s="50"/>
      <c r="OKY277" s="50"/>
      <c r="OKZ277" s="50"/>
      <c r="OLA277" s="50"/>
      <c r="OLB277" s="50"/>
      <c r="OLC277" s="50"/>
      <c r="OLD277" s="50"/>
      <c r="OLE277" s="50"/>
      <c r="OLF277" s="50"/>
      <c r="OLG277" s="50"/>
      <c r="OLH277" s="50"/>
      <c r="OLI277" s="50"/>
      <c r="OLJ277" s="50"/>
      <c r="OLK277" s="50"/>
      <c r="OLL277" s="50"/>
      <c r="OLM277" s="50"/>
      <c r="OLN277" s="50"/>
      <c r="OLO277" s="50"/>
      <c r="OLP277" s="50"/>
      <c r="OLQ277" s="50"/>
      <c r="OLR277" s="50"/>
      <c r="OLS277" s="50"/>
      <c r="OLT277" s="50"/>
      <c r="OLU277" s="50"/>
      <c r="OLV277" s="50"/>
      <c r="OLW277" s="50"/>
      <c r="OLX277" s="50"/>
      <c r="OLY277" s="50"/>
      <c r="OLZ277" s="50"/>
      <c r="OMA277" s="50"/>
      <c r="OMB277" s="50"/>
      <c r="OMC277" s="50"/>
      <c r="OMD277" s="50"/>
      <c r="OME277" s="50"/>
      <c r="OMF277" s="50"/>
      <c r="OMG277" s="50"/>
      <c r="OMH277" s="50"/>
      <c r="OMI277" s="50"/>
      <c r="OMJ277" s="50"/>
      <c r="OMK277" s="50"/>
      <c r="OML277" s="50"/>
      <c r="OMM277" s="50"/>
      <c r="OMN277" s="50"/>
      <c r="OMO277" s="50"/>
      <c r="OMP277" s="50"/>
      <c r="OMQ277" s="50"/>
      <c r="OMR277" s="50"/>
      <c r="OMS277" s="50"/>
      <c r="OMT277" s="50"/>
      <c r="OMU277" s="50"/>
      <c r="OMV277" s="50"/>
      <c r="OMW277" s="50"/>
      <c r="OMX277" s="50"/>
      <c r="OMY277" s="50"/>
      <c r="OMZ277" s="50"/>
      <c r="ONA277" s="50"/>
      <c r="ONB277" s="50"/>
      <c r="ONC277" s="50"/>
      <c r="OND277" s="50"/>
      <c r="ONE277" s="50"/>
      <c r="ONF277" s="50"/>
      <c r="ONG277" s="50"/>
      <c r="ONH277" s="50"/>
      <c r="ONI277" s="50"/>
      <c r="ONJ277" s="50"/>
      <c r="ONK277" s="50"/>
      <c r="ONL277" s="50"/>
      <c r="ONM277" s="50"/>
      <c r="ONN277" s="50"/>
      <c r="ONO277" s="50"/>
      <c r="ONP277" s="50"/>
      <c r="ONQ277" s="50"/>
      <c r="ONR277" s="50"/>
      <c r="ONS277" s="50"/>
      <c r="ONT277" s="50"/>
      <c r="ONU277" s="50"/>
      <c r="ONV277" s="50"/>
      <c r="ONW277" s="50"/>
      <c r="ONX277" s="50"/>
      <c r="ONY277" s="50"/>
      <c r="ONZ277" s="50"/>
      <c r="OOA277" s="50"/>
      <c r="OOB277" s="50"/>
      <c r="OOC277" s="50"/>
      <c r="OOD277" s="50"/>
      <c r="OOE277" s="50"/>
      <c r="OOF277" s="50"/>
      <c r="OOG277" s="50"/>
      <c r="OOH277" s="50"/>
      <c r="OOI277" s="50"/>
      <c r="OOJ277" s="50"/>
      <c r="OOK277" s="50"/>
      <c r="OOL277" s="50"/>
      <c r="OOM277" s="50"/>
      <c r="OON277" s="50"/>
      <c r="OOO277" s="50"/>
      <c r="OOP277" s="50"/>
      <c r="OOQ277" s="50"/>
      <c r="OOR277" s="50"/>
      <c r="OOS277" s="50"/>
      <c r="OOT277" s="50"/>
      <c r="OOU277" s="50"/>
      <c r="OOV277" s="50"/>
      <c r="OOW277" s="50"/>
      <c r="OOX277" s="50"/>
      <c r="OOY277" s="50"/>
      <c r="OOZ277" s="50"/>
      <c r="OPA277" s="50"/>
      <c r="OPB277" s="50"/>
      <c r="OPC277" s="50"/>
      <c r="OPD277" s="50"/>
      <c r="OPE277" s="50"/>
      <c r="OPF277" s="50"/>
      <c r="OPG277" s="50"/>
      <c r="OPH277" s="50"/>
      <c r="OPI277" s="50"/>
      <c r="OPJ277" s="50"/>
      <c r="OPK277" s="50"/>
      <c r="OPL277" s="50"/>
      <c r="OPM277" s="50"/>
      <c r="OPN277" s="50"/>
      <c r="OPO277" s="50"/>
      <c r="OPP277" s="50"/>
      <c r="OPQ277" s="50"/>
      <c r="OPR277" s="50"/>
      <c r="OPS277" s="50"/>
      <c r="OPT277" s="50"/>
      <c r="OPU277" s="50"/>
      <c r="OPV277" s="50"/>
      <c r="OPW277" s="50"/>
      <c r="OPX277" s="50"/>
      <c r="OPY277" s="50"/>
      <c r="OPZ277" s="50"/>
      <c r="OQA277" s="50"/>
      <c r="OQB277" s="50"/>
      <c r="OQC277" s="50"/>
      <c r="OQD277" s="50"/>
      <c r="OQE277" s="50"/>
      <c r="OQF277" s="50"/>
      <c r="OQG277" s="50"/>
      <c r="OQH277" s="50"/>
      <c r="OQI277" s="50"/>
      <c r="OQJ277" s="50"/>
      <c r="OQK277" s="50"/>
      <c r="OQL277" s="50"/>
      <c r="OQM277" s="50"/>
      <c r="OQN277" s="50"/>
      <c r="OQO277" s="50"/>
      <c r="OQP277" s="50"/>
      <c r="OQQ277" s="50"/>
      <c r="OQR277" s="50"/>
      <c r="OQS277" s="50"/>
      <c r="OQT277" s="50"/>
      <c r="OQU277" s="50"/>
      <c r="OQV277" s="50"/>
      <c r="OQW277" s="50"/>
      <c r="OQX277" s="50"/>
      <c r="OQY277" s="50"/>
      <c r="OQZ277" s="50"/>
      <c r="ORA277" s="50"/>
      <c r="ORB277" s="50"/>
      <c r="ORC277" s="50"/>
      <c r="ORD277" s="50"/>
      <c r="ORE277" s="50"/>
      <c r="ORF277" s="50"/>
      <c r="ORG277" s="50"/>
      <c r="ORH277" s="50"/>
      <c r="ORI277" s="50"/>
      <c r="ORJ277" s="50"/>
      <c r="ORK277" s="50"/>
      <c r="ORL277" s="50"/>
      <c r="ORM277" s="50"/>
      <c r="ORN277" s="50"/>
      <c r="ORO277" s="50"/>
      <c r="ORP277" s="50"/>
      <c r="ORQ277" s="50"/>
      <c r="ORR277" s="50"/>
      <c r="ORS277" s="50"/>
      <c r="ORT277" s="50"/>
      <c r="ORU277" s="50"/>
      <c r="ORV277" s="50"/>
      <c r="ORW277" s="50"/>
      <c r="ORX277" s="50"/>
      <c r="ORY277" s="50"/>
      <c r="ORZ277" s="50"/>
      <c r="OSA277" s="50"/>
      <c r="OSB277" s="50"/>
      <c r="OSC277" s="50"/>
      <c r="OSD277" s="50"/>
      <c r="OSE277" s="50"/>
      <c r="OSF277" s="50"/>
      <c r="OSG277" s="50"/>
      <c r="OSH277" s="50"/>
      <c r="OSI277" s="50"/>
      <c r="OSJ277" s="50"/>
      <c r="OSK277" s="50"/>
      <c r="OSL277" s="50"/>
      <c r="OSM277" s="50"/>
      <c r="OSN277" s="50"/>
      <c r="OSO277" s="50"/>
      <c r="OSP277" s="50"/>
      <c r="OSQ277" s="50"/>
      <c r="OSR277" s="50"/>
      <c r="OSS277" s="50"/>
      <c r="OST277" s="50"/>
      <c r="OSU277" s="50"/>
      <c r="OSV277" s="50"/>
      <c r="OSW277" s="50"/>
      <c r="OSX277" s="50"/>
      <c r="OSY277" s="50"/>
      <c r="OSZ277" s="50"/>
      <c r="OTA277" s="50"/>
      <c r="OTB277" s="50"/>
      <c r="OTC277" s="50"/>
      <c r="OTD277" s="50"/>
      <c r="OTE277" s="50"/>
      <c r="OTF277" s="50"/>
      <c r="OTG277" s="50"/>
      <c r="OTH277" s="50"/>
      <c r="OTI277" s="50"/>
      <c r="OTJ277" s="50"/>
      <c r="OTK277" s="50"/>
      <c r="OTL277" s="50"/>
      <c r="OTM277" s="50"/>
      <c r="OTN277" s="50"/>
      <c r="OTO277" s="50"/>
      <c r="OTP277" s="50"/>
      <c r="OTQ277" s="50"/>
      <c r="OTR277" s="50"/>
      <c r="OTS277" s="50"/>
      <c r="OTT277" s="50"/>
      <c r="OTU277" s="50"/>
      <c r="OTV277" s="50"/>
      <c r="OTW277" s="50"/>
      <c r="OTX277" s="50"/>
      <c r="OTY277" s="50"/>
      <c r="OTZ277" s="50"/>
      <c r="OUA277" s="50"/>
      <c r="OUB277" s="50"/>
      <c r="OUC277" s="50"/>
      <c r="OUD277" s="50"/>
      <c r="OUE277" s="50"/>
      <c r="OUF277" s="50"/>
      <c r="OUG277" s="50"/>
      <c r="OUH277" s="50"/>
      <c r="OUI277" s="50"/>
      <c r="OUJ277" s="50"/>
      <c r="OUK277" s="50"/>
      <c r="OUL277" s="50"/>
      <c r="OUM277" s="50"/>
      <c r="OUN277" s="50"/>
      <c r="OUO277" s="50"/>
      <c r="OUP277" s="50"/>
      <c r="OUQ277" s="50"/>
      <c r="OUR277" s="50"/>
      <c r="OUS277" s="50"/>
      <c r="OUT277" s="50"/>
      <c r="OUU277" s="50"/>
      <c r="OUV277" s="50"/>
      <c r="OUW277" s="50"/>
      <c r="OUX277" s="50"/>
      <c r="OUY277" s="50"/>
      <c r="OUZ277" s="50"/>
      <c r="OVA277" s="50"/>
      <c r="OVB277" s="50"/>
      <c r="OVC277" s="50"/>
      <c r="OVD277" s="50"/>
      <c r="OVE277" s="50"/>
      <c r="OVF277" s="50"/>
      <c r="OVG277" s="50"/>
      <c r="OVH277" s="50"/>
      <c r="OVI277" s="50"/>
      <c r="OVJ277" s="50"/>
      <c r="OVK277" s="50"/>
      <c r="OVL277" s="50"/>
      <c r="OVM277" s="50"/>
      <c r="OVN277" s="50"/>
      <c r="OVO277" s="50"/>
      <c r="OVP277" s="50"/>
      <c r="OVQ277" s="50"/>
      <c r="OVR277" s="50"/>
      <c r="OVS277" s="50"/>
      <c r="OVT277" s="50"/>
      <c r="OVU277" s="50"/>
      <c r="OVV277" s="50"/>
      <c r="OVW277" s="50"/>
      <c r="OVX277" s="50"/>
      <c r="OVY277" s="50"/>
      <c r="OVZ277" s="50"/>
      <c r="OWA277" s="50"/>
      <c r="OWB277" s="50"/>
      <c r="OWC277" s="50"/>
      <c r="OWD277" s="50"/>
      <c r="OWE277" s="50"/>
      <c r="OWF277" s="50"/>
      <c r="OWG277" s="50"/>
      <c r="OWH277" s="50"/>
      <c r="OWI277" s="50"/>
      <c r="OWJ277" s="50"/>
      <c r="OWK277" s="50"/>
      <c r="OWL277" s="50"/>
      <c r="OWM277" s="50"/>
      <c r="OWN277" s="50"/>
      <c r="OWO277" s="50"/>
      <c r="OWP277" s="50"/>
      <c r="OWQ277" s="50"/>
      <c r="OWR277" s="50"/>
      <c r="OWS277" s="50"/>
      <c r="OWT277" s="50"/>
      <c r="OWU277" s="50"/>
      <c r="OWV277" s="50"/>
      <c r="OWW277" s="50"/>
      <c r="OWX277" s="50"/>
      <c r="OWY277" s="50"/>
      <c r="OWZ277" s="50"/>
      <c r="OXA277" s="50"/>
      <c r="OXB277" s="50"/>
      <c r="OXC277" s="50"/>
      <c r="OXD277" s="50"/>
      <c r="OXE277" s="50"/>
      <c r="OXF277" s="50"/>
      <c r="OXG277" s="50"/>
      <c r="OXH277" s="50"/>
      <c r="OXI277" s="50"/>
      <c r="OXJ277" s="50"/>
      <c r="OXK277" s="50"/>
      <c r="OXL277" s="50"/>
      <c r="OXM277" s="50"/>
      <c r="OXN277" s="50"/>
      <c r="OXO277" s="50"/>
      <c r="OXP277" s="50"/>
      <c r="OXQ277" s="50"/>
      <c r="OXR277" s="50"/>
      <c r="OXS277" s="50"/>
      <c r="OXT277" s="50"/>
      <c r="OXU277" s="50"/>
      <c r="OXV277" s="50"/>
      <c r="OXW277" s="50"/>
      <c r="OXX277" s="50"/>
      <c r="OXY277" s="50"/>
      <c r="OXZ277" s="50"/>
      <c r="OYA277" s="50"/>
      <c r="OYB277" s="50"/>
      <c r="OYC277" s="50"/>
      <c r="OYD277" s="50"/>
      <c r="OYE277" s="50"/>
      <c r="OYF277" s="50"/>
      <c r="OYG277" s="50"/>
      <c r="OYH277" s="50"/>
      <c r="OYI277" s="50"/>
      <c r="OYJ277" s="50"/>
      <c r="OYK277" s="50"/>
      <c r="OYL277" s="50"/>
      <c r="OYM277" s="50"/>
      <c r="OYN277" s="50"/>
      <c r="OYO277" s="50"/>
      <c r="OYP277" s="50"/>
      <c r="OYQ277" s="50"/>
      <c r="OYR277" s="50"/>
      <c r="OYS277" s="50"/>
      <c r="OYT277" s="50"/>
      <c r="OYU277" s="50"/>
      <c r="OYV277" s="50"/>
      <c r="OYW277" s="50"/>
      <c r="OYX277" s="50"/>
      <c r="OYY277" s="50"/>
      <c r="OYZ277" s="50"/>
      <c r="OZA277" s="50"/>
      <c r="OZB277" s="50"/>
      <c r="OZC277" s="50"/>
      <c r="OZD277" s="50"/>
      <c r="OZE277" s="50"/>
      <c r="OZF277" s="50"/>
      <c r="OZG277" s="50"/>
      <c r="OZH277" s="50"/>
      <c r="OZI277" s="50"/>
      <c r="OZJ277" s="50"/>
      <c r="OZK277" s="50"/>
      <c r="OZL277" s="50"/>
      <c r="OZM277" s="50"/>
      <c r="OZN277" s="50"/>
      <c r="OZO277" s="50"/>
      <c r="OZP277" s="50"/>
      <c r="OZQ277" s="50"/>
      <c r="OZR277" s="50"/>
      <c r="OZS277" s="50"/>
      <c r="OZT277" s="50"/>
      <c r="OZU277" s="50"/>
      <c r="OZV277" s="50"/>
      <c r="OZW277" s="50"/>
      <c r="OZX277" s="50"/>
      <c r="OZY277" s="50"/>
      <c r="OZZ277" s="50"/>
      <c r="PAA277" s="50"/>
      <c r="PAB277" s="50"/>
      <c r="PAC277" s="50"/>
      <c r="PAD277" s="50"/>
      <c r="PAE277" s="50"/>
      <c r="PAF277" s="50"/>
      <c r="PAG277" s="50"/>
      <c r="PAH277" s="50"/>
      <c r="PAI277" s="50"/>
      <c r="PAJ277" s="50"/>
      <c r="PAK277" s="50"/>
      <c r="PAL277" s="50"/>
      <c r="PAM277" s="50"/>
      <c r="PAN277" s="50"/>
      <c r="PAO277" s="50"/>
      <c r="PAP277" s="50"/>
      <c r="PAQ277" s="50"/>
      <c r="PAR277" s="50"/>
      <c r="PAS277" s="50"/>
      <c r="PAT277" s="50"/>
      <c r="PAU277" s="50"/>
      <c r="PAV277" s="50"/>
      <c r="PAW277" s="50"/>
      <c r="PAX277" s="50"/>
      <c r="PAY277" s="50"/>
      <c r="PAZ277" s="50"/>
      <c r="PBA277" s="50"/>
      <c r="PBB277" s="50"/>
      <c r="PBC277" s="50"/>
      <c r="PBD277" s="50"/>
      <c r="PBE277" s="50"/>
      <c r="PBF277" s="50"/>
      <c r="PBG277" s="50"/>
      <c r="PBH277" s="50"/>
      <c r="PBI277" s="50"/>
      <c r="PBJ277" s="50"/>
      <c r="PBK277" s="50"/>
      <c r="PBL277" s="50"/>
      <c r="PBM277" s="50"/>
      <c r="PBN277" s="50"/>
      <c r="PBO277" s="50"/>
      <c r="PBP277" s="50"/>
      <c r="PBQ277" s="50"/>
      <c r="PBR277" s="50"/>
      <c r="PBS277" s="50"/>
      <c r="PBT277" s="50"/>
      <c r="PBU277" s="50"/>
      <c r="PBV277" s="50"/>
      <c r="PBW277" s="50"/>
      <c r="PBX277" s="50"/>
      <c r="PBY277" s="50"/>
      <c r="PBZ277" s="50"/>
      <c r="PCA277" s="50"/>
      <c r="PCB277" s="50"/>
      <c r="PCC277" s="50"/>
      <c r="PCD277" s="50"/>
      <c r="PCE277" s="50"/>
      <c r="PCF277" s="50"/>
      <c r="PCG277" s="50"/>
      <c r="PCH277" s="50"/>
      <c r="PCI277" s="50"/>
      <c r="PCJ277" s="50"/>
      <c r="PCK277" s="50"/>
      <c r="PCL277" s="50"/>
      <c r="PCM277" s="50"/>
      <c r="PCN277" s="50"/>
      <c r="PCO277" s="50"/>
      <c r="PCP277" s="50"/>
      <c r="PCQ277" s="50"/>
      <c r="PCR277" s="50"/>
      <c r="PCS277" s="50"/>
      <c r="PCT277" s="50"/>
      <c r="PCU277" s="50"/>
      <c r="PCV277" s="50"/>
      <c r="PCW277" s="50"/>
      <c r="PCX277" s="50"/>
      <c r="PCY277" s="50"/>
      <c r="PCZ277" s="50"/>
      <c r="PDA277" s="50"/>
      <c r="PDB277" s="50"/>
      <c r="PDC277" s="50"/>
      <c r="PDD277" s="50"/>
      <c r="PDE277" s="50"/>
      <c r="PDF277" s="50"/>
      <c r="PDG277" s="50"/>
      <c r="PDH277" s="50"/>
      <c r="PDI277" s="50"/>
      <c r="PDJ277" s="50"/>
      <c r="PDK277" s="50"/>
      <c r="PDL277" s="50"/>
      <c r="PDM277" s="50"/>
      <c r="PDN277" s="50"/>
      <c r="PDO277" s="50"/>
      <c r="PDP277" s="50"/>
      <c r="PDQ277" s="50"/>
      <c r="PDR277" s="50"/>
      <c r="PDS277" s="50"/>
      <c r="PDT277" s="50"/>
      <c r="PDU277" s="50"/>
      <c r="PDV277" s="50"/>
      <c r="PDW277" s="50"/>
      <c r="PDX277" s="50"/>
      <c r="PDY277" s="50"/>
      <c r="PDZ277" s="50"/>
      <c r="PEA277" s="50"/>
      <c r="PEB277" s="50"/>
      <c r="PEC277" s="50"/>
      <c r="PED277" s="50"/>
      <c r="PEE277" s="50"/>
      <c r="PEF277" s="50"/>
      <c r="PEG277" s="50"/>
      <c r="PEH277" s="50"/>
      <c r="PEI277" s="50"/>
      <c r="PEJ277" s="50"/>
      <c r="PEK277" s="50"/>
      <c r="PEL277" s="50"/>
      <c r="PEM277" s="50"/>
      <c r="PEN277" s="50"/>
      <c r="PEO277" s="50"/>
      <c r="PEP277" s="50"/>
      <c r="PEQ277" s="50"/>
      <c r="PER277" s="50"/>
      <c r="PES277" s="50"/>
      <c r="PET277" s="50"/>
      <c r="PEU277" s="50"/>
      <c r="PEV277" s="50"/>
      <c r="PEW277" s="50"/>
      <c r="PEX277" s="50"/>
      <c r="PEY277" s="50"/>
      <c r="PEZ277" s="50"/>
      <c r="PFA277" s="50"/>
      <c r="PFB277" s="50"/>
      <c r="PFC277" s="50"/>
      <c r="PFD277" s="50"/>
      <c r="PFE277" s="50"/>
      <c r="PFF277" s="50"/>
      <c r="PFG277" s="50"/>
      <c r="PFH277" s="50"/>
      <c r="PFI277" s="50"/>
      <c r="PFJ277" s="50"/>
      <c r="PFK277" s="50"/>
      <c r="PFL277" s="50"/>
      <c r="PFM277" s="50"/>
      <c r="PFN277" s="50"/>
      <c r="PFO277" s="50"/>
      <c r="PFP277" s="50"/>
      <c r="PFQ277" s="50"/>
      <c r="PFR277" s="50"/>
      <c r="PFS277" s="50"/>
      <c r="PFT277" s="50"/>
      <c r="PFU277" s="50"/>
      <c r="PFV277" s="50"/>
      <c r="PFW277" s="50"/>
      <c r="PFX277" s="50"/>
      <c r="PFY277" s="50"/>
      <c r="PFZ277" s="50"/>
      <c r="PGA277" s="50"/>
      <c r="PGB277" s="50"/>
      <c r="PGC277" s="50"/>
      <c r="PGD277" s="50"/>
      <c r="PGE277" s="50"/>
      <c r="PGF277" s="50"/>
      <c r="PGG277" s="50"/>
      <c r="PGH277" s="50"/>
      <c r="PGI277" s="50"/>
      <c r="PGJ277" s="50"/>
      <c r="PGK277" s="50"/>
      <c r="PGL277" s="50"/>
      <c r="PGM277" s="50"/>
      <c r="PGN277" s="50"/>
      <c r="PGO277" s="50"/>
      <c r="PGP277" s="50"/>
      <c r="PGQ277" s="50"/>
      <c r="PGR277" s="50"/>
      <c r="PGS277" s="50"/>
      <c r="PGT277" s="50"/>
      <c r="PGU277" s="50"/>
      <c r="PGV277" s="50"/>
      <c r="PGW277" s="50"/>
      <c r="PGX277" s="50"/>
      <c r="PGY277" s="50"/>
      <c r="PGZ277" s="50"/>
      <c r="PHA277" s="50"/>
      <c r="PHB277" s="50"/>
      <c r="PHC277" s="50"/>
      <c r="PHD277" s="50"/>
      <c r="PHE277" s="50"/>
      <c r="PHF277" s="50"/>
      <c r="PHG277" s="50"/>
      <c r="PHH277" s="50"/>
      <c r="PHI277" s="50"/>
      <c r="PHJ277" s="50"/>
      <c r="PHK277" s="50"/>
      <c r="PHL277" s="50"/>
      <c r="PHM277" s="50"/>
      <c r="PHN277" s="50"/>
      <c r="PHO277" s="50"/>
      <c r="PHP277" s="50"/>
      <c r="PHQ277" s="50"/>
      <c r="PHR277" s="50"/>
      <c r="PHS277" s="50"/>
      <c r="PHT277" s="50"/>
      <c r="PHU277" s="50"/>
      <c r="PHV277" s="50"/>
      <c r="PHW277" s="50"/>
      <c r="PHX277" s="50"/>
      <c r="PHY277" s="50"/>
      <c r="PHZ277" s="50"/>
      <c r="PIA277" s="50"/>
      <c r="PIB277" s="50"/>
      <c r="PIC277" s="50"/>
      <c r="PID277" s="50"/>
      <c r="PIE277" s="50"/>
      <c r="PIF277" s="50"/>
      <c r="PIG277" s="50"/>
      <c r="PIH277" s="50"/>
      <c r="PII277" s="50"/>
      <c r="PIJ277" s="50"/>
      <c r="PIK277" s="50"/>
      <c r="PIL277" s="50"/>
      <c r="PIM277" s="50"/>
      <c r="PIN277" s="50"/>
      <c r="PIO277" s="50"/>
      <c r="PIP277" s="50"/>
      <c r="PIQ277" s="50"/>
      <c r="PIR277" s="50"/>
      <c r="PIS277" s="50"/>
      <c r="PIT277" s="50"/>
      <c r="PIU277" s="50"/>
      <c r="PIV277" s="50"/>
      <c r="PIW277" s="50"/>
      <c r="PIX277" s="50"/>
      <c r="PIY277" s="50"/>
      <c r="PIZ277" s="50"/>
      <c r="PJA277" s="50"/>
      <c r="PJB277" s="50"/>
      <c r="PJC277" s="50"/>
      <c r="PJD277" s="50"/>
      <c r="PJE277" s="50"/>
      <c r="PJF277" s="50"/>
      <c r="PJG277" s="50"/>
      <c r="PJH277" s="50"/>
      <c r="PJI277" s="50"/>
      <c r="PJJ277" s="50"/>
      <c r="PJK277" s="50"/>
      <c r="PJL277" s="50"/>
      <c r="PJM277" s="50"/>
      <c r="PJN277" s="50"/>
      <c r="PJO277" s="50"/>
      <c r="PJP277" s="50"/>
      <c r="PJQ277" s="50"/>
      <c r="PJR277" s="50"/>
      <c r="PJS277" s="50"/>
      <c r="PJT277" s="50"/>
      <c r="PJU277" s="50"/>
      <c r="PJV277" s="50"/>
      <c r="PJW277" s="50"/>
      <c r="PJX277" s="50"/>
      <c r="PJY277" s="50"/>
      <c r="PJZ277" s="50"/>
      <c r="PKA277" s="50"/>
      <c r="PKB277" s="50"/>
      <c r="PKC277" s="50"/>
      <c r="PKD277" s="50"/>
      <c r="PKE277" s="50"/>
      <c r="PKF277" s="50"/>
      <c r="PKG277" s="50"/>
      <c r="PKH277" s="50"/>
      <c r="PKI277" s="50"/>
      <c r="PKJ277" s="50"/>
      <c r="PKK277" s="50"/>
      <c r="PKL277" s="50"/>
      <c r="PKM277" s="50"/>
      <c r="PKN277" s="50"/>
      <c r="PKO277" s="50"/>
      <c r="PKP277" s="50"/>
      <c r="PKQ277" s="50"/>
      <c r="PKR277" s="50"/>
      <c r="PKS277" s="50"/>
      <c r="PKT277" s="50"/>
      <c r="PKU277" s="50"/>
      <c r="PKV277" s="50"/>
      <c r="PKW277" s="50"/>
      <c r="PKX277" s="50"/>
      <c r="PKY277" s="50"/>
      <c r="PKZ277" s="50"/>
      <c r="PLA277" s="50"/>
      <c r="PLB277" s="50"/>
      <c r="PLC277" s="50"/>
      <c r="PLD277" s="50"/>
      <c r="PLE277" s="50"/>
      <c r="PLF277" s="50"/>
      <c r="PLG277" s="50"/>
      <c r="PLH277" s="50"/>
      <c r="PLI277" s="50"/>
      <c r="PLJ277" s="50"/>
      <c r="PLK277" s="50"/>
      <c r="PLL277" s="50"/>
      <c r="PLM277" s="50"/>
      <c r="PLN277" s="50"/>
      <c r="PLO277" s="50"/>
      <c r="PLP277" s="50"/>
      <c r="PLQ277" s="50"/>
      <c r="PLR277" s="50"/>
      <c r="PLS277" s="50"/>
      <c r="PLT277" s="50"/>
      <c r="PLU277" s="50"/>
      <c r="PLV277" s="50"/>
      <c r="PLW277" s="50"/>
      <c r="PLX277" s="50"/>
      <c r="PLY277" s="50"/>
      <c r="PLZ277" s="50"/>
      <c r="PMA277" s="50"/>
      <c r="PMB277" s="50"/>
      <c r="PMC277" s="50"/>
      <c r="PMD277" s="50"/>
      <c r="PME277" s="50"/>
      <c r="PMF277" s="50"/>
      <c r="PMG277" s="50"/>
      <c r="PMH277" s="50"/>
      <c r="PMI277" s="50"/>
      <c r="PMJ277" s="50"/>
      <c r="PMK277" s="50"/>
      <c r="PML277" s="50"/>
      <c r="PMM277" s="50"/>
      <c r="PMN277" s="50"/>
      <c r="PMO277" s="50"/>
      <c r="PMP277" s="50"/>
      <c r="PMQ277" s="50"/>
      <c r="PMR277" s="50"/>
      <c r="PMS277" s="50"/>
      <c r="PMT277" s="50"/>
      <c r="PMU277" s="50"/>
      <c r="PMV277" s="50"/>
      <c r="PMW277" s="50"/>
      <c r="PMX277" s="50"/>
      <c r="PMY277" s="50"/>
      <c r="PMZ277" s="50"/>
      <c r="PNA277" s="50"/>
      <c r="PNB277" s="50"/>
      <c r="PNC277" s="50"/>
      <c r="PND277" s="50"/>
      <c r="PNE277" s="50"/>
      <c r="PNF277" s="50"/>
      <c r="PNG277" s="50"/>
      <c r="PNH277" s="50"/>
      <c r="PNI277" s="50"/>
      <c r="PNJ277" s="50"/>
      <c r="PNK277" s="50"/>
      <c r="PNL277" s="50"/>
      <c r="PNM277" s="50"/>
      <c r="PNN277" s="50"/>
      <c r="PNO277" s="50"/>
      <c r="PNP277" s="50"/>
      <c r="PNQ277" s="50"/>
      <c r="PNR277" s="50"/>
      <c r="PNS277" s="50"/>
      <c r="PNT277" s="50"/>
      <c r="PNU277" s="50"/>
      <c r="PNV277" s="50"/>
      <c r="PNW277" s="50"/>
      <c r="PNX277" s="50"/>
      <c r="PNY277" s="50"/>
      <c r="PNZ277" s="50"/>
      <c r="POA277" s="50"/>
      <c r="POB277" s="50"/>
      <c r="POC277" s="50"/>
      <c r="POD277" s="50"/>
      <c r="POE277" s="50"/>
      <c r="POF277" s="50"/>
      <c r="POG277" s="50"/>
      <c r="POH277" s="50"/>
      <c r="POI277" s="50"/>
      <c r="POJ277" s="50"/>
      <c r="POK277" s="50"/>
      <c r="POL277" s="50"/>
      <c r="POM277" s="50"/>
      <c r="PON277" s="50"/>
      <c r="POO277" s="50"/>
      <c r="POP277" s="50"/>
      <c r="POQ277" s="50"/>
      <c r="POR277" s="50"/>
      <c r="POS277" s="50"/>
      <c r="POT277" s="50"/>
      <c r="POU277" s="50"/>
      <c r="POV277" s="50"/>
      <c r="POW277" s="50"/>
      <c r="POX277" s="50"/>
      <c r="POY277" s="50"/>
      <c r="POZ277" s="50"/>
      <c r="PPA277" s="50"/>
      <c r="PPB277" s="50"/>
      <c r="PPC277" s="50"/>
      <c r="PPD277" s="50"/>
      <c r="PPE277" s="50"/>
      <c r="PPF277" s="50"/>
      <c r="PPG277" s="50"/>
      <c r="PPH277" s="50"/>
      <c r="PPI277" s="50"/>
      <c r="PPJ277" s="50"/>
      <c r="PPK277" s="50"/>
      <c r="PPL277" s="50"/>
      <c r="PPM277" s="50"/>
      <c r="PPN277" s="50"/>
      <c r="PPO277" s="50"/>
      <c r="PPP277" s="50"/>
      <c r="PPQ277" s="50"/>
      <c r="PPR277" s="50"/>
      <c r="PPS277" s="50"/>
      <c r="PPT277" s="50"/>
      <c r="PPU277" s="50"/>
      <c r="PPV277" s="50"/>
      <c r="PPW277" s="50"/>
      <c r="PPX277" s="50"/>
      <c r="PPY277" s="50"/>
      <c r="PPZ277" s="50"/>
      <c r="PQA277" s="50"/>
      <c r="PQB277" s="50"/>
      <c r="PQC277" s="50"/>
      <c r="PQD277" s="50"/>
      <c r="PQE277" s="50"/>
      <c r="PQF277" s="50"/>
      <c r="PQG277" s="50"/>
      <c r="PQH277" s="50"/>
      <c r="PQI277" s="50"/>
      <c r="PQJ277" s="50"/>
      <c r="PQK277" s="50"/>
      <c r="PQL277" s="50"/>
      <c r="PQM277" s="50"/>
      <c r="PQN277" s="50"/>
      <c r="PQO277" s="50"/>
      <c r="PQP277" s="50"/>
      <c r="PQQ277" s="50"/>
      <c r="PQR277" s="50"/>
      <c r="PQS277" s="50"/>
      <c r="PQT277" s="50"/>
      <c r="PQU277" s="50"/>
      <c r="PQV277" s="50"/>
      <c r="PQW277" s="50"/>
      <c r="PQX277" s="50"/>
      <c r="PQY277" s="50"/>
      <c r="PQZ277" s="50"/>
      <c r="PRA277" s="50"/>
      <c r="PRB277" s="50"/>
      <c r="PRC277" s="50"/>
      <c r="PRD277" s="50"/>
      <c r="PRE277" s="50"/>
      <c r="PRF277" s="50"/>
      <c r="PRG277" s="50"/>
      <c r="PRH277" s="50"/>
      <c r="PRI277" s="50"/>
      <c r="PRJ277" s="50"/>
      <c r="PRK277" s="50"/>
      <c r="PRL277" s="50"/>
      <c r="PRM277" s="50"/>
      <c r="PRN277" s="50"/>
      <c r="PRO277" s="50"/>
      <c r="PRP277" s="50"/>
      <c r="PRQ277" s="50"/>
      <c r="PRR277" s="50"/>
      <c r="PRS277" s="50"/>
      <c r="PRT277" s="50"/>
      <c r="PRU277" s="50"/>
      <c r="PRV277" s="50"/>
      <c r="PRW277" s="50"/>
      <c r="PRX277" s="50"/>
      <c r="PRY277" s="50"/>
      <c r="PRZ277" s="50"/>
      <c r="PSA277" s="50"/>
      <c r="PSB277" s="50"/>
      <c r="PSC277" s="50"/>
      <c r="PSD277" s="50"/>
      <c r="PSE277" s="50"/>
      <c r="PSF277" s="50"/>
      <c r="PSG277" s="50"/>
      <c r="PSH277" s="50"/>
      <c r="PSI277" s="50"/>
      <c r="PSJ277" s="50"/>
      <c r="PSK277" s="50"/>
      <c r="PSL277" s="50"/>
      <c r="PSM277" s="50"/>
      <c r="PSN277" s="50"/>
      <c r="PSO277" s="50"/>
      <c r="PSP277" s="50"/>
      <c r="PSQ277" s="50"/>
      <c r="PSR277" s="50"/>
      <c r="PSS277" s="50"/>
      <c r="PST277" s="50"/>
      <c r="PSU277" s="50"/>
      <c r="PSV277" s="50"/>
      <c r="PSW277" s="50"/>
      <c r="PSX277" s="50"/>
      <c r="PSY277" s="50"/>
      <c r="PSZ277" s="50"/>
      <c r="PTA277" s="50"/>
      <c r="PTB277" s="50"/>
      <c r="PTC277" s="50"/>
      <c r="PTD277" s="50"/>
      <c r="PTE277" s="50"/>
      <c r="PTF277" s="50"/>
      <c r="PTG277" s="50"/>
      <c r="PTH277" s="50"/>
      <c r="PTI277" s="50"/>
      <c r="PTJ277" s="50"/>
      <c r="PTK277" s="50"/>
      <c r="PTL277" s="50"/>
      <c r="PTM277" s="50"/>
      <c r="PTN277" s="50"/>
      <c r="PTO277" s="50"/>
      <c r="PTP277" s="50"/>
      <c r="PTQ277" s="50"/>
      <c r="PTR277" s="50"/>
      <c r="PTS277" s="50"/>
      <c r="PTT277" s="50"/>
      <c r="PTU277" s="50"/>
      <c r="PTV277" s="50"/>
      <c r="PTW277" s="50"/>
      <c r="PTX277" s="50"/>
      <c r="PTY277" s="50"/>
      <c r="PTZ277" s="50"/>
      <c r="PUA277" s="50"/>
      <c r="PUB277" s="50"/>
      <c r="PUC277" s="50"/>
      <c r="PUD277" s="50"/>
      <c r="PUE277" s="50"/>
      <c r="PUF277" s="50"/>
      <c r="PUG277" s="50"/>
      <c r="PUH277" s="50"/>
      <c r="PUI277" s="50"/>
      <c r="PUJ277" s="50"/>
      <c r="PUK277" s="50"/>
      <c r="PUL277" s="50"/>
      <c r="PUM277" s="50"/>
      <c r="PUN277" s="50"/>
      <c r="PUO277" s="50"/>
      <c r="PUP277" s="50"/>
      <c r="PUQ277" s="50"/>
      <c r="PUR277" s="50"/>
      <c r="PUS277" s="50"/>
      <c r="PUT277" s="50"/>
      <c r="PUU277" s="50"/>
      <c r="PUV277" s="50"/>
      <c r="PUW277" s="50"/>
      <c r="PUX277" s="50"/>
      <c r="PUY277" s="50"/>
      <c r="PUZ277" s="50"/>
      <c r="PVA277" s="50"/>
      <c r="PVB277" s="50"/>
      <c r="PVC277" s="50"/>
      <c r="PVD277" s="50"/>
      <c r="PVE277" s="50"/>
      <c r="PVF277" s="50"/>
      <c r="PVG277" s="50"/>
      <c r="PVH277" s="50"/>
      <c r="PVI277" s="50"/>
      <c r="PVJ277" s="50"/>
      <c r="PVK277" s="50"/>
      <c r="PVL277" s="50"/>
      <c r="PVM277" s="50"/>
      <c r="PVN277" s="50"/>
      <c r="PVO277" s="50"/>
      <c r="PVP277" s="50"/>
      <c r="PVQ277" s="50"/>
      <c r="PVR277" s="50"/>
      <c r="PVS277" s="50"/>
      <c r="PVT277" s="50"/>
      <c r="PVU277" s="50"/>
      <c r="PVV277" s="50"/>
      <c r="PVW277" s="50"/>
      <c r="PVX277" s="50"/>
      <c r="PVY277" s="50"/>
      <c r="PVZ277" s="50"/>
      <c r="PWA277" s="50"/>
      <c r="PWB277" s="50"/>
      <c r="PWC277" s="50"/>
      <c r="PWD277" s="50"/>
      <c r="PWE277" s="50"/>
      <c r="PWF277" s="50"/>
      <c r="PWG277" s="50"/>
      <c r="PWH277" s="50"/>
      <c r="PWI277" s="50"/>
      <c r="PWJ277" s="50"/>
      <c r="PWK277" s="50"/>
      <c r="PWL277" s="50"/>
      <c r="PWM277" s="50"/>
      <c r="PWN277" s="50"/>
      <c r="PWO277" s="50"/>
      <c r="PWP277" s="50"/>
      <c r="PWQ277" s="50"/>
      <c r="PWR277" s="50"/>
      <c r="PWS277" s="50"/>
      <c r="PWT277" s="50"/>
      <c r="PWU277" s="50"/>
      <c r="PWV277" s="50"/>
      <c r="PWW277" s="50"/>
      <c r="PWX277" s="50"/>
      <c r="PWY277" s="50"/>
      <c r="PWZ277" s="50"/>
      <c r="PXA277" s="50"/>
      <c r="PXB277" s="50"/>
      <c r="PXC277" s="50"/>
      <c r="PXD277" s="50"/>
      <c r="PXE277" s="50"/>
      <c r="PXF277" s="50"/>
      <c r="PXG277" s="50"/>
      <c r="PXH277" s="50"/>
      <c r="PXI277" s="50"/>
      <c r="PXJ277" s="50"/>
      <c r="PXK277" s="50"/>
      <c r="PXL277" s="50"/>
      <c r="PXM277" s="50"/>
      <c r="PXN277" s="50"/>
      <c r="PXO277" s="50"/>
      <c r="PXP277" s="50"/>
      <c r="PXQ277" s="50"/>
      <c r="PXR277" s="50"/>
      <c r="PXS277" s="50"/>
      <c r="PXT277" s="50"/>
      <c r="PXU277" s="50"/>
      <c r="PXV277" s="50"/>
      <c r="PXW277" s="50"/>
      <c r="PXX277" s="50"/>
      <c r="PXY277" s="50"/>
      <c r="PXZ277" s="50"/>
      <c r="PYA277" s="50"/>
      <c r="PYB277" s="50"/>
      <c r="PYC277" s="50"/>
      <c r="PYD277" s="50"/>
      <c r="PYE277" s="50"/>
      <c r="PYF277" s="50"/>
      <c r="PYG277" s="50"/>
      <c r="PYH277" s="50"/>
      <c r="PYI277" s="50"/>
      <c r="PYJ277" s="50"/>
      <c r="PYK277" s="50"/>
      <c r="PYL277" s="50"/>
      <c r="PYM277" s="50"/>
      <c r="PYN277" s="50"/>
      <c r="PYO277" s="50"/>
      <c r="PYP277" s="50"/>
      <c r="PYQ277" s="50"/>
      <c r="PYR277" s="50"/>
      <c r="PYS277" s="50"/>
      <c r="PYT277" s="50"/>
      <c r="PYU277" s="50"/>
      <c r="PYV277" s="50"/>
      <c r="PYW277" s="50"/>
      <c r="PYX277" s="50"/>
      <c r="PYY277" s="50"/>
      <c r="PYZ277" s="50"/>
      <c r="PZA277" s="50"/>
      <c r="PZB277" s="50"/>
      <c r="PZC277" s="50"/>
      <c r="PZD277" s="50"/>
      <c r="PZE277" s="50"/>
      <c r="PZF277" s="50"/>
      <c r="PZG277" s="50"/>
      <c r="PZH277" s="50"/>
      <c r="PZI277" s="50"/>
      <c r="PZJ277" s="50"/>
      <c r="PZK277" s="50"/>
      <c r="PZL277" s="50"/>
      <c r="PZM277" s="50"/>
      <c r="PZN277" s="50"/>
      <c r="PZO277" s="50"/>
      <c r="PZP277" s="50"/>
      <c r="PZQ277" s="50"/>
      <c r="PZR277" s="50"/>
      <c r="PZS277" s="50"/>
      <c r="PZT277" s="50"/>
      <c r="PZU277" s="50"/>
      <c r="PZV277" s="50"/>
      <c r="PZW277" s="50"/>
      <c r="PZX277" s="50"/>
      <c r="PZY277" s="50"/>
      <c r="PZZ277" s="50"/>
      <c r="QAA277" s="50"/>
      <c r="QAB277" s="50"/>
      <c r="QAC277" s="50"/>
      <c r="QAD277" s="50"/>
      <c r="QAE277" s="50"/>
      <c r="QAF277" s="50"/>
      <c r="QAG277" s="50"/>
      <c r="QAH277" s="50"/>
      <c r="QAI277" s="50"/>
      <c r="QAJ277" s="50"/>
      <c r="QAK277" s="50"/>
      <c r="QAL277" s="50"/>
      <c r="QAM277" s="50"/>
      <c r="QAN277" s="50"/>
      <c r="QAO277" s="50"/>
      <c r="QAP277" s="50"/>
      <c r="QAQ277" s="50"/>
      <c r="QAR277" s="50"/>
      <c r="QAS277" s="50"/>
      <c r="QAT277" s="50"/>
      <c r="QAU277" s="50"/>
      <c r="QAV277" s="50"/>
      <c r="QAW277" s="50"/>
      <c r="QAX277" s="50"/>
      <c r="QAY277" s="50"/>
      <c r="QAZ277" s="50"/>
      <c r="QBA277" s="50"/>
      <c r="QBB277" s="50"/>
      <c r="QBC277" s="50"/>
      <c r="QBD277" s="50"/>
      <c r="QBE277" s="50"/>
      <c r="QBF277" s="50"/>
      <c r="QBG277" s="50"/>
      <c r="QBH277" s="50"/>
      <c r="QBI277" s="50"/>
      <c r="QBJ277" s="50"/>
      <c r="QBK277" s="50"/>
      <c r="QBL277" s="50"/>
      <c r="QBM277" s="50"/>
      <c r="QBN277" s="50"/>
      <c r="QBO277" s="50"/>
      <c r="QBP277" s="50"/>
      <c r="QBQ277" s="50"/>
      <c r="QBR277" s="50"/>
      <c r="QBS277" s="50"/>
      <c r="QBT277" s="50"/>
      <c r="QBU277" s="50"/>
      <c r="QBV277" s="50"/>
      <c r="QBW277" s="50"/>
      <c r="QBX277" s="50"/>
      <c r="QBY277" s="50"/>
      <c r="QBZ277" s="50"/>
      <c r="QCA277" s="50"/>
      <c r="QCB277" s="50"/>
      <c r="QCC277" s="50"/>
      <c r="QCD277" s="50"/>
      <c r="QCE277" s="50"/>
      <c r="QCF277" s="50"/>
      <c r="QCG277" s="50"/>
      <c r="QCH277" s="50"/>
      <c r="QCI277" s="50"/>
      <c r="QCJ277" s="50"/>
      <c r="QCK277" s="50"/>
      <c r="QCL277" s="50"/>
      <c r="QCM277" s="50"/>
      <c r="QCN277" s="50"/>
      <c r="QCO277" s="50"/>
      <c r="QCP277" s="50"/>
      <c r="QCQ277" s="50"/>
      <c r="QCR277" s="50"/>
      <c r="QCS277" s="50"/>
      <c r="QCT277" s="50"/>
      <c r="QCU277" s="50"/>
      <c r="QCV277" s="50"/>
      <c r="QCW277" s="50"/>
      <c r="QCX277" s="50"/>
      <c r="QCY277" s="50"/>
      <c r="QCZ277" s="50"/>
      <c r="QDA277" s="50"/>
      <c r="QDB277" s="50"/>
      <c r="QDC277" s="50"/>
      <c r="QDD277" s="50"/>
      <c r="QDE277" s="50"/>
      <c r="QDF277" s="50"/>
      <c r="QDG277" s="50"/>
      <c r="QDH277" s="50"/>
      <c r="QDI277" s="50"/>
      <c r="QDJ277" s="50"/>
      <c r="QDK277" s="50"/>
      <c r="QDL277" s="50"/>
      <c r="QDM277" s="50"/>
      <c r="QDN277" s="50"/>
      <c r="QDO277" s="50"/>
      <c r="QDP277" s="50"/>
      <c r="QDQ277" s="50"/>
      <c r="QDR277" s="50"/>
      <c r="QDS277" s="50"/>
      <c r="QDT277" s="50"/>
      <c r="QDU277" s="50"/>
      <c r="QDV277" s="50"/>
      <c r="QDW277" s="50"/>
      <c r="QDX277" s="50"/>
      <c r="QDY277" s="50"/>
      <c r="QDZ277" s="50"/>
      <c r="QEA277" s="50"/>
      <c r="QEB277" s="50"/>
      <c r="QEC277" s="50"/>
      <c r="QED277" s="50"/>
      <c r="QEE277" s="50"/>
      <c r="QEF277" s="50"/>
      <c r="QEG277" s="50"/>
      <c r="QEH277" s="50"/>
      <c r="QEI277" s="50"/>
      <c r="QEJ277" s="50"/>
      <c r="QEK277" s="50"/>
      <c r="QEL277" s="50"/>
      <c r="QEM277" s="50"/>
      <c r="QEN277" s="50"/>
      <c r="QEO277" s="50"/>
      <c r="QEP277" s="50"/>
      <c r="QEQ277" s="50"/>
      <c r="QER277" s="50"/>
      <c r="QES277" s="50"/>
      <c r="QET277" s="50"/>
      <c r="QEU277" s="50"/>
      <c r="QEV277" s="50"/>
      <c r="QEW277" s="50"/>
      <c r="QEX277" s="50"/>
      <c r="QEY277" s="50"/>
      <c r="QEZ277" s="50"/>
      <c r="QFA277" s="50"/>
      <c r="QFB277" s="50"/>
      <c r="QFC277" s="50"/>
      <c r="QFD277" s="50"/>
      <c r="QFE277" s="50"/>
      <c r="QFF277" s="50"/>
      <c r="QFG277" s="50"/>
      <c r="QFH277" s="50"/>
      <c r="QFI277" s="50"/>
      <c r="QFJ277" s="50"/>
      <c r="QFK277" s="50"/>
      <c r="QFL277" s="50"/>
      <c r="QFM277" s="50"/>
      <c r="QFN277" s="50"/>
      <c r="QFO277" s="50"/>
      <c r="QFP277" s="50"/>
      <c r="QFQ277" s="50"/>
      <c r="QFR277" s="50"/>
      <c r="QFS277" s="50"/>
      <c r="QFT277" s="50"/>
      <c r="QFU277" s="50"/>
      <c r="QFV277" s="50"/>
      <c r="QFW277" s="50"/>
      <c r="QFX277" s="50"/>
      <c r="QFY277" s="50"/>
      <c r="QFZ277" s="50"/>
      <c r="QGA277" s="50"/>
      <c r="QGB277" s="50"/>
      <c r="QGC277" s="50"/>
      <c r="QGD277" s="50"/>
      <c r="QGE277" s="50"/>
      <c r="QGF277" s="50"/>
      <c r="QGG277" s="50"/>
      <c r="QGH277" s="50"/>
      <c r="QGI277" s="50"/>
      <c r="QGJ277" s="50"/>
      <c r="QGK277" s="50"/>
      <c r="QGL277" s="50"/>
      <c r="QGM277" s="50"/>
      <c r="QGN277" s="50"/>
      <c r="QGO277" s="50"/>
      <c r="QGP277" s="50"/>
      <c r="QGQ277" s="50"/>
      <c r="QGR277" s="50"/>
      <c r="QGS277" s="50"/>
      <c r="QGT277" s="50"/>
      <c r="QGU277" s="50"/>
      <c r="QGV277" s="50"/>
      <c r="QGW277" s="50"/>
      <c r="QGX277" s="50"/>
      <c r="QGY277" s="50"/>
      <c r="QGZ277" s="50"/>
      <c r="QHA277" s="50"/>
      <c r="QHB277" s="50"/>
      <c r="QHC277" s="50"/>
      <c r="QHD277" s="50"/>
      <c r="QHE277" s="50"/>
      <c r="QHF277" s="50"/>
      <c r="QHG277" s="50"/>
      <c r="QHH277" s="50"/>
      <c r="QHI277" s="50"/>
      <c r="QHJ277" s="50"/>
      <c r="QHK277" s="50"/>
      <c r="QHL277" s="50"/>
      <c r="QHM277" s="50"/>
      <c r="QHN277" s="50"/>
      <c r="QHO277" s="50"/>
      <c r="QHP277" s="50"/>
      <c r="QHQ277" s="50"/>
      <c r="QHR277" s="50"/>
      <c r="QHS277" s="50"/>
      <c r="QHT277" s="50"/>
      <c r="QHU277" s="50"/>
      <c r="QHV277" s="50"/>
      <c r="QHW277" s="50"/>
      <c r="QHX277" s="50"/>
      <c r="QHY277" s="50"/>
      <c r="QHZ277" s="50"/>
      <c r="QIA277" s="50"/>
      <c r="QIB277" s="50"/>
      <c r="QIC277" s="50"/>
      <c r="QID277" s="50"/>
      <c r="QIE277" s="50"/>
      <c r="QIF277" s="50"/>
      <c r="QIG277" s="50"/>
      <c r="QIH277" s="50"/>
      <c r="QII277" s="50"/>
      <c r="QIJ277" s="50"/>
      <c r="QIK277" s="50"/>
      <c r="QIL277" s="50"/>
      <c r="QIM277" s="50"/>
      <c r="QIN277" s="50"/>
      <c r="QIO277" s="50"/>
      <c r="QIP277" s="50"/>
      <c r="QIQ277" s="50"/>
      <c r="QIR277" s="50"/>
      <c r="QIS277" s="50"/>
      <c r="QIT277" s="50"/>
      <c r="QIU277" s="50"/>
      <c r="QIV277" s="50"/>
      <c r="QIW277" s="50"/>
      <c r="QIX277" s="50"/>
      <c r="QIY277" s="50"/>
      <c r="QIZ277" s="50"/>
      <c r="QJA277" s="50"/>
      <c r="QJB277" s="50"/>
      <c r="QJC277" s="50"/>
      <c r="QJD277" s="50"/>
      <c r="QJE277" s="50"/>
      <c r="QJF277" s="50"/>
      <c r="QJG277" s="50"/>
      <c r="QJH277" s="50"/>
      <c r="QJI277" s="50"/>
      <c r="QJJ277" s="50"/>
      <c r="QJK277" s="50"/>
      <c r="QJL277" s="50"/>
      <c r="QJM277" s="50"/>
      <c r="QJN277" s="50"/>
      <c r="QJO277" s="50"/>
      <c r="QJP277" s="50"/>
      <c r="QJQ277" s="50"/>
      <c r="QJR277" s="50"/>
      <c r="QJS277" s="50"/>
      <c r="QJT277" s="50"/>
      <c r="QJU277" s="50"/>
      <c r="QJV277" s="50"/>
      <c r="QJW277" s="50"/>
      <c r="QJX277" s="50"/>
      <c r="QJY277" s="50"/>
      <c r="QJZ277" s="50"/>
      <c r="QKA277" s="50"/>
      <c r="QKB277" s="50"/>
      <c r="QKC277" s="50"/>
      <c r="QKD277" s="50"/>
      <c r="QKE277" s="50"/>
      <c r="QKF277" s="50"/>
      <c r="QKG277" s="50"/>
      <c r="QKH277" s="50"/>
      <c r="QKI277" s="50"/>
      <c r="QKJ277" s="50"/>
      <c r="QKK277" s="50"/>
      <c r="QKL277" s="50"/>
      <c r="QKM277" s="50"/>
      <c r="QKN277" s="50"/>
      <c r="QKO277" s="50"/>
      <c r="QKP277" s="50"/>
      <c r="QKQ277" s="50"/>
      <c r="QKR277" s="50"/>
      <c r="QKS277" s="50"/>
      <c r="QKT277" s="50"/>
      <c r="QKU277" s="50"/>
      <c r="QKV277" s="50"/>
      <c r="QKW277" s="50"/>
      <c r="QKX277" s="50"/>
      <c r="QKY277" s="50"/>
      <c r="QKZ277" s="50"/>
      <c r="QLA277" s="50"/>
      <c r="QLB277" s="50"/>
      <c r="QLC277" s="50"/>
      <c r="QLD277" s="50"/>
      <c r="QLE277" s="50"/>
      <c r="QLF277" s="50"/>
      <c r="QLG277" s="50"/>
      <c r="QLH277" s="50"/>
      <c r="QLI277" s="50"/>
      <c r="QLJ277" s="50"/>
      <c r="QLK277" s="50"/>
      <c r="QLL277" s="50"/>
      <c r="QLM277" s="50"/>
      <c r="QLN277" s="50"/>
      <c r="QLO277" s="50"/>
      <c r="QLP277" s="50"/>
      <c r="QLQ277" s="50"/>
      <c r="QLR277" s="50"/>
      <c r="QLS277" s="50"/>
      <c r="QLT277" s="50"/>
      <c r="QLU277" s="50"/>
      <c r="QLV277" s="50"/>
      <c r="QLW277" s="50"/>
      <c r="QLX277" s="50"/>
      <c r="QLY277" s="50"/>
      <c r="QLZ277" s="50"/>
      <c r="QMA277" s="50"/>
      <c r="QMB277" s="50"/>
      <c r="QMC277" s="50"/>
      <c r="QMD277" s="50"/>
      <c r="QME277" s="50"/>
      <c r="QMF277" s="50"/>
      <c r="QMG277" s="50"/>
      <c r="QMH277" s="50"/>
      <c r="QMI277" s="50"/>
      <c r="QMJ277" s="50"/>
      <c r="QMK277" s="50"/>
      <c r="QML277" s="50"/>
      <c r="QMM277" s="50"/>
      <c r="QMN277" s="50"/>
      <c r="QMO277" s="50"/>
      <c r="QMP277" s="50"/>
      <c r="QMQ277" s="50"/>
      <c r="QMR277" s="50"/>
      <c r="QMS277" s="50"/>
      <c r="QMT277" s="50"/>
      <c r="QMU277" s="50"/>
      <c r="QMV277" s="50"/>
      <c r="QMW277" s="50"/>
      <c r="QMX277" s="50"/>
      <c r="QMY277" s="50"/>
      <c r="QMZ277" s="50"/>
      <c r="QNA277" s="50"/>
      <c r="QNB277" s="50"/>
      <c r="QNC277" s="50"/>
      <c r="QND277" s="50"/>
      <c r="QNE277" s="50"/>
      <c r="QNF277" s="50"/>
      <c r="QNG277" s="50"/>
      <c r="QNH277" s="50"/>
      <c r="QNI277" s="50"/>
      <c r="QNJ277" s="50"/>
      <c r="QNK277" s="50"/>
      <c r="QNL277" s="50"/>
      <c r="QNM277" s="50"/>
      <c r="QNN277" s="50"/>
      <c r="QNO277" s="50"/>
      <c r="QNP277" s="50"/>
      <c r="QNQ277" s="50"/>
      <c r="QNR277" s="50"/>
      <c r="QNS277" s="50"/>
      <c r="QNT277" s="50"/>
      <c r="QNU277" s="50"/>
      <c r="QNV277" s="50"/>
      <c r="QNW277" s="50"/>
      <c r="QNX277" s="50"/>
      <c r="QNY277" s="50"/>
      <c r="QNZ277" s="50"/>
      <c r="QOA277" s="50"/>
      <c r="QOB277" s="50"/>
      <c r="QOC277" s="50"/>
      <c r="QOD277" s="50"/>
      <c r="QOE277" s="50"/>
      <c r="QOF277" s="50"/>
      <c r="QOG277" s="50"/>
      <c r="QOH277" s="50"/>
      <c r="QOI277" s="50"/>
      <c r="QOJ277" s="50"/>
      <c r="QOK277" s="50"/>
      <c r="QOL277" s="50"/>
      <c r="QOM277" s="50"/>
      <c r="QON277" s="50"/>
      <c r="QOO277" s="50"/>
      <c r="QOP277" s="50"/>
      <c r="QOQ277" s="50"/>
      <c r="QOR277" s="50"/>
      <c r="QOS277" s="50"/>
      <c r="QOT277" s="50"/>
      <c r="QOU277" s="50"/>
      <c r="QOV277" s="50"/>
      <c r="QOW277" s="50"/>
      <c r="QOX277" s="50"/>
      <c r="QOY277" s="50"/>
      <c r="QOZ277" s="50"/>
      <c r="QPA277" s="50"/>
      <c r="QPB277" s="50"/>
      <c r="QPC277" s="50"/>
      <c r="QPD277" s="50"/>
      <c r="QPE277" s="50"/>
      <c r="QPF277" s="50"/>
      <c r="QPG277" s="50"/>
      <c r="QPH277" s="50"/>
      <c r="QPI277" s="50"/>
      <c r="QPJ277" s="50"/>
      <c r="QPK277" s="50"/>
      <c r="QPL277" s="50"/>
      <c r="QPM277" s="50"/>
      <c r="QPN277" s="50"/>
      <c r="QPO277" s="50"/>
      <c r="QPP277" s="50"/>
      <c r="QPQ277" s="50"/>
      <c r="QPR277" s="50"/>
      <c r="QPS277" s="50"/>
      <c r="QPT277" s="50"/>
      <c r="QPU277" s="50"/>
      <c r="QPV277" s="50"/>
      <c r="QPW277" s="50"/>
      <c r="QPX277" s="50"/>
      <c r="QPY277" s="50"/>
      <c r="QPZ277" s="50"/>
      <c r="QQA277" s="50"/>
      <c r="QQB277" s="50"/>
      <c r="QQC277" s="50"/>
      <c r="QQD277" s="50"/>
      <c r="QQE277" s="50"/>
      <c r="QQF277" s="50"/>
      <c r="QQG277" s="50"/>
      <c r="QQH277" s="50"/>
      <c r="QQI277" s="50"/>
      <c r="QQJ277" s="50"/>
      <c r="QQK277" s="50"/>
      <c r="QQL277" s="50"/>
      <c r="QQM277" s="50"/>
      <c r="QQN277" s="50"/>
      <c r="QQO277" s="50"/>
      <c r="QQP277" s="50"/>
      <c r="QQQ277" s="50"/>
      <c r="QQR277" s="50"/>
      <c r="QQS277" s="50"/>
      <c r="QQT277" s="50"/>
      <c r="QQU277" s="50"/>
      <c r="QQV277" s="50"/>
      <c r="QQW277" s="50"/>
      <c r="QQX277" s="50"/>
      <c r="QQY277" s="50"/>
      <c r="QQZ277" s="50"/>
      <c r="QRA277" s="50"/>
      <c r="QRB277" s="50"/>
      <c r="QRC277" s="50"/>
      <c r="QRD277" s="50"/>
      <c r="QRE277" s="50"/>
      <c r="QRF277" s="50"/>
      <c r="QRG277" s="50"/>
      <c r="QRH277" s="50"/>
      <c r="QRI277" s="50"/>
      <c r="QRJ277" s="50"/>
      <c r="QRK277" s="50"/>
      <c r="QRL277" s="50"/>
      <c r="QRM277" s="50"/>
      <c r="QRN277" s="50"/>
      <c r="QRO277" s="50"/>
      <c r="QRP277" s="50"/>
      <c r="QRQ277" s="50"/>
      <c r="QRR277" s="50"/>
      <c r="QRS277" s="50"/>
      <c r="QRT277" s="50"/>
      <c r="QRU277" s="50"/>
      <c r="QRV277" s="50"/>
      <c r="QRW277" s="50"/>
      <c r="QRX277" s="50"/>
      <c r="QRY277" s="50"/>
      <c r="QRZ277" s="50"/>
      <c r="QSA277" s="50"/>
      <c r="QSB277" s="50"/>
      <c r="QSC277" s="50"/>
      <c r="QSD277" s="50"/>
      <c r="QSE277" s="50"/>
      <c r="QSF277" s="50"/>
      <c r="QSG277" s="50"/>
      <c r="QSH277" s="50"/>
      <c r="QSI277" s="50"/>
      <c r="QSJ277" s="50"/>
      <c r="QSK277" s="50"/>
      <c r="QSL277" s="50"/>
      <c r="QSM277" s="50"/>
      <c r="QSN277" s="50"/>
      <c r="QSO277" s="50"/>
      <c r="QSP277" s="50"/>
      <c r="QSQ277" s="50"/>
      <c r="QSR277" s="50"/>
      <c r="QSS277" s="50"/>
      <c r="QST277" s="50"/>
      <c r="QSU277" s="50"/>
      <c r="QSV277" s="50"/>
      <c r="QSW277" s="50"/>
      <c r="QSX277" s="50"/>
      <c r="QSY277" s="50"/>
      <c r="QSZ277" s="50"/>
      <c r="QTA277" s="50"/>
      <c r="QTB277" s="50"/>
      <c r="QTC277" s="50"/>
      <c r="QTD277" s="50"/>
      <c r="QTE277" s="50"/>
      <c r="QTF277" s="50"/>
      <c r="QTG277" s="50"/>
      <c r="QTH277" s="50"/>
      <c r="QTI277" s="50"/>
      <c r="QTJ277" s="50"/>
      <c r="QTK277" s="50"/>
      <c r="QTL277" s="50"/>
      <c r="QTM277" s="50"/>
      <c r="QTN277" s="50"/>
      <c r="QTO277" s="50"/>
      <c r="QTP277" s="50"/>
      <c r="QTQ277" s="50"/>
      <c r="QTR277" s="50"/>
      <c r="QTS277" s="50"/>
      <c r="QTT277" s="50"/>
      <c r="QTU277" s="50"/>
      <c r="QTV277" s="50"/>
      <c r="QTW277" s="50"/>
      <c r="QTX277" s="50"/>
      <c r="QTY277" s="50"/>
      <c r="QTZ277" s="50"/>
      <c r="QUA277" s="50"/>
      <c r="QUB277" s="50"/>
      <c r="QUC277" s="50"/>
      <c r="QUD277" s="50"/>
      <c r="QUE277" s="50"/>
      <c r="QUF277" s="50"/>
      <c r="QUG277" s="50"/>
      <c r="QUH277" s="50"/>
      <c r="QUI277" s="50"/>
      <c r="QUJ277" s="50"/>
      <c r="QUK277" s="50"/>
      <c r="QUL277" s="50"/>
      <c r="QUM277" s="50"/>
      <c r="QUN277" s="50"/>
      <c r="QUO277" s="50"/>
      <c r="QUP277" s="50"/>
      <c r="QUQ277" s="50"/>
      <c r="QUR277" s="50"/>
      <c r="QUS277" s="50"/>
      <c r="QUT277" s="50"/>
      <c r="QUU277" s="50"/>
      <c r="QUV277" s="50"/>
      <c r="QUW277" s="50"/>
      <c r="QUX277" s="50"/>
      <c r="QUY277" s="50"/>
      <c r="QUZ277" s="50"/>
      <c r="QVA277" s="50"/>
      <c r="QVB277" s="50"/>
      <c r="QVC277" s="50"/>
      <c r="QVD277" s="50"/>
      <c r="QVE277" s="50"/>
      <c r="QVF277" s="50"/>
      <c r="QVG277" s="50"/>
      <c r="QVH277" s="50"/>
      <c r="QVI277" s="50"/>
      <c r="QVJ277" s="50"/>
      <c r="QVK277" s="50"/>
      <c r="QVL277" s="50"/>
      <c r="QVM277" s="50"/>
      <c r="QVN277" s="50"/>
      <c r="QVO277" s="50"/>
      <c r="QVP277" s="50"/>
      <c r="QVQ277" s="50"/>
      <c r="QVR277" s="50"/>
      <c r="QVS277" s="50"/>
      <c r="QVT277" s="50"/>
      <c r="QVU277" s="50"/>
      <c r="QVV277" s="50"/>
      <c r="QVW277" s="50"/>
      <c r="QVX277" s="50"/>
      <c r="QVY277" s="50"/>
      <c r="QVZ277" s="50"/>
      <c r="QWA277" s="50"/>
      <c r="QWB277" s="50"/>
      <c r="QWC277" s="50"/>
      <c r="QWD277" s="50"/>
      <c r="QWE277" s="50"/>
      <c r="QWF277" s="50"/>
      <c r="QWG277" s="50"/>
      <c r="QWH277" s="50"/>
      <c r="QWI277" s="50"/>
      <c r="QWJ277" s="50"/>
      <c r="QWK277" s="50"/>
      <c r="QWL277" s="50"/>
      <c r="QWM277" s="50"/>
      <c r="QWN277" s="50"/>
      <c r="QWO277" s="50"/>
      <c r="QWP277" s="50"/>
      <c r="QWQ277" s="50"/>
      <c r="QWR277" s="50"/>
      <c r="QWS277" s="50"/>
      <c r="QWT277" s="50"/>
      <c r="QWU277" s="50"/>
      <c r="QWV277" s="50"/>
      <c r="QWW277" s="50"/>
      <c r="QWX277" s="50"/>
      <c r="QWY277" s="50"/>
      <c r="QWZ277" s="50"/>
      <c r="QXA277" s="50"/>
      <c r="QXB277" s="50"/>
      <c r="QXC277" s="50"/>
      <c r="QXD277" s="50"/>
      <c r="QXE277" s="50"/>
      <c r="QXF277" s="50"/>
      <c r="QXG277" s="50"/>
      <c r="QXH277" s="50"/>
      <c r="QXI277" s="50"/>
      <c r="QXJ277" s="50"/>
      <c r="QXK277" s="50"/>
      <c r="QXL277" s="50"/>
      <c r="QXM277" s="50"/>
      <c r="QXN277" s="50"/>
      <c r="QXO277" s="50"/>
      <c r="QXP277" s="50"/>
      <c r="QXQ277" s="50"/>
      <c r="QXR277" s="50"/>
      <c r="QXS277" s="50"/>
      <c r="QXT277" s="50"/>
      <c r="QXU277" s="50"/>
      <c r="QXV277" s="50"/>
      <c r="QXW277" s="50"/>
      <c r="QXX277" s="50"/>
      <c r="QXY277" s="50"/>
      <c r="QXZ277" s="50"/>
      <c r="QYA277" s="50"/>
      <c r="QYB277" s="50"/>
      <c r="QYC277" s="50"/>
      <c r="QYD277" s="50"/>
      <c r="QYE277" s="50"/>
      <c r="QYF277" s="50"/>
      <c r="QYG277" s="50"/>
      <c r="QYH277" s="50"/>
      <c r="QYI277" s="50"/>
      <c r="QYJ277" s="50"/>
      <c r="QYK277" s="50"/>
      <c r="QYL277" s="50"/>
      <c r="QYM277" s="50"/>
      <c r="QYN277" s="50"/>
      <c r="QYO277" s="50"/>
      <c r="QYP277" s="50"/>
      <c r="QYQ277" s="50"/>
      <c r="QYR277" s="50"/>
      <c r="QYS277" s="50"/>
      <c r="QYT277" s="50"/>
      <c r="QYU277" s="50"/>
      <c r="QYV277" s="50"/>
      <c r="QYW277" s="50"/>
      <c r="QYX277" s="50"/>
      <c r="QYY277" s="50"/>
      <c r="QYZ277" s="50"/>
      <c r="QZA277" s="50"/>
      <c r="QZB277" s="50"/>
      <c r="QZC277" s="50"/>
      <c r="QZD277" s="50"/>
      <c r="QZE277" s="50"/>
      <c r="QZF277" s="50"/>
      <c r="QZG277" s="50"/>
      <c r="QZH277" s="50"/>
      <c r="QZI277" s="50"/>
      <c r="QZJ277" s="50"/>
      <c r="QZK277" s="50"/>
      <c r="QZL277" s="50"/>
      <c r="QZM277" s="50"/>
      <c r="QZN277" s="50"/>
      <c r="QZO277" s="50"/>
      <c r="QZP277" s="50"/>
      <c r="QZQ277" s="50"/>
      <c r="QZR277" s="50"/>
      <c r="QZS277" s="50"/>
      <c r="QZT277" s="50"/>
      <c r="QZU277" s="50"/>
      <c r="QZV277" s="50"/>
      <c r="QZW277" s="50"/>
      <c r="QZX277" s="50"/>
      <c r="QZY277" s="50"/>
      <c r="QZZ277" s="50"/>
      <c r="RAA277" s="50"/>
      <c r="RAB277" s="50"/>
      <c r="RAC277" s="50"/>
      <c r="RAD277" s="50"/>
      <c r="RAE277" s="50"/>
      <c r="RAF277" s="50"/>
      <c r="RAG277" s="50"/>
      <c r="RAH277" s="50"/>
      <c r="RAI277" s="50"/>
      <c r="RAJ277" s="50"/>
      <c r="RAK277" s="50"/>
      <c r="RAL277" s="50"/>
      <c r="RAM277" s="50"/>
      <c r="RAN277" s="50"/>
      <c r="RAO277" s="50"/>
      <c r="RAP277" s="50"/>
      <c r="RAQ277" s="50"/>
      <c r="RAR277" s="50"/>
      <c r="RAS277" s="50"/>
      <c r="RAT277" s="50"/>
      <c r="RAU277" s="50"/>
      <c r="RAV277" s="50"/>
      <c r="RAW277" s="50"/>
      <c r="RAX277" s="50"/>
      <c r="RAY277" s="50"/>
      <c r="RAZ277" s="50"/>
      <c r="RBA277" s="50"/>
      <c r="RBB277" s="50"/>
      <c r="RBC277" s="50"/>
      <c r="RBD277" s="50"/>
      <c r="RBE277" s="50"/>
      <c r="RBF277" s="50"/>
      <c r="RBG277" s="50"/>
      <c r="RBH277" s="50"/>
      <c r="RBI277" s="50"/>
      <c r="RBJ277" s="50"/>
      <c r="RBK277" s="50"/>
      <c r="RBL277" s="50"/>
      <c r="RBM277" s="50"/>
      <c r="RBN277" s="50"/>
      <c r="RBO277" s="50"/>
      <c r="RBP277" s="50"/>
      <c r="RBQ277" s="50"/>
      <c r="RBR277" s="50"/>
      <c r="RBS277" s="50"/>
      <c r="RBT277" s="50"/>
      <c r="RBU277" s="50"/>
      <c r="RBV277" s="50"/>
      <c r="RBW277" s="50"/>
      <c r="RBX277" s="50"/>
      <c r="RBY277" s="50"/>
      <c r="RBZ277" s="50"/>
      <c r="RCA277" s="50"/>
      <c r="RCB277" s="50"/>
      <c r="RCC277" s="50"/>
      <c r="RCD277" s="50"/>
      <c r="RCE277" s="50"/>
      <c r="RCF277" s="50"/>
      <c r="RCG277" s="50"/>
      <c r="RCH277" s="50"/>
      <c r="RCI277" s="50"/>
      <c r="RCJ277" s="50"/>
      <c r="RCK277" s="50"/>
      <c r="RCL277" s="50"/>
      <c r="RCM277" s="50"/>
      <c r="RCN277" s="50"/>
      <c r="RCO277" s="50"/>
      <c r="RCP277" s="50"/>
      <c r="RCQ277" s="50"/>
      <c r="RCR277" s="50"/>
      <c r="RCS277" s="50"/>
      <c r="RCT277" s="50"/>
      <c r="RCU277" s="50"/>
      <c r="RCV277" s="50"/>
      <c r="RCW277" s="50"/>
      <c r="RCX277" s="50"/>
      <c r="RCY277" s="50"/>
      <c r="RCZ277" s="50"/>
      <c r="RDA277" s="50"/>
      <c r="RDB277" s="50"/>
      <c r="RDC277" s="50"/>
      <c r="RDD277" s="50"/>
      <c r="RDE277" s="50"/>
      <c r="RDF277" s="50"/>
      <c r="RDG277" s="50"/>
      <c r="RDH277" s="50"/>
      <c r="RDI277" s="50"/>
      <c r="RDJ277" s="50"/>
      <c r="RDK277" s="50"/>
      <c r="RDL277" s="50"/>
      <c r="RDM277" s="50"/>
      <c r="RDN277" s="50"/>
      <c r="RDO277" s="50"/>
      <c r="RDP277" s="50"/>
      <c r="RDQ277" s="50"/>
      <c r="RDR277" s="50"/>
      <c r="RDS277" s="50"/>
      <c r="RDT277" s="50"/>
      <c r="RDU277" s="50"/>
      <c r="RDV277" s="50"/>
      <c r="RDW277" s="50"/>
      <c r="RDX277" s="50"/>
      <c r="RDY277" s="50"/>
      <c r="RDZ277" s="50"/>
      <c r="REA277" s="50"/>
      <c r="REB277" s="50"/>
      <c r="REC277" s="50"/>
      <c r="RED277" s="50"/>
      <c r="REE277" s="50"/>
      <c r="REF277" s="50"/>
      <c r="REG277" s="50"/>
      <c r="REH277" s="50"/>
      <c r="REI277" s="50"/>
      <c r="REJ277" s="50"/>
      <c r="REK277" s="50"/>
      <c r="REL277" s="50"/>
      <c r="REM277" s="50"/>
      <c r="REN277" s="50"/>
      <c r="REO277" s="50"/>
      <c r="REP277" s="50"/>
      <c r="REQ277" s="50"/>
      <c r="RER277" s="50"/>
      <c r="RES277" s="50"/>
      <c r="RET277" s="50"/>
      <c r="REU277" s="50"/>
      <c r="REV277" s="50"/>
      <c r="REW277" s="50"/>
      <c r="REX277" s="50"/>
      <c r="REY277" s="50"/>
      <c r="REZ277" s="50"/>
      <c r="RFA277" s="50"/>
      <c r="RFB277" s="50"/>
      <c r="RFC277" s="50"/>
      <c r="RFD277" s="50"/>
      <c r="RFE277" s="50"/>
      <c r="RFF277" s="50"/>
      <c r="RFG277" s="50"/>
      <c r="RFH277" s="50"/>
      <c r="RFI277" s="50"/>
      <c r="RFJ277" s="50"/>
      <c r="RFK277" s="50"/>
      <c r="RFL277" s="50"/>
      <c r="RFM277" s="50"/>
      <c r="RFN277" s="50"/>
      <c r="RFO277" s="50"/>
      <c r="RFP277" s="50"/>
      <c r="RFQ277" s="50"/>
      <c r="RFR277" s="50"/>
      <c r="RFS277" s="50"/>
      <c r="RFT277" s="50"/>
      <c r="RFU277" s="50"/>
      <c r="RFV277" s="50"/>
      <c r="RFW277" s="50"/>
      <c r="RFX277" s="50"/>
      <c r="RFY277" s="50"/>
      <c r="RFZ277" s="50"/>
      <c r="RGA277" s="50"/>
      <c r="RGB277" s="50"/>
      <c r="RGC277" s="50"/>
      <c r="RGD277" s="50"/>
      <c r="RGE277" s="50"/>
      <c r="RGF277" s="50"/>
      <c r="RGG277" s="50"/>
      <c r="RGH277" s="50"/>
      <c r="RGI277" s="50"/>
      <c r="RGJ277" s="50"/>
      <c r="RGK277" s="50"/>
      <c r="RGL277" s="50"/>
      <c r="RGM277" s="50"/>
      <c r="RGN277" s="50"/>
      <c r="RGO277" s="50"/>
      <c r="RGP277" s="50"/>
      <c r="RGQ277" s="50"/>
      <c r="RGR277" s="50"/>
      <c r="RGS277" s="50"/>
      <c r="RGT277" s="50"/>
      <c r="RGU277" s="50"/>
      <c r="RGV277" s="50"/>
      <c r="RGW277" s="50"/>
      <c r="RGX277" s="50"/>
      <c r="RGY277" s="50"/>
      <c r="RGZ277" s="50"/>
      <c r="RHA277" s="50"/>
      <c r="RHB277" s="50"/>
      <c r="RHC277" s="50"/>
      <c r="RHD277" s="50"/>
      <c r="RHE277" s="50"/>
      <c r="RHF277" s="50"/>
      <c r="RHG277" s="50"/>
      <c r="RHH277" s="50"/>
      <c r="RHI277" s="50"/>
      <c r="RHJ277" s="50"/>
      <c r="RHK277" s="50"/>
      <c r="RHL277" s="50"/>
      <c r="RHM277" s="50"/>
      <c r="RHN277" s="50"/>
      <c r="RHO277" s="50"/>
      <c r="RHP277" s="50"/>
      <c r="RHQ277" s="50"/>
      <c r="RHR277" s="50"/>
      <c r="RHS277" s="50"/>
      <c r="RHT277" s="50"/>
      <c r="RHU277" s="50"/>
      <c r="RHV277" s="50"/>
      <c r="RHW277" s="50"/>
      <c r="RHX277" s="50"/>
      <c r="RHY277" s="50"/>
      <c r="RHZ277" s="50"/>
      <c r="RIA277" s="50"/>
      <c r="RIB277" s="50"/>
      <c r="RIC277" s="50"/>
      <c r="RID277" s="50"/>
      <c r="RIE277" s="50"/>
      <c r="RIF277" s="50"/>
      <c r="RIG277" s="50"/>
      <c r="RIH277" s="50"/>
      <c r="RII277" s="50"/>
      <c r="RIJ277" s="50"/>
      <c r="RIK277" s="50"/>
      <c r="RIL277" s="50"/>
      <c r="RIM277" s="50"/>
      <c r="RIN277" s="50"/>
      <c r="RIO277" s="50"/>
      <c r="RIP277" s="50"/>
      <c r="RIQ277" s="50"/>
      <c r="RIR277" s="50"/>
      <c r="RIS277" s="50"/>
      <c r="RIT277" s="50"/>
      <c r="RIU277" s="50"/>
      <c r="RIV277" s="50"/>
      <c r="RIW277" s="50"/>
      <c r="RIX277" s="50"/>
      <c r="RIY277" s="50"/>
      <c r="RIZ277" s="50"/>
      <c r="RJA277" s="50"/>
      <c r="RJB277" s="50"/>
      <c r="RJC277" s="50"/>
      <c r="RJD277" s="50"/>
      <c r="RJE277" s="50"/>
      <c r="RJF277" s="50"/>
      <c r="RJG277" s="50"/>
      <c r="RJH277" s="50"/>
      <c r="RJI277" s="50"/>
      <c r="RJJ277" s="50"/>
      <c r="RJK277" s="50"/>
      <c r="RJL277" s="50"/>
      <c r="RJM277" s="50"/>
      <c r="RJN277" s="50"/>
      <c r="RJO277" s="50"/>
      <c r="RJP277" s="50"/>
      <c r="RJQ277" s="50"/>
      <c r="RJR277" s="50"/>
      <c r="RJS277" s="50"/>
      <c r="RJT277" s="50"/>
      <c r="RJU277" s="50"/>
      <c r="RJV277" s="50"/>
      <c r="RJW277" s="50"/>
      <c r="RJX277" s="50"/>
      <c r="RJY277" s="50"/>
      <c r="RJZ277" s="50"/>
      <c r="RKA277" s="50"/>
      <c r="RKB277" s="50"/>
      <c r="RKC277" s="50"/>
      <c r="RKD277" s="50"/>
      <c r="RKE277" s="50"/>
      <c r="RKF277" s="50"/>
      <c r="RKG277" s="50"/>
      <c r="RKH277" s="50"/>
      <c r="RKI277" s="50"/>
      <c r="RKJ277" s="50"/>
      <c r="RKK277" s="50"/>
      <c r="RKL277" s="50"/>
      <c r="RKM277" s="50"/>
      <c r="RKN277" s="50"/>
      <c r="RKO277" s="50"/>
      <c r="RKP277" s="50"/>
      <c r="RKQ277" s="50"/>
      <c r="RKR277" s="50"/>
      <c r="RKS277" s="50"/>
      <c r="RKT277" s="50"/>
      <c r="RKU277" s="50"/>
      <c r="RKV277" s="50"/>
      <c r="RKW277" s="50"/>
      <c r="RKX277" s="50"/>
      <c r="RKY277" s="50"/>
      <c r="RKZ277" s="50"/>
      <c r="RLA277" s="50"/>
      <c r="RLB277" s="50"/>
      <c r="RLC277" s="50"/>
      <c r="RLD277" s="50"/>
      <c r="RLE277" s="50"/>
      <c r="RLF277" s="50"/>
      <c r="RLG277" s="50"/>
      <c r="RLH277" s="50"/>
      <c r="RLI277" s="50"/>
      <c r="RLJ277" s="50"/>
      <c r="RLK277" s="50"/>
      <c r="RLL277" s="50"/>
      <c r="RLM277" s="50"/>
      <c r="RLN277" s="50"/>
      <c r="RLO277" s="50"/>
      <c r="RLP277" s="50"/>
      <c r="RLQ277" s="50"/>
      <c r="RLR277" s="50"/>
      <c r="RLS277" s="50"/>
      <c r="RLT277" s="50"/>
      <c r="RLU277" s="50"/>
      <c r="RLV277" s="50"/>
      <c r="RLW277" s="50"/>
      <c r="RLX277" s="50"/>
      <c r="RLY277" s="50"/>
      <c r="RLZ277" s="50"/>
      <c r="RMA277" s="50"/>
      <c r="RMB277" s="50"/>
      <c r="RMC277" s="50"/>
      <c r="RMD277" s="50"/>
      <c r="RME277" s="50"/>
      <c r="RMF277" s="50"/>
      <c r="RMG277" s="50"/>
      <c r="RMH277" s="50"/>
      <c r="RMI277" s="50"/>
      <c r="RMJ277" s="50"/>
      <c r="RMK277" s="50"/>
      <c r="RML277" s="50"/>
      <c r="RMM277" s="50"/>
      <c r="RMN277" s="50"/>
      <c r="RMO277" s="50"/>
      <c r="RMP277" s="50"/>
      <c r="RMQ277" s="50"/>
      <c r="RMR277" s="50"/>
      <c r="RMS277" s="50"/>
      <c r="RMT277" s="50"/>
      <c r="RMU277" s="50"/>
      <c r="RMV277" s="50"/>
      <c r="RMW277" s="50"/>
      <c r="RMX277" s="50"/>
      <c r="RMY277" s="50"/>
      <c r="RMZ277" s="50"/>
      <c r="RNA277" s="50"/>
      <c r="RNB277" s="50"/>
      <c r="RNC277" s="50"/>
      <c r="RND277" s="50"/>
      <c r="RNE277" s="50"/>
      <c r="RNF277" s="50"/>
      <c r="RNG277" s="50"/>
      <c r="RNH277" s="50"/>
      <c r="RNI277" s="50"/>
      <c r="RNJ277" s="50"/>
      <c r="RNK277" s="50"/>
      <c r="RNL277" s="50"/>
      <c r="RNM277" s="50"/>
      <c r="RNN277" s="50"/>
      <c r="RNO277" s="50"/>
      <c r="RNP277" s="50"/>
      <c r="RNQ277" s="50"/>
      <c r="RNR277" s="50"/>
      <c r="RNS277" s="50"/>
      <c r="RNT277" s="50"/>
      <c r="RNU277" s="50"/>
      <c r="RNV277" s="50"/>
      <c r="RNW277" s="50"/>
      <c r="RNX277" s="50"/>
      <c r="RNY277" s="50"/>
      <c r="RNZ277" s="50"/>
      <c r="ROA277" s="50"/>
      <c r="ROB277" s="50"/>
      <c r="ROC277" s="50"/>
      <c r="ROD277" s="50"/>
      <c r="ROE277" s="50"/>
      <c r="ROF277" s="50"/>
      <c r="ROG277" s="50"/>
      <c r="ROH277" s="50"/>
      <c r="ROI277" s="50"/>
      <c r="ROJ277" s="50"/>
      <c r="ROK277" s="50"/>
      <c r="ROL277" s="50"/>
      <c r="ROM277" s="50"/>
      <c r="RON277" s="50"/>
      <c r="ROO277" s="50"/>
      <c r="ROP277" s="50"/>
      <c r="ROQ277" s="50"/>
      <c r="ROR277" s="50"/>
      <c r="ROS277" s="50"/>
      <c r="ROT277" s="50"/>
      <c r="ROU277" s="50"/>
      <c r="ROV277" s="50"/>
      <c r="ROW277" s="50"/>
      <c r="ROX277" s="50"/>
      <c r="ROY277" s="50"/>
      <c r="ROZ277" s="50"/>
      <c r="RPA277" s="50"/>
      <c r="RPB277" s="50"/>
      <c r="RPC277" s="50"/>
      <c r="RPD277" s="50"/>
      <c r="RPE277" s="50"/>
      <c r="RPF277" s="50"/>
      <c r="RPG277" s="50"/>
      <c r="RPH277" s="50"/>
      <c r="RPI277" s="50"/>
      <c r="RPJ277" s="50"/>
      <c r="RPK277" s="50"/>
      <c r="RPL277" s="50"/>
      <c r="RPM277" s="50"/>
      <c r="RPN277" s="50"/>
      <c r="RPO277" s="50"/>
      <c r="RPP277" s="50"/>
      <c r="RPQ277" s="50"/>
      <c r="RPR277" s="50"/>
      <c r="RPS277" s="50"/>
      <c r="RPT277" s="50"/>
      <c r="RPU277" s="50"/>
      <c r="RPV277" s="50"/>
      <c r="RPW277" s="50"/>
      <c r="RPX277" s="50"/>
      <c r="RPY277" s="50"/>
      <c r="RPZ277" s="50"/>
      <c r="RQA277" s="50"/>
      <c r="RQB277" s="50"/>
      <c r="RQC277" s="50"/>
      <c r="RQD277" s="50"/>
      <c r="RQE277" s="50"/>
      <c r="RQF277" s="50"/>
      <c r="RQG277" s="50"/>
      <c r="RQH277" s="50"/>
      <c r="RQI277" s="50"/>
      <c r="RQJ277" s="50"/>
      <c r="RQK277" s="50"/>
      <c r="RQL277" s="50"/>
      <c r="RQM277" s="50"/>
      <c r="RQN277" s="50"/>
      <c r="RQO277" s="50"/>
      <c r="RQP277" s="50"/>
      <c r="RQQ277" s="50"/>
      <c r="RQR277" s="50"/>
      <c r="RQS277" s="50"/>
      <c r="RQT277" s="50"/>
      <c r="RQU277" s="50"/>
      <c r="RQV277" s="50"/>
      <c r="RQW277" s="50"/>
      <c r="RQX277" s="50"/>
      <c r="RQY277" s="50"/>
      <c r="RQZ277" s="50"/>
      <c r="RRA277" s="50"/>
      <c r="RRB277" s="50"/>
      <c r="RRC277" s="50"/>
      <c r="RRD277" s="50"/>
      <c r="RRE277" s="50"/>
      <c r="RRF277" s="50"/>
      <c r="RRG277" s="50"/>
      <c r="RRH277" s="50"/>
      <c r="RRI277" s="50"/>
      <c r="RRJ277" s="50"/>
      <c r="RRK277" s="50"/>
      <c r="RRL277" s="50"/>
      <c r="RRM277" s="50"/>
      <c r="RRN277" s="50"/>
      <c r="RRO277" s="50"/>
      <c r="RRP277" s="50"/>
      <c r="RRQ277" s="50"/>
      <c r="RRR277" s="50"/>
      <c r="RRS277" s="50"/>
      <c r="RRT277" s="50"/>
      <c r="RRU277" s="50"/>
      <c r="RRV277" s="50"/>
      <c r="RRW277" s="50"/>
      <c r="RRX277" s="50"/>
      <c r="RRY277" s="50"/>
      <c r="RRZ277" s="50"/>
      <c r="RSA277" s="50"/>
      <c r="RSB277" s="50"/>
      <c r="RSC277" s="50"/>
      <c r="RSD277" s="50"/>
      <c r="RSE277" s="50"/>
      <c r="RSF277" s="50"/>
      <c r="RSG277" s="50"/>
      <c r="RSH277" s="50"/>
      <c r="RSI277" s="50"/>
      <c r="RSJ277" s="50"/>
      <c r="RSK277" s="50"/>
      <c r="RSL277" s="50"/>
      <c r="RSM277" s="50"/>
      <c r="RSN277" s="50"/>
      <c r="RSO277" s="50"/>
      <c r="RSP277" s="50"/>
      <c r="RSQ277" s="50"/>
      <c r="RSR277" s="50"/>
      <c r="RSS277" s="50"/>
      <c r="RST277" s="50"/>
      <c r="RSU277" s="50"/>
      <c r="RSV277" s="50"/>
      <c r="RSW277" s="50"/>
      <c r="RSX277" s="50"/>
      <c r="RSY277" s="50"/>
      <c r="RSZ277" s="50"/>
      <c r="RTA277" s="50"/>
      <c r="RTB277" s="50"/>
      <c r="RTC277" s="50"/>
      <c r="RTD277" s="50"/>
      <c r="RTE277" s="50"/>
      <c r="RTF277" s="50"/>
      <c r="RTG277" s="50"/>
      <c r="RTH277" s="50"/>
      <c r="RTI277" s="50"/>
      <c r="RTJ277" s="50"/>
      <c r="RTK277" s="50"/>
      <c r="RTL277" s="50"/>
      <c r="RTM277" s="50"/>
      <c r="RTN277" s="50"/>
      <c r="RTO277" s="50"/>
      <c r="RTP277" s="50"/>
      <c r="RTQ277" s="50"/>
      <c r="RTR277" s="50"/>
      <c r="RTS277" s="50"/>
      <c r="RTT277" s="50"/>
      <c r="RTU277" s="50"/>
      <c r="RTV277" s="50"/>
      <c r="RTW277" s="50"/>
      <c r="RTX277" s="50"/>
      <c r="RTY277" s="50"/>
      <c r="RTZ277" s="50"/>
      <c r="RUA277" s="50"/>
      <c r="RUB277" s="50"/>
      <c r="RUC277" s="50"/>
      <c r="RUD277" s="50"/>
      <c r="RUE277" s="50"/>
      <c r="RUF277" s="50"/>
      <c r="RUG277" s="50"/>
      <c r="RUH277" s="50"/>
      <c r="RUI277" s="50"/>
      <c r="RUJ277" s="50"/>
      <c r="RUK277" s="50"/>
      <c r="RUL277" s="50"/>
      <c r="RUM277" s="50"/>
      <c r="RUN277" s="50"/>
      <c r="RUO277" s="50"/>
      <c r="RUP277" s="50"/>
      <c r="RUQ277" s="50"/>
      <c r="RUR277" s="50"/>
      <c r="RUS277" s="50"/>
      <c r="RUT277" s="50"/>
      <c r="RUU277" s="50"/>
      <c r="RUV277" s="50"/>
      <c r="RUW277" s="50"/>
      <c r="RUX277" s="50"/>
      <c r="RUY277" s="50"/>
      <c r="RUZ277" s="50"/>
      <c r="RVA277" s="50"/>
      <c r="RVB277" s="50"/>
      <c r="RVC277" s="50"/>
      <c r="RVD277" s="50"/>
      <c r="RVE277" s="50"/>
      <c r="RVF277" s="50"/>
      <c r="RVG277" s="50"/>
      <c r="RVH277" s="50"/>
      <c r="RVI277" s="50"/>
      <c r="RVJ277" s="50"/>
      <c r="RVK277" s="50"/>
      <c r="RVL277" s="50"/>
      <c r="RVM277" s="50"/>
      <c r="RVN277" s="50"/>
      <c r="RVO277" s="50"/>
      <c r="RVP277" s="50"/>
      <c r="RVQ277" s="50"/>
      <c r="RVR277" s="50"/>
      <c r="RVS277" s="50"/>
      <c r="RVT277" s="50"/>
      <c r="RVU277" s="50"/>
      <c r="RVV277" s="50"/>
      <c r="RVW277" s="50"/>
      <c r="RVX277" s="50"/>
      <c r="RVY277" s="50"/>
      <c r="RVZ277" s="50"/>
      <c r="RWA277" s="50"/>
      <c r="RWB277" s="50"/>
      <c r="RWC277" s="50"/>
      <c r="RWD277" s="50"/>
      <c r="RWE277" s="50"/>
      <c r="RWF277" s="50"/>
      <c r="RWG277" s="50"/>
      <c r="RWH277" s="50"/>
      <c r="RWI277" s="50"/>
      <c r="RWJ277" s="50"/>
      <c r="RWK277" s="50"/>
      <c r="RWL277" s="50"/>
      <c r="RWM277" s="50"/>
      <c r="RWN277" s="50"/>
      <c r="RWO277" s="50"/>
      <c r="RWP277" s="50"/>
      <c r="RWQ277" s="50"/>
      <c r="RWR277" s="50"/>
      <c r="RWS277" s="50"/>
      <c r="RWT277" s="50"/>
      <c r="RWU277" s="50"/>
      <c r="RWV277" s="50"/>
      <c r="RWW277" s="50"/>
      <c r="RWX277" s="50"/>
      <c r="RWY277" s="50"/>
      <c r="RWZ277" s="50"/>
      <c r="RXA277" s="50"/>
      <c r="RXB277" s="50"/>
      <c r="RXC277" s="50"/>
      <c r="RXD277" s="50"/>
      <c r="RXE277" s="50"/>
      <c r="RXF277" s="50"/>
      <c r="RXG277" s="50"/>
      <c r="RXH277" s="50"/>
      <c r="RXI277" s="50"/>
      <c r="RXJ277" s="50"/>
      <c r="RXK277" s="50"/>
      <c r="RXL277" s="50"/>
      <c r="RXM277" s="50"/>
      <c r="RXN277" s="50"/>
      <c r="RXO277" s="50"/>
      <c r="RXP277" s="50"/>
      <c r="RXQ277" s="50"/>
      <c r="RXR277" s="50"/>
      <c r="RXS277" s="50"/>
      <c r="RXT277" s="50"/>
      <c r="RXU277" s="50"/>
      <c r="RXV277" s="50"/>
      <c r="RXW277" s="50"/>
      <c r="RXX277" s="50"/>
      <c r="RXY277" s="50"/>
      <c r="RXZ277" s="50"/>
      <c r="RYA277" s="50"/>
      <c r="RYB277" s="50"/>
      <c r="RYC277" s="50"/>
      <c r="RYD277" s="50"/>
      <c r="RYE277" s="50"/>
      <c r="RYF277" s="50"/>
      <c r="RYG277" s="50"/>
      <c r="RYH277" s="50"/>
      <c r="RYI277" s="50"/>
      <c r="RYJ277" s="50"/>
      <c r="RYK277" s="50"/>
      <c r="RYL277" s="50"/>
      <c r="RYM277" s="50"/>
      <c r="RYN277" s="50"/>
      <c r="RYO277" s="50"/>
      <c r="RYP277" s="50"/>
      <c r="RYQ277" s="50"/>
      <c r="RYR277" s="50"/>
      <c r="RYS277" s="50"/>
      <c r="RYT277" s="50"/>
      <c r="RYU277" s="50"/>
      <c r="RYV277" s="50"/>
      <c r="RYW277" s="50"/>
      <c r="RYX277" s="50"/>
      <c r="RYY277" s="50"/>
      <c r="RYZ277" s="50"/>
      <c r="RZA277" s="50"/>
      <c r="RZB277" s="50"/>
      <c r="RZC277" s="50"/>
      <c r="RZD277" s="50"/>
      <c r="RZE277" s="50"/>
      <c r="RZF277" s="50"/>
      <c r="RZG277" s="50"/>
      <c r="RZH277" s="50"/>
      <c r="RZI277" s="50"/>
      <c r="RZJ277" s="50"/>
      <c r="RZK277" s="50"/>
      <c r="RZL277" s="50"/>
      <c r="RZM277" s="50"/>
      <c r="RZN277" s="50"/>
      <c r="RZO277" s="50"/>
      <c r="RZP277" s="50"/>
      <c r="RZQ277" s="50"/>
      <c r="RZR277" s="50"/>
      <c r="RZS277" s="50"/>
      <c r="RZT277" s="50"/>
      <c r="RZU277" s="50"/>
      <c r="RZV277" s="50"/>
      <c r="RZW277" s="50"/>
      <c r="RZX277" s="50"/>
      <c r="RZY277" s="50"/>
      <c r="RZZ277" s="50"/>
      <c r="SAA277" s="50"/>
      <c r="SAB277" s="50"/>
      <c r="SAC277" s="50"/>
      <c r="SAD277" s="50"/>
      <c r="SAE277" s="50"/>
      <c r="SAF277" s="50"/>
      <c r="SAG277" s="50"/>
      <c r="SAH277" s="50"/>
      <c r="SAI277" s="50"/>
      <c r="SAJ277" s="50"/>
      <c r="SAK277" s="50"/>
      <c r="SAL277" s="50"/>
      <c r="SAM277" s="50"/>
      <c r="SAN277" s="50"/>
      <c r="SAO277" s="50"/>
      <c r="SAP277" s="50"/>
      <c r="SAQ277" s="50"/>
      <c r="SAR277" s="50"/>
      <c r="SAS277" s="50"/>
      <c r="SAT277" s="50"/>
      <c r="SAU277" s="50"/>
      <c r="SAV277" s="50"/>
      <c r="SAW277" s="50"/>
      <c r="SAX277" s="50"/>
      <c r="SAY277" s="50"/>
      <c r="SAZ277" s="50"/>
      <c r="SBA277" s="50"/>
      <c r="SBB277" s="50"/>
      <c r="SBC277" s="50"/>
      <c r="SBD277" s="50"/>
      <c r="SBE277" s="50"/>
      <c r="SBF277" s="50"/>
      <c r="SBG277" s="50"/>
      <c r="SBH277" s="50"/>
      <c r="SBI277" s="50"/>
      <c r="SBJ277" s="50"/>
      <c r="SBK277" s="50"/>
      <c r="SBL277" s="50"/>
      <c r="SBM277" s="50"/>
      <c r="SBN277" s="50"/>
      <c r="SBO277" s="50"/>
      <c r="SBP277" s="50"/>
      <c r="SBQ277" s="50"/>
      <c r="SBR277" s="50"/>
      <c r="SBS277" s="50"/>
      <c r="SBT277" s="50"/>
      <c r="SBU277" s="50"/>
      <c r="SBV277" s="50"/>
      <c r="SBW277" s="50"/>
      <c r="SBX277" s="50"/>
      <c r="SBY277" s="50"/>
      <c r="SBZ277" s="50"/>
      <c r="SCA277" s="50"/>
      <c r="SCB277" s="50"/>
      <c r="SCC277" s="50"/>
      <c r="SCD277" s="50"/>
      <c r="SCE277" s="50"/>
      <c r="SCF277" s="50"/>
      <c r="SCG277" s="50"/>
      <c r="SCH277" s="50"/>
      <c r="SCI277" s="50"/>
      <c r="SCJ277" s="50"/>
      <c r="SCK277" s="50"/>
      <c r="SCL277" s="50"/>
      <c r="SCM277" s="50"/>
      <c r="SCN277" s="50"/>
      <c r="SCO277" s="50"/>
      <c r="SCP277" s="50"/>
      <c r="SCQ277" s="50"/>
      <c r="SCR277" s="50"/>
      <c r="SCS277" s="50"/>
      <c r="SCT277" s="50"/>
      <c r="SCU277" s="50"/>
      <c r="SCV277" s="50"/>
      <c r="SCW277" s="50"/>
      <c r="SCX277" s="50"/>
      <c r="SCY277" s="50"/>
      <c r="SCZ277" s="50"/>
      <c r="SDA277" s="50"/>
      <c r="SDB277" s="50"/>
      <c r="SDC277" s="50"/>
      <c r="SDD277" s="50"/>
      <c r="SDE277" s="50"/>
      <c r="SDF277" s="50"/>
      <c r="SDG277" s="50"/>
      <c r="SDH277" s="50"/>
      <c r="SDI277" s="50"/>
      <c r="SDJ277" s="50"/>
      <c r="SDK277" s="50"/>
      <c r="SDL277" s="50"/>
      <c r="SDM277" s="50"/>
      <c r="SDN277" s="50"/>
      <c r="SDO277" s="50"/>
      <c r="SDP277" s="50"/>
      <c r="SDQ277" s="50"/>
      <c r="SDR277" s="50"/>
      <c r="SDS277" s="50"/>
      <c r="SDT277" s="50"/>
      <c r="SDU277" s="50"/>
      <c r="SDV277" s="50"/>
      <c r="SDW277" s="50"/>
      <c r="SDX277" s="50"/>
      <c r="SDY277" s="50"/>
      <c r="SDZ277" s="50"/>
      <c r="SEA277" s="50"/>
      <c r="SEB277" s="50"/>
      <c r="SEC277" s="50"/>
      <c r="SED277" s="50"/>
      <c r="SEE277" s="50"/>
      <c r="SEF277" s="50"/>
      <c r="SEG277" s="50"/>
      <c r="SEH277" s="50"/>
      <c r="SEI277" s="50"/>
      <c r="SEJ277" s="50"/>
      <c r="SEK277" s="50"/>
      <c r="SEL277" s="50"/>
      <c r="SEM277" s="50"/>
      <c r="SEN277" s="50"/>
      <c r="SEO277" s="50"/>
      <c r="SEP277" s="50"/>
      <c r="SEQ277" s="50"/>
      <c r="SER277" s="50"/>
      <c r="SES277" s="50"/>
      <c r="SET277" s="50"/>
      <c r="SEU277" s="50"/>
      <c r="SEV277" s="50"/>
      <c r="SEW277" s="50"/>
      <c r="SEX277" s="50"/>
      <c r="SEY277" s="50"/>
      <c r="SEZ277" s="50"/>
      <c r="SFA277" s="50"/>
      <c r="SFB277" s="50"/>
      <c r="SFC277" s="50"/>
      <c r="SFD277" s="50"/>
      <c r="SFE277" s="50"/>
      <c r="SFF277" s="50"/>
      <c r="SFG277" s="50"/>
      <c r="SFH277" s="50"/>
      <c r="SFI277" s="50"/>
      <c r="SFJ277" s="50"/>
      <c r="SFK277" s="50"/>
      <c r="SFL277" s="50"/>
      <c r="SFM277" s="50"/>
      <c r="SFN277" s="50"/>
      <c r="SFO277" s="50"/>
      <c r="SFP277" s="50"/>
      <c r="SFQ277" s="50"/>
      <c r="SFR277" s="50"/>
      <c r="SFS277" s="50"/>
      <c r="SFT277" s="50"/>
      <c r="SFU277" s="50"/>
      <c r="SFV277" s="50"/>
      <c r="SFW277" s="50"/>
      <c r="SFX277" s="50"/>
      <c r="SFY277" s="50"/>
      <c r="SFZ277" s="50"/>
      <c r="SGA277" s="50"/>
      <c r="SGB277" s="50"/>
      <c r="SGC277" s="50"/>
      <c r="SGD277" s="50"/>
      <c r="SGE277" s="50"/>
      <c r="SGF277" s="50"/>
      <c r="SGG277" s="50"/>
      <c r="SGH277" s="50"/>
      <c r="SGI277" s="50"/>
      <c r="SGJ277" s="50"/>
      <c r="SGK277" s="50"/>
      <c r="SGL277" s="50"/>
      <c r="SGM277" s="50"/>
      <c r="SGN277" s="50"/>
      <c r="SGO277" s="50"/>
      <c r="SGP277" s="50"/>
      <c r="SGQ277" s="50"/>
      <c r="SGR277" s="50"/>
      <c r="SGS277" s="50"/>
      <c r="SGT277" s="50"/>
      <c r="SGU277" s="50"/>
      <c r="SGV277" s="50"/>
      <c r="SGW277" s="50"/>
      <c r="SGX277" s="50"/>
      <c r="SGY277" s="50"/>
      <c r="SGZ277" s="50"/>
      <c r="SHA277" s="50"/>
      <c r="SHB277" s="50"/>
      <c r="SHC277" s="50"/>
      <c r="SHD277" s="50"/>
      <c r="SHE277" s="50"/>
      <c r="SHF277" s="50"/>
      <c r="SHG277" s="50"/>
      <c r="SHH277" s="50"/>
      <c r="SHI277" s="50"/>
      <c r="SHJ277" s="50"/>
      <c r="SHK277" s="50"/>
      <c r="SHL277" s="50"/>
      <c r="SHM277" s="50"/>
      <c r="SHN277" s="50"/>
      <c r="SHO277" s="50"/>
      <c r="SHP277" s="50"/>
      <c r="SHQ277" s="50"/>
      <c r="SHR277" s="50"/>
      <c r="SHS277" s="50"/>
      <c r="SHT277" s="50"/>
      <c r="SHU277" s="50"/>
      <c r="SHV277" s="50"/>
      <c r="SHW277" s="50"/>
      <c r="SHX277" s="50"/>
      <c r="SHY277" s="50"/>
      <c r="SHZ277" s="50"/>
      <c r="SIA277" s="50"/>
      <c r="SIB277" s="50"/>
      <c r="SIC277" s="50"/>
      <c r="SID277" s="50"/>
      <c r="SIE277" s="50"/>
      <c r="SIF277" s="50"/>
      <c r="SIG277" s="50"/>
      <c r="SIH277" s="50"/>
      <c r="SII277" s="50"/>
      <c r="SIJ277" s="50"/>
      <c r="SIK277" s="50"/>
      <c r="SIL277" s="50"/>
      <c r="SIM277" s="50"/>
      <c r="SIN277" s="50"/>
      <c r="SIO277" s="50"/>
      <c r="SIP277" s="50"/>
      <c r="SIQ277" s="50"/>
      <c r="SIR277" s="50"/>
      <c r="SIS277" s="50"/>
      <c r="SIT277" s="50"/>
      <c r="SIU277" s="50"/>
      <c r="SIV277" s="50"/>
      <c r="SIW277" s="50"/>
      <c r="SIX277" s="50"/>
      <c r="SIY277" s="50"/>
      <c r="SIZ277" s="50"/>
      <c r="SJA277" s="50"/>
      <c r="SJB277" s="50"/>
      <c r="SJC277" s="50"/>
      <c r="SJD277" s="50"/>
      <c r="SJE277" s="50"/>
      <c r="SJF277" s="50"/>
      <c r="SJG277" s="50"/>
      <c r="SJH277" s="50"/>
      <c r="SJI277" s="50"/>
      <c r="SJJ277" s="50"/>
      <c r="SJK277" s="50"/>
      <c r="SJL277" s="50"/>
      <c r="SJM277" s="50"/>
      <c r="SJN277" s="50"/>
      <c r="SJO277" s="50"/>
      <c r="SJP277" s="50"/>
      <c r="SJQ277" s="50"/>
      <c r="SJR277" s="50"/>
      <c r="SJS277" s="50"/>
      <c r="SJT277" s="50"/>
      <c r="SJU277" s="50"/>
      <c r="SJV277" s="50"/>
      <c r="SJW277" s="50"/>
      <c r="SJX277" s="50"/>
      <c r="SJY277" s="50"/>
      <c r="SJZ277" s="50"/>
      <c r="SKA277" s="50"/>
      <c r="SKB277" s="50"/>
      <c r="SKC277" s="50"/>
      <c r="SKD277" s="50"/>
      <c r="SKE277" s="50"/>
      <c r="SKF277" s="50"/>
      <c r="SKG277" s="50"/>
      <c r="SKH277" s="50"/>
      <c r="SKI277" s="50"/>
      <c r="SKJ277" s="50"/>
      <c r="SKK277" s="50"/>
      <c r="SKL277" s="50"/>
      <c r="SKM277" s="50"/>
      <c r="SKN277" s="50"/>
      <c r="SKO277" s="50"/>
      <c r="SKP277" s="50"/>
      <c r="SKQ277" s="50"/>
      <c r="SKR277" s="50"/>
      <c r="SKS277" s="50"/>
      <c r="SKT277" s="50"/>
      <c r="SKU277" s="50"/>
      <c r="SKV277" s="50"/>
      <c r="SKW277" s="50"/>
      <c r="SKX277" s="50"/>
      <c r="SKY277" s="50"/>
      <c r="SKZ277" s="50"/>
      <c r="SLA277" s="50"/>
      <c r="SLB277" s="50"/>
      <c r="SLC277" s="50"/>
      <c r="SLD277" s="50"/>
      <c r="SLE277" s="50"/>
      <c r="SLF277" s="50"/>
      <c r="SLG277" s="50"/>
      <c r="SLH277" s="50"/>
      <c r="SLI277" s="50"/>
      <c r="SLJ277" s="50"/>
      <c r="SLK277" s="50"/>
      <c r="SLL277" s="50"/>
      <c r="SLM277" s="50"/>
      <c r="SLN277" s="50"/>
      <c r="SLO277" s="50"/>
      <c r="SLP277" s="50"/>
      <c r="SLQ277" s="50"/>
      <c r="SLR277" s="50"/>
      <c r="SLS277" s="50"/>
      <c r="SLT277" s="50"/>
      <c r="SLU277" s="50"/>
      <c r="SLV277" s="50"/>
      <c r="SLW277" s="50"/>
      <c r="SLX277" s="50"/>
      <c r="SLY277" s="50"/>
      <c r="SLZ277" s="50"/>
      <c r="SMA277" s="50"/>
      <c r="SMB277" s="50"/>
      <c r="SMC277" s="50"/>
      <c r="SMD277" s="50"/>
      <c r="SME277" s="50"/>
      <c r="SMF277" s="50"/>
      <c r="SMG277" s="50"/>
      <c r="SMH277" s="50"/>
      <c r="SMI277" s="50"/>
      <c r="SMJ277" s="50"/>
      <c r="SMK277" s="50"/>
      <c r="SML277" s="50"/>
      <c r="SMM277" s="50"/>
      <c r="SMN277" s="50"/>
      <c r="SMO277" s="50"/>
      <c r="SMP277" s="50"/>
      <c r="SMQ277" s="50"/>
      <c r="SMR277" s="50"/>
      <c r="SMS277" s="50"/>
      <c r="SMT277" s="50"/>
      <c r="SMU277" s="50"/>
      <c r="SMV277" s="50"/>
      <c r="SMW277" s="50"/>
      <c r="SMX277" s="50"/>
      <c r="SMY277" s="50"/>
      <c r="SMZ277" s="50"/>
      <c r="SNA277" s="50"/>
      <c r="SNB277" s="50"/>
      <c r="SNC277" s="50"/>
      <c r="SND277" s="50"/>
      <c r="SNE277" s="50"/>
      <c r="SNF277" s="50"/>
      <c r="SNG277" s="50"/>
      <c r="SNH277" s="50"/>
      <c r="SNI277" s="50"/>
      <c r="SNJ277" s="50"/>
      <c r="SNK277" s="50"/>
      <c r="SNL277" s="50"/>
      <c r="SNM277" s="50"/>
      <c r="SNN277" s="50"/>
      <c r="SNO277" s="50"/>
      <c r="SNP277" s="50"/>
      <c r="SNQ277" s="50"/>
      <c r="SNR277" s="50"/>
      <c r="SNS277" s="50"/>
      <c r="SNT277" s="50"/>
      <c r="SNU277" s="50"/>
      <c r="SNV277" s="50"/>
      <c r="SNW277" s="50"/>
      <c r="SNX277" s="50"/>
      <c r="SNY277" s="50"/>
      <c r="SNZ277" s="50"/>
      <c r="SOA277" s="50"/>
      <c r="SOB277" s="50"/>
      <c r="SOC277" s="50"/>
      <c r="SOD277" s="50"/>
      <c r="SOE277" s="50"/>
      <c r="SOF277" s="50"/>
      <c r="SOG277" s="50"/>
      <c r="SOH277" s="50"/>
      <c r="SOI277" s="50"/>
      <c r="SOJ277" s="50"/>
      <c r="SOK277" s="50"/>
      <c r="SOL277" s="50"/>
      <c r="SOM277" s="50"/>
      <c r="SON277" s="50"/>
      <c r="SOO277" s="50"/>
      <c r="SOP277" s="50"/>
      <c r="SOQ277" s="50"/>
      <c r="SOR277" s="50"/>
      <c r="SOS277" s="50"/>
      <c r="SOT277" s="50"/>
      <c r="SOU277" s="50"/>
      <c r="SOV277" s="50"/>
      <c r="SOW277" s="50"/>
      <c r="SOX277" s="50"/>
      <c r="SOY277" s="50"/>
      <c r="SOZ277" s="50"/>
      <c r="SPA277" s="50"/>
      <c r="SPB277" s="50"/>
      <c r="SPC277" s="50"/>
      <c r="SPD277" s="50"/>
      <c r="SPE277" s="50"/>
      <c r="SPF277" s="50"/>
      <c r="SPG277" s="50"/>
      <c r="SPH277" s="50"/>
      <c r="SPI277" s="50"/>
      <c r="SPJ277" s="50"/>
      <c r="SPK277" s="50"/>
      <c r="SPL277" s="50"/>
      <c r="SPM277" s="50"/>
      <c r="SPN277" s="50"/>
      <c r="SPO277" s="50"/>
      <c r="SPP277" s="50"/>
      <c r="SPQ277" s="50"/>
      <c r="SPR277" s="50"/>
      <c r="SPS277" s="50"/>
      <c r="SPT277" s="50"/>
      <c r="SPU277" s="50"/>
      <c r="SPV277" s="50"/>
      <c r="SPW277" s="50"/>
      <c r="SPX277" s="50"/>
      <c r="SPY277" s="50"/>
      <c r="SPZ277" s="50"/>
      <c r="SQA277" s="50"/>
      <c r="SQB277" s="50"/>
      <c r="SQC277" s="50"/>
      <c r="SQD277" s="50"/>
      <c r="SQE277" s="50"/>
      <c r="SQF277" s="50"/>
      <c r="SQG277" s="50"/>
      <c r="SQH277" s="50"/>
      <c r="SQI277" s="50"/>
      <c r="SQJ277" s="50"/>
      <c r="SQK277" s="50"/>
      <c r="SQL277" s="50"/>
      <c r="SQM277" s="50"/>
      <c r="SQN277" s="50"/>
      <c r="SQO277" s="50"/>
      <c r="SQP277" s="50"/>
      <c r="SQQ277" s="50"/>
      <c r="SQR277" s="50"/>
      <c r="SQS277" s="50"/>
      <c r="SQT277" s="50"/>
      <c r="SQU277" s="50"/>
      <c r="SQV277" s="50"/>
      <c r="SQW277" s="50"/>
      <c r="SQX277" s="50"/>
      <c r="SQY277" s="50"/>
      <c r="SQZ277" s="50"/>
      <c r="SRA277" s="50"/>
      <c r="SRB277" s="50"/>
      <c r="SRC277" s="50"/>
      <c r="SRD277" s="50"/>
      <c r="SRE277" s="50"/>
      <c r="SRF277" s="50"/>
      <c r="SRG277" s="50"/>
      <c r="SRH277" s="50"/>
      <c r="SRI277" s="50"/>
      <c r="SRJ277" s="50"/>
      <c r="SRK277" s="50"/>
      <c r="SRL277" s="50"/>
      <c r="SRM277" s="50"/>
      <c r="SRN277" s="50"/>
      <c r="SRO277" s="50"/>
      <c r="SRP277" s="50"/>
      <c r="SRQ277" s="50"/>
      <c r="SRR277" s="50"/>
      <c r="SRS277" s="50"/>
      <c r="SRT277" s="50"/>
      <c r="SRU277" s="50"/>
      <c r="SRV277" s="50"/>
      <c r="SRW277" s="50"/>
      <c r="SRX277" s="50"/>
      <c r="SRY277" s="50"/>
      <c r="SRZ277" s="50"/>
      <c r="SSA277" s="50"/>
      <c r="SSB277" s="50"/>
      <c r="SSC277" s="50"/>
      <c r="SSD277" s="50"/>
      <c r="SSE277" s="50"/>
      <c r="SSF277" s="50"/>
      <c r="SSG277" s="50"/>
      <c r="SSH277" s="50"/>
      <c r="SSI277" s="50"/>
      <c r="SSJ277" s="50"/>
      <c r="SSK277" s="50"/>
      <c r="SSL277" s="50"/>
      <c r="SSM277" s="50"/>
      <c r="SSN277" s="50"/>
      <c r="SSO277" s="50"/>
      <c r="SSP277" s="50"/>
      <c r="SSQ277" s="50"/>
      <c r="SSR277" s="50"/>
      <c r="SSS277" s="50"/>
      <c r="SST277" s="50"/>
      <c r="SSU277" s="50"/>
      <c r="SSV277" s="50"/>
      <c r="SSW277" s="50"/>
      <c r="SSX277" s="50"/>
      <c r="SSY277" s="50"/>
      <c r="SSZ277" s="50"/>
      <c r="STA277" s="50"/>
      <c r="STB277" s="50"/>
      <c r="STC277" s="50"/>
      <c r="STD277" s="50"/>
      <c r="STE277" s="50"/>
      <c r="STF277" s="50"/>
      <c r="STG277" s="50"/>
      <c r="STH277" s="50"/>
      <c r="STI277" s="50"/>
      <c r="STJ277" s="50"/>
      <c r="STK277" s="50"/>
      <c r="STL277" s="50"/>
      <c r="STM277" s="50"/>
      <c r="STN277" s="50"/>
      <c r="STO277" s="50"/>
      <c r="STP277" s="50"/>
      <c r="STQ277" s="50"/>
      <c r="STR277" s="50"/>
      <c r="STS277" s="50"/>
      <c r="STT277" s="50"/>
      <c r="STU277" s="50"/>
      <c r="STV277" s="50"/>
      <c r="STW277" s="50"/>
      <c r="STX277" s="50"/>
      <c r="STY277" s="50"/>
      <c r="STZ277" s="50"/>
      <c r="SUA277" s="50"/>
      <c r="SUB277" s="50"/>
      <c r="SUC277" s="50"/>
      <c r="SUD277" s="50"/>
      <c r="SUE277" s="50"/>
      <c r="SUF277" s="50"/>
      <c r="SUG277" s="50"/>
      <c r="SUH277" s="50"/>
      <c r="SUI277" s="50"/>
      <c r="SUJ277" s="50"/>
      <c r="SUK277" s="50"/>
      <c r="SUL277" s="50"/>
      <c r="SUM277" s="50"/>
      <c r="SUN277" s="50"/>
      <c r="SUO277" s="50"/>
      <c r="SUP277" s="50"/>
      <c r="SUQ277" s="50"/>
      <c r="SUR277" s="50"/>
      <c r="SUS277" s="50"/>
      <c r="SUT277" s="50"/>
      <c r="SUU277" s="50"/>
      <c r="SUV277" s="50"/>
      <c r="SUW277" s="50"/>
      <c r="SUX277" s="50"/>
      <c r="SUY277" s="50"/>
      <c r="SUZ277" s="50"/>
      <c r="SVA277" s="50"/>
      <c r="SVB277" s="50"/>
      <c r="SVC277" s="50"/>
      <c r="SVD277" s="50"/>
      <c r="SVE277" s="50"/>
      <c r="SVF277" s="50"/>
      <c r="SVG277" s="50"/>
      <c r="SVH277" s="50"/>
      <c r="SVI277" s="50"/>
      <c r="SVJ277" s="50"/>
      <c r="SVK277" s="50"/>
      <c r="SVL277" s="50"/>
      <c r="SVM277" s="50"/>
      <c r="SVN277" s="50"/>
      <c r="SVO277" s="50"/>
      <c r="SVP277" s="50"/>
      <c r="SVQ277" s="50"/>
      <c r="SVR277" s="50"/>
      <c r="SVS277" s="50"/>
      <c r="SVT277" s="50"/>
      <c r="SVU277" s="50"/>
      <c r="SVV277" s="50"/>
      <c r="SVW277" s="50"/>
      <c r="SVX277" s="50"/>
      <c r="SVY277" s="50"/>
      <c r="SVZ277" s="50"/>
      <c r="SWA277" s="50"/>
      <c r="SWB277" s="50"/>
      <c r="SWC277" s="50"/>
      <c r="SWD277" s="50"/>
      <c r="SWE277" s="50"/>
      <c r="SWF277" s="50"/>
      <c r="SWG277" s="50"/>
      <c r="SWH277" s="50"/>
      <c r="SWI277" s="50"/>
      <c r="SWJ277" s="50"/>
      <c r="SWK277" s="50"/>
      <c r="SWL277" s="50"/>
      <c r="SWM277" s="50"/>
      <c r="SWN277" s="50"/>
      <c r="SWO277" s="50"/>
      <c r="SWP277" s="50"/>
      <c r="SWQ277" s="50"/>
      <c r="SWR277" s="50"/>
      <c r="SWS277" s="50"/>
      <c r="SWT277" s="50"/>
      <c r="SWU277" s="50"/>
      <c r="SWV277" s="50"/>
      <c r="SWW277" s="50"/>
      <c r="SWX277" s="50"/>
      <c r="SWY277" s="50"/>
      <c r="SWZ277" s="50"/>
      <c r="SXA277" s="50"/>
      <c r="SXB277" s="50"/>
      <c r="SXC277" s="50"/>
      <c r="SXD277" s="50"/>
      <c r="SXE277" s="50"/>
      <c r="SXF277" s="50"/>
      <c r="SXG277" s="50"/>
      <c r="SXH277" s="50"/>
      <c r="SXI277" s="50"/>
      <c r="SXJ277" s="50"/>
      <c r="SXK277" s="50"/>
      <c r="SXL277" s="50"/>
      <c r="SXM277" s="50"/>
      <c r="SXN277" s="50"/>
      <c r="SXO277" s="50"/>
      <c r="SXP277" s="50"/>
      <c r="SXQ277" s="50"/>
      <c r="SXR277" s="50"/>
      <c r="SXS277" s="50"/>
      <c r="SXT277" s="50"/>
      <c r="SXU277" s="50"/>
      <c r="SXV277" s="50"/>
      <c r="SXW277" s="50"/>
      <c r="SXX277" s="50"/>
      <c r="SXY277" s="50"/>
      <c r="SXZ277" s="50"/>
      <c r="SYA277" s="50"/>
      <c r="SYB277" s="50"/>
      <c r="SYC277" s="50"/>
      <c r="SYD277" s="50"/>
      <c r="SYE277" s="50"/>
      <c r="SYF277" s="50"/>
      <c r="SYG277" s="50"/>
      <c r="SYH277" s="50"/>
      <c r="SYI277" s="50"/>
      <c r="SYJ277" s="50"/>
      <c r="SYK277" s="50"/>
      <c r="SYL277" s="50"/>
      <c r="SYM277" s="50"/>
      <c r="SYN277" s="50"/>
      <c r="SYO277" s="50"/>
      <c r="SYP277" s="50"/>
      <c r="SYQ277" s="50"/>
      <c r="SYR277" s="50"/>
      <c r="SYS277" s="50"/>
      <c r="SYT277" s="50"/>
      <c r="SYU277" s="50"/>
      <c r="SYV277" s="50"/>
      <c r="SYW277" s="50"/>
      <c r="SYX277" s="50"/>
      <c r="SYY277" s="50"/>
      <c r="SYZ277" s="50"/>
      <c r="SZA277" s="50"/>
      <c r="SZB277" s="50"/>
      <c r="SZC277" s="50"/>
      <c r="SZD277" s="50"/>
      <c r="SZE277" s="50"/>
      <c r="SZF277" s="50"/>
      <c r="SZG277" s="50"/>
      <c r="SZH277" s="50"/>
      <c r="SZI277" s="50"/>
      <c r="SZJ277" s="50"/>
      <c r="SZK277" s="50"/>
      <c r="SZL277" s="50"/>
      <c r="SZM277" s="50"/>
      <c r="SZN277" s="50"/>
      <c r="SZO277" s="50"/>
      <c r="SZP277" s="50"/>
      <c r="SZQ277" s="50"/>
      <c r="SZR277" s="50"/>
      <c r="SZS277" s="50"/>
      <c r="SZT277" s="50"/>
      <c r="SZU277" s="50"/>
      <c r="SZV277" s="50"/>
      <c r="SZW277" s="50"/>
      <c r="SZX277" s="50"/>
      <c r="SZY277" s="50"/>
      <c r="SZZ277" s="50"/>
      <c r="TAA277" s="50"/>
      <c r="TAB277" s="50"/>
      <c r="TAC277" s="50"/>
      <c r="TAD277" s="50"/>
      <c r="TAE277" s="50"/>
      <c r="TAF277" s="50"/>
      <c r="TAG277" s="50"/>
      <c r="TAH277" s="50"/>
      <c r="TAI277" s="50"/>
      <c r="TAJ277" s="50"/>
      <c r="TAK277" s="50"/>
      <c r="TAL277" s="50"/>
      <c r="TAM277" s="50"/>
      <c r="TAN277" s="50"/>
      <c r="TAO277" s="50"/>
      <c r="TAP277" s="50"/>
      <c r="TAQ277" s="50"/>
      <c r="TAR277" s="50"/>
      <c r="TAS277" s="50"/>
      <c r="TAT277" s="50"/>
      <c r="TAU277" s="50"/>
      <c r="TAV277" s="50"/>
      <c r="TAW277" s="50"/>
      <c r="TAX277" s="50"/>
      <c r="TAY277" s="50"/>
      <c r="TAZ277" s="50"/>
      <c r="TBA277" s="50"/>
      <c r="TBB277" s="50"/>
      <c r="TBC277" s="50"/>
      <c r="TBD277" s="50"/>
      <c r="TBE277" s="50"/>
      <c r="TBF277" s="50"/>
      <c r="TBG277" s="50"/>
      <c r="TBH277" s="50"/>
      <c r="TBI277" s="50"/>
      <c r="TBJ277" s="50"/>
      <c r="TBK277" s="50"/>
      <c r="TBL277" s="50"/>
      <c r="TBM277" s="50"/>
      <c r="TBN277" s="50"/>
      <c r="TBO277" s="50"/>
      <c r="TBP277" s="50"/>
      <c r="TBQ277" s="50"/>
      <c r="TBR277" s="50"/>
      <c r="TBS277" s="50"/>
      <c r="TBT277" s="50"/>
      <c r="TBU277" s="50"/>
      <c r="TBV277" s="50"/>
      <c r="TBW277" s="50"/>
      <c r="TBX277" s="50"/>
      <c r="TBY277" s="50"/>
      <c r="TBZ277" s="50"/>
      <c r="TCA277" s="50"/>
      <c r="TCB277" s="50"/>
      <c r="TCC277" s="50"/>
      <c r="TCD277" s="50"/>
      <c r="TCE277" s="50"/>
      <c r="TCF277" s="50"/>
      <c r="TCG277" s="50"/>
      <c r="TCH277" s="50"/>
      <c r="TCI277" s="50"/>
      <c r="TCJ277" s="50"/>
      <c r="TCK277" s="50"/>
      <c r="TCL277" s="50"/>
      <c r="TCM277" s="50"/>
      <c r="TCN277" s="50"/>
      <c r="TCO277" s="50"/>
      <c r="TCP277" s="50"/>
      <c r="TCQ277" s="50"/>
      <c r="TCR277" s="50"/>
      <c r="TCS277" s="50"/>
      <c r="TCT277" s="50"/>
      <c r="TCU277" s="50"/>
      <c r="TCV277" s="50"/>
      <c r="TCW277" s="50"/>
      <c r="TCX277" s="50"/>
      <c r="TCY277" s="50"/>
      <c r="TCZ277" s="50"/>
      <c r="TDA277" s="50"/>
      <c r="TDB277" s="50"/>
      <c r="TDC277" s="50"/>
      <c r="TDD277" s="50"/>
      <c r="TDE277" s="50"/>
      <c r="TDF277" s="50"/>
      <c r="TDG277" s="50"/>
      <c r="TDH277" s="50"/>
      <c r="TDI277" s="50"/>
      <c r="TDJ277" s="50"/>
      <c r="TDK277" s="50"/>
      <c r="TDL277" s="50"/>
      <c r="TDM277" s="50"/>
      <c r="TDN277" s="50"/>
      <c r="TDO277" s="50"/>
      <c r="TDP277" s="50"/>
      <c r="TDQ277" s="50"/>
      <c r="TDR277" s="50"/>
      <c r="TDS277" s="50"/>
      <c r="TDT277" s="50"/>
      <c r="TDU277" s="50"/>
      <c r="TDV277" s="50"/>
      <c r="TDW277" s="50"/>
      <c r="TDX277" s="50"/>
      <c r="TDY277" s="50"/>
      <c r="TDZ277" s="50"/>
      <c r="TEA277" s="50"/>
      <c r="TEB277" s="50"/>
      <c r="TEC277" s="50"/>
      <c r="TED277" s="50"/>
      <c r="TEE277" s="50"/>
      <c r="TEF277" s="50"/>
      <c r="TEG277" s="50"/>
      <c r="TEH277" s="50"/>
      <c r="TEI277" s="50"/>
      <c r="TEJ277" s="50"/>
      <c r="TEK277" s="50"/>
      <c r="TEL277" s="50"/>
      <c r="TEM277" s="50"/>
      <c r="TEN277" s="50"/>
      <c r="TEO277" s="50"/>
      <c r="TEP277" s="50"/>
      <c r="TEQ277" s="50"/>
      <c r="TER277" s="50"/>
      <c r="TES277" s="50"/>
      <c r="TET277" s="50"/>
      <c r="TEU277" s="50"/>
      <c r="TEV277" s="50"/>
      <c r="TEW277" s="50"/>
      <c r="TEX277" s="50"/>
      <c r="TEY277" s="50"/>
      <c r="TEZ277" s="50"/>
      <c r="TFA277" s="50"/>
      <c r="TFB277" s="50"/>
      <c r="TFC277" s="50"/>
      <c r="TFD277" s="50"/>
      <c r="TFE277" s="50"/>
      <c r="TFF277" s="50"/>
      <c r="TFG277" s="50"/>
      <c r="TFH277" s="50"/>
      <c r="TFI277" s="50"/>
      <c r="TFJ277" s="50"/>
      <c r="TFK277" s="50"/>
      <c r="TFL277" s="50"/>
      <c r="TFM277" s="50"/>
      <c r="TFN277" s="50"/>
      <c r="TFO277" s="50"/>
      <c r="TFP277" s="50"/>
      <c r="TFQ277" s="50"/>
      <c r="TFR277" s="50"/>
      <c r="TFS277" s="50"/>
      <c r="TFT277" s="50"/>
      <c r="TFU277" s="50"/>
      <c r="TFV277" s="50"/>
      <c r="TFW277" s="50"/>
      <c r="TFX277" s="50"/>
      <c r="TFY277" s="50"/>
      <c r="TFZ277" s="50"/>
      <c r="TGA277" s="50"/>
      <c r="TGB277" s="50"/>
      <c r="TGC277" s="50"/>
      <c r="TGD277" s="50"/>
      <c r="TGE277" s="50"/>
      <c r="TGF277" s="50"/>
      <c r="TGG277" s="50"/>
      <c r="TGH277" s="50"/>
      <c r="TGI277" s="50"/>
      <c r="TGJ277" s="50"/>
      <c r="TGK277" s="50"/>
      <c r="TGL277" s="50"/>
      <c r="TGM277" s="50"/>
      <c r="TGN277" s="50"/>
      <c r="TGO277" s="50"/>
      <c r="TGP277" s="50"/>
      <c r="TGQ277" s="50"/>
      <c r="TGR277" s="50"/>
      <c r="TGS277" s="50"/>
      <c r="TGT277" s="50"/>
      <c r="TGU277" s="50"/>
      <c r="TGV277" s="50"/>
      <c r="TGW277" s="50"/>
      <c r="TGX277" s="50"/>
      <c r="TGY277" s="50"/>
      <c r="TGZ277" s="50"/>
      <c r="THA277" s="50"/>
      <c r="THB277" s="50"/>
      <c r="THC277" s="50"/>
      <c r="THD277" s="50"/>
      <c r="THE277" s="50"/>
      <c r="THF277" s="50"/>
      <c r="THG277" s="50"/>
      <c r="THH277" s="50"/>
      <c r="THI277" s="50"/>
      <c r="THJ277" s="50"/>
      <c r="THK277" s="50"/>
      <c r="THL277" s="50"/>
      <c r="THM277" s="50"/>
      <c r="THN277" s="50"/>
      <c r="THO277" s="50"/>
      <c r="THP277" s="50"/>
      <c r="THQ277" s="50"/>
      <c r="THR277" s="50"/>
      <c r="THS277" s="50"/>
      <c r="THT277" s="50"/>
      <c r="THU277" s="50"/>
      <c r="THV277" s="50"/>
      <c r="THW277" s="50"/>
      <c r="THX277" s="50"/>
      <c r="THY277" s="50"/>
      <c r="THZ277" s="50"/>
      <c r="TIA277" s="50"/>
      <c r="TIB277" s="50"/>
      <c r="TIC277" s="50"/>
      <c r="TID277" s="50"/>
      <c r="TIE277" s="50"/>
      <c r="TIF277" s="50"/>
      <c r="TIG277" s="50"/>
      <c r="TIH277" s="50"/>
      <c r="TII277" s="50"/>
      <c r="TIJ277" s="50"/>
      <c r="TIK277" s="50"/>
      <c r="TIL277" s="50"/>
      <c r="TIM277" s="50"/>
      <c r="TIN277" s="50"/>
      <c r="TIO277" s="50"/>
      <c r="TIP277" s="50"/>
      <c r="TIQ277" s="50"/>
      <c r="TIR277" s="50"/>
      <c r="TIS277" s="50"/>
      <c r="TIT277" s="50"/>
      <c r="TIU277" s="50"/>
      <c r="TIV277" s="50"/>
      <c r="TIW277" s="50"/>
      <c r="TIX277" s="50"/>
      <c r="TIY277" s="50"/>
      <c r="TIZ277" s="50"/>
      <c r="TJA277" s="50"/>
      <c r="TJB277" s="50"/>
      <c r="TJC277" s="50"/>
      <c r="TJD277" s="50"/>
      <c r="TJE277" s="50"/>
      <c r="TJF277" s="50"/>
      <c r="TJG277" s="50"/>
      <c r="TJH277" s="50"/>
      <c r="TJI277" s="50"/>
      <c r="TJJ277" s="50"/>
      <c r="TJK277" s="50"/>
      <c r="TJL277" s="50"/>
      <c r="TJM277" s="50"/>
      <c r="TJN277" s="50"/>
      <c r="TJO277" s="50"/>
      <c r="TJP277" s="50"/>
      <c r="TJQ277" s="50"/>
      <c r="TJR277" s="50"/>
      <c r="TJS277" s="50"/>
      <c r="TJT277" s="50"/>
      <c r="TJU277" s="50"/>
      <c r="TJV277" s="50"/>
      <c r="TJW277" s="50"/>
      <c r="TJX277" s="50"/>
      <c r="TJY277" s="50"/>
      <c r="TJZ277" s="50"/>
      <c r="TKA277" s="50"/>
      <c r="TKB277" s="50"/>
      <c r="TKC277" s="50"/>
      <c r="TKD277" s="50"/>
      <c r="TKE277" s="50"/>
      <c r="TKF277" s="50"/>
      <c r="TKG277" s="50"/>
      <c r="TKH277" s="50"/>
      <c r="TKI277" s="50"/>
      <c r="TKJ277" s="50"/>
      <c r="TKK277" s="50"/>
      <c r="TKL277" s="50"/>
      <c r="TKM277" s="50"/>
      <c r="TKN277" s="50"/>
      <c r="TKO277" s="50"/>
      <c r="TKP277" s="50"/>
      <c r="TKQ277" s="50"/>
      <c r="TKR277" s="50"/>
      <c r="TKS277" s="50"/>
      <c r="TKT277" s="50"/>
      <c r="TKU277" s="50"/>
      <c r="TKV277" s="50"/>
      <c r="TKW277" s="50"/>
      <c r="TKX277" s="50"/>
      <c r="TKY277" s="50"/>
      <c r="TKZ277" s="50"/>
      <c r="TLA277" s="50"/>
      <c r="TLB277" s="50"/>
      <c r="TLC277" s="50"/>
      <c r="TLD277" s="50"/>
      <c r="TLE277" s="50"/>
      <c r="TLF277" s="50"/>
      <c r="TLG277" s="50"/>
      <c r="TLH277" s="50"/>
      <c r="TLI277" s="50"/>
      <c r="TLJ277" s="50"/>
      <c r="TLK277" s="50"/>
      <c r="TLL277" s="50"/>
      <c r="TLM277" s="50"/>
      <c r="TLN277" s="50"/>
      <c r="TLO277" s="50"/>
      <c r="TLP277" s="50"/>
      <c r="TLQ277" s="50"/>
      <c r="TLR277" s="50"/>
      <c r="TLS277" s="50"/>
      <c r="TLT277" s="50"/>
      <c r="TLU277" s="50"/>
      <c r="TLV277" s="50"/>
      <c r="TLW277" s="50"/>
      <c r="TLX277" s="50"/>
      <c r="TLY277" s="50"/>
      <c r="TLZ277" s="50"/>
      <c r="TMA277" s="50"/>
      <c r="TMB277" s="50"/>
      <c r="TMC277" s="50"/>
      <c r="TMD277" s="50"/>
      <c r="TME277" s="50"/>
      <c r="TMF277" s="50"/>
      <c r="TMG277" s="50"/>
      <c r="TMH277" s="50"/>
      <c r="TMI277" s="50"/>
      <c r="TMJ277" s="50"/>
      <c r="TMK277" s="50"/>
      <c r="TML277" s="50"/>
      <c r="TMM277" s="50"/>
      <c r="TMN277" s="50"/>
      <c r="TMO277" s="50"/>
      <c r="TMP277" s="50"/>
      <c r="TMQ277" s="50"/>
      <c r="TMR277" s="50"/>
      <c r="TMS277" s="50"/>
      <c r="TMT277" s="50"/>
      <c r="TMU277" s="50"/>
      <c r="TMV277" s="50"/>
      <c r="TMW277" s="50"/>
      <c r="TMX277" s="50"/>
      <c r="TMY277" s="50"/>
      <c r="TMZ277" s="50"/>
      <c r="TNA277" s="50"/>
      <c r="TNB277" s="50"/>
      <c r="TNC277" s="50"/>
      <c r="TND277" s="50"/>
      <c r="TNE277" s="50"/>
      <c r="TNF277" s="50"/>
      <c r="TNG277" s="50"/>
      <c r="TNH277" s="50"/>
      <c r="TNI277" s="50"/>
      <c r="TNJ277" s="50"/>
      <c r="TNK277" s="50"/>
      <c r="TNL277" s="50"/>
      <c r="TNM277" s="50"/>
      <c r="TNN277" s="50"/>
      <c r="TNO277" s="50"/>
      <c r="TNP277" s="50"/>
      <c r="TNQ277" s="50"/>
      <c r="TNR277" s="50"/>
      <c r="TNS277" s="50"/>
      <c r="TNT277" s="50"/>
      <c r="TNU277" s="50"/>
      <c r="TNV277" s="50"/>
      <c r="TNW277" s="50"/>
      <c r="TNX277" s="50"/>
      <c r="TNY277" s="50"/>
      <c r="TNZ277" s="50"/>
      <c r="TOA277" s="50"/>
      <c r="TOB277" s="50"/>
      <c r="TOC277" s="50"/>
      <c r="TOD277" s="50"/>
      <c r="TOE277" s="50"/>
      <c r="TOF277" s="50"/>
      <c r="TOG277" s="50"/>
      <c r="TOH277" s="50"/>
      <c r="TOI277" s="50"/>
      <c r="TOJ277" s="50"/>
      <c r="TOK277" s="50"/>
      <c r="TOL277" s="50"/>
      <c r="TOM277" s="50"/>
      <c r="TON277" s="50"/>
      <c r="TOO277" s="50"/>
      <c r="TOP277" s="50"/>
      <c r="TOQ277" s="50"/>
      <c r="TOR277" s="50"/>
      <c r="TOS277" s="50"/>
      <c r="TOT277" s="50"/>
      <c r="TOU277" s="50"/>
      <c r="TOV277" s="50"/>
      <c r="TOW277" s="50"/>
      <c r="TOX277" s="50"/>
      <c r="TOY277" s="50"/>
      <c r="TOZ277" s="50"/>
      <c r="TPA277" s="50"/>
      <c r="TPB277" s="50"/>
      <c r="TPC277" s="50"/>
      <c r="TPD277" s="50"/>
      <c r="TPE277" s="50"/>
      <c r="TPF277" s="50"/>
      <c r="TPG277" s="50"/>
      <c r="TPH277" s="50"/>
      <c r="TPI277" s="50"/>
      <c r="TPJ277" s="50"/>
      <c r="TPK277" s="50"/>
      <c r="TPL277" s="50"/>
      <c r="TPM277" s="50"/>
      <c r="TPN277" s="50"/>
      <c r="TPO277" s="50"/>
      <c r="TPP277" s="50"/>
      <c r="TPQ277" s="50"/>
      <c r="TPR277" s="50"/>
      <c r="TPS277" s="50"/>
      <c r="TPT277" s="50"/>
      <c r="TPU277" s="50"/>
      <c r="TPV277" s="50"/>
      <c r="TPW277" s="50"/>
      <c r="TPX277" s="50"/>
      <c r="TPY277" s="50"/>
      <c r="TPZ277" s="50"/>
      <c r="TQA277" s="50"/>
      <c r="TQB277" s="50"/>
      <c r="TQC277" s="50"/>
      <c r="TQD277" s="50"/>
      <c r="TQE277" s="50"/>
      <c r="TQF277" s="50"/>
      <c r="TQG277" s="50"/>
      <c r="TQH277" s="50"/>
      <c r="TQI277" s="50"/>
      <c r="TQJ277" s="50"/>
      <c r="TQK277" s="50"/>
      <c r="TQL277" s="50"/>
      <c r="TQM277" s="50"/>
      <c r="TQN277" s="50"/>
      <c r="TQO277" s="50"/>
      <c r="TQP277" s="50"/>
      <c r="TQQ277" s="50"/>
      <c r="TQR277" s="50"/>
      <c r="TQS277" s="50"/>
      <c r="TQT277" s="50"/>
      <c r="TQU277" s="50"/>
      <c r="TQV277" s="50"/>
      <c r="TQW277" s="50"/>
      <c r="TQX277" s="50"/>
      <c r="TQY277" s="50"/>
      <c r="TQZ277" s="50"/>
      <c r="TRA277" s="50"/>
      <c r="TRB277" s="50"/>
      <c r="TRC277" s="50"/>
      <c r="TRD277" s="50"/>
      <c r="TRE277" s="50"/>
      <c r="TRF277" s="50"/>
      <c r="TRG277" s="50"/>
      <c r="TRH277" s="50"/>
      <c r="TRI277" s="50"/>
      <c r="TRJ277" s="50"/>
      <c r="TRK277" s="50"/>
      <c r="TRL277" s="50"/>
      <c r="TRM277" s="50"/>
      <c r="TRN277" s="50"/>
      <c r="TRO277" s="50"/>
      <c r="TRP277" s="50"/>
      <c r="TRQ277" s="50"/>
      <c r="TRR277" s="50"/>
      <c r="TRS277" s="50"/>
      <c r="TRT277" s="50"/>
      <c r="TRU277" s="50"/>
      <c r="TRV277" s="50"/>
      <c r="TRW277" s="50"/>
      <c r="TRX277" s="50"/>
      <c r="TRY277" s="50"/>
      <c r="TRZ277" s="50"/>
      <c r="TSA277" s="50"/>
      <c r="TSB277" s="50"/>
      <c r="TSC277" s="50"/>
      <c r="TSD277" s="50"/>
      <c r="TSE277" s="50"/>
      <c r="TSF277" s="50"/>
      <c r="TSG277" s="50"/>
      <c r="TSH277" s="50"/>
      <c r="TSI277" s="50"/>
      <c r="TSJ277" s="50"/>
      <c r="TSK277" s="50"/>
      <c r="TSL277" s="50"/>
      <c r="TSM277" s="50"/>
      <c r="TSN277" s="50"/>
      <c r="TSO277" s="50"/>
      <c r="TSP277" s="50"/>
      <c r="TSQ277" s="50"/>
      <c r="TSR277" s="50"/>
      <c r="TSS277" s="50"/>
      <c r="TST277" s="50"/>
      <c r="TSU277" s="50"/>
      <c r="TSV277" s="50"/>
      <c r="TSW277" s="50"/>
      <c r="TSX277" s="50"/>
      <c r="TSY277" s="50"/>
      <c r="TSZ277" s="50"/>
      <c r="TTA277" s="50"/>
      <c r="TTB277" s="50"/>
      <c r="TTC277" s="50"/>
      <c r="TTD277" s="50"/>
      <c r="TTE277" s="50"/>
      <c r="TTF277" s="50"/>
      <c r="TTG277" s="50"/>
      <c r="TTH277" s="50"/>
      <c r="TTI277" s="50"/>
      <c r="TTJ277" s="50"/>
      <c r="TTK277" s="50"/>
      <c r="TTL277" s="50"/>
      <c r="TTM277" s="50"/>
      <c r="TTN277" s="50"/>
      <c r="TTO277" s="50"/>
      <c r="TTP277" s="50"/>
      <c r="TTQ277" s="50"/>
      <c r="TTR277" s="50"/>
      <c r="TTS277" s="50"/>
      <c r="TTT277" s="50"/>
      <c r="TTU277" s="50"/>
      <c r="TTV277" s="50"/>
      <c r="TTW277" s="50"/>
      <c r="TTX277" s="50"/>
      <c r="TTY277" s="50"/>
      <c r="TTZ277" s="50"/>
      <c r="TUA277" s="50"/>
      <c r="TUB277" s="50"/>
      <c r="TUC277" s="50"/>
      <c r="TUD277" s="50"/>
      <c r="TUE277" s="50"/>
      <c r="TUF277" s="50"/>
      <c r="TUG277" s="50"/>
      <c r="TUH277" s="50"/>
      <c r="TUI277" s="50"/>
      <c r="TUJ277" s="50"/>
      <c r="TUK277" s="50"/>
      <c r="TUL277" s="50"/>
      <c r="TUM277" s="50"/>
      <c r="TUN277" s="50"/>
      <c r="TUO277" s="50"/>
      <c r="TUP277" s="50"/>
      <c r="TUQ277" s="50"/>
      <c r="TUR277" s="50"/>
      <c r="TUS277" s="50"/>
      <c r="TUT277" s="50"/>
      <c r="TUU277" s="50"/>
      <c r="TUV277" s="50"/>
      <c r="TUW277" s="50"/>
      <c r="TUX277" s="50"/>
      <c r="TUY277" s="50"/>
      <c r="TUZ277" s="50"/>
      <c r="TVA277" s="50"/>
      <c r="TVB277" s="50"/>
      <c r="TVC277" s="50"/>
      <c r="TVD277" s="50"/>
      <c r="TVE277" s="50"/>
      <c r="TVF277" s="50"/>
      <c r="TVG277" s="50"/>
      <c r="TVH277" s="50"/>
      <c r="TVI277" s="50"/>
      <c r="TVJ277" s="50"/>
      <c r="TVK277" s="50"/>
      <c r="TVL277" s="50"/>
      <c r="TVM277" s="50"/>
      <c r="TVN277" s="50"/>
      <c r="TVO277" s="50"/>
      <c r="TVP277" s="50"/>
      <c r="TVQ277" s="50"/>
      <c r="TVR277" s="50"/>
      <c r="TVS277" s="50"/>
      <c r="TVT277" s="50"/>
      <c r="TVU277" s="50"/>
      <c r="TVV277" s="50"/>
      <c r="TVW277" s="50"/>
      <c r="TVX277" s="50"/>
      <c r="TVY277" s="50"/>
      <c r="TVZ277" s="50"/>
      <c r="TWA277" s="50"/>
      <c r="TWB277" s="50"/>
      <c r="TWC277" s="50"/>
      <c r="TWD277" s="50"/>
      <c r="TWE277" s="50"/>
      <c r="TWF277" s="50"/>
      <c r="TWG277" s="50"/>
      <c r="TWH277" s="50"/>
      <c r="TWI277" s="50"/>
      <c r="TWJ277" s="50"/>
      <c r="TWK277" s="50"/>
      <c r="TWL277" s="50"/>
      <c r="TWM277" s="50"/>
      <c r="TWN277" s="50"/>
      <c r="TWO277" s="50"/>
      <c r="TWP277" s="50"/>
      <c r="TWQ277" s="50"/>
      <c r="TWR277" s="50"/>
      <c r="TWS277" s="50"/>
      <c r="TWT277" s="50"/>
      <c r="TWU277" s="50"/>
      <c r="TWV277" s="50"/>
      <c r="TWW277" s="50"/>
      <c r="TWX277" s="50"/>
      <c r="TWY277" s="50"/>
      <c r="TWZ277" s="50"/>
      <c r="TXA277" s="50"/>
      <c r="TXB277" s="50"/>
      <c r="TXC277" s="50"/>
      <c r="TXD277" s="50"/>
      <c r="TXE277" s="50"/>
      <c r="TXF277" s="50"/>
      <c r="TXG277" s="50"/>
      <c r="TXH277" s="50"/>
      <c r="TXI277" s="50"/>
      <c r="TXJ277" s="50"/>
      <c r="TXK277" s="50"/>
      <c r="TXL277" s="50"/>
      <c r="TXM277" s="50"/>
      <c r="TXN277" s="50"/>
      <c r="TXO277" s="50"/>
      <c r="TXP277" s="50"/>
      <c r="TXQ277" s="50"/>
      <c r="TXR277" s="50"/>
      <c r="TXS277" s="50"/>
      <c r="TXT277" s="50"/>
      <c r="TXU277" s="50"/>
      <c r="TXV277" s="50"/>
      <c r="TXW277" s="50"/>
      <c r="TXX277" s="50"/>
      <c r="TXY277" s="50"/>
      <c r="TXZ277" s="50"/>
      <c r="TYA277" s="50"/>
      <c r="TYB277" s="50"/>
      <c r="TYC277" s="50"/>
      <c r="TYD277" s="50"/>
      <c r="TYE277" s="50"/>
      <c r="TYF277" s="50"/>
      <c r="TYG277" s="50"/>
      <c r="TYH277" s="50"/>
      <c r="TYI277" s="50"/>
      <c r="TYJ277" s="50"/>
      <c r="TYK277" s="50"/>
      <c r="TYL277" s="50"/>
      <c r="TYM277" s="50"/>
      <c r="TYN277" s="50"/>
      <c r="TYO277" s="50"/>
      <c r="TYP277" s="50"/>
      <c r="TYQ277" s="50"/>
      <c r="TYR277" s="50"/>
      <c r="TYS277" s="50"/>
      <c r="TYT277" s="50"/>
      <c r="TYU277" s="50"/>
      <c r="TYV277" s="50"/>
      <c r="TYW277" s="50"/>
      <c r="TYX277" s="50"/>
      <c r="TYY277" s="50"/>
      <c r="TYZ277" s="50"/>
      <c r="TZA277" s="50"/>
      <c r="TZB277" s="50"/>
      <c r="TZC277" s="50"/>
      <c r="TZD277" s="50"/>
      <c r="TZE277" s="50"/>
      <c r="TZF277" s="50"/>
      <c r="TZG277" s="50"/>
      <c r="TZH277" s="50"/>
      <c r="TZI277" s="50"/>
      <c r="TZJ277" s="50"/>
      <c r="TZK277" s="50"/>
      <c r="TZL277" s="50"/>
      <c r="TZM277" s="50"/>
      <c r="TZN277" s="50"/>
      <c r="TZO277" s="50"/>
      <c r="TZP277" s="50"/>
      <c r="TZQ277" s="50"/>
      <c r="TZR277" s="50"/>
      <c r="TZS277" s="50"/>
      <c r="TZT277" s="50"/>
      <c r="TZU277" s="50"/>
      <c r="TZV277" s="50"/>
      <c r="TZW277" s="50"/>
      <c r="TZX277" s="50"/>
      <c r="TZY277" s="50"/>
      <c r="TZZ277" s="50"/>
      <c r="UAA277" s="50"/>
      <c r="UAB277" s="50"/>
      <c r="UAC277" s="50"/>
      <c r="UAD277" s="50"/>
      <c r="UAE277" s="50"/>
      <c r="UAF277" s="50"/>
      <c r="UAG277" s="50"/>
      <c r="UAH277" s="50"/>
      <c r="UAI277" s="50"/>
      <c r="UAJ277" s="50"/>
      <c r="UAK277" s="50"/>
      <c r="UAL277" s="50"/>
      <c r="UAM277" s="50"/>
      <c r="UAN277" s="50"/>
      <c r="UAO277" s="50"/>
      <c r="UAP277" s="50"/>
      <c r="UAQ277" s="50"/>
      <c r="UAR277" s="50"/>
      <c r="UAS277" s="50"/>
      <c r="UAT277" s="50"/>
      <c r="UAU277" s="50"/>
      <c r="UAV277" s="50"/>
      <c r="UAW277" s="50"/>
      <c r="UAX277" s="50"/>
      <c r="UAY277" s="50"/>
      <c r="UAZ277" s="50"/>
      <c r="UBA277" s="50"/>
      <c r="UBB277" s="50"/>
      <c r="UBC277" s="50"/>
      <c r="UBD277" s="50"/>
      <c r="UBE277" s="50"/>
      <c r="UBF277" s="50"/>
      <c r="UBG277" s="50"/>
      <c r="UBH277" s="50"/>
      <c r="UBI277" s="50"/>
      <c r="UBJ277" s="50"/>
      <c r="UBK277" s="50"/>
      <c r="UBL277" s="50"/>
      <c r="UBM277" s="50"/>
      <c r="UBN277" s="50"/>
      <c r="UBO277" s="50"/>
      <c r="UBP277" s="50"/>
      <c r="UBQ277" s="50"/>
      <c r="UBR277" s="50"/>
      <c r="UBS277" s="50"/>
      <c r="UBT277" s="50"/>
      <c r="UBU277" s="50"/>
      <c r="UBV277" s="50"/>
      <c r="UBW277" s="50"/>
      <c r="UBX277" s="50"/>
      <c r="UBY277" s="50"/>
      <c r="UBZ277" s="50"/>
      <c r="UCA277" s="50"/>
      <c r="UCB277" s="50"/>
      <c r="UCC277" s="50"/>
      <c r="UCD277" s="50"/>
      <c r="UCE277" s="50"/>
      <c r="UCF277" s="50"/>
      <c r="UCG277" s="50"/>
      <c r="UCH277" s="50"/>
      <c r="UCI277" s="50"/>
      <c r="UCJ277" s="50"/>
      <c r="UCK277" s="50"/>
      <c r="UCL277" s="50"/>
      <c r="UCM277" s="50"/>
      <c r="UCN277" s="50"/>
      <c r="UCO277" s="50"/>
      <c r="UCP277" s="50"/>
      <c r="UCQ277" s="50"/>
      <c r="UCR277" s="50"/>
      <c r="UCS277" s="50"/>
      <c r="UCT277" s="50"/>
      <c r="UCU277" s="50"/>
      <c r="UCV277" s="50"/>
      <c r="UCW277" s="50"/>
      <c r="UCX277" s="50"/>
      <c r="UCY277" s="50"/>
      <c r="UCZ277" s="50"/>
      <c r="UDA277" s="50"/>
      <c r="UDB277" s="50"/>
      <c r="UDC277" s="50"/>
      <c r="UDD277" s="50"/>
      <c r="UDE277" s="50"/>
      <c r="UDF277" s="50"/>
      <c r="UDG277" s="50"/>
      <c r="UDH277" s="50"/>
      <c r="UDI277" s="50"/>
      <c r="UDJ277" s="50"/>
      <c r="UDK277" s="50"/>
      <c r="UDL277" s="50"/>
      <c r="UDM277" s="50"/>
      <c r="UDN277" s="50"/>
      <c r="UDO277" s="50"/>
      <c r="UDP277" s="50"/>
      <c r="UDQ277" s="50"/>
      <c r="UDR277" s="50"/>
      <c r="UDS277" s="50"/>
      <c r="UDT277" s="50"/>
      <c r="UDU277" s="50"/>
      <c r="UDV277" s="50"/>
      <c r="UDW277" s="50"/>
      <c r="UDX277" s="50"/>
      <c r="UDY277" s="50"/>
      <c r="UDZ277" s="50"/>
      <c r="UEA277" s="50"/>
      <c r="UEB277" s="50"/>
      <c r="UEC277" s="50"/>
      <c r="UED277" s="50"/>
      <c r="UEE277" s="50"/>
      <c r="UEF277" s="50"/>
      <c r="UEG277" s="50"/>
      <c r="UEH277" s="50"/>
      <c r="UEI277" s="50"/>
      <c r="UEJ277" s="50"/>
      <c r="UEK277" s="50"/>
      <c r="UEL277" s="50"/>
      <c r="UEM277" s="50"/>
      <c r="UEN277" s="50"/>
      <c r="UEO277" s="50"/>
      <c r="UEP277" s="50"/>
      <c r="UEQ277" s="50"/>
      <c r="UER277" s="50"/>
      <c r="UES277" s="50"/>
      <c r="UET277" s="50"/>
      <c r="UEU277" s="50"/>
      <c r="UEV277" s="50"/>
      <c r="UEW277" s="50"/>
      <c r="UEX277" s="50"/>
      <c r="UEY277" s="50"/>
      <c r="UEZ277" s="50"/>
      <c r="UFA277" s="50"/>
      <c r="UFB277" s="50"/>
      <c r="UFC277" s="50"/>
      <c r="UFD277" s="50"/>
      <c r="UFE277" s="50"/>
      <c r="UFF277" s="50"/>
      <c r="UFG277" s="50"/>
      <c r="UFH277" s="50"/>
      <c r="UFI277" s="50"/>
      <c r="UFJ277" s="50"/>
      <c r="UFK277" s="50"/>
      <c r="UFL277" s="50"/>
      <c r="UFM277" s="50"/>
      <c r="UFN277" s="50"/>
      <c r="UFO277" s="50"/>
      <c r="UFP277" s="50"/>
      <c r="UFQ277" s="50"/>
      <c r="UFR277" s="50"/>
      <c r="UFS277" s="50"/>
      <c r="UFT277" s="50"/>
      <c r="UFU277" s="50"/>
      <c r="UFV277" s="50"/>
      <c r="UFW277" s="50"/>
      <c r="UFX277" s="50"/>
      <c r="UFY277" s="50"/>
      <c r="UFZ277" s="50"/>
      <c r="UGA277" s="50"/>
      <c r="UGB277" s="50"/>
      <c r="UGC277" s="50"/>
      <c r="UGD277" s="50"/>
      <c r="UGE277" s="50"/>
      <c r="UGF277" s="50"/>
      <c r="UGG277" s="50"/>
      <c r="UGH277" s="50"/>
      <c r="UGI277" s="50"/>
      <c r="UGJ277" s="50"/>
      <c r="UGK277" s="50"/>
      <c r="UGL277" s="50"/>
      <c r="UGM277" s="50"/>
      <c r="UGN277" s="50"/>
      <c r="UGO277" s="50"/>
      <c r="UGP277" s="50"/>
      <c r="UGQ277" s="50"/>
      <c r="UGR277" s="50"/>
      <c r="UGS277" s="50"/>
      <c r="UGT277" s="50"/>
      <c r="UGU277" s="50"/>
      <c r="UGV277" s="50"/>
      <c r="UGW277" s="50"/>
      <c r="UGX277" s="50"/>
      <c r="UGY277" s="50"/>
      <c r="UGZ277" s="50"/>
      <c r="UHA277" s="50"/>
      <c r="UHB277" s="50"/>
      <c r="UHC277" s="50"/>
      <c r="UHD277" s="50"/>
      <c r="UHE277" s="50"/>
      <c r="UHF277" s="50"/>
      <c r="UHG277" s="50"/>
      <c r="UHH277" s="50"/>
      <c r="UHI277" s="50"/>
      <c r="UHJ277" s="50"/>
      <c r="UHK277" s="50"/>
      <c r="UHL277" s="50"/>
      <c r="UHM277" s="50"/>
      <c r="UHN277" s="50"/>
      <c r="UHO277" s="50"/>
      <c r="UHP277" s="50"/>
      <c r="UHQ277" s="50"/>
      <c r="UHR277" s="50"/>
      <c r="UHS277" s="50"/>
      <c r="UHT277" s="50"/>
      <c r="UHU277" s="50"/>
      <c r="UHV277" s="50"/>
      <c r="UHW277" s="50"/>
      <c r="UHX277" s="50"/>
      <c r="UHY277" s="50"/>
      <c r="UHZ277" s="50"/>
      <c r="UIA277" s="50"/>
      <c r="UIB277" s="50"/>
      <c r="UIC277" s="50"/>
      <c r="UID277" s="50"/>
      <c r="UIE277" s="50"/>
      <c r="UIF277" s="50"/>
      <c r="UIG277" s="50"/>
      <c r="UIH277" s="50"/>
      <c r="UII277" s="50"/>
      <c r="UIJ277" s="50"/>
      <c r="UIK277" s="50"/>
      <c r="UIL277" s="50"/>
      <c r="UIM277" s="50"/>
      <c r="UIN277" s="50"/>
      <c r="UIO277" s="50"/>
      <c r="UIP277" s="50"/>
      <c r="UIQ277" s="50"/>
      <c r="UIR277" s="50"/>
      <c r="UIS277" s="50"/>
      <c r="UIT277" s="50"/>
      <c r="UIU277" s="50"/>
      <c r="UIV277" s="50"/>
      <c r="UIW277" s="50"/>
      <c r="UIX277" s="50"/>
      <c r="UIY277" s="50"/>
      <c r="UIZ277" s="50"/>
      <c r="UJA277" s="50"/>
      <c r="UJB277" s="50"/>
      <c r="UJC277" s="50"/>
      <c r="UJD277" s="50"/>
      <c r="UJE277" s="50"/>
      <c r="UJF277" s="50"/>
      <c r="UJG277" s="50"/>
      <c r="UJH277" s="50"/>
      <c r="UJI277" s="50"/>
      <c r="UJJ277" s="50"/>
      <c r="UJK277" s="50"/>
      <c r="UJL277" s="50"/>
      <c r="UJM277" s="50"/>
      <c r="UJN277" s="50"/>
      <c r="UJO277" s="50"/>
      <c r="UJP277" s="50"/>
      <c r="UJQ277" s="50"/>
      <c r="UJR277" s="50"/>
      <c r="UJS277" s="50"/>
      <c r="UJT277" s="50"/>
      <c r="UJU277" s="50"/>
      <c r="UJV277" s="50"/>
      <c r="UJW277" s="50"/>
      <c r="UJX277" s="50"/>
      <c r="UJY277" s="50"/>
      <c r="UJZ277" s="50"/>
      <c r="UKA277" s="50"/>
      <c r="UKB277" s="50"/>
      <c r="UKC277" s="50"/>
      <c r="UKD277" s="50"/>
      <c r="UKE277" s="50"/>
      <c r="UKF277" s="50"/>
      <c r="UKG277" s="50"/>
      <c r="UKH277" s="50"/>
      <c r="UKI277" s="50"/>
      <c r="UKJ277" s="50"/>
      <c r="UKK277" s="50"/>
      <c r="UKL277" s="50"/>
      <c r="UKM277" s="50"/>
      <c r="UKN277" s="50"/>
      <c r="UKO277" s="50"/>
      <c r="UKP277" s="50"/>
      <c r="UKQ277" s="50"/>
      <c r="UKR277" s="50"/>
      <c r="UKS277" s="50"/>
      <c r="UKT277" s="50"/>
      <c r="UKU277" s="50"/>
      <c r="UKV277" s="50"/>
      <c r="UKW277" s="50"/>
      <c r="UKX277" s="50"/>
      <c r="UKY277" s="50"/>
      <c r="UKZ277" s="50"/>
      <c r="ULA277" s="50"/>
      <c r="ULB277" s="50"/>
      <c r="ULC277" s="50"/>
      <c r="ULD277" s="50"/>
      <c r="ULE277" s="50"/>
      <c r="ULF277" s="50"/>
      <c r="ULG277" s="50"/>
      <c r="ULH277" s="50"/>
      <c r="ULI277" s="50"/>
      <c r="ULJ277" s="50"/>
      <c r="ULK277" s="50"/>
      <c r="ULL277" s="50"/>
      <c r="ULM277" s="50"/>
      <c r="ULN277" s="50"/>
      <c r="ULO277" s="50"/>
      <c r="ULP277" s="50"/>
      <c r="ULQ277" s="50"/>
      <c r="ULR277" s="50"/>
      <c r="ULS277" s="50"/>
      <c r="ULT277" s="50"/>
      <c r="ULU277" s="50"/>
      <c r="ULV277" s="50"/>
      <c r="ULW277" s="50"/>
      <c r="ULX277" s="50"/>
      <c r="ULY277" s="50"/>
      <c r="ULZ277" s="50"/>
      <c r="UMA277" s="50"/>
      <c r="UMB277" s="50"/>
      <c r="UMC277" s="50"/>
      <c r="UMD277" s="50"/>
      <c r="UME277" s="50"/>
      <c r="UMF277" s="50"/>
      <c r="UMG277" s="50"/>
      <c r="UMH277" s="50"/>
      <c r="UMI277" s="50"/>
      <c r="UMJ277" s="50"/>
      <c r="UMK277" s="50"/>
      <c r="UML277" s="50"/>
      <c r="UMM277" s="50"/>
      <c r="UMN277" s="50"/>
      <c r="UMO277" s="50"/>
      <c r="UMP277" s="50"/>
      <c r="UMQ277" s="50"/>
      <c r="UMR277" s="50"/>
      <c r="UMS277" s="50"/>
      <c r="UMT277" s="50"/>
      <c r="UMU277" s="50"/>
      <c r="UMV277" s="50"/>
      <c r="UMW277" s="50"/>
      <c r="UMX277" s="50"/>
      <c r="UMY277" s="50"/>
      <c r="UMZ277" s="50"/>
      <c r="UNA277" s="50"/>
      <c r="UNB277" s="50"/>
      <c r="UNC277" s="50"/>
      <c r="UND277" s="50"/>
      <c r="UNE277" s="50"/>
      <c r="UNF277" s="50"/>
      <c r="UNG277" s="50"/>
      <c r="UNH277" s="50"/>
      <c r="UNI277" s="50"/>
      <c r="UNJ277" s="50"/>
      <c r="UNK277" s="50"/>
      <c r="UNL277" s="50"/>
      <c r="UNM277" s="50"/>
      <c r="UNN277" s="50"/>
      <c r="UNO277" s="50"/>
      <c r="UNP277" s="50"/>
      <c r="UNQ277" s="50"/>
      <c r="UNR277" s="50"/>
      <c r="UNS277" s="50"/>
      <c r="UNT277" s="50"/>
      <c r="UNU277" s="50"/>
      <c r="UNV277" s="50"/>
      <c r="UNW277" s="50"/>
      <c r="UNX277" s="50"/>
      <c r="UNY277" s="50"/>
      <c r="UNZ277" s="50"/>
      <c r="UOA277" s="50"/>
      <c r="UOB277" s="50"/>
      <c r="UOC277" s="50"/>
      <c r="UOD277" s="50"/>
      <c r="UOE277" s="50"/>
      <c r="UOF277" s="50"/>
      <c r="UOG277" s="50"/>
      <c r="UOH277" s="50"/>
      <c r="UOI277" s="50"/>
      <c r="UOJ277" s="50"/>
      <c r="UOK277" s="50"/>
      <c r="UOL277" s="50"/>
      <c r="UOM277" s="50"/>
      <c r="UON277" s="50"/>
      <c r="UOO277" s="50"/>
      <c r="UOP277" s="50"/>
      <c r="UOQ277" s="50"/>
      <c r="UOR277" s="50"/>
      <c r="UOS277" s="50"/>
      <c r="UOT277" s="50"/>
      <c r="UOU277" s="50"/>
      <c r="UOV277" s="50"/>
      <c r="UOW277" s="50"/>
      <c r="UOX277" s="50"/>
      <c r="UOY277" s="50"/>
      <c r="UOZ277" s="50"/>
      <c r="UPA277" s="50"/>
      <c r="UPB277" s="50"/>
      <c r="UPC277" s="50"/>
      <c r="UPD277" s="50"/>
      <c r="UPE277" s="50"/>
      <c r="UPF277" s="50"/>
      <c r="UPG277" s="50"/>
      <c r="UPH277" s="50"/>
      <c r="UPI277" s="50"/>
      <c r="UPJ277" s="50"/>
      <c r="UPK277" s="50"/>
      <c r="UPL277" s="50"/>
      <c r="UPM277" s="50"/>
      <c r="UPN277" s="50"/>
      <c r="UPO277" s="50"/>
      <c r="UPP277" s="50"/>
      <c r="UPQ277" s="50"/>
      <c r="UPR277" s="50"/>
      <c r="UPS277" s="50"/>
      <c r="UPT277" s="50"/>
      <c r="UPU277" s="50"/>
      <c r="UPV277" s="50"/>
      <c r="UPW277" s="50"/>
      <c r="UPX277" s="50"/>
      <c r="UPY277" s="50"/>
      <c r="UPZ277" s="50"/>
      <c r="UQA277" s="50"/>
      <c r="UQB277" s="50"/>
      <c r="UQC277" s="50"/>
      <c r="UQD277" s="50"/>
      <c r="UQE277" s="50"/>
      <c r="UQF277" s="50"/>
      <c r="UQG277" s="50"/>
      <c r="UQH277" s="50"/>
      <c r="UQI277" s="50"/>
      <c r="UQJ277" s="50"/>
      <c r="UQK277" s="50"/>
      <c r="UQL277" s="50"/>
      <c r="UQM277" s="50"/>
      <c r="UQN277" s="50"/>
      <c r="UQO277" s="50"/>
      <c r="UQP277" s="50"/>
      <c r="UQQ277" s="50"/>
      <c r="UQR277" s="50"/>
      <c r="UQS277" s="50"/>
      <c r="UQT277" s="50"/>
      <c r="UQU277" s="50"/>
      <c r="UQV277" s="50"/>
      <c r="UQW277" s="50"/>
      <c r="UQX277" s="50"/>
      <c r="UQY277" s="50"/>
      <c r="UQZ277" s="50"/>
      <c r="URA277" s="50"/>
      <c r="URB277" s="50"/>
      <c r="URC277" s="50"/>
      <c r="URD277" s="50"/>
      <c r="URE277" s="50"/>
      <c r="URF277" s="50"/>
      <c r="URG277" s="50"/>
      <c r="URH277" s="50"/>
      <c r="URI277" s="50"/>
      <c r="URJ277" s="50"/>
      <c r="URK277" s="50"/>
      <c r="URL277" s="50"/>
      <c r="URM277" s="50"/>
      <c r="URN277" s="50"/>
      <c r="URO277" s="50"/>
      <c r="URP277" s="50"/>
      <c r="URQ277" s="50"/>
      <c r="URR277" s="50"/>
      <c r="URS277" s="50"/>
      <c r="URT277" s="50"/>
      <c r="URU277" s="50"/>
      <c r="URV277" s="50"/>
      <c r="URW277" s="50"/>
      <c r="URX277" s="50"/>
      <c r="URY277" s="50"/>
      <c r="URZ277" s="50"/>
      <c r="USA277" s="50"/>
      <c r="USB277" s="50"/>
      <c r="USC277" s="50"/>
      <c r="USD277" s="50"/>
      <c r="USE277" s="50"/>
      <c r="USF277" s="50"/>
      <c r="USG277" s="50"/>
      <c r="USH277" s="50"/>
      <c r="USI277" s="50"/>
      <c r="USJ277" s="50"/>
      <c r="USK277" s="50"/>
      <c r="USL277" s="50"/>
      <c r="USM277" s="50"/>
      <c r="USN277" s="50"/>
      <c r="USO277" s="50"/>
      <c r="USP277" s="50"/>
      <c r="USQ277" s="50"/>
      <c r="USR277" s="50"/>
      <c r="USS277" s="50"/>
      <c r="UST277" s="50"/>
      <c r="USU277" s="50"/>
      <c r="USV277" s="50"/>
      <c r="USW277" s="50"/>
      <c r="USX277" s="50"/>
      <c r="USY277" s="50"/>
      <c r="USZ277" s="50"/>
      <c r="UTA277" s="50"/>
      <c r="UTB277" s="50"/>
      <c r="UTC277" s="50"/>
      <c r="UTD277" s="50"/>
      <c r="UTE277" s="50"/>
      <c r="UTF277" s="50"/>
      <c r="UTG277" s="50"/>
      <c r="UTH277" s="50"/>
      <c r="UTI277" s="50"/>
      <c r="UTJ277" s="50"/>
      <c r="UTK277" s="50"/>
      <c r="UTL277" s="50"/>
      <c r="UTM277" s="50"/>
      <c r="UTN277" s="50"/>
      <c r="UTO277" s="50"/>
      <c r="UTP277" s="50"/>
      <c r="UTQ277" s="50"/>
      <c r="UTR277" s="50"/>
      <c r="UTS277" s="50"/>
      <c r="UTT277" s="50"/>
      <c r="UTU277" s="50"/>
      <c r="UTV277" s="50"/>
      <c r="UTW277" s="50"/>
      <c r="UTX277" s="50"/>
      <c r="UTY277" s="50"/>
      <c r="UTZ277" s="50"/>
      <c r="UUA277" s="50"/>
      <c r="UUB277" s="50"/>
      <c r="UUC277" s="50"/>
      <c r="UUD277" s="50"/>
      <c r="UUE277" s="50"/>
      <c r="UUF277" s="50"/>
      <c r="UUG277" s="50"/>
      <c r="UUH277" s="50"/>
      <c r="UUI277" s="50"/>
      <c r="UUJ277" s="50"/>
      <c r="UUK277" s="50"/>
      <c r="UUL277" s="50"/>
      <c r="UUM277" s="50"/>
      <c r="UUN277" s="50"/>
      <c r="UUO277" s="50"/>
      <c r="UUP277" s="50"/>
      <c r="UUQ277" s="50"/>
      <c r="UUR277" s="50"/>
      <c r="UUS277" s="50"/>
      <c r="UUT277" s="50"/>
      <c r="UUU277" s="50"/>
      <c r="UUV277" s="50"/>
      <c r="UUW277" s="50"/>
      <c r="UUX277" s="50"/>
      <c r="UUY277" s="50"/>
      <c r="UUZ277" s="50"/>
      <c r="UVA277" s="50"/>
      <c r="UVB277" s="50"/>
      <c r="UVC277" s="50"/>
      <c r="UVD277" s="50"/>
      <c r="UVE277" s="50"/>
      <c r="UVF277" s="50"/>
      <c r="UVG277" s="50"/>
      <c r="UVH277" s="50"/>
      <c r="UVI277" s="50"/>
      <c r="UVJ277" s="50"/>
      <c r="UVK277" s="50"/>
      <c r="UVL277" s="50"/>
      <c r="UVM277" s="50"/>
      <c r="UVN277" s="50"/>
      <c r="UVO277" s="50"/>
      <c r="UVP277" s="50"/>
      <c r="UVQ277" s="50"/>
      <c r="UVR277" s="50"/>
      <c r="UVS277" s="50"/>
      <c r="UVT277" s="50"/>
      <c r="UVU277" s="50"/>
      <c r="UVV277" s="50"/>
      <c r="UVW277" s="50"/>
      <c r="UVX277" s="50"/>
      <c r="UVY277" s="50"/>
      <c r="UVZ277" s="50"/>
      <c r="UWA277" s="50"/>
      <c r="UWB277" s="50"/>
      <c r="UWC277" s="50"/>
      <c r="UWD277" s="50"/>
      <c r="UWE277" s="50"/>
      <c r="UWF277" s="50"/>
      <c r="UWG277" s="50"/>
      <c r="UWH277" s="50"/>
      <c r="UWI277" s="50"/>
      <c r="UWJ277" s="50"/>
      <c r="UWK277" s="50"/>
      <c r="UWL277" s="50"/>
      <c r="UWM277" s="50"/>
      <c r="UWN277" s="50"/>
      <c r="UWO277" s="50"/>
      <c r="UWP277" s="50"/>
      <c r="UWQ277" s="50"/>
      <c r="UWR277" s="50"/>
      <c r="UWS277" s="50"/>
      <c r="UWT277" s="50"/>
      <c r="UWU277" s="50"/>
      <c r="UWV277" s="50"/>
      <c r="UWW277" s="50"/>
      <c r="UWX277" s="50"/>
      <c r="UWY277" s="50"/>
      <c r="UWZ277" s="50"/>
      <c r="UXA277" s="50"/>
      <c r="UXB277" s="50"/>
      <c r="UXC277" s="50"/>
      <c r="UXD277" s="50"/>
      <c r="UXE277" s="50"/>
      <c r="UXF277" s="50"/>
      <c r="UXG277" s="50"/>
      <c r="UXH277" s="50"/>
      <c r="UXI277" s="50"/>
      <c r="UXJ277" s="50"/>
      <c r="UXK277" s="50"/>
      <c r="UXL277" s="50"/>
      <c r="UXM277" s="50"/>
      <c r="UXN277" s="50"/>
      <c r="UXO277" s="50"/>
      <c r="UXP277" s="50"/>
      <c r="UXQ277" s="50"/>
      <c r="UXR277" s="50"/>
      <c r="UXS277" s="50"/>
      <c r="UXT277" s="50"/>
      <c r="UXU277" s="50"/>
      <c r="UXV277" s="50"/>
      <c r="UXW277" s="50"/>
      <c r="UXX277" s="50"/>
      <c r="UXY277" s="50"/>
      <c r="UXZ277" s="50"/>
      <c r="UYA277" s="50"/>
      <c r="UYB277" s="50"/>
      <c r="UYC277" s="50"/>
      <c r="UYD277" s="50"/>
      <c r="UYE277" s="50"/>
      <c r="UYF277" s="50"/>
      <c r="UYG277" s="50"/>
      <c r="UYH277" s="50"/>
      <c r="UYI277" s="50"/>
      <c r="UYJ277" s="50"/>
      <c r="UYK277" s="50"/>
      <c r="UYL277" s="50"/>
      <c r="UYM277" s="50"/>
      <c r="UYN277" s="50"/>
      <c r="UYO277" s="50"/>
      <c r="UYP277" s="50"/>
      <c r="UYQ277" s="50"/>
      <c r="UYR277" s="50"/>
      <c r="UYS277" s="50"/>
      <c r="UYT277" s="50"/>
      <c r="UYU277" s="50"/>
      <c r="UYV277" s="50"/>
      <c r="UYW277" s="50"/>
      <c r="UYX277" s="50"/>
      <c r="UYY277" s="50"/>
      <c r="UYZ277" s="50"/>
      <c r="UZA277" s="50"/>
      <c r="UZB277" s="50"/>
      <c r="UZC277" s="50"/>
      <c r="UZD277" s="50"/>
      <c r="UZE277" s="50"/>
      <c r="UZF277" s="50"/>
      <c r="UZG277" s="50"/>
      <c r="UZH277" s="50"/>
      <c r="UZI277" s="50"/>
      <c r="UZJ277" s="50"/>
      <c r="UZK277" s="50"/>
      <c r="UZL277" s="50"/>
      <c r="UZM277" s="50"/>
      <c r="UZN277" s="50"/>
      <c r="UZO277" s="50"/>
      <c r="UZP277" s="50"/>
      <c r="UZQ277" s="50"/>
      <c r="UZR277" s="50"/>
      <c r="UZS277" s="50"/>
      <c r="UZT277" s="50"/>
      <c r="UZU277" s="50"/>
      <c r="UZV277" s="50"/>
      <c r="UZW277" s="50"/>
      <c r="UZX277" s="50"/>
      <c r="UZY277" s="50"/>
      <c r="UZZ277" s="50"/>
      <c r="VAA277" s="50"/>
      <c r="VAB277" s="50"/>
      <c r="VAC277" s="50"/>
      <c r="VAD277" s="50"/>
      <c r="VAE277" s="50"/>
      <c r="VAF277" s="50"/>
      <c r="VAG277" s="50"/>
      <c r="VAH277" s="50"/>
      <c r="VAI277" s="50"/>
      <c r="VAJ277" s="50"/>
      <c r="VAK277" s="50"/>
      <c r="VAL277" s="50"/>
      <c r="VAM277" s="50"/>
      <c r="VAN277" s="50"/>
      <c r="VAO277" s="50"/>
      <c r="VAP277" s="50"/>
      <c r="VAQ277" s="50"/>
      <c r="VAR277" s="50"/>
      <c r="VAS277" s="50"/>
      <c r="VAT277" s="50"/>
      <c r="VAU277" s="50"/>
      <c r="VAV277" s="50"/>
      <c r="VAW277" s="50"/>
      <c r="VAX277" s="50"/>
      <c r="VAY277" s="50"/>
      <c r="VAZ277" s="50"/>
      <c r="VBA277" s="50"/>
      <c r="VBB277" s="50"/>
      <c r="VBC277" s="50"/>
      <c r="VBD277" s="50"/>
      <c r="VBE277" s="50"/>
      <c r="VBF277" s="50"/>
      <c r="VBG277" s="50"/>
      <c r="VBH277" s="50"/>
      <c r="VBI277" s="50"/>
      <c r="VBJ277" s="50"/>
      <c r="VBK277" s="50"/>
      <c r="VBL277" s="50"/>
      <c r="VBM277" s="50"/>
      <c r="VBN277" s="50"/>
      <c r="VBO277" s="50"/>
      <c r="VBP277" s="50"/>
      <c r="VBQ277" s="50"/>
      <c r="VBR277" s="50"/>
      <c r="VBS277" s="50"/>
      <c r="VBT277" s="50"/>
      <c r="VBU277" s="50"/>
      <c r="VBV277" s="50"/>
      <c r="VBW277" s="50"/>
      <c r="VBX277" s="50"/>
      <c r="VBY277" s="50"/>
      <c r="VBZ277" s="50"/>
      <c r="VCA277" s="50"/>
      <c r="VCB277" s="50"/>
      <c r="VCC277" s="50"/>
      <c r="VCD277" s="50"/>
      <c r="VCE277" s="50"/>
      <c r="VCF277" s="50"/>
      <c r="VCG277" s="50"/>
      <c r="VCH277" s="50"/>
      <c r="VCI277" s="50"/>
      <c r="VCJ277" s="50"/>
      <c r="VCK277" s="50"/>
      <c r="VCL277" s="50"/>
      <c r="VCM277" s="50"/>
      <c r="VCN277" s="50"/>
      <c r="VCO277" s="50"/>
      <c r="VCP277" s="50"/>
      <c r="VCQ277" s="50"/>
      <c r="VCR277" s="50"/>
      <c r="VCS277" s="50"/>
      <c r="VCT277" s="50"/>
      <c r="VCU277" s="50"/>
      <c r="VCV277" s="50"/>
      <c r="VCW277" s="50"/>
      <c r="VCX277" s="50"/>
      <c r="VCY277" s="50"/>
      <c r="VCZ277" s="50"/>
      <c r="VDA277" s="50"/>
      <c r="VDB277" s="50"/>
      <c r="VDC277" s="50"/>
      <c r="VDD277" s="50"/>
      <c r="VDE277" s="50"/>
      <c r="VDF277" s="50"/>
      <c r="VDG277" s="50"/>
      <c r="VDH277" s="50"/>
      <c r="VDI277" s="50"/>
      <c r="VDJ277" s="50"/>
      <c r="VDK277" s="50"/>
      <c r="VDL277" s="50"/>
      <c r="VDM277" s="50"/>
      <c r="VDN277" s="50"/>
      <c r="VDO277" s="50"/>
      <c r="VDP277" s="50"/>
      <c r="VDQ277" s="50"/>
      <c r="VDR277" s="50"/>
      <c r="VDS277" s="50"/>
      <c r="VDT277" s="50"/>
      <c r="VDU277" s="50"/>
      <c r="VDV277" s="50"/>
      <c r="VDW277" s="50"/>
      <c r="VDX277" s="50"/>
      <c r="VDY277" s="50"/>
      <c r="VDZ277" s="50"/>
      <c r="VEA277" s="50"/>
      <c r="VEB277" s="50"/>
      <c r="VEC277" s="50"/>
      <c r="VED277" s="50"/>
      <c r="VEE277" s="50"/>
      <c r="VEF277" s="50"/>
      <c r="VEG277" s="50"/>
      <c r="VEH277" s="50"/>
      <c r="VEI277" s="50"/>
      <c r="VEJ277" s="50"/>
      <c r="VEK277" s="50"/>
      <c r="VEL277" s="50"/>
      <c r="VEM277" s="50"/>
      <c r="VEN277" s="50"/>
      <c r="VEO277" s="50"/>
      <c r="VEP277" s="50"/>
      <c r="VEQ277" s="50"/>
      <c r="VER277" s="50"/>
      <c r="VES277" s="50"/>
      <c r="VET277" s="50"/>
      <c r="VEU277" s="50"/>
      <c r="VEV277" s="50"/>
      <c r="VEW277" s="50"/>
      <c r="VEX277" s="50"/>
      <c r="VEY277" s="50"/>
      <c r="VEZ277" s="50"/>
      <c r="VFA277" s="50"/>
      <c r="VFB277" s="50"/>
      <c r="VFC277" s="50"/>
      <c r="VFD277" s="50"/>
      <c r="VFE277" s="50"/>
      <c r="VFF277" s="50"/>
      <c r="VFG277" s="50"/>
      <c r="VFH277" s="50"/>
      <c r="VFI277" s="50"/>
      <c r="VFJ277" s="50"/>
      <c r="VFK277" s="50"/>
      <c r="VFL277" s="50"/>
      <c r="VFM277" s="50"/>
      <c r="VFN277" s="50"/>
      <c r="VFO277" s="50"/>
      <c r="VFP277" s="50"/>
      <c r="VFQ277" s="50"/>
      <c r="VFR277" s="50"/>
      <c r="VFS277" s="50"/>
      <c r="VFT277" s="50"/>
      <c r="VFU277" s="50"/>
      <c r="VFV277" s="50"/>
      <c r="VFW277" s="50"/>
      <c r="VFX277" s="50"/>
      <c r="VFY277" s="50"/>
      <c r="VFZ277" s="50"/>
      <c r="VGA277" s="50"/>
      <c r="VGB277" s="50"/>
      <c r="VGC277" s="50"/>
      <c r="VGD277" s="50"/>
      <c r="VGE277" s="50"/>
      <c r="VGF277" s="50"/>
      <c r="VGG277" s="50"/>
      <c r="VGH277" s="50"/>
      <c r="VGI277" s="50"/>
      <c r="VGJ277" s="50"/>
      <c r="VGK277" s="50"/>
      <c r="VGL277" s="50"/>
      <c r="VGM277" s="50"/>
      <c r="VGN277" s="50"/>
      <c r="VGO277" s="50"/>
      <c r="VGP277" s="50"/>
      <c r="VGQ277" s="50"/>
      <c r="VGR277" s="50"/>
      <c r="VGS277" s="50"/>
      <c r="VGT277" s="50"/>
      <c r="VGU277" s="50"/>
      <c r="VGV277" s="50"/>
      <c r="VGW277" s="50"/>
      <c r="VGX277" s="50"/>
      <c r="VGY277" s="50"/>
      <c r="VGZ277" s="50"/>
      <c r="VHA277" s="50"/>
      <c r="VHB277" s="50"/>
      <c r="VHC277" s="50"/>
      <c r="VHD277" s="50"/>
      <c r="VHE277" s="50"/>
      <c r="VHF277" s="50"/>
      <c r="VHG277" s="50"/>
      <c r="VHH277" s="50"/>
      <c r="VHI277" s="50"/>
      <c r="VHJ277" s="50"/>
      <c r="VHK277" s="50"/>
      <c r="VHL277" s="50"/>
      <c r="VHM277" s="50"/>
      <c r="VHN277" s="50"/>
      <c r="VHO277" s="50"/>
      <c r="VHP277" s="50"/>
      <c r="VHQ277" s="50"/>
      <c r="VHR277" s="50"/>
      <c r="VHS277" s="50"/>
      <c r="VHT277" s="50"/>
      <c r="VHU277" s="50"/>
      <c r="VHV277" s="50"/>
      <c r="VHW277" s="50"/>
      <c r="VHX277" s="50"/>
      <c r="VHY277" s="50"/>
      <c r="VHZ277" s="50"/>
      <c r="VIA277" s="50"/>
      <c r="VIB277" s="50"/>
      <c r="VIC277" s="50"/>
      <c r="VID277" s="50"/>
      <c r="VIE277" s="50"/>
      <c r="VIF277" s="50"/>
      <c r="VIG277" s="50"/>
      <c r="VIH277" s="50"/>
      <c r="VII277" s="50"/>
      <c r="VIJ277" s="50"/>
      <c r="VIK277" s="50"/>
      <c r="VIL277" s="50"/>
      <c r="VIM277" s="50"/>
      <c r="VIN277" s="50"/>
      <c r="VIO277" s="50"/>
      <c r="VIP277" s="50"/>
      <c r="VIQ277" s="50"/>
      <c r="VIR277" s="50"/>
      <c r="VIS277" s="50"/>
      <c r="VIT277" s="50"/>
      <c r="VIU277" s="50"/>
      <c r="VIV277" s="50"/>
      <c r="VIW277" s="50"/>
      <c r="VIX277" s="50"/>
      <c r="VIY277" s="50"/>
      <c r="VIZ277" s="50"/>
      <c r="VJA277" s="50"/>
      <c r="VJB277" s="50"/>
      <c r="VJC277" s="50"/>
      <c r="VJD277" s="50"/>
      <c r="VJE277" s="50"/>
      <c r="VJF277" s="50"/>
      <c r="VJG277" s="50"/>
      <c r="VJH277" s="50"/>
      <c r="VJI277" s="50"/>
      <c r="VJJ277" s="50"/>
      <c r="VJK277" s="50"/>
      <c r="VJL277" s="50"/>
      <c r="VJM277" s="50"/>
      <c r="VJN277" s="50"/>
      <c r="VJO277" s="50"/>
      <c r="VJP277" s="50"/>
      <c r="VJQ277" s="50"/>
      <c r="VJR277" s="50"/>
      <c r="VJS277" s="50"/>
      <c r="VJT277" s="50"/>
      <c r="VJU277" s="50"/>
      <c r="VJV277" s="50"/>
      <c r="VJW277" s="50"/>
      <c r="VJX277" s="50"/>
      <c r="VJY277" s="50"/>
      <c r="VJZ277" s="50"/>
      <c r="VKA277" s="50"/>
      <c r="VKB277" s="50"/>
      <c r="VKC277" s="50"/>
      <c r="VKD277" s="50"/>
      <c r="VKE277" s="50"/>
      <c r="VKF277" s="50"/>
      <c r="VKG277" s="50"/>
      <c r="VKH277" s="50"/>
      <c r="VKI277" s="50"/>
      <c r="VKJ277" s="50"/>
      <c r="VKK277" s="50"/>
      <c r="VKL277" s="50"/>
      <c r="VKM277" s="50"/>
      <c r="VKN277" s="50"/>
      <c r="VKO277" s="50"/>
      <c r="VKP277" s="50"/>
      <c r="VKQ277" s="50"/>
      <c r="VKR277" s="50"/>
      <c r="VKS277" s="50"/>
      <c r="VKT277" s="50"/>
      <c r="VKU277" s="50"/>
      <c r="VKV277" s="50"/>
      <c r="VKW277" s="50"/>
      <c r="VKX277" s="50"/>
      <c r="VKY277" s="50"/>
      <c r="VKZ277" s="50"/>
      <c r="VLA277" s="50"/>
      <c r="VLB277" s="50"/>
      <c r="VLC277" s="50"/>
      <c r="VLD277" s="50"/>
      <c r="VLE277" s="50"/>
      <c r="VLF277" s="50"/>
      <c r="VLG277" s="50"/>
      <c r="VLH277" s="50"/>
      <c r="VLI277" s="50"/>
      <c r="VLJ277" s="50"/>
      <c r="VLK277" s="50"/>
      <c r="VLL277" s="50"/>
      <c r="VLM277" s="50"/>
      <c r="VLN277" s="50"/>
      <c r="VLO277" s="50"/>
      <c r="VLP277" s="50"/>
      <c r="VLQ277" s="50"/>
      <c r="VLR277" s="50"/>
      <c r="VLS277" s="50"/>
      <c r="VLT277" s="50"/>
      <c r="VLU277" s="50"/>
      <c r="VLV277" s="50"/>
      <c r="VLW277" s="50"/>
      <c r="VLX277" s="50"/>
      <c r="VLY277" s="50"/>
      <c r="VLZ277" s="50"/>
      <c r="VMA277" s="50"/>
      <c r="VMB277" s="50"/>
      <c r="VMC277" s="50"/>
      <c r="VMD277" s="50"/>
      <c r="VME277" s="50"/>
      <c r="VMF277" s="50"/>
      <c r="VMG277" s="50"/>
      <c r="VMH277" s="50"/>
      <c r="VMI277" s="50"/>
      <c r="VMJ277" s="50"/>
      <c r="VMK277" s="50"/>
      <c r="VML277" s="50"/>
      <c r="VMM277" s="50"/>
      <c r="VMN277" s="50"/>
      <c r="VMO277" s="50"/>
      <c r="VMP277" s="50"/>
      <c r="VMQ277" s="50"/>
      <c r="VMR277" s="50"/>
      <c r="VMS277" s="50"/>
      <c r="VMT277" s="50"/>
      <c r="VMU277" s="50"/>
      <c r="VMV277" s="50"/>
      <c r="VMW277" s="50"/>
      <c r="VMX277" s="50"/>
      <c r="VMY277" s="50"/>
      <c r="VMZ277" s="50"/>
      <c r="VNA277" s="50"/>
      <c r="VNB277" s="50"/>
      <c r="VNC277" s="50"/>
      <c r="VND277" s="50"/>
      <c r="VNE277" s="50"/>
      <c r="VNF277" s="50"/>
      <c r="VNG277" s="50"/>
      <c r="VNH277" s="50"/>
      <c r="VNI277" s="50"/>
      <c r="VNJ277" s="50"/>
      <c r="VNK277" s="50"/>
      <c r="VNL277" s="50"/>
      <c r="VNM277" s="50"/>
      <c r="VNN277" s="50"/>
      <c r="VNO277" s="50"/>
      <c r="VNP277" s="50"/>
      <c r="VNQ277" s="50"/>
      <c r="VNR277" s="50"/>
      <c r="VNS277" s="50"/>
      <c r="VNT277" s="50"/>
      <c r="VNU277" s="50"/>
      <c r="VNV277" s="50"/>
      <c r="VNW277" s="50"/>
      <c r="VNX277" s="50"/>
      <c r="VNY277" s="50"/>
      <c r="VNZ277" s="50"/>
      <c r="VOA277" s="50"/>
      <c r="VOB277" s="50"/>
      <c r="VOC277" s="50"/>
      <c r="VOD277" s="50"/>
      <c r="VOE277" s="50"/>
      <c r="VOF277" s="50"/>
      <c r="VOG277" s="50"/>
      <c r="VOH277" s="50"/>
      <c r="VOI277" s="50"/>
      <c r="VOJ277" s="50"/>
      <c r="VOK277" s="50"/>
      <c r="VOL277" s="50"/>
      <c r="VOM277" s="50"/>
      <c r="VON277" s="50"/>
      <c r="VOO277" s="50"/>
      <c r="VOP277" s="50"/>
      <c r="VOQ277" s="50"/>
      <c r="VOR277" s="50"/>
      <c r="VOS277" s="50"/>
      <c r="VOT277" s="50"/>
      <c r="VOU277" s="50"/>
      <c r="VOV277" s="50"/>
      <c r="VOW277" s="50"/>
      <c r="VOX277" s="50"/>
      <c r="VOY277" s="50"/>
      <c r="VOZ277" s="50"/>
      <c r="VPA277" s="50"/>
      <c r="VPB277" s="50"/>
      <c r="VPC277" s="50"/>
      <c r="VPD277" s="50"/>
      <c r="VPE277" s="50"/>
      <c r="VPF277" s="50"/>
      <c r="VPG277" s="50"/>
      <c r="VPH277" s="50"/>
      <c r="VPI277" s="50"/>
      <c r="VPJ277" s="50"/>
      <c r="VPK277" s="50"/>
      <c r="VPL277" s="50"/>
      <c r="VPM277" s="50"/>
      <c r="VPN277" s="50"/>
      <c r="VPO277" s="50"/>
      <c r="VPP277" s="50"/>
      <c r="VPQ277" s="50"/>
      <c r="VPR277" s="50"/>
      <c r="VPS277" s="50"/>
      <c r="VPT277" s="50"/>
      <c r="VPU277" s="50"/>
      <c r="VPV277" s="50"/>
      <c r="VPW277" s="50"/>
      <c r="VPX277" s="50"/>
      <c r="VPY277" s="50"/>
      <c r="VPZ277" s="50"/>
      <c r="VQA277" s="50"/>
      <c r="VQB277" s="50"/>
      <c r="VQC277" s="50"/>
      <c r="VQD277" s="50"/>
      <c r="VQE277" s="50"/>
      <c r="VQF277" s="50"/>
      <c r="VQG277" s="50"/>
      <c r="VQH277" s="50"/>
      <c r="VQI277" s="50"/>
      <c r="VQJ277" s="50"/>
      <c r="VQK277" s="50"/>
      <c r="VQL277" s="50"/>
      <c r="VQM277" s="50"/>
      <c r="VQN277" s="50"/>
      <c r="VQO277" s="50"/>
      <c r="VQP277" s="50"/>
      <c r="VQQ277" s="50"/>
      <c r="VQR277" s="50"/>
      <c r="VQS277" s="50"/>
      <c r="VQT277" s="50"/>
      <c r="VQU277" s="50"/>
      <c r="VQV277" s="50"/>
      <c r="VQW277" s="50"/>
      <c r="VQX277" s="50"/>
      <c r="VQY277" s="50"/>
      <c r="VQZ277" s="50"/>
      <c r="VRA277" s="50"/>
      <c r="VRB277" s="50"/>
      <c r="VRC277" s="50"/>
      <c r="VRD277" s="50"/>
      <c r="VRE277" s="50"/>
      <c r="VRF277" s="50"/>
      <c r="VRG277" s="50"/>
      <c r="VRH277" s="50"/>
      <c r="VRI277" s="50"/>
      <c r="VRJ277" s="50"/>
      <c r="VRK277" s="50"/>
      <c r="VRL277" s="50"/>
      <c r="VRM277" s="50"/>
      <c r="VRN277" s="50"/>
      <c r="VRO277" s="50"/>
      <c r="VRP277" s="50"/>
      <c r="VRQ277" s="50"/>
      <c r="VRR277" s="50"/>
      <c r="VRS277" s="50"/>
      <c r="VRT277" s="50"/>
      <c r="VRU277" s="50"/>
      <c r="VRV277" s="50"/>
      <c r="VRW277" s="50"/>
      <c r="VRX277" s="50"/>
      <c r="VRY277" s="50"/>
      <c r="VRZ277" s="50"/>
      <c r="VSA277" s="50"/>
      <c r="VSB277" s="50"/>
      <c r="VSC277" s="50"/>
      <c r="VSD277" s="50"/>
      <c r="VSE277" s="50"/>
      <c r="VSF277" s="50"/>
      <c r="VSG277" s="50"/>
      <c r="VSH277" s="50"/>
      <c r="VSI277" s="50"/>
      <c r="VSJ277" s="50"/>
      <c r="VSK277" s="50"/>
      <c r="VSL277" s="50"/>
      <c r="VSM277" s="50"/>
      <c r="VSN277" s="50"/>
      <c r="VSO277" s="50"/>
      <c r="VSP277" s="50"/>
      <c r="VSQ277" s="50"/>
      <c r="VSR277" s="50"/>
      <c r="VSS277" s="50"/>
      <c r="VST277" s="50"/>
      <c r="VSU277" s="50"/>
      <c r="VSV277" s="50"/>
      <c r="VSW277" s="50"/>
      <c r="VSX277" s="50"/>
      <c r="VSY277" s="50"/>
      <c r="VSZ277" s="50"/>
      <c r="VTA277" s="50"/>
      <c r="VTB277" s="50"/>
      <c r="VTC277" s="50"/>
      <c r="VTD277" s="50"/>
      <c r="VTE277" s="50"/>
      <c r="VTF277" s="50"/>
      <c r="VTG277" s="50"/>
      <c r="VTH277" s="50"/>
      <c r="VTI277" s="50"/>
      <c r="VTJ277" s="50"/>
      <c r="VTK277" s="50"/>
      <c r="VTL277" s="50"/>
      <c r="VTM277" s="50"/>
      <c r="VTN277" s="50"/>
      <c r="VTO277" s="50"/>
      <c r="VTP277" s="50"/>
      <c r="VTQ277" s="50"/>
      <c r="VTR277" s="50"/>
      <c r="VTS277" s="50"/>
      <c r="VTT277" s="50"/>
      <c r="VTU277" s="50"/>
      <c r="VTV277" s="50"/>
      <c r="VTW277" s="50"/>
      <c r="VTX277" s="50"/>
      <c r="VTY277" s="50"/>
      <c r="VTZ277" s="50"/>
      <c r="VUA277" s="50"/>
      <c r="VUB277" s="50"/>
      <c r="VUC277" s="50"/>
      <c r="VUD277" s="50"/>
      <c r="VUE277" s="50"/>
      <c r="VUF277" s="50"/>
      <c r="VUG277" s="50"/>
      <c r="VUH277" s="50"/>
      <c r="VUI277" s="50"/>
      <c r="VUJ277" s="50"/>
      <c r="VUK277" s="50"/>
      <c r="VUL277" s="50"/>
      <c r="VUM277" s="50"/>
      <c r="VUN277" s="50"/>
      <c r="VUO277" s="50"/>
      <c r="VUP277" s="50"/>
      <c r="VUQ277" s="50"/>
      <c r="VUR277" s="50"/>
      <c r="VUS277" s="50"/>
      <c r="VUT277" s="50"/>
      <c r="VUU277" s="50"/>
      <c r="VUV277" s="50"/>
      <c r="VUW277" s="50"/>
      <c r="VUX277" s="50"/>
      <c r="VUY277" s="50"/>
      <c r="VUZ277" s="50"/>
      <c r="VVA277" s="50"/>
      <c r="VVB277" s="50"/>
      <c r="VVC277" s="50"/>
      <c r="VVD277" s="50"/>
      <c r="VVE277" s="50"/>
      <c r="VVF277" s="50"/>
      <c r="VVG277" s="50"/>
      <c r="VVH277" s="50"/>
      <c r="VVI277" s="50"/>
      <c r="VVJ277" s="50"/>
      <c r="VVK277" s="50"/>
      <c r="VVL277" s="50"/>
      <c r="VVM277" s="50"/>
      <c r="VVN277" s="50"/>
      <c r="VVO277" s="50"/>
      <c r="VVP277" s="50"/>
      <c r="VVQ277" s="50"/>
      <c r="VVR277" s="50"/>
      <c r="VVS277" s="50"/>
      <c r="VVT277" s="50"/>
      <c r="VVU277" s="50"/>
      <c r="VVV277" s="50"/>
      <c r="VVW277" s="50"/>
      <c r="VVX277" s="50"/>
      <c r="VVY277" s="50"/>
      <c r="VVZ277" s="50"/>
      <c r="VWA277" s="50"/>
      <c r="VWB277" s="50"/>
      <c r="VWC277" s="50"/>
      <c r="VWD277" s="50"/>
      <c r="VWE277" s="50"/>
      <c r="VWF277" s="50"/>
      <c r="VWG277" s="50"/>
      <c r="VWH277" s="50"/>
      <c r="VWI277" s="50"/>
      <c r="VWJ277" s="50"/>
      <c r="VWK277" s="50"/>
      <c r="VWL277" s="50"/>
      <c r="VWM277" s="50"/>
      <c r="VWN277" s="50"/>
      <c r="VWO277" s="50"/>
      <c r="VWP277" s="50"/>
      <c r="VWQ277" s="50"/>
      <c r="VWR277" s="50"/>
      <c r="VWS277" s="50"/>
      <c r="VWT277" s="50"/>
      <c r="VWU277" s="50"/>
      <c r="VWV277" s="50"/>
      <c r="VWW277" s="50"/>
      <c r="VWX277" s="50"/>
      <c r="VWY277" s="50"/>
      <c r="VWZ277" s="50"/>
      <c r="VXA277" s="50"/>
      <c r="VXB277" s="50"/>
      <c r="VXC277" s="50"/>
      <c r="VXD277" s="50"/>
      <c r="VXE277" s="50"/>
      <c r="VXF277" s="50"/>
      <c r="VXG277" s="50"/>
      <c r="VXH277" s="50"/>
      <c r="VXI277" s="50"/>
      <c r="VXJ277" s="50"/>
      <c r="VXK277" s="50"/>
      <c r="VXL277" s="50"/>
      <c r="VXM277" s="50"/>
      <c r="VXN277" s="50"/>
      <c r="VXO277" s="50"/>
      <c r="VXP277" s="50"/>
      <c r="VXQ277" s="50"/>
      <c r="VXR277" s="50"/>
      <c r="VXS277" s="50"/>
      <c r="VXT277" s="50"/>
      <c r="VXU277" s="50"/>
      <c r="VXV277" s="50"/>
      <c r="VXW277" s="50"/>
      <c r="VXX277" s="50"/>
      <c r="VXY277" s="50"/>
      <c r="VXZ277" s="50"/>
      <c r="VYA277" s="50"/>
      <c r="VYB277" s="50"/>
      <c r="VYC277" s="50"/>
      <c r="VYD277" s="50"/>
      <c r="VYE277" s="50"/>
      <c r="VYF277" s="50"/>
      <c r="VYG277" s="50"/>
      <c r="VYH277" s="50"/>
      <c r="VYI277" s="50"/>
      <c r="VYJ277" s="50"/>
      <c r="VYK277" s="50"/>
      <c r="VYL277" s="50"/>
      <c r="VYM277" s="50"/>
      <c r="VYN277" s="50"/>
      <c r="VYO277" s="50"/>
      <c r="VYP277" s="50"/>
      <c r="VYQ277" s="50"/>
      <c r="VYR277" s="50"/>
      <c r="VYS277" s="50"/>
      <c r="VYT277" s="50"/>
      <c r="VYU277" s="50"/>
      <c r="VYV277" s="50"/>
      <c r="VYW277" s="50"/>
      <c r="VYX277" s="50"/>
      <c r="VYY277" s="50"/>
      <c r="VYZ277" s="50"/>
      <c r="VZA277" s="50"/>
      <c r="VZB277" s="50"/>
      <c r="VZC277" s="50"/>
      <c r="VZD277" s="50"/>
      <c r="VZE277" s="50"/>
      <c r="VZF277" s="50"/>
      <c r="VZG277" s="50"/>
      <c r="VZH277" s="50"/>
      <c r="VZI277" s="50"/>
      <c r="VZJ277" s="50"/>
      <c r="VZK277" s="50"/>
      <c r="VZL277" s="50"/>
      <c r="VZM277" s="50"/>
      <c r="VZN277" s="50"/>
      <c r="VZO277" s="50"/>
      <c r="VZP277" s="50"/>
      <c r="VZQ277" s="50"/>
      <c r="VZR277" s="50"/>
      <c r="VZS277" s="50"/>
      <c r="VZT277" s="50"/>
      <c r="VZU277" s="50"/>
      <c r="VZV277" s="50"/>
      <c r="VZW277" s="50"/>
      <c r="VZX277" s="50"/>
      <c r="VZY277" s="50"/>
      <c r="VZZ277" s="50"/>
      <c r="WAA277" s="50"/>
      <c r="WAB277" s="50"/>
      <c r="WAC277" s="50"/>
      <c r="WAD277" s="50"/>
      <c r="WAE277" s="50"/>
      <c r="WAF277" s="50"/>
      <c r="WAG277" s="50"/>
      <c r="WAH277" s="50"/>
      <c r="WAI277" s="50"/>
      <c r="WAJ277" s="50"/>
      <c r="WAK277" s="50"/>
      <c r="WAL277" s="50"/>
      <c r="WAM277" s="50"/>
      <c r="WAN277" s="50"/>
      <c r="WAO277" s="50"/>
      <c r="WAP277" s="50"/>
      <c r="WAQ277" s="50"/>
      <c r="WAR277" s="50"/>
      <c r="WAS277" s="50"/>
      <c r="WAT277" s="50"/>
      <c r="WAU277" s="50"/>
      <c r="WAV277" s="50"/>
      <c r="WAW277" s="50"/>
      <c r="WAX277" s="50"/>
      <c r="WAY277" s="50"/>
      <c r="WAZ277" s="50"/>
      <c r="WBA277" s="50"/>
      <c r="WBB277" s="50"/>
      <c r="WBC277" s="50"/>
      <c r="WBD277" s="50"/>
      <c r="WBE277" s="50"/>
      <c r="WBF277" s="50"/>
      <c r="WBG277" s="50"/>
      <c r="WBH277" s="50"/>
      <c r="WBI277" s="50"/>
      <c r="WBJ277" s="50"/>
      <c r="WBK277" s="50"/>
      <c r="WBL277" s="50"/>
      <c r="WBM277" s="50"/>
      <c r="WBN277" s="50"/>
      <c r="WBO277" s="50"/>
      <c r="WBP277" s="50"/>
      <c r="WBQ277" s="50"/>
      <c r="WBR277" s="50"/>
      <c r="WBS277" s="50"/>
      <c r="WBT277" s="50"/>
      <c r="WBU277" s="50"/>
      <c r="WBV277" s="50"/>
      <c r="WBW277" s="50"/>
      <c r="WBX277" s="50"/>
      <c r="WBY277" s="50"/>
      <c r="WBZ277" s="50"/>
      <c r="WCA277" s="50"/>
      <c r="WCB277" s="50"/>
      <c r="WCC277" s="50"/>
      <c r="WCD277" s="50"/>
      <c r="WCE277" s="50"/>
      <c r="WCF277" s="50"/>
      <c r="WCG277" s="50"/>
      <c r="WCH277" s="50"/>
      <c r="WCI277" s="50"/>
      <c r="WCJ277" s="50"/>
      <c r="WCK277" s="50"/>
      <c r="WCL277" s="50"/>
      <c r="WCM277" s="50"/>
      <c r="WCN277" s="50"/>
      <c r="WCO277" s="50"/>
      <c r="WCP277" s="50"/>
      <c r="WCQ277" s="50"/>
      <c r="WCR277" s="50"/>
      <c r="WCS277" s="50"/>
      <c r="WCT277" s="50"/>
      <c r="WCU277" s="50"/>
      <c r="WCV277" s="50"/>
      <c r="WCW277" s="50"/>
      <c r="WCX277" s="50"/>
      <c r="WCY277" s="50"/>
      <c r="WCZ277" s="50"/>
      <c r="WDA277" s="50"/>
      <c r="WDB277" s="50"/>
      <c r="WDC277" s="50"/>
      <c r="WDD277" s="50"/>
      <c r="WDE277" s="50"/>
      <c r="WDF277" s="50"/>
      <c r="WDG277" s="50"/>
      <c r="WDH277" s="50"/>
      <c r="WDI277" s="50"/>
      <c r="WDJ277" s="50"/>
      <c r="WDK277" s="50"/>
      <c r="WDL277" s="50"/>
      <c r="WDM277" s="50"/>
      <c r="WDN277" s="50"/>
      <c r="WDO277" s="50"/>
      <c r="WDP277" s="50"/>
      <c r="WDQ277" s="50"/>
      <c r="WDR277" s="50"/>
      <c r="WDS277" s="50"/>
      <c r="WDT277" s="50"/>
      <c r="WDU277" s="50"/>
      <c r="WDV277" s="50"/>
      <c r="WDW277" s="50"/>
      <c r="WDX277" s="50"/>
      <c r="WDY277" s="50"/>
      <c r="WDZ277" s="50"/>
      <c r="WEA277" s="50"/>
      <c r="WEB277" s="50"/>
      <c r="WEC277" s="50"/>
      <c r="WED277" s="50"/>
      <c r="WEE277" s="50"/>
      <c r="WEF277" s="50"/>
      <c r="WEG277" s="50"/>
      <c r="WEH277" s="50"/>
      <c r="WEI277" s="50"/>
      <c r="WEJ277" s="50"/>
      <c r="WEK277" s="50"/>
      <c r="WEL277" s="50"/>
      <c r="WEM277" s="50"/>
      <c r="WEN277" s="50"/>
      <c r="WEO277" s="50"/>
      <c r="WEP277" s="50"/>
      <c r="WEQ277" s="50"/>
      <c r="WER277" s="50"/>
      <c r="WES277" s="50"/>
      <c r="WET277" s="50"/>
      <c r="WEU277" s="50"/>
      <c r="WEV277" s="50"/>
      <c r="WEW277" s="50"/>
      <c r="WEX277" s="50"/>
      <c r="WEY277" s="50"/>
      <c r="WEZ277" s="50"/>
      <c r="WFA277" s="50"/>
      <c r="WFB277" s="50"/>
      <c r="WFC277" s="50"/>
      <c r="WFD277" s="50"/>
      <c r="WFE277" s="50"/>
      <c r="WFF277" s="50"/>
      <c r="WFG277" s="50"/>
      <c r="WFH277" s="50"/>
      <c r="WFI277" s="50"/>
      <c r="WFJ277" s="50"/>
      <c r="WFK277" s="50"/>
      <c r="WFL277" s="50"/>
      <c r="WFM277" s="50"/>
      <c r="WFN277" s="50"/>
      <c r="WFO277" s="50"/>
      <c r="WFP277" s="50"/>
      <c r="WFQ277" s="50"/>
      <c r="WFR277" s="50"/>
      <c r="WFS277" s="50"/>
      <c r="WFT277" s="50"/>
      <c r="WFU277" s="50"/>
      <c r="WFV277" s="50"/>
      <c r="WFW277" s="50"/>
      <c r="WFX277" s="50"/>
      <c r="WFY277" s="50"/>
      <c r="WFZ277" s="50"/>
      <c r="WGA277" s="50"/>
      <c r="WGB277" s="50"/>
      <c r="WGC277" s="50"/>
      <c r="WGD277" s="50"/>
      <c r="WGE277" s="50"/>
      <c r="WGF277" s="50"/>
      <c r="WGG277" s="50"/>
      <c r="WGH277" s="50"/>
      <c r="WGI277" s="50"/>
      <c r="WGJ277" s="50"/>
      <c r="WGK277" s="50"/>
      <c r="WGL277" s="50"/>
      <c r="WGM277" s="50"/>
      <c r="WGN277" s="50"/>
      <c r="WGO277" s="50"/>
      <c r="WGP277" s="50"/>
      <c r="WGQ277" s="50"/>
      <c r="WGR277" s="50"/>
      <c r="WGS277" s="50"/>
      <c r="WGT277" s="50"/>
      <c r="WGU277" s="50"/>
      <c r="WGV277" s="50"/>
      <c r="WGW277" s="50"/>
      <c r="WGX277" s="50"/>
      <c r="WGY277" s="50"/>
      <c r="WGZ277" s="50"/>
      <c r="WHA277" s="50"/>
      <c r="WHB277" s="50"/>
      <c r="WHC277" s="50"/>
      <c r="WHD277" s="50"/>
      <c r="WHE277" s="50"/>
      <c r="WHF277" s="50"/>
      <c r="WHG277" s="50"/>
      <c r="WHH277" s="50"/>
      <c r="WHI277" s="50"/>
      <c r="WHJ277" s="50"/>
      <c r="WHK277" s="50"/>
      <c r="WHL277" s="50"/>
      <c r="WHM277" s="50"/>
      <c r="WHN277" s="50"/>
      <c r="WHO277" s="50"/>
      <c r="WHP277" s="50"/>
      <c r="WHQ277" s="50"/>
      <c r="WHR277" s="50"/>
      <c r="WHS277" s="50"/>
      <c r="WHT277" s="50"/>
      <c r="WHU277" s="50"/>
      <c r="WHV277" s="50"/>
      <c r="WHW277" s="50"/>
      <c r="WHX277" s="50"/>
      <c r="WHY277" s="50"/>
      <c r="WHZ277" s="50"/>
      <c r="WIA277" s="50"/>
      <c r="WIB277" s="50"/>
      <c r="WIC277" s="50"/>
      <c r="WID277" s="50"/>
      <c r="WIE277" s="50"/>
      <c r="WIF277" s="50"/>
      <c r="WIG277" s="50"/>
      <c r="WIH277" s="50"/>
      <c r="WII277" s="50"/>
      <c r="WIJ277" s="50"/>
      <c r="WIK277" s="50"/>
      <c r="WIL277" s="50"/>
      <c r="WIM277" s="50"/>
      <c r="WIN277" s="50"/>
      <c r="WIO277" s="50"/>
      <c r="WIP277" s="50"/>
      <c r="WIQ277" s="50"/>
      <c r="WIR277" s="50"/>
      <c r="WIS277" s="50"/>
      <c r="WIT277" s="50"/>
      <c r="WIU277" s="50"/>
      <c r="WIV277" s="50"/>
      <c r="WIW277" s="50"/>
      <c r="WIX277" s="50"/>
      <c r="WIY277" s="50"/>
      <c r="WIZ277" s="50"/>
      <c r="WJA277" s="50"/>
      <c r="WJB277" s="50"/>
      <c r="WJC277" s="50"/>
      <c r="WJD277" s="50"/>
      <c r="WJE277" s="50"/>
      <c r="WJF277" s="50"/>
      <c r="WJG277" s="50"/>
      <c r="WJH277" s="50"/>
      <c r="WJI277" s="50"/>
      <c r="WJJ277" s="50"/>
      <c r="WJK277" s="50"/>
      <c r="WJL277" s="50"/>
      <c r="WJM277" s="50"/>
      <c r="WJN277" s="50"/>
      <c r="WJO277" s="50"/>
      <c r="WJP277" s="50"/>
      <c r="WJQ277" s="50"/>
      <c r="WJR277" s="50"/>
      <c r="WJS277" s="50"/>
      <c r="WJT277" s="50"/>
      <c r="WJU277" s="50"/>
      <c r="WJV277" s="50"/>
      <c r="WJW277" s="50"/>
      <c r="WJX277" s="50"/>
      <c r="WJY277" s="50"/>
      <c r="WJZ277" s="50"/>
      <c r="WKA277" s="50"/>
      <c r="WKB277" s="50"/>
      <c r="WKC277" s="50"/>
      <c r="WKD277" s="50"/>
      <c r="WKE277" s="50"/>
      <c r="WKF277" s="50"/>
      <c r="WKG277" s="50"/>
      <c r="WKH277" s="50"/>
      <c r="WKI277" s="50"/>
      <c r="WKJ277" s="50"/>
      <c r="WKK277" s="50"/>
      <c r="WKL277" s="50"/>
      <c r="WKM277" s="50"/>
      <c r="WKN277" s="50"/>
      <c r="WKO277" s="50"/>
      <c r="WKP277" s="50"/>
      <c r="WKQ277" s="50"/>
      <c r="WKR277" s="50"/>
      <c r="WKS277" s="50"/>
      <c r="WKT277" s="50"/>
      <c r="WKU277" s="50"/>
      <c r="WKV277" s="50"/>
      <c r="WKW277" s="50"/>
      <c r="WKX277" s="50"/>
      <c r="WKY277" s="50"/>
      <c r="WKZ277" s="50"/>
      <c r="WLA277" s="50"/>
      <c r="WLB277" s="50"/>
      <c r="WLC277" s="50"/>
      <c r="WLD277" s="50"/>
      <c r="WLE277" s="50"/>
      <c r="WLF277" s="50"/>
      <c r="WLG277" s="50"/>
      <c r="WLH277" s="50"/>
      <c r="WLI277" s="50"/>
      <c r="WLJ277" s="50"/>
      <c r="WLK277" s="50"/>
      <c r="WLL277" s="50"/>
      <c r="WLM277" s="50"/>
      <c r="WLN277" s="50"/>
      <c r="WLO277" s="50"/>
      <c r="WLP277" s="50"/>
      <c r="WLQ277" s="50"/>
      <c r="WLR277" s="50"/>
      <c r="WLS277" s="50"/>
      <c r="WLT277" s="50"/>
      <c r="WLU277" s="50"/>
      <c r="WLV277" s="50"/>
      <c r="WLW277" s="50"/>
      <c r="WLX277" s="50"/>
      <c r="WLY277" s="50"/>
      <c r="WLZ277" s="50"/>
      <c r="WMA277" s="50"/>
      <c r="WMB277" s="50"/>
      <c r="WMC277" s="50"/>
      <c r="WMD277" s="50"/>
      <c r="WME277" s="50"/>
      <c r="WMF277" s="50"/>
      <c r="WMG277" s="50"/>
      <c r="WMH277" s="50"/>
      <c r="WMI277" s="50"/>
      <c r="WMJ277" s="50"/>
      <c r="WMK277" s="50"/>
      <c r="WML277" s="50"/>
      <c r="WMM277" s="50"/>
      <c r="WMN277" s="50"/>
      <c r="WMO277" s="50"/>
      <c r="WMP277" s="50"/>
      <c r="WMQ277" s="50"/>
      <c r="WMR277" s="50"/>
      <c r="WMS277" s="50"/>
      <c r="WMT277" s="50"/>
      <c r="WMU277" s="50"/>
      <c r="WMV277" s="50"/>
      <c r="WMW277" s="50"/>
      <c r="WMX277" s="50"/>
      <c r="WMY277" s="50"/>
      <c r="WMZ277" s="50"/>
      <c r="WNA277" s="50"/>
      <c r="WNB277" s="50"/>
      <c r="WNC277" s="50"/>
      <c r="WND277" s="50"/>
      <c r="WNE277" s="50"/>
      <c r="WNF277" s="50"/>
      <c r="WNG277" s="50"/>
      <c r="WNH277" s="50"/>
      <c r="WNI277" s="50"/>
      <c r="WNJ277" s="50"/>
      <c r="WNK277" s="50"/>
      <c r="WNL277" s="50"/>
      <c r="WNM277" s="50"/>
      <c r="WNN277" s="50"/>
      <c r="WNO277" s="50"/>
      <c r="WNP277" s="50"/>
      <c r="WNQ277" s="50"/>
      <c r="WNR277" s="50"/>
      <c r="WNS277" s="50"/>
      <c r="WNT277" s="50"/>
      <c r="WNU277" s="50"/>
      <c r="WNV277" s="50"/>
      <c r="WNW277" s="50"/>
      <c r="WNX277" s="50"/>
      <c r="WNY277" s="50"/>
      <c r="WNZ277" s="50"/>
      <c r="WOA277" s="50"/>
      <c r="WOB277" s="50"/>
      <c r="WOC277" s="50"/>
      <c r="WOD277" s="50"/>
      <c r="WOE277" s="50"/>
      <c r="WOF277" s="50"/>
      <c r="WOG277" s="50"/>
      <c r="WOH277" s="50"/>
      <c r="WOI277" s="50"/>
      <c r="WOJ277" s="50"/>
      <c r="WOK277" s="50"/>
      <c r="WOL277" s="50"/>
      <c r="WOM277" s="50"/>
      <c r="WON277" s="50"/>
      <c r="WOO277" s="50"/>
      <c r="WOP277" s="50"/>
      <c r="WOQ277" s="50"/>
      <c r="WOR277" s="50"/>
      <c r="WOS277" s="50"/>
      <c r="WOT277" s="50"/>
      <c r="WOU277" s="50"/>
      <c r="WOV277" s="50"/>
      <c r="WOW277" s="50"/>
      <c r="WOX277" s="50"/>
      <c r="WOY277" s="50"/>
      <c r="WOZ277" s="50"/>
      <c r="WPA277" s="50"/>
      <c r="WPB277" s="50"/>
      <c r="WPC277" s="50"/>
      <c r="WPD277" s="50"/>
      <c r="WPE277" s="50"/>
      <c r="WPF277" s="50"/>
      <c r="WPG277" s="50"/>
      <c r="WPH277" s="50"/>
      <c r="WPI277" s="50"/>
      <c r="WPJ277" s="50"/>
      <c r="WPK277" s="50"/>
      <c r="WPL277" s="50"/>
      <c r="WPM277" s="50"/>
      <c r="WPN277" s="50"/>
      <c r="WPO277" s="50"/>
      <c r="WPP277" s="50"/>
      <c r="WPQ277" s="50"/>
      <c r="WPR277" s="50"/>
      <c r="WPS277" s="50"/>
      <c r="WPT277" s="50"/>
      <c r="WPU277" s="50"/>
      <c r="WPV277" s="50"/>
      <c r="WPW277" s="50"/>
      <c r="WPX277" s="50"/>
      <c r="WPY277" s="50"/>
      <c r="WPZ277" s="50"/>
      <c r="WQA277" s="50"/>
      <c r="WQB277" s="50"/>
      <c r="WQC277" s="50"/>
      <c r="WQD277" s="50"/>
      <c r="WQE277" s="50"/>
      <c r="WQF277" s="50"/>
      <c r="WQG277" s="50"/>
      <c r="WQH277" s="50"/>
      <c r="WQI277" s="50"/>
      <c r="WQJ277" s="50"/>
      <c r="WQK277" s="50"/>
      <c r="WQL277" s="50"/>
      <c r="WQM277" s="50"/>
      <c r="WQN277" s="50"/>
      <c r="WQO277" s="50"/>
      <c r="WQP277" s="50"/>
      <c r="WQQ277" s="50"/>
      <c r="WQR277" s="50"/>
      <c r="WQS277" s="50"/>
      <c r="WQT277" s="50"/>
      <c r="WQU277" s="50"/>
      <c r="WQV277" s="50"/>
      <c r="WQW277" s="50"/>
      <c r="WQX277" s="50"/>
      <c r="WQY277" s="50"/>
      <c r="WQZ277" s="50"/>
      <c r="WRA277" s="50"/>
      <c r="WRB277" s="50"/>
      <c r="WRC277" s="50"/>
      <c r="WRD277" s="50"/>
      <c r="WRE277" s="50"/>
      <c r="WRF277" s="50"/>
      <c r="WRG277" s="50"/>
      <c r="WRH277" s="50"/>
      <c r="WRI277" s="50"/>
      <c r="WRJ277" s="50"/>
      <c r="WRK277" s="50"/>
      <c r="WRL277" s="50"/>
      <c r="WRM277" s="50"/>
      <c r="WRN277" s="50"/>
      <c r="WRO277" s="50"/>
      <c r="WRP277" s="50"/>
      <c r="WRQ277" s="50"/>
      <c r="WRR277" s="50"/>
      <c r="WRS277" s="50"/>
      <c r="WRT277" s="50"/>
      <c r="WRU277" s="50"/>
      <c r="WRV277" s="50"/>
      <c r="WRW277" s="50"/>
      <c r="WRX277" s="50"/>
      <c r="WRY277" s="50"/>
      <c r="WRZ277" s="50"/>
      <c r="WSA277" s="50"/>
      <c r="WSB277" s="50"/>
      <c r="WSC277" s="50"/>
      <c r="WSD277" s="50"/>
      <c r="WSE277" s="50"/>
      <c r="WSF277" s="50"/>
      <c r="WSG277" s="50"/>
      <c r="WSH277" s="50"/>
      <c r="WSI277" s="50"/>
      <c r="WSJ277" s="50"/>
      <c r="WSK277" s="50"/>
      <c r="WSL277" s="50"/>
      <c r="WSM277" s="50"/>
      <c r="WSN277" s="50"/>
      <c r="WSO277" s="50"/>
      <c r="WSP277" s="50"/>
      <c r="WSQ277" s="50"/>
      <c r="WSR277" s="50"/>
      <c r="WSS277" s="50"/>
      <c r="WST277" s="50"/>
      <c r="WSU277" s="50"/>
      <c r="WSV277" s="50"/>
      <c r="WSW277" s="50"/>
      <c r="WSX277" s="50"/>
      <c r="WSY277" s="50"/>
      <c r="WSZ277" s="50"/>
      <c r="WTA277" s="50"/>
      <c r="WTB277" s="50"/>
      <c r="WTC277" s="50"/>
      <c r="WTD277" s="50"/>
      <c r="WTE277" s="50"/>
      <c r="WTF277" s="50"/>
      <c r="WTG277" s="50"/>
      <c r="WTH277" s="50"/>
      <c r="WTI277" s="50"/>
      <c r="WTJ277" s="50"/>
      <c r="WTK277" s="50"/>
      <c r="WTL277" s="50"/>
      <c r="WTM277" s="50"/>
      <c r="WTN277" s="50"/>
      <c r="WTO277" s="50"/>
      <c r="WTP277" s="50"/>
      <c r="WTQ277" s="50"/>
      <c r="WTR277" s="50"/>
      <c r="WTS277" s="50"/>
      <c r="WTT277" s="50"/>
      <c r="WTU277" s="50"/>
      <c r="WTV277" s="50"/>
      <c r="WTW277" s="50"/>
      <c r="WTX277" s="50"/>
      <c r="WTY277" s="50"/>
      <c r="WTZ277" s="50"/>
      <c r="WUA277" s="50"/>
      <c r="WUB277" s="50"/>
      <c r="WUC277" s="50"/>
      <c r="WUD277" s="50"/>
      <c r="WUE277" s="50"/>
      <c r="WUF277" s="50"/>
      <c r="WUG277" s="50"/>
      <c r="WUH277" s="50"/>
      <c r="WUI277" s="50"/>
      <c r="WUJ277" s="50"/>
      <c r="WUK277" s="50"/>
      <c r="WUL277" s="50"/>
      <c r="WUM277" s="50"/>
      <c r="WUN277" s="50"/>
      <c r="WUO277" s="50"/>
      <c r="WUP277" s="50"/>
      <c r="WUQ277" s="50"/>
      <c r="WUR277" s="50"/>
      <c r="WUS277" s="50"/>
      <c r="WUT277" s="50"/>
      <c r="WUU277" s="50"/>
      <c r="WUV277" s="50"/>
      <c r="WUW277" s="50"/>
      <c r="WUX277" s="50"/>
      <c r="WUY277" s="50"/>
      <c r="WUZ277" s="50"/>
      <c r="WVA277" s="50"/>
      <c r="WVB277" s="50"/>
      <c r="WVC277" s="50"/>
      <c r="WVD277" s="50"/>
      <c r="WVE277" s="50"/>
      <c r="WVF277" s="50"/>
      <c r="WVG277" s="50"/>
      <c r="WVH277" s="50"/>
      <c r="WVI277" s="50"/>
      <c r="WVJ277" s="50"/>
      <c r="WVK277" s="50"/>
      <c r="WVL277" s="50"/>
      <c r="WVM277" s="50"/>
      <c r="WVN277" s="50"/>
      <c r="WVO277" s="50"/>
      <c r="WVP277" s="50"/>
      <c r="WVQ277" s="50"/>
      <c r="WVR277" s="50"/>
      <c r="WVS277" s="50"/>
      <c r="WVT277" s="50"/>
      <c r="WVU277" s="50"/>
      <c r="WVV277" s="50"/>
      <c r="WVW277" s="50"/>
      <c r="WVX277" s="50"/>
      <c r="WVY277" s="50"/>
      <c r="WVZ277" s="50"/>
      <c r="WWA277" s="50"/>
      <c r="WWB277" s="50"/>
      <c r="WWC277" s="50"/>
      <c r="WWD277" s="50"/>
      <c r="WWE277" s="50"/>
      <c r="WWF277" s="50"/>
      <c r="WWG277" s="50"/>
      <c r="WWH277" s="50"/>
      <c r="WWI277" s="50"/>
      <c r="WWJ277" s="50"/>
      <c r="WWK277" s="50"/>
      <c r="WWL277" s="50"/>
      <c r="WWM277" s="50"/>
      <c r="WWN277" s="50"/>
      <c r="WWO277" s="50"/>
      <c r="WWP277" s="50"/>
      <c r="WWQ277" s="50"/>
      <c r="WWR277" s="50"/>
      <c r="WWS277" s="50"/>
      <c r="WWT277" s="50"/>
      <c r="WWU277" s="50"/>
      <c r="WWV277" s="50"/>
      <c r="WWW277" s="50"/>
      <c r="WWX277" s="50"/>
      <c r="WWY277" s="50"/>
      <c r="WWZ277" s="50"/>
      <c r="WXA277" s="50"/>
      <c r="WXB277" s="50"/>
      <c r="WXC277" s="50"/>
      <c r="WXD277" s="50"/>
      <c r="WXE277" s="50"/>
      <c r="WXF277" s="50"/>
      <c r="WXG277" s="50"/>
      <c r="WXH277" s="50"/>
      <c r="WXI277" s="50"/>
      <c r="WXJ277" s="50"/>
      <c r="WXK277" s="50"/>
      <c r="WXL277" s="50"/>
      <c r="WXM277" s="50"/>
      <c r="WXN277" s="50"/>
      <c r="WXO277" s="50"/>
      <c r="WXP277" s="50"/>
      <c r="WXQ277" s="50"/>
      <c r="WXR277" s="50"/>
      <c r="WXS277" s="50"/>
      <c r="WXT277" s="50"/>
      <c r="WXU277" s="50"/>
      <c r="WXV277" s="50"/>
      <c r="WXW277" s="50"/>
      <c r="WXX277" s="50"/>
      <c r="WXY277" s="50"/>
      <c r="WXZ277" s="50"/>
      <c r="WYA277" s="50"/>
      <c r="WYB277" s="50"/>
    </row>
    <row r="278" spans="1:16200" s="9" customFormat="1" ht="57.75" x14ac:dyDescent="0.25">
      <c r="A278" s="4" t="s">
        <v>6</v>
      </c>
      <c r="B278" s="6" t="s">
        <v>6</v>
      </c>
      <c r="C278" s="6" t="s">
        <v>6</v>
      </c>
      <c r="D278" s="6" t="s">
        <v>6</v>
      </c>
      <c r="E278" s="7"/>
      <c r="F278" s="7"/>
      <c r="G278" s="7"/>
      <c r="H278" s="7"/>
      <c r="I278" s="4" t="s">
        <v>109</v>
      </c>
      <c r="J278" s="4" t="s">
        <v>109</v>
      </c>
      <c r="K278" s="4" t="s">
        <v>109</v>
      </c>
      <c r="L278" s="4" t="s">
        <v>109</v>
      </c>
      <c r="M278" s="4" t="s">
        <v>110</v>
      </c>
      <c r="N278" s="4" t="s">
        <v>109</v>
      </c>
      <c r="O278" s="4" t="s">
        <v>109</v>
      </c>
      <c r="P278" s="4" t="s">
        <v>109</v>
      </c>
      <c r="Q278" s="4" t="s">
        <v>109</v>
      </c>
      <c r="R278" s="4" t="s">
        <v>109</v>
      </c>
      <c r="S278" s="4" t="s">
        <v>109</v>
      </c>
      <c r="T278" s="4" t="s">
        <v>109</v>
      </c>
      <c r="U278" s="4" t="s">
        <v>109</v>
      </c>
      <c r="V278" s="4" t="s">
        <v>111</v>
      </c>
      <c r="W278" s="6" t="s">
        <v>166</v>
      </c>
      <c r="X278" s="99">
        <v>75</v>
      </c>
      <c r="Y278" s="7">
        <v>55</v>
      </c>
      <c r="Z278" s="7">
        <v>65</v>
      </c>
      <c r="AA278" s="7">
        <v>70</v>
      </c>
      <c r="AB278" s="100">
        <v>75</v>
      </c>
      <c r="AC278" s="5" t="s">
        <v>1407</v>
      </c>
      <c r="AD278" s="6" t="s">
        <v>1408</v>
      </c>
      <c r="AE278" s="6" t="s">
        <v>1377</v>
      </c>
      <c r="AF278" s="6"/>
      <c r="AG278" s="6"/>
      <c r="AH278" s="6"/>
      <c r="AI278" s="6"/>
      <c r="AJ278" s="6"/>
      <c r="AK278" s="98"/>
      <c r="AL278" s="6"/>
      <c r="AM278" s="6"/>
      <c r="AN278" s="6"/>
      <c r="AO278" s="6"/>
      <c r="AP278" s="6"/>
      <c r="AQ278" s="98">
        <v>1</v>
      </c>
      <c r="AR278" s="6" t="s">
        <v>1409</v>
      </c>
      <c r="AS278" s="25"/>
      <c r="AT278" s="7" t="s">
        <v>117</v>
      </c>
      <c r="AU278" s="4" t="s">
        <v>118</v>
      </c>
      <c r="AV278" s="4" t="s">
        <v>1410</v>
      </c>
      <c r="AW278" s="7" t="s">
        <v>229</v>
      </c>
      <c r="AX278" s="6" t="s">
        <v>110</v>
      </c>
      <c r="AY278" s="6" t="s">
        <v>229</v>
      </c>
      <c r="AZ278" s="6" t="s">
        <v>109</v>
      </c>
      <c r="BA278" s="6" t="s">
        <v>229</v>
      </c>
      <c r="BB278" s="6" t="s">
        <v>229</v>
      </c>
      <c r="BC278" s="6" t="s">
        <v>229</v>
      </c>
      <c r="BD278" s="6" t="s">
        <v>229</v>
      </c>
      <c r="BE278" s="6" t="s">
        <v>229</v>
      </c>
      <c r="BF278" s="6" t="s">
        <v>229</v>
      </c>
      <c r="BG278" s="6" t="s">
        <v>229</v>
      </c>
      <c r="BH278" s="6" t="s">
        <v>229</v>
      </c>
      <c r="BI278" s="6" t="s">
        <v>229</v>
      </c>
      <c r="BJ278" s="6" t="s">
        <v>229</v>
      </c>
      <c r="BK278" s="6" t="s">
        <v>229</v>
      </c>
      <c r="BL278" s="6" t="s">
        <v>230</v>
      </c>
      <c r="BM278" s="28"/>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50"/>
      <c r="ZZ278" s="50"/>
      <c r="AAA278" s="50"/>
      <c r="AAB278" s="50"/>
      <c r="AAC278" s="50"/>
      <c r="AAD278" s="50"/>
      <c r="AAE278" s="50"/>
      <c r="AAF278" s="50"/>
      <c r="AAG278" s="50"/>
      <c r="AAH278" s="50"/>
      <c r="AAI278" s="50"/>
      <c r="AAJ278" s="50"/>
      <c r="AAK278" s="50"/>
      <c r="AAL278" s="50"/>
      <c r="AAM278" s="50"/>
      <c r="AAN278" s="50"/>
      <c r="AAO278" s="50"/>
      <c r="AAP278" s="50"/>
      <c r="AAQ278" s="50"/>
      <c r="AAR278" s="50"/>
      <c r="AAS278" s="50"/>
      <c r="AAT278" s="50"/>
      <c r="AAU278" s="50"/>
      <c r="AAV278" s="50"/>
      <c r="AAW278" s="50"/>
      <c r="AAX278" s="50"/>
      <c r="AAY278" s="50"/>
      <c r="AAZ278" s="50"/>
      <c r="ABA278" s="50"/>
      <c r="ABB278" s="50"/>
      <c r="ABC278" s="50"/>
      <c r="ABD278" s="50"/>
      <c r="ABE278" s="50"/>
      <c r="ABF278" s="50"/>
      <c r="ABG278" s="50"/>
      <c r="ABH278" s="50"/>
      <c r="ABI278" s="50"/>
      <c r="ABJ278" s="50"/>
      <c r="ABK278" s="50"/>
      <c r="ABL278" s="50"/>
      <c r="ABM278" s="50"/>
      <c r="ABN278" s="50"/>
      <c r="ABO278" s="50"/>
      <c r="ABP278" s="50"/>
      <c r="ABQ278" s="50"/>
      <c r="ABR278" s="50"/>
      <c r="ABS278" s="50"/>
      <c r="ABT278" s="50"/>
      <c r="ABU278" s="50"/>
      <c r="ABV278" s="50"/>
      <c r="ABW278" s="50"/>
      <c r="ABX278" s="50"/>
      <c r="ABY278" s="50"/>
      <c r="ABZ278" s="50"/>
      <c r="ACA278" s="50"/>
      <c r="ACB278" s="50"/>
      <c r="ACC278" s="50"/>
      <c r="ACD278" s="50"/>
      <c r="ACE278" s="50"/>
      <c r="ACF278" s="50"/>
      <c r="ACG278" s="50"/>
      <c r="ACH278" s="50"/>
      <c r="ACI278" s="50"/>
      <c r="ACJ278" s="50"/>
      <c r="ACK278" s="50"/>
      <c r="ACL278" s="50"/>
      <c r="ACM278" s="50"/>
      <c r="ACN278" s="50"/>
      <c r="ACO278" s="50"/>
      <c r="ACP278" s="50"/>
      <c r="ACQ278" s="50"/>
      <c r="ACR278" s="50"/>
      <c r="ACS278" s="50"/>
      <c r="ACT278" s="50"/>
      <c r="ACU278" s="50"/>
      <c r="ACV278" s="50"/>
      <c r="ACW278" s="50"/>
      <c r="ACX278" s="50"/>
      <c r="ACY278" s="50"/>
      <c r="ACZ278" s="50"/>
      <c r="ADA278" s="50"/>
      <c r="ADB278" s="50"/>
      <c r="ADC278" s="50"/>
      <c r="ADD278" s="50"/>
      <c r="ADE278" s="50"/>
      <c r="ADF278" s="50"/>
      <c r="ADG278" s="50"/>
      <c r="ADH278" s="50"/>
      <c r="ADI278" s="50"/>
      <c r="ADJ278" s="50"/>
      <c r="ADK278" s="50"/>
      <c r="ADL278" s="50"/>
      <c r="ADM278" s="50"/>
      <c r="ADN278" s="50"/>
      <c r="ADO278" s="50"/>
      <c r="ADP278" s="50"/>
      <c r="ADQ278" s="50"/>
      <c r="ADR278" s="50"/>
      <c r="ADS278" s="50"/>
      <c r="ADT278" s="50"/>
      <c r="ADU278" s="50"/>
      <c r="ADV278" s="50"/>
      <c r="ADW278" s="50"/>
      <c r="ADX278" s="50"/>
      <c r="ADY278" s="50"/>
      <c r="ADZ278" s="50"/>
      <c r="AEA278" s="50"/>
      <c r="AEB278" s="50"/>
      <c r="AEC278" s="50"/>
      <c r="AED278" s="50"/>
      <c r="AEE278" s="50"/>
      <c r="AEF278" s="50"/>
      <c r="AEG278" s="50"/>
      <c r="AEH278" s="50"/>
      <c r="AEI278" s="50"/>
      <c r="AEJ278" s="50"/>
      <c r="AEK278" s="50"/>
      <c r="AEL278" s="50"/>
      <c r="AEM278" s="50"/>
      <c r="AEN278" s="50"/>
      <c r="AEO278" s="50"/>
      <c r="AEP278" s="50"/>
      <c r="AEQ278" s="50"/>
      <c r="AER278" s="50"/>
      <c r="AES278" s="50"/>
      <c r="AET278" s="50"/>
      <c r="AEU278" s="50"/>
      <c r="AEV278" s="50"/>
      <c r="AEW278" s="50"/>
      <c r="AEX278" s="50"/>
      <c r="AEY278" s="50"/>
      <c r="AEZ278" s="50"/>
      <c r="AFA278" s="50"/>
      <c r="AFB278" s="50"/>
      <c r="AFC278" s="50"/>
      <c r="AFD278" s="50"/>
      <c r="AFE278" s="50"/>
      <c r="AFF278" s="50"/>
      <c r="AFG278" s="50"/>
      <c r="AFH278" s="50"/>
      <c r="AFI278" s="50"/>
      <c r="AFJ278" s="50"/>
      <c r="AFK278" s="50"/>
      <c r="AFL278" s="50"/>
      <c r="AFM278" s="50"/>
      <c r="AFN278" s="50"/>
      <c r="AFO278" s="50"/>
      <c r="AFP278" s="50"/>
      <c r="AFQ278" s="50"/>
      <c r="AFR278" s="50"/>
      <c r="AFS278" s="50"/>
      <c r="AFT278" s="50"/>
      <c r="AFU278" s="50"/>
      <c r="AFV278" s="50"/>
      <c r="AFW278" s="50"/>
      <c r="AFX278" s="50"/>
      <c r="AFY278" s="50"/>
      <c r="AFZ278" s="50"/>
      <c r="AGA278" s="50"/>
      <c r="AGB278" s="50"/>
      <c r="AGC278" s="50"/>
      <c r="AGD278" s="50"/>
      <c r="AGE278" s="50"/>
      <c r="AGF278" s="50"/>
      <c r="AGG278" s="50"/>
      <c r="AGH278" s="50"/>
      <c r="AGI278" s="50"/>
      <c r="AGJ278" s="50"/>
      <c r="AGK278" s="50"/>
      <c r="AGL278" s="50"/>
      <c r="AGM278" s="50"/>
      <c r="AGN278" s="50"/>
      <c r="AGO278" s="50"/>
      <c r="AGP278" s="50"/>
      <c r="AGQ278" s="50"/>
      <c r="AGR278" s="50"/>
      <c r="AGS278" s="50"/>
      <c r="AGT278" s="50"/>
      <c r="AGU278" s="50"/>
      <c r="AGV278" s="50"/>
      <c r="AGW278" s="50"/>
      <c r="AGX278" s="50"/>
      <c r="AGY278" s="50"/>
      <c r="AGZ278" s="50"/>
      <c r="AHA278" s="50"/>
      <c r="AHB278" s="50"/>
      <c r="AHC278" s="50"/>
      <c r="AHD278" s="50"/>
      <c r="AHE278" s="50"/>
      <c r="AHF278" s="50"/>
      <c r="AHG278" s="50"/>
      <c r="AHH278" s="50"/>
      <c r="AHI278" s="50"/>
      <c r="AHJ278" s="50"/>
      <c r="AHK278" s="50"/>
      <c r="AHL278" s="50"/>
      <c r="AHM278" s="50"/>
      <c r="AHN278" s="50"/>
      <c r="AHO278" s="50"/>
      <c r="AHP278" s="50"/>
      <c r="AHQ278" s="50"/>
      <c r="AHR278" s="50"/>
      <c r="AHS278" s="50"/>
      <c r="AHT278" s="50"/>
      <c r="AHU278" s="50"/>
      <c r="AHV278" s="50"/>
      <c r="AHW278" s="50"/>
      <c r="AHX278" s="50"/>
      <c r="AHY278" s="50"/>
      <c r="AHZ278" s="50"/>
      <c r="AIA278" s="50"/>
      <c r="AIB278" s="50"/>
      <c r="AIC278" s="50"/>
      <c r="AID278" s="50"/>
      <c r="AIE278" s="50"/>
      <c r="AIF278" s="50"/>
      <c r="AIG278" s="50"/>
      <c r="AIH278" s="50"/>
      <c r="AII278" s="50"/>
      <c r="AIJ278" s="50"/>
      <c r="AIK278" s="50"/>
      <c r="AIL278" s="50"/>
      <c r="AIM278" s="50"/>
      <c r="AIN278" s="50"/>
      <c r="AIO278" s="50"/>
      <c r="AIP278" s="50"/>
      <c r="AIQ278" s="50"/>
      <c r="AIR278" s="50"/>
      <c r="AIS278" s="50"/>
      <c r="AIT278" s="50"/>
      <c r="AIU278" s="50"/>
      <c r="AIV278" s="50"/>
      <c r="AIW278" s="50"/>
      <c r="AIX278" s="50"/>
      <c r="AIY278" s="50"/>
      <c r="AIZ278" s="50"/>
      <c r="AJA278" s="50"/>
      <c r="AJB278" s="50"/>
      <c r="AJC278" s="50"/>
      <c r="AJD278" s="50"/>
      <c r="AJE278" s="50"/>
      <c r="AJF278" s="50"/>
      <c r="AJG278" s="50"/>
      <c r="AJH278" s="50"/>
      <c r="AJI278" s="50"/>
      <c r="AJJ278" s="50"/>
      <c r="AJK278" s="50"/>
      <c r="AJL278" s="50"/>
      <c r="AJM278" s="50"/>
      <c r="AJN278" s="50"/>
      <c r="AJO278" s="50"/>
      <c r="AJP278" s="50"/>
      <c r="AJQ278" s="50"/>
      <c r="AJR278" s="50"/>
      <c r="AJS278" s="50"/>
      <c r="AJT278" s="50"/>
      <c r="AJU278" s="50"/>
      <c r="AJV278" s="50"/>
      <c r="AJW278" s="50"/>
      <c r="AJX278" s="50"/>
      <c r="AJY278" s="50"/>
      <c r="AJZ278" s="50"/>
      <c r="AKA278" s="50"/>
      <c r="AKB278" s="50"/>
      <c r="AKC278" s="50"/>
      <c r="AKD278" s="50"/>
      <c r="AKE278" s="50"/>
      <c r="AKF278" s="50"/>
      <c r="AKG278" s="50"/>
      <c r="AKH278" s="50"/>
      <c r="AKI278" s="50"/>
      <c r="AKJ278" s="50"/>
      <c r="AKK278" s="50"/>
      <c r="AKL278" s="50"/>
      <c r="AKM278" s="50"/>
      <c r="AKN278" s="50"/>
      <c r="AKO278" s="50"/>
      <c r="AKP278" s="50"/>
      <c r="AKQ278" s="50"/>
      <c r="AKR278" s="50"/>
      <c r="AKS278" s="50"/>
      <c r="AKT278" s="50"/>
      <c r="AKU278" s="50"/>
      <c r="AKV278" s="50"/>
      <c r="AKW278" s="50"/>
      <c r="AKX278" s="50"/>
      <c r="AKY278" s="50"/>
      <c r="AKZ278" s="50"/>
      <c r="ALA278" s="50"/>
      <c r="ALB278" s="50"/>
      <c r="ALC278" s="50"/>
      <c r="ALD278" s="50"/>
      <c r="ALE278" s="50"/>
      <c r="ALF278" s="50"/>
      <c r="ALG278" s="50"/>
      <c r="ALH278" s="50"/>
      <c r="ALI278" s="50"/>
      <c r="ALJ278" s="50"/>
      <c r="ALK278" s="50"/>
      <c r="ALL278" s="50"/>
      <c r="ALM278" s="50"/>
      <c r="ALN278" s="50"/>
      <c r="ALO278" s="50"/>
      <c r="ALP278" s="50"/>
      <c r="ALQ278" s="50"/>
      <c r="ALR278" s="50"/>
      <c r="ALS278" s="50"/>
      <c r="ALT278" s="50"/>
      <c r="ALU278" s="50"/>
      <c r="ALV278" s="50"/>
      <c r="ALW278" s="50"/>
      <c r="ALX278" s="50"/>
      <c r="ALY278" s="50"/>
      <c r="ALZ278" s="50"/>
      <c r="AMA278" s="50"/>
      <c r="AMB278" s="50"/>
      <c r="AMC278" s="50"/>
      <c r="AMD278" s="50"/>
      <c r="AME278" s="50"/>
      <c r="AMF278" s="50"/>
      <c r="AMG278" s="50"/>
      <c r="AMH278" s="50"/>
      <c r="AMI278" s="50"/>
      <c r="AMJ278" s="50"/>
      <c r="AMK278" s="50"/>
      <c r="AML278" s="50"/>
      <c r="AMM278" s="50"/>
      <c r="AMN278" s="50"/>
      <c r="AMO278" s="50"/>
      <c r="AMP278" s="50"/>
      <c r="AMQ278" s="50"/>
      <c r="AMR278" s="50"/>
      <c r="AMS278" s="50"/>
      <c r="AMT278" s="50"/>
      <c r="AMU278" s="50"/>
      <c r="AMV278" s="50"/>
      <c r="AMW278" s="50"/>
      <c r="AMX278" s="50"/>
      <c r="AMY278" s="50"/>
      <c r="AMZ278" s="50"/>
      <c r="ANA278" s="50"/>
      <c r="ANB278" s="50"/>
      <c r="ANC278" s="50"/>
      <c r="AND278" s="50"/>
      <c r="ANE278" s="50"/>
      <c r="ANF278" s="50"/>
      <c r="ANG278" s="50"/>
      <c r="ANH278" s="50"/>
      <c r="ANI278" s="50"/>
      <c r="ANJ278" s="50"/>
      <c r="ANK278" s="50"/>
      <c r="ANL278" s="50"/>
      <c r="ANM278" s="50"/>
      <c r="ANN278" s="50"/>
      <c r="ANO278" s="50"/>
      <c r="ANP278" s="50"/>
      <c r="ANQ278" s="50"/>
      <c r="ANR278" s="50"/>
      <c r="ANS278" s="50"/>
      <c r="ANT278" s="50"/>
      <c r="ANU278" s="50"/>
      <c r="ANV278" s="50"/>
      <c r="ANW278" s="50"/>
      <c r="ANX278" s="50"/>
      <c r="ANY278" s="50"/>
      <c r="ANZ278" s="50"/>
      <c r="AOA278" s="50"/>
      <c r="AOB278" s="50"/>
      <c r="AOC278" s="50"/>
      <c r="AOD278" s="50"/>
      <c r="AOE278" s="50"/>
      <c r="AOF278" s="50"/>
      <c r="AOG278" s="50"/>
      <c r="AOH278" s="50"/>
      <c r="AOI278" s="50"/>
      <c r="AOJ278" s="50"/>
      <c r="AOK278" s="50"/>
      <c r="AOL278" s="50"/>
      <c r="AOM278" s="50"/>
      <c r="AON278" s="50"/>
      <c r="AOO278" s="50"/>
      <c r="AOP278" s="50"/>
      <c r="AOQ278" s="50"/>
      <c r="AOR278" s="50"/>
      <c r="AOS278" s="50"/>
      <c r="AOT278" s="50"/>
      <c r="AOU278" s="50"/>
      <c r="AOV278" s="50"/>
      <c r="AOW278" s="50"/>
      <c r="AOX278" s="50"/>
      <c r="AOY278" s="50"/>
      <c r="AOZ278" s="50"/>
      <c r="APA278" s="50"/>
      <c r="APB278" s="50"/>
      <c r="APC278" s="50"/>
      <c r="APD278" s="50"/>
      <c r="APE278" s="50"/>
      <c r="APF278" s="50"/>
      <c r="APG278" s="50"/>
      <c r="APH278" s="50"/>
      <c r="API278" s="50"/>
      <c r="APJ278" s="50"/>
      <c r="APK278" s="50"/>
      <c r="APL278" s="50"/>
      <c r="APM278" s="50"/>
      <c r="APN278" s="50"/>
      <c r="APO278" s="50"/>
      <c r="APP278" s="50"/>
      <c r="APQ278" s="50"/>
      <c r="APR278" s="50"/>
      <c r="APS278" s="50"/>
      <c r="APT278" s="50"/>
      <c r="APU278" s="50"/>
      <c r="APV278" s="50"/>
      <c r="APW278" s="50"/>
      <c r="APX278" s="50"/>
      <c r="APY278" s="50"/>
      <c r="APZ278" s="50"/>
      <c r="AQA278" s="50"/>
      <c r="AQB278" s="50"/>
      <c r="AQC278" s="50"/>
      <c r="AQD278" s="50"/>
      <c r="AQE278" s="50"/>
      <c r="AQF278" s="50"/>
      <c r="AQG278" s="50"/>
      <c r="AQH278" s="50"/>
      <c r="AQI278" s="50"/>
      <c r="AQJ278" s="50"/>
      <c r="AQK278" s="50"/>
      <c r="AQL278" s="50"/>
      <c r="AQM278" s="50"/>
      <c r="AQN278" s="50"/>
      <c r="AQO278" s="50"/>
      <c r="AQP278" s="50"/>
      <c r="AQQ278" s="50"/>
      <c r="AQR278" s="50"/>
      <c r="AQS278" s="50"/>
      <c r="AQT278" s="50"/>
      <c r="AQU278" s="50"/>
      <c r="AQV278" s="50"/>
      <c r="AQW278" s="50"/>
      <c r="AQX278" s="50"/>
      <c r="AQY278" s="50"/>
      <c r="AQZ278" s="50"/>
      <c r="ARA278" s="50"/>
      <c r="ARB278" s="50"/>
      <c r="ARC278" s="50"/>
      <c r="ARD278" s="50"/>
      <c r="ARE278" s="50"/>
      <c r="ARF278" s="50"/>
      <c r="ARG278" s="50"/>
      <c r="ARH278" s="50"/>
      <c r="ARI278" s="50"/>
      <c r="ARJ278" s="50"/>
      <c r="ARK278" s="50"/>
      <c r="ARL278" s="50"/>
      <c r="ARM278" s="50"/>
      <c r="ARN278" s="50"/>
      <c r="ARO278" s="50"/>
      <c r="ARP278" s="50"/>
      <c r="ARQ278" s="50"/>
      <c r="ARR278" s="50"/>
      <c r="ARS278" s="50"/>
      <c r="ART278" s="50"/>
      <c r="ARU278" s="50"/>
      <c r="ARV278" s="50"/>
      <c r="ARW278" s="50"/>
      <c r="ARX278" s="50"/>
      <c r="ARY278" s="50"/>
      <c r="ARZ278" s="50"/>
      <c r="ASA278" s="50"/>
      <c r="ASB278" s="50"/>
      <c r="ASC278" s="50"/>
      <c r="ASD278" s="50"/>
      <c r="ASE278" s="50"/>
      <c r="ASF278" s="50"/>
      <c r="ASG278" s="50"/>
      <c r="ASH278" s="50"/>
      <c r="ASI278" s="50"/>
      <c r="ASJ278" s="50"/>
      <c r="ASK278" s="50"/>
      <c r="ASL278" s="50"/>
      <c r="ASM278" s="50"/>
      <c r="ASN278" s="50"/>
      <c r="ASO278" s="50"/>
      <c r="ASP278" s="50"/>
      <c r="ASQ278" s="50"/>
      <c r="ASR278" s="50"/>
      <c r="ASS278" s="50"/>
      <c r="AST278" s="50"/>
      <c r="ASU278" s="50"/>
      <c r="ASV278" s="50"/>
      <c r="ASW278" s="50"/>
      <c r="ASX278" s="50"/>
      <c r="ASY278" s="50"/>
      <c r="ASZ278" s="50"/>
      <c r="ATA278" s="50"/>
      <c r="ATB278" s="50"/>
      <c r="ATC278" s="50"/>
      <c r="ATD278" s="50"/>
      <c r="ATE278" s="50"/>
      <c r="ATF278" s="50"/>
      <c r="ATG278" s="50"/>
      <c r="ATH278" s="50"/>
      <c r="ATI278" s="50"/>
      <c r="ATJ278" s="50"/>
      <c r="ATK278" s="50"/>
      <c r="ATL278" s="50"/>
      <c r="ATM278" s="50"/>
      <c r="ATN278" s="50"/>
      <c r="ATO278" s="50"/>
      <c r="ATP278" s="50"/>
      <c r="ATQ278" s="50"/>
      <c r="ATR278" s="50"/>
      <c r="ATS278" s="50"/>
      <c r="ATT278" s="50"/>
      <c r="ATU278" s="50"/>
      <c r="ATV278" s="50"/>
      <c r="ATW278" s="50"/>
      <c r="ATX278" s="50"/>
      <c r="ATY278" s="50"/>
      <c r="ATZ278" s="50"/>
      <c r="AUA278" s="50"/>
      <c r="AUB278" s="50"/>
      <c r="AUC278" s="50"/>
      <c r="AUD278" s="50"/>
      <c r="AUE278" s="50"/>
      <c r="AUF278" s="50"/>
      <c r="AUG278" s="50"/>
      <c r="AUH278" s="50"/>
      <c r="AUI278" s="50"/>
      <c r="AUJ278" s="50"/>
      <c r="AUK278" s="50"/>
      <c r="AUL278" s="50"/>
      <c r="AUM278" s="50"/>
      <c r="AUN278" s="50"/>
      <c r="AUO278" s="50"/>
      <c r="AUP278" s="50"/>
      <c r="AUQ278" s="50"/>
      <c r="AUR278" s="50"/>
      <c r="AUS278" s="50"/>
      <c r="AUT278" s="50"/>
      <c r="AUU278" s="50"/>
      <c r="AUV278" s="50"/>
      <c r="AUW278" s="50"/>
      <c r="AUX278" s="50"/>
      <c r="AUY278" s="50"/>
      <c r="AUZ278" s="50"/>
      <c r="AVA278" s="50"/>
      <c r="AVB278" s="50"/>
      <c r="AVC278" s="50"/>
      <c r="AVD278" s="50"/>
      <c r="AVE278" s="50"/>
      <c r="AVF278" s="50"/>
      <c r="AVG278" s="50"/>
      <c r="AVH278" s="50"/>
      <c r="AVI278" s="50"/>
      <c r="AVJ278" s="50"/>
      <c r="AVK278" s="50"/>
      <c r="AVL278" s="50"/>
      <c r="AVM278" s="50"/>
      <c r="AVN278" s="50"/>
      <c r="AVO278" s="50"/>
      <c r="AVP278" s="50"/>
      <c r="AVQ278" s="50"/>
      <c r="AVR278" s="50"/>
      <c r="AVS278" s="50"/>
      <c r="AVT278" s="50"/>
      <c r="AVU278" s="50"/>
      <c r="AVV278" s="50"/>
      <c r="AVW278" s="50"/>
      <c r="AVX278" s="50"/>
      <c r="AVY278" s="50"/>
      <c r="AVZ278" s="50"/>
      <c r="AWA278" s="50"/>
      <c r="AWB278" s="50"/>
      <c r="AWC278" s="50"/>
      <c r="AWD278" s="50"/>
      <c r="AWE278" s="50"/>
      <c r="AWF278" s="50"/>
      <c r="AWG278" s="50"/>
      <c r="AWH278" s="50"/>
      <c r="AWI278" s="50"/>
      <c r="AWJ278" s="50"/>
      <c r="AWK278" s="50"/>
      <c r="AWL278" s="50"/>
      <c r="AWM278" s="50"/>
      <c r="AWN278" s="50"/>
      <c r="AWO278" s="50"/>
      <c r="AWP278" s="50"/>
      <c r="AWQ278" s="50"/>
      <c r="AWR278" s="50"/>
      <c r="AWS278" s="50"/>
      <c r="AWT278" s="50"/>
      <c r="AWU278" s="50"/>
      <c r="AWV278" s="50"/>
      <c r="AWW278" s="50"/>
      <c r="AWX278" s="50"/>
      <c r="AWY278" s="50"/>
      <c r="AWZ278" s="50"/>
      <c r="AXA278" s="50"/>
      <c r="AXB278" s="50"/>
      <c r="AXC278" s="50"/>
      <c r="AXD278" s="50"/>
      <c r="AXE278" s="50"/>
      <c r="AXF278" s="50"/>
      <c r="AXG278" s="50"/>
      <c r="AXH278" s="50"/>
      <c r="AXI278" s="50"/>
      <c r="AXJ278" s="50"/>
      <c r="AXK278" s="50"/>
      <c r="AXL278" s="50"/>
      <c r="AXM278" s="50"/>
      <c r="AXN278" s="50"/>
      <c r="AXO278" s="50"/>
      <c r="AXP278" s="50"/>
      <c r="AXQ278" s="50"/>
      <c r="AXR278" s="50"/>
      <c r="AXS278" s="50"/>
      <c r="AXT278" s="50"/>
      <c r="AXU278" s="50"/>
      <c r="AXV278" s="50"/>
      <c r="AXW278" s="50"/>
      <c r="AXX278" s="50"/>
      <c r="AXY278" s="50"/>
      <c r="AXZ278" s="50"/>
      <c r="AYA278" s="50"/>
      <c r="AYB278" s="50"/>
      <c r="AYC278" s="50"/>
      <c r="AYD278" s="50"/>
      <c r="AYE278" s="50"/>
      <c r="AYF278" s="50"/>
      <c r="AYG278" s="50"/>
      <c r="AYH278" s="50"/>
      <c r="AYI278" s="50"/>
      <c r="AYJ278" s="50"/>
      <c r="AYK278" s="50"/>
      <c r="AYL278" s="50"/>
      <c r="AYM278" s="50"/>
      <c r="AYN278" s="50"/>
      <c r="AYO278" s="50"/>
      <c r="AYP278" s="50"/>
      <c r="AYQ278" s="50"/>
      <c r="AYR278" s="50"/>
      <c r="AYS278" s="50"/>
      <c r="AYT278" s="50"/>
      <c r="AYU278" s="50"/>
      <c r="AYV278" s="50"/>
      <c r="AYW278" s="50"/>
      <c r="AYX278" s="50"/>
      <c r="AYY278" s="50"/>
      <c r="AYZ278" s="50"/>
      <c r="AZA278" s="50"/>
      <c r="AZB278" s="50"/>
      <c r="AZC278" s="50"/>
      <c r="AZD278" s="50"/>
      <c r="AZE278" s="50"/>
      <c r="AZF278" s="50"/>
      <c r="AZG278" s="50"/>
      <c r="AZH278" s="50"/>
      <c r="AZI278" s="50"/>
      <c r="AZJ278" s="50"/>
      <c r="AZK278" s="50"/>
      <c r="AZL278" s="50"/>
      <c r="AZM278" s="50"/>
      <c r="AZN278" s="50"/>
      <c r="AZO278" s="50"/>
      <c r="AZP278" s="50"/>
      <c r="AZQ278" s="50"/>
      <c r="AZR278" s="50"/>
      <c r="AZS278" s="50"/>
      <c r="AZT278" s="50"/>
      <c r="AZU278" s="50"/>
      <c r="AZV278" s="50"/>
      <c r="AZW278" s="50"/>
      <c r="AZX278" s="50"/>
      <c r="AZY278" s="50"/>
      <c r="AZZ278" s="50"/>
      <c r="BAA278" s="50"/>
      <c r="BAB278" s="50"/>
      <c r="BAC278" s="50"/>
      <c r="BAD278" s="50"/>
      <c r="BAE278" s="50"/>
      <c r="BAF278" s="50"/>
      <c r="BAG278" s="50"/>
      <c r="BAH278" s="50"/>
      <c r="BAI278" s="50"/>
      <c r="BAJ278" s="50"/>
      <c r="BAK278" s="50"/>
      <c r="BAL278" s="50"/>
      <c r="BAM278" s="50"/>
      <c r="BAN278" s="50"/>
      <c r="BAO278" s="50"/>
      <c r="BAP278" s="50"/>
      <c r="BAQ278" s="50"/>
      <c r="BAR278" s="50"/>
      <c r="BAS278" s="50"/>
      <c r="BAT278" s="50"/>
      <c r="BAU278" s="50"/>
      <c r="BAV278" s="50"/>
      <c r="BAW278" s="50"/>
      <c r="BAX278" s="50"/>
      <c r="BAY278" s="50"/>
      <c r="BAZ278" s="50"/>
      <c r="BBA278" s="50"/>
      <c r="BBB278" s="50"/>
      <c r="BBC278" s="50"/>
      <c r="BBD278" s="50"/>
      <c r="BBE278" s="50"/>
      <c r="BBF278" s="50"/>
      <c r="BBG278" s="50"/>
      <c r="BBH278" s="50"/>
      <c r="BBI278" s="50"/>
      <c r="BBJ278" s="50"/>
      <c r="BBK278" s="50"/>
      <c r="BBL278" s="50"/>
      <c r="BBM278" s="50"/>
      <c r="BBN278" s="50"/>
      <c r="BBO278" s="50"/>
      <c r="BBP278" s="50"/>
      <c r="BBQ278" s="50"/>
      <c r="BBR278" s="50"/>
      <c r="BBS278" s="50"/>
      <c r="BBT278" s="50"/>
      <c r="BBU278" s="50"/>
      <c r="BBV278" s="50"/>
      <c r="BBW278" s="50"/>
      <c r="BBX278" s="50"/>
      <c r="BBY278" s="50"/>
      <c r="BBZ278" s="50"/>
      <c r="BCA278" s="50"/>
      <c r="BCB278" s="50"/>
      <c r="BCC278" s="50"/>
      <c r="BCD278" s="50"/>
      <c r="BCE278" s="50"/>
      <c r="BCF278" s="50"/>
      <c r="BCG278" s="50"/>
      <c r="BCH278" s="50"/>
      <c r="BCI278" s="50"/>
      <c r="BCJ278" s="50"/>
      <c r="BCK278" s="50"/>
      <c r="BCL278" s="50"/>
      <c r="BCM278" s="50"/>
      <c r="BCN278" s="50"/>
      <c r="BCO278" s="50"/>
      <c r="BCP278" s="50"/>
      <c r="BCQ278" s="50"/>
      <c r="BCR278" s="50"/>
      <c r="BCS278" s="50"/>
      <c r="BCT278" s="50"/>
      <c r="BCU278" s="50"/>
      <c r="BCV278" s="50"/>
      <c r="BCW278" s="50"/>
      <c r="BCX278" s="50"/>
      <c r="BCY278" s="50"/>
      <c r="BCZ278" s="50"/>
      <c r="BDA278" s="50"/>
      <c r="BDB278" s="50"/>
      <c r="BDC278" s="50"/>
      <c r="BDD278" s="50"/>
      <c r="BDE278" s="50"/>
      <c r="BDF278" s="50"/>
      <c r="BDG278" s="50"/>
      <c r="BDH278" s="50"/>
      <c r="BDI278" s="50"/>
      <c r="BDJ278" s="50"/>
      <c r="BDK278" s="50"/>
      <c r="BDL278" s="50"/>
      <c r="BDM278" s="50"/>
      <c r="BDN278" s="50"/>
      <c r="BDO278" s="50"/>
      <c r="BDP278" s="50"/>
      <c r="BDQ278" s="50"/>
      <c r="BDR278" s="50"/>
      <c r="BDS278" s="50"/>
      <c r="BDT278" s="50"/>
      <c r="BDU278" s="50"/>
      <c r="BDV278" s="50"/>
      <c r="BDW278" s="50"/>
      <c r="BDX278" s="50"/>
      <c r="BDY278" s="50"/>
      <c r="BDZ278" s="50"/>
      <c r="BEA278" s="50"/>
      <c r="BEB278" s="50"/>
      <c r="BEC278" s="50"/>
      <c r="BED278" s="50"/>
      <c r="BEE278" s="50"/>
      <c r="BEF278" s="50"/>
      <c r="BEG278" s="50"/>
      <c r="BEH278" s="50"/>
      <c r="BEI278" s="50"/>
      <c r="BEJ278" s="50"/>
      <c r="BEK278" s="50"/>
      <c r="BEL278" s="50"/>
      <c r="BEM278" s="50"/>
      <c r="BEN278" s="50"/>
      <c r="BEO278" s="50"/>
      <c r="BEP278" s="50"/>
      <c r="BEQ278" s="50"/>
      <c r="BER278" s="50"/>
      <c r="BES278" s="50"/>
      <c r="BET278" s="50"/>
      <c r="BEU278" s="50"/>
      <c r="BEV278" s="50"/>
      <c r="BEW278" s="50"/>
      <c r="BEX278" s="50"/>
      <c r="BEY278" s="50"/>
      <c r="BEZ278" s="50"/>
      <c r="BFA278" s="50"/>
      <c r="BFB278" s="50"/>
      <c r="BFC278" s="50"/>
      <c r="BFD278" s="50"/>
      <c r="BFE278" s="50"/>
      <c r="BFF278" s="50"/>
      <c r="BFG278" s="50"/>
      <c r="BFH278" s="50"/>
      <c r="BFI278" s="50"/>
      <c r="BFJ278" s="50"/>
      <c r="BFK278" s="50"/>
      <c r="BFL278" s="50"/>
      <c r="BFM278" s="50"/>
      <c r="BFN278" s="50"/>
      <c r="BFO278" s="50"/>
      <c r="BFP278" s="50"/>
      <c r="BFQ278" s="50"/>
      <c r="BFR278" s="50"/>
      <c r="BFS278" s="50"/>
      <c r="BFT278" s="50"/>
      <c r="BFU278" s="50"/>
      <c r="BFV278" s="50"/>
      <c r="BFW278" s="50"/>
      <c r="BFX278" s="50"/>
      <c r="BFY278" s="50"/>
      <c r="BFZ278" s="50"/>
      <c r="BGA278" s="50"/>
      <c r="BGB278" s="50"/>
      <c r="BGC278" s="50"/>
      <c r="BGD278" s="50"/>
      <c r="BGE278" s="50"/>
      <c r="BGF278" s="50"/>
      <c r="BGG278" s="50"/>
      <c r="BGH278" s="50"/>
      <c r="BGI278" s="50"/>
      <c r="BGJ278" s="50"/>
      <c r="BGK278" s="50"/>
      <c r="BGL278" s="50"/>
      <c r="BGM278" s="50"/>
      <c r="BGN278" s="50"/>
      <c r="BGO278" s="50"/>
      <c r="BGP278" s="50"/>
      <c r="BGQ278" s="50"/>
      <c r="BGR278" s="50"/>
      <c r="BGS278" s="50"/>
      <c r="BGT278" s="50"/>
      <c r="BGU278" s="50"/>
      <c r="BGV278" s="50"/>
      <c r="BGW278" s="50"/>
      <c r="BGX278" s="50"/>
      <c r="BGY278" s="50"/>
      <c r="BGZ278" s="50"/>
      <c r="BHA278" s="50"/>
      <c r="BHB278" s="50"/>
      <c r="BHC278" s="50"/>
      <c r="BHD278" s="50"/>
      <c r="BHE278" s="50"/>
      <c r="BHF278" s="50"/>
      <c r="BHG278" s="50"/>
      <c r="BHH278" s="50"/>
      <c r="BHI278" s="50"/>
      <c r="BHJ278" s="50"/>
      <c r="BHK278" s="50"/>
      <c r="BHL278" s="50"/>
      <c r="BHM278" s="50"/>
      <c r="BHN278" s="50"/>
      <c r="BHO278" s="50"/>
      <c r="BHP278" s="50"/>
      <c r="BHQ278" s="50"/>
      <c r="BHR278" s="50"/>
      <c r="BHS278" s="50"/>
      <c r="BHT278" s="50"/>
      <c r="BHU278" s="50"/>
      <c r="BHV278" s="50"/>
      <c r="BHW278" s="50"/>
      <c r="BHX278" s="50"/>
      <c r="BHY278" s="50"/>
      <c r="BHZ278" s="50"/>
      <c r="BIA278" s="50"/>
      <c r="BIB278" s="50"/>
      <c r="BIC278" s="50"/>
      <c r="BID278" s="50"/>
      <c r="BIE278" s="50"/>
      <c r="BIF278" s="50"/>
      <c r="BIG278" s="50"/>
      <c r="BIH278" s="50"/>
      <c r="BII278" s="50"/>
      <c r="BIJ278" s="50"/>
      <c r="BIK278" s="50"/>
      <c r="BIL278" s="50"/>
      <c r="BIM278" s="50"/>
      <c r="BIN278" s="50"/>
      <c r="BIO278" s="50"/>
      <c r="BIP278" s="50"/>
      <c r="BIQ278" s="50"/>
      <c r="BIR278" s="50"/>
      <c r="BIS278" s="50"/>
      <c r="BIT278" s="50"/>
      <c r="BIU278" s="50"/>
      <c r="BIV278" s="50"/>
      <c r="BIW278" s="50"/>
      <c r="BIX278" s="50"/>
      <c r="BIY278" s="50"/>
      <c r="BIZ278" s="50"/>
      <c r="BJA278" s="50"/>
      <c r="BJB278" s="50"/>
      <c r="BJC278" s="50"/>
      <c r="BJD278" s="50"/>
      <c r="BJE278" s="50"/>
      <c r="BJF278" s="50"/>
      <c r="BJG278" s="50"/>
      <c r="BJH278" s="50"/>
      <c r="BJI278" s="50"/>
      <c r="BJJ278" s="50"/>
      <c r="BJK278" s="50"/>
      <c r="BJL278" s="50"/>
      <c r="BJM278" s="50"/>
      <c r="BJN278" s="50"/>
      <c r="BJO278" s="50"/>
      <c r="BJP278" s="50"/>
      <c r="BJQ278" s="50"/>
      <c r="BJR278" s="50"/>
      <c r="BJS278" s="50"/>
      <c r="BJT278" s="50"/>
      <c r="BJU278" s="50"/>
      <c r="BJV278" s="50"/>
      <c r="BJW278" s="50"/>
      <c r="BJX278" s="50"/>
      <c r="BJY278" s="50"/>
      <c r="BJZ278" s="50"/>
      <c r="BKA278" s="50"/>
      <c r="BKB278" s="50"/>
      <c r="BKC278" s="50"/>
      <c r="BKD278" s="50"/>
      <c r="BKE278" s="50"/>
      <c r="BKF278" s="50"/>
      <c r="BKG278" s="50"/>
      <c r="BKH278" s="50"/>
      <c r="BKI278" s="50"/>
      <c r="BKJ278" s="50"/>
      <c r="BKK278" s="50"/>
      <c r="BKL278" s="50"/>
      <c r="BKM278" s="50"/>
      <c r="BKN278" s="50"/>
      <c r="BKO278" s="50"/>
      <c r="BKP278" s="50"/>
      <c r="BKQ278" s="50"/>
      <c r="BKR278" s="50"/>
      <c r="BKS278" s="50"/>
      <c r="BKT278" s="50"/>
      <c r="BKU278" s="50"/>
      <c r="BKV278" s="50"/>
      <c r="BKW278" s="50"/>
      <c r="BKX278" s="50"/>
      <c r="BKY278" s="50"/>
      <c r="BKZ278" s="50"/>
      <c r="BLA278" s="50"/>
      <c r="BLB278" s="50"/>
      <c r="BLC278" s="50"/>
      <c r="BLD278" s="50"/>
      <c r="BLE278" s="50"/>
      <c r="BLF278" s="50"/>
      <c r="BLG278" s="50"/>
      <c r="BLH278" s="50"/>
      <c r="BLI278" s="50"/>
      <c r="BLJ278" s="50"/>
      <c r="BLK278" s="50"/>
      <c r="BLL278" s="50"/>
      <c r="BLM278" s="50"/>
      <c r="BLN278" s="50"/>
      <c r="BLO278" s="50"/>
      <c r="BLP278" s="50"/>
      <c r="BLQ278" s="50"/>
      <c r="BLR278" s="50"/>
      <c r="BLS278" s="50"/>
      <c r="BLT278" s="50"/>
      <c r="BLU278" s="50"/>
      <c r="BLV278" s="50"/>
      <c r="BLW278" s="50"/>
      <c r="BLX278" s="50"/>
      <c r="BLY278" s="50"/>
      <c r="BLZ278" s="50"/>
      <c r="BMA278" s="50"/>
      <c r="BMB278" s="50"/>
      <c r="BMC278" s="50"/>
      <c r="BMD278" s="50"/>
      <c r="BME278" s="50"/>
      <c r="BMF278" s="50"/>
      <c r="BMG278" s="50"/>
      <c r="BMH278" s="50"/>
      <c r="BMI278" s="50"/>
      <c r="BMJ278" s="50"/>
      <c r="BMK278" s="50"/>
      <c r="BML278" s="50"/>
      <c r="BMM278" s="50"/>
      <c r="BMN278" s="50"/>
      <c r="BMO278" s="50"/>
      <c r="BMP278" s="50"/>
      <c r="BMQ278" s="50"/>
      <c r="BMR278" s="50"/>
      <c r="BMS278" s="50"/>
      <c r="BMT278" s="50"/>
      <c r="BMU278" s="50"/>
      <c r="BMV278" s="50"/>
      <c r="BMW278" s="50"/>
      <c r="BMX278" s="50"/>
      <c r="BMY278" s="50"/>
      <c r="BMZ278" s="50"/>
      <c r="BNA278" s="50"/>
      <c r="BNB278" s="50"/>
      <c r="BNC278" s="50"/>
      <c r="BND278" s="50"/>
      <c r="BNE278" s="50"/>
      <c r="BNF278" s="50"/>
      <c r="BNG278" s="50"/>
      <c r="BNH278" s="50"/>
      <c r="BNI278" s="50"/>
      <c r="BNJ278" s="50"/>
      <c r="BNK278" s="50"/>
      <c r="BNL278" s="50"/>
      <c r="BNM278" s="50"/>
      <c r="BNN278" s="50"/>
      <c r="BNO278" s="50"/>
      <c r="BNP278" s="50"/>
      <c r="BNQ278" s="50"/>
      <c r="BNR278" s="50"/>
      <c r="BNS278" s="50"/>
      <c r="BNT278" s="50"/>
      <c r="BNU278" s="50"/>
      <c r="BNV278" s="50"/>
      <c r="BNW278" s="50"/>
      <c r="BNX278" s="50"/>
      <c r="BNY278" s="50"/>
      <c r="BNZ278" s="50"/>
      <c r="BOA278" s="50"/>
      <c r="BOB278" s="50"/>
      <c r="BOC278" s="50"/>
      <c r="BOD278" s="50"/>
      <c r="BOE278" s="50"/>
      <c r="BOF278" s="50"/>
      <c r="BOG278" s="50"/>
      <c r="BOH278" s="50"/>
      <c r="BOI278" s="50"/>
      <c r="BOJ278" s="50"/>
      <c r="BOK278" s="50"/>
      <c r="BOL278" s="50"/>
      <c r="BOM278" s="50"/>
      <c r="BON278" s="50"/>
      <c r="BOO278" s="50"/>
      <c r="BOP278" s="50"/>
      <c r="BOQ278" s="50"/>
      <c r="BOR278" s="50"/>
      <c r="BOS278" s="50"/>
      <c r="BOT278" s="50"/>
      <c r="BOU278" s="50"/>
      <c r="BOV278" s="50"/>
      <c r="BOW278" s="50"/>
      <c r="BOX278" s="50"/>
      <c r="BOY278" s="50"/>
      <c r="BOZ278" s="50"/>
      <c r="BPA278" s="50"/>
      <c r="BPB278" s="50"/>
      <c r="BPC278" s="50"/>
      <c r="BPD278" s="50"/>
      <c r="BPE278" s="50"/>
      <c r="BPF278" s="50"/>
      <c r="BPG278" s="50"/>
      <c r="BPH278" s="50"/>
      <c r="BPI278" s="50"/>
      <c r="BPJ278" s="50"/>
      <c r="BPK278" s="50"/>
      <c r="BPL278" s="50"/>
      <c r="BPM278" s="50"/>
      <c r="BPN278" s="50"/>
      <c r="BPO278" s="50"/>
      <c r="BPP278" s="50"/>
      <c r="BPQ278" s="50"/>
      <c r="BPR278" s="50"/>
      <c r="BPS278" s="50"/>
      <c r="BPT278" s="50"/>
      <c r="BPU278" s="50"/>
      <c r="BPV278" s="50"/>
      <c r="BPW278" s="50"/>
      <c r="BPX278" s="50"/>
      <c r="BPY278" s="50"/>
      <c r="BPZ278" s="50"/>
      <c r="BQA278" s="50"/>
      <c r="BQB278" s="50"/>
      <c r="BQC278" s="50"/>
      <c r="BQD278" s="50"/>
      <c r="BQE278" s="50"/>
      <c r="BQF278" s="50"/>
      <c r="BQG278" s="50"/>
      <c r="BQH278" s="50"/>
      <c r="BQI278" s="50"/>
      <c r="BQJ278" s="50"/>
      <c r="BQK278" s="50"/>
      <c r="BQL278" s="50"/>
      <c r="BQM278" s="50"/>
      <c r="BQN278" s="50"/>
      <c r="BQO278" s="50"/>
      <c r="BQP278" s="50"/>
      <c r="BQQ278" s="50"/>
      <c r="BQR278" s="50"/>
      <c r="BQS278" s="50"/>
      <c r="BQT278" s="50"/>
      <c r="BQU278" s="50"/>
      <c r="BQV278" s="50"/>
      <c r="BQW278" s="50"/>
      <c r="BQX278" s="50"/>
      <c r="BQY278" s="50"/>
      <c r="BQZ278" s="50"/>
      <c r="BRA278" s="50"/>
      <c r="BRB278" s="50"/>
      <c r="BRC278" s="50"/>
      <c r="BRD278" s="50"/>
      <c r="BRE278" s="50"/>
      <c r="BRF278" s="50"/>
      <c r="BRG278" s="50"/>
      <c r="BRH278" s="50"/>
      <c r="BRI278" s="50"/>
      <c r="BRJ278" s="50"/>
      <c r="BRK278" s="50"/>
      <c r="BRL278" s="50"/>
      <c r="BRM278" s="50"/>
      <c r="BRN278" s="50"/>
      <c r="BRO278" s="50"/>
      <c r="BRP278" s="50"/>
      <c r="BRQ278" s="50"/>
      <c r="BRR278" s="50"/>
      <c r="BRS278" s="50"/>
      <c r="BRT278" s="50"/>
      <c r="BRU278" s="50"/>
      <c r="BRV278" s="50"/>
      <c r="BRW278" s="50"/>
      <c r="BRX278" s="50"/>
      <c r="BRY278" s="50"/>
      <c r="BRZ278" s="50"/>
      <c r="BSA278" s="50"/>
      <c r="BSB278" s="50"/>
      <c r="BSC278" s="50"/>
      <c r="BSD278" s="50"/>
      <c r="BSE278" s="50"/>
      <c r="BSF278" s="50"/>
      <c r="BSG278" s="50"/>
      <c r="BSH278" s="50"/>
      <c r="BSI278" s="50"/>
      <c r="BSJ278" s="50"/>
      <c r="BSK278" s="50"/>
      <c r="BSL278" s="50"/>
      <c r="BSM278" s="50"/>
      <c r="BSN278" s="50"/>
      <c r="BSO278" s="50"/>
      <c r="BSP278" s="50"/>
      <c r="BSQ278" s="50"/>
      <c r="BSR278" s="50"/>
      <c r="BSS278" s="50"/>
      <c r="BST278" s="50"/>
      <c r="BSU278" s="50"/>
      <c r="BSV278" s="50"/>
      <c r="BSW278" s="50"/>
      <c r="BSX278" s="50"/>
      <c r="BSY278" s="50"/>
      <c r="BSZ278" s="50"/>
      <c r="BTA278" s="50"/>
      <c r="BTB278" s="50"/>
      <c r="BTC278" s="50"/>
      <c r="BTD278" s="50"/>
      <c r="BTE278" s="50"/>
      <c r="BTF278" s="50"/>
      <c r="BTG278" s="50"/>
      <c r="BTH278" s="50"/>
      <c r="BTI278" s="50"/>
      <c r="BTJ278" s="50"/>
      <c r="BTK278" s="50"/>
      <c r="BTL278" s="50"/>
      <c r="BTM278" s="50"/>
      <c r="BTN278" s="50"/>
      <c r="BTO278" s="50"/>
      <c r="BTP278" s="50"/>
      <c r="BTQ278" s="50"/>
      <c r="BTR278" s="50"/>
      <c r="BTS278" s="50"/>
      <c r="BTT278" s="50"/>
      <c r="BTU278" s="50"/>
      <c r="BTV278" s="50"/>
      <c r="BTW278" s="50"/>
      <c r="BTX278" s="50"/>
      <c r="BTY278" s="50"/>
      <c r="BTZ278" s="50"/>
      <c r="BUA278" s="50"/>
      <c r="BUB278" s="50"/>
      <c r="BUC278" s="50"/>
      <c r="BUD278" s="50"/>
      <c r="BUE278" s="50"/>
      <c r="BUF278" s="50"/>
      <c r="BUG278" s="50"/>
      <c r="BUH278" s="50"/>
      <c r="BUI278" s="50"/>
      <c r="BUJ278" s="50"/>
      <c r="BUK278" s="50"/>
      <c r="BUL278" s="50"/>
      <c r="BUM278" s="50"/>
      <c r="BUN278" s="50"/>
      <c r="BUO278" s="50"/>
      <c r="BUP278" s="50"/>
      <c r="BUQ278" s="50"/>
      <c r="BUR278" s="50"/>
      <c r="BUS278" s="50"/>
      <c r="BUT278" s="50"/>
      <c r="BUU278" s="50"/>
      <c r="BUV278" s="50"/>
      <c r="BUW278" s="50"/>
      <c r="BUX278" s="50"/>
      <c r="BUY278" s="50"/>
      <c r="BUZ278" s="50"/>
      <c r="BVA278" s="50"/>
      <c r="BVB278" s="50"/>
      <c r="BVC278" s="50"/>
      <c r="BVD278" s="50"/>
      <c r="BVE278" s="50"/>
      <c r="BVF278" s="50"/>
      <c r="BVG278" s="50"/>
      <c r="BVH278" s="50"/>
      <c r="BVI278" s="50"/>
      <c r="BVJ278" s="50"/>
      <c r="BVK278" s="50"/>
      <c r="BVL278" s="50"/>
      <c r="BVM278" s="50"/>
      <c r="BVN278" s="50"/>
      <c r="BVO278" s="50"/>
      <c r="BVP278" s="50"/>
      <c r="BVQ278" s="50"/>
      <c r="BVR278" s="50"/>
      <c r="BVS278" s="50"/>
      <c r="BVT278" s="50"/>
      <c r="BVU278" s="50"/>
      <c r="BVV278" s="50"/>
      <c r="BVW278" s="50"/>
      <c r="BVX278" s="50"/>
      <c r="BVY278" s="50"/>
      <c r="BVZ278" s="50"/>
      <c r="BWA278" s="50"/>
      <c r="BWB278" s="50"/>
      <c r="BWC278" s="50"/>
      <c r="BWD278" s="50"/>
      <c r="BWE278" s="50"/>
      <c r="BWF278" s="50"/>
      <c r="BWG278" s="50"/>
      <c r="BWH278" s="50"/>
      <c r="BWI278" s="50"/>
      <c r="BWJ278" s="50"/>
      <c r="BWK278" s="50"/>
      <c r="BWL278" s="50"/>
      <c r="BWM278" s="50"/>
      <c r="BWN278" s="50"/>
      <c r="BWO278" s="50"/>
      <c r="BWP278" s="50"/>
      <c r="BWQ278" s="50"/>
      <c r="BWR278" s="50"/>
      <c r="BWS278" s="50"/>
      <c r="BWT278" s="50"/>
      <c r="BWU278" s="50"/>
      <c r="BWV278" s="50"/>
      <c r="BWW278" s="50"/>
      <c r="BWX278" s="50"/>
      <c r="BWY278" s="50"/>
      <c r="BWZ278" s="50"/>
      <c r="BXA278" s="50"/>
      <c r="BXB278" s="50"/>
      <c r="BXC278" s="50"/>
      <c r="BXD278" s="50"/>
      <c r="BXE278" s="50"/>
      <c r="BXF278" s="50"/>
      <c r="BXG278" s="50"/>
      <c r="BXH278" s="50"/>
      <c r="BXI278" s="50"/>
      <c r="BXJ278" s="50"/>
      <c r="BXK278" s="50"/>
      <c r="BXL278" s="50"/>
      <c r="BXM278" s="50"/>
      <c r="BXN278" s="50"/>
      <c r="BXO278" s="50"/>
      <c r="BXP278" s="50"/>
      <c r="BXQ278" s="50"/>
      <c r="BXR278" s="50"/>
      <c r="BXS278" s="50"/>
      <c r="BXT278" s="50"/>
      <c r="BXU278" s="50"/>
      <c r="BXV278" s="50"/>
      <c r="BXW278" s="50"/>
      <c r="BXX278" s="50"/>
      <c r="BXY278" s="50"/>
      <c r="BXZ278" s="50"/>
      <c r="BYA278" s="50"/>
      <c r="BYB278" s="50"/>
      <c r="BYC278" s="50"/>
      <c r="BYD278" s="50"/>
      <c r="BYE278" s="50"/>
      <c r="BYF278" s="50"/>
      <c r="BYG278" s="50"/>
      <c r="BYH278" s="50"/>
      <c r="BYI278" s="50"/>
      <c r="BYJ278" s="50"/>
      <c r="BYK278" s="50"/>
      <c r="BYL278" s="50"/>
      <c r="BYM278" s="50"/>
      <c r="BYN278" s="50"/>
      <c r="BYO278" s="50"/>
      <c r="BYP278" s="50"/>
      <c r="BYQ278" s="50"/>
      <c r="BYR278" s="50"/>
      <c r="BYS278" s="50"/>
      <c r="BYT278" s="50"/>
      <c r="BYU278" s="50"/>
      <c r="BYV278" s="50"/>
      <c r="BYW278" s="50"/>
      <c r="BYX278" s="50"/>
      <c r="BYY278" s="50"/>
      <c r="BYZ278" s="50"/>
      <c r="BZA278" s="50"/>
      <c r="BZB278" s="50"/>
      <c r="BZC278" s="50"/>
      <c r="BZD278" s="50"/>
      <c r="BZE278" s="50"/>
      <c r="BZF278" s="50"/>
      <c r="BZG278" s="50"/>
      <c r="BZH278" s="50"/>
      <c r="BZI278" s="50"/>
      <c r="BZJ278" s="50"/>
      <c r="BZK278" s="50"/>
      <c r="BZL278" s="50"/>
      <c r="BZM278" s="50"/>
      <c r="BZN278" s="50"/>
      <c r="BZO278" s="50"/>
      <c r="BZP278" s="50"/>
      <c r="BZQ278" s="50"/>
      <c r="BZR278" s="50"/>
      <c r="BZS278" s="50"/>
      <c r="BZT278" s="50"/>
      <c r="BZU278" s="50"/>
      <c r="BZV278" s="50"/>
      <c r="BZW278" s="50"/>
      <c r="BZX278" s="50"/>
      <c r="BZY278" s="50"/>
      <c r="BZZ278" s="50"/>
      <c r="CAA278" s="50"/>
      <c r="CAB278" s="50"/>
      <c r="CAC278" s="50"/>
      <c r="CAD278" s="50"/>
      <c r="CAE278" s="50"/>
      <c r="CAF278" s="50"/>
      <c r="CAG278" s="50"/>
      <c r="CAH278" s="50"/>
      <c r="CAI278" s="50"/>
      <c r="CAJ278" s="50"/>
      <c r="CAK278" s="50"/>
      <c r="CAL278" s="50"/>
      <c r="CAM278" s="50"/>
      <c r="CAN278" s="50"/>
      <c r="CAO278" s="50"/>
      <c r="CAP278" s="50"/>
      <c r="CAQ278" s="50"/>
      <c r="CAR278" s="50"/>
      <c r="CAS278" s="50"/>
      <c r="CAT278" s="50"/>
      <c r="CAU278" s="50"/>
      <c r="CAV278" s="50"/>
      <c r="CAW278" s="50"/>
      <c r="CAX278" s="50"/>
      <c r="CAY278" s="50"/>
      <c r="CAZ278" s="50"/>
      <c r="CBA278" s="50"/>
      <c r="CBB278" s="50"/>
      <c r="CBC278" s="50"/>
      <c r="CBD278" s="50"/>
      <c r="CBE278" s="50"/>
      <c r="CBF278" s="50"/>
      <c r="CBG278" s="50"/>
      <c r="CBH278" s="50"/>
      <c r="CBI278" s="50"/>
      <c r="CBJ278" s="50"/>
      <c r="CBK278" s="50"/>
      <c r="CBL278" s="50"/>
      <c r="CBM278" s="50"/>
      <c r="CBN278" s="50"/>
      <c r="CBO278" s="50"/>
      <c r="CBP278" s="50"/>
      <c r="CBQ278" s="50"/>
      <c r="CBR278" s="50"/>
      <c r="CBS278" s="50"/>
      <c r="CBT278" s="50"/>
      <c r="CBU278" s="50"/>
      <c r="CBV278" s="50"/>
      <c r="CBW278" s="50"/>
      <c r="CBX278" s="50"/>
      <c r="CBY278" s="50"/>
      <c r="CBZ278" s="50"/>
      <c r="CCA278" s="50"/>
      <c r="CCB278" s="50"/>
      <c r="CCC278" s="50"/>
      <c r="CCD278" s="50"/>
      <c r="CCE278" s="50"/>
      <c r="CCF278" s="50"/>
      <c r="CCG278" s="50"/>
      <c r="CCH278" s="50"/>
      <c r="CCI278" s="50"/>
      <c r="CCJ278" s="50"/>
      <c r="CCK278" s="50"/>
      <c r="CCL278" s="50"/>
      <c r="CCM278" s="50"/>
      <c r="CCN278" s="50"/>
      <c r="CCO278" s="50"/>
      <c r="CCP278" s="50"/>
      <c r="CCQ278" s="50"/>
      <c r="CCR278" s="50"/>
      <c r="CCS278" s="50"/>
      <c r="CCT278" s="50"/>
      <c r="CCU278" s="50"/>
      <c r="CCV278" s="50"/>
      <c r="CCW278" s="50"/>
      <c r="CCX278" s="50"/>
      <c r="CCY278" s="50"/>
      <c r="CCZ278" s="50"/>
      <c r="CDA278" s="50"/>
      <c r="CDB278" s="50"/>
      <c r="CDC278" s="50"/>
      <c r="CDD278" s="50"/>
      <c r="CDE278" s="50"/>
      <c r="CDF278" s="50"/>
      <c r="CDG278" s="50"/>
      <c r="CDH278" s="50"/>
      <c r="CDI278" s="50"/>
      <c r="CDJ278" s="50"/>
      <c r="CDK278" s="50"/>
      <c r="CDL278" s="50"/>
      <c r="CDM278" s="50"/>
      <c r="CDN278" s="50"/>
      <c r="CDO278" s="50"/>
      <c r="CDP278" s="50"/>
      <c r="CDQ278" s="50"/>
      <c r="CDR278" s="50"/>
      <c r="CDS278" s="50"/>
      <c r="CDT278" s="50"/>
      <c r="CDU278" s="50"/>
      <c r="CDV278" s="50"/>
      <c r="CDW278" s="50"/>
      <c r="CDX278" s="50"/>
      <c r="CDY278" s="50"/>
      <c r="CDZ278" s="50"/>
      <c r="CEA278" s="50"/>
      <c r="CEB278" s="50"/>
      <c r="CEC278" s="50"/>
      <c r="CED278" s="50"/>
      <c r="CEE278" s="50"/>
      <c r="CEF278" s="50"/>
      <c r="CEG278" s="50"/>
      <c r="CEH278" s="50"/>
      <c r="CEI278" s="50"/>
      <c r="CEJ278" s="50"/>
      <c r="CEK278" s="50"/>
      <c r="CEL278" s="50"/>
      <c r="CEM278" s="50"/>
      <c r="CEN278" s="50"/>
      <c r="CEO278" s="50"/>
      <c r="CEP278" s="50"/>
      <c r="CEQ278" s="50"/>
      <c r="CER278" s="50"/>
      <c r="CES278" s="50"/>
      <c r="CET278" s="50"/>
      <c r="CEU278" s="50"/>
      <c r="CEV278" s="50"/>
      <c r="CEW278" s="50"/>
      <c r="CEX278" s="50"/>
      <c r="CEY278" s="50"/>
      <c r="CEZ278" s="50"/>
      <c r="CFA278" s="50"/>
      <c r="CFB278" s="50"/>
      <c r="CFC278" s="50"/>
      <c r="CFD278" s="50"/>
      <c r="CFE278" s="50"/>
      <c r="CFF278" s="50"/>
      <c r="CFG278" s="50"/>
      <c r="CFH278" s="50"/>
      <c r="CFI278" s="50"/>
      <c r="CFJ278" s="50"/>
      <c r="CFK278" s="50"/>
      <c r="CFL278" s="50"/>
      <c r="CFM278" s="50"/>
      <c r="CFN278" s="50"/>
      <c r="CFO278" s="50"/>
      <c r="CFP278" s="50"/>
      <c r="CFQ278" s="50"/>
      <c r="CFR278" s="50"/>
      <c r="CFS278" s="50"/>
      <c r="CFT278" s="50"/>
      <c r="CFU278" s="50"/>
      <c r="CFV278" s="50"/>
      <c r="CFW278" s="50"/>
      <c r="CFX278" s="50"/>
      <c r="CFY278" s="50"/>
      <c r="CFZ278" s="50"/>
      <c r="CGA278" s="50"/>
      <c r="CGB278" s="50"/>
      <c r="CGC278" s="50"/>
      <c r="CGD278" s="50"/>
      <c r="CGE278" s="50"/>
      <c r="CGF278" s="50"/>
      <c r="CGG278" s="50"/>
      <c r="CGH278" s="50"/>
      <c r="CGI278" s="50"/>
      <c r="CGJ278" s="50"/>
      <c r="CGK278" s="50"/>
      <c r="CGL278" s="50"/>
      <c r="CGM278" s="50"/>
      <c r="CGN278" s="50"/>
      <c r="CGO278" s="50"/>
      <c r="CGP278" s="50"/>
      <c r="CGQ278" s="50"/>
      <c r="CGR278" s="50"/>
      <c r="CGS278" s="50"/>
      <c r="CGT278" s="50"/>
      <c r="CGU278" s="50"/>
      <c r="CGV278" s="50"/>
      <c r="CGW278" s="50"/>
      <c r="CGX278" s="50"/>
      <c r="CGY278" s="50"/>
      <c r="CGZ278" s="50"/>
      <c r="CHA278" s="50"/>
      <c r="CHB278" s="50"/>
      <c r="CHC278" s="50"/>
      <c r="CHD278" s="50"/>
      <c r="CHE278" s="50"/>
      <c r="CHF278" s="50"/>
      <c r="CHG278" s="50"/>
      <c r="CHH278" s="50"/>
      <c r="CHI278" s="50"/>
      <c r="CHJ278" s="50"/>
      <c r="CHK278" s="50"/>
      <c r="CHL278" s="50"/>
      <c r="CHM278" s="50"/>
      <c r="CHN278" s="50"/>
      <c r="CHO278" s="50"/>
      <c r="CHP278" s="50"/>
      <c r="CHQ278" s="50"/>
      <c r="CHR278" s="50"/>
      <c r="CHS278" s="50"/>
      <c r="CHT278" s="50"/>
      <c r="CHU278" s="50"/>
      <c r="CHV278" s="50"/>
      <c r="CHW278" s="50"/>
      <c r="CHX278" s="50"/>
      <c r="CHY278" s="50"/>
      <c r="CHZ278" s="50"/>
      <c r="CIA278" s="50"/>
      <c r="CIB278" s="50"/>
      <c r="CIC278" s="50"/>
      <c r="CID278" s="50"/>
      <c r="CIE278" s="50"/>
      <c r="CIF278" s="50"/>
      <c r="CIG278" s="50"/>
      <c r="CIH278" s="50"/>
      <c r="CII278" s="50"/>
      <c r="CIJ278" s="50"/>
      <c r="CIK278" s="50"/>
      <c r="CIL278" s="50"/>
      <c r="CIM278" s="50"/>
      <c r="CIN278" s="50"/>
      <c r="CIO278" s="50"/>
      <c r="CIP278" s="50"/>
      <c r="CIQ278" s="50"/>
      <c r="CIR278" s="50"/>
      <c r="CIS278" s="50"/>
      <c r="CIT278" s="50"/>
      <c r="CIU278" s="50"/>
      <c r="CIV278" s="50"/>
      <c r="CIW278" s="50"/>
      <c r="CIX278" s="50"/>
      <c r="CIY278" s="50"/>
      <c r="CIZ278" s="50"/>
      <c r="CJA278" s="50"/>
      <c r="CJB278" s="50"/>
      <c r="CJC278" s="50"/>
      <c r="CJD278" s="50"/>
      <c r="CJE278" s="50"/>
      <c r="CJF278" s="50"/>
      <c r="CJG278" s="50"/>
      <c r="CJH278" s="50"/>
      <c r="CJI278" s="50"/>
      <c r="CJJ278" s="50"/>
      <c r="CJK278" s="50"/>
      <c r="CJL278" s="50"/>
      <c r="CJM278" s="50"/>
      <c r="CJN278" s="50"/>
      <c r="CJO278" s="50"/>
      <c r="CJP278" s="50"/>
      <c r="CJQ278" s="50"/>
      <c r="CJR278" s="50"/>
      <c r="CJS278" s="50"/>
      <c r="CJT278" s="50"/>
      <c r="CJU278" s="50"/>
      <c r="CJV278" s="50"/>
      <c r="CJW278" s="50"/>
      <c r="CJX278" s="50"/>
      <c r="CJY278" s="50"/>
      <c r="CJZ278" s="50"/>
      <c r="CKA278" s="50"/>
      <c r="CKB278" s="50"/>
      <c r="CKC278" s="50"/>
      <c r="CKD278" s="50"/>
      <c r="CKE278" s="50"/>
      <c r="CKF278" s="50"/>
      <c r="CKG278" s="50"/>
      <c r="CKH278" s="50"/>
      <c r="CKI278" s="50"/>
      <c r="CKJ278" s="50"/>
      <c r="CKK278" s="50"/>
      <c r="CKL278" s="50"/>
      <c r="CKM278" s="50"/>
      <c r="CKN278" s="50"/>
      <c r="CKO278" s="50"/>
      <c r="CKP278" s="50"/>
      <c r="CKQ278" s="50"/>
      <c r="CKR278" s="50"/>
      <c r="CKS278" s="50"/>
      <c r="CKT278" s="50"/>
      <c r="CKU278" s="50"/>
      <c r="CKV278" s="50"/>
      <c r="CKW278" s="50"/>
      <c r="CKX278" s="50"/>
      <c r="CKY278" s="50"/>
      <c r="CKZ278" s="50"/>
      <c r="CLA278" s="50"/>
      <c r="CLB278" s="50"/>
      <c r="CLC278" s="50"/>
      <c r="CLD278" s="50"/>
      <c r="CLE278" s="50"/>
      <c r="CLF278" s="50"/>
      <c r="CLG278" s="50"/>
      <c r="CLH278" s="50"/>
      <c r="CLI278" s="50"/>
      <c r="CLJ278" s="50"/>
      <c r="CLK278" s="50"/>
      <c r="CLL278" s="50"/>
      <c r="CLM278" s="50"/>
      <c r="CLN278" s="50"/>
      <c r="CLO278" s="50"/>
      <c r="CLP278" s="50"/>
      <c r="CLQ278" s="50"/>
      <c r="CLR278" s="50"/>
      <c r="CLS278" s="50"/>
      <c r="CLT278" s="50"/>
      <c r="CLU278" s="50"/>
      <c r="CLV278" s="50"/>
      <c r="CLW278" s="50"/>
      <c r="CLX278" s="50"/>
      <c r="CLY278" s="50"/>
      <c r="CLZ278" s="50"/>
      <c r="CMA278" s="50"/>
      <c r="CMB278" s="50"/>
      <c r="CMC278" s="50"/>
      <c r="CMD278" s="50"/>
      <c r="CME278" s="50"/>
      <c r="CMF278" s="50"/>
      <c r="CMG278" s="50"/>
      <c r="CMH278" s="50"/>
      <c r="CMI278" s="50"/>
      <c r="CMJ278" s="50"/>
      <c r="CMK278" s="50"/>
      <c r="CML278" s="50"/>
      <c r="CMM278" s="50"/>
      <c r="CMN278" s="50"/>
      <c r="CMO278" s="50"/>
      <c r="CMP278" s="50"/>
      <c r="CMQ278" s="50"/>
      <c r="CMR278" s="50"/>
      <c r="CMS278" s="50"/>
      <c r="CMT278" s="50"/>
      <c r="CMU278" s="50"/>
      <c r="CMV278" s="50"/>
      <c r="CMW278" s="50"/>
      <c r="CMX278" s="50"/>
      <c r="CMY278" s="50"/>
      <c r="CMZ278" s="50"/>
      <c r="CNA278" s="50"/>
      <c r="CNB278" s="50"/>
      <c r="CNC278" s="50"/>
      <c r="CND278" s="50"/>
      <c r="CNE278" s="50"/>
      <c r="CNF278" s="50"/>
      <c r="CNG278" s="50"/>
      <c r="CNH278" s="50"/>
      <c r="CNI278" s="50"/>
      <c r="CNJ278" s="50"/>
      <c r="CNK278" s="50"/>
      <c r="CNL278" s="50"/>
      <c r="CNM278" s="50"/>
      <c r="CNN278" s="50"/>
      <c r="CNO278" s="50"/>
      <c r="CNP278" s="50"/>
      <c r="CNQ278" s="50"/>
      <c r="CNR278" s="50"/>
      <c r="CNS278" s="50"/>
      <c r="CNT278" s="50"/>
      <c r="CNU278" s="50"/>
      <c r="CNV278" s="50"/>
      <c r="CNW278" s="50"/>
      <c r="CNX278" s="50"/>
      <c r="CNY278" s="50"/>
      <c r="CNZ278" s="50"/>
      <c r="COA278" s="50"/>
      <c r="COB278" s="50"/>
      <c r="COC278" s="50"/>
      <c r="COD278" s="50"/>
      <c r="COE278" s="50"/>
      <c r="COF278" s="50"/>
      <c r="COG278" s="50"/>
      <c r="COH278" s="50"/>
      <c r="COI278" s="50"/>
      <c r="COJ278" s="50"/>
      <c r="COK278" s="50"/>
      <c r="COL278" s="50"/>
      <c r="COM278" s="50"/>
      <c r="CON278" s="50"/>
      <c r="COO278" s="50"/>
      <c r="COP278" s="50"/>
      <c r="COQ278" s="50"/>
      <c r="COR278" s="50"/>
      <c r="COS278" s="50"/>
      <c r="COT278" s="50"/>
      <c r="COU278" s="50"/>
      <c r="COV278" s="50"/>
      <c r="COW278" s="50"/>
      <c r="COX278" s="50"/>
      <c r="COY278" s="50"/>
      <c r="COZ278" s="50"/>
      <c r="CPA278" s="50"/>
      <c r="CPB278" s="50"/>
      <c r="CPC278" s="50"/>
      <c r="CPD278" s="50"/>
      <c r="CPE278" s="50"/>
      <c r="CPF278" s="50"/>
      <c r="CPG278" s="50"/>
      <c r="CPH278" s="50"/>
      <c r="CPI278" s="50"/>
      <c r="CPJ278" s="50"/>
      <c r="CPK278" s="50"/>
      <c r="CPL278" s="50"/>
      <c r="CPM278" s="50"/>
      <c r="CPN278" s="50"/>
      <c r="CPO278" s="50"/>
      <c r="CPP278" s="50"/>
      <c r="CPQ278" s="50"/>
      <c r="CPR278" s="50"/>
      <c r="CPS278" s="50"/>
      <c r="CPT278" s="50"/>
      <c r="CPU278" s="50"/>
      <c r="CPV278" s="50"/>
      <c r="CPW278" s="50"/>
      <c r="CPX278" s="50"/>
      <c r="CPY278" s="50"/>
      <c r="CPZ278" s="50"/>
      <c r="CQA278" s="50"/>
      <c r="CQB278" s="50"/>
      <c r="CQC278" s="50"/>
      <c r="CQD278" s="50"/>
      <c r="CQE278" s="50"/>
      <c r="CQF278" s="50"/>
      <c r="CQG278" s="50"/>
      <c r="CQH278" s="50"/>
      <c r="CQI278" s="50"/>
      <c r="CQJ278" s="50"/>
      <c r="CQK278" s="50"/>
      <c r="CQL278" s="50"/>
      <c r="CQM278" s="50"/>
      <c r="CQN278" s="50"/>
      <c r="CQO278" s="50"/>
      <c r="CQP278" s="50"/>
      <c r="CQQ278" s="50"/>
      <c r="CQR278" s="50"/>
      <c r="CQS278" s="50"/>
      <c r="CQT278" s="50"/>
      <c r="CQU278" s="50"/>
      <c r="CQV278" s="50"/>
      <c r="CQW278" s="50"/>
      <c r="CQX278" s="50"/>
      <c r="CQY278" s="50"/>
      <c r="CQZ278" s="50"/>
      <c r="CRA278" s="50"/>
      <c r="CRB278" s="50"/>
      <c r="CRC278" s="50"/>
      <c r="CRD278" s="50"/>
      <c r="CRE278" s="50"/>
      <c r="CRF278" s="50"/>
      <c r="CRG278" s="50"/>
      <c r="CRH278" s="50"/>
      <c r="CRI278" s="50"/>
      <c r="CRJ278" s="50"/>
      <c r="CRK278" s="50"/>
      <c r="CRL278" s="50"/>
      <c r="CRM278" s="50"/>
      <c r="CRN278" s="50"/>
      <c r="CRO278" s="50"/>
      <c r="CRP278" s="50"/>
      <c r="CRQ278" s="50"/>
      <c r="CRR278" s="50"/>
      <c r="CRS278" s="50"/>
      <c r="CRT278" s="50"/>
      <c r="CRU278" s="50"/>
      <c r="CRV278" s="50"/>
      <c r="CRW278" s="50"/>
      <c r="CRX278" s="50"/>
      <c r="CRY278" s="50"/>
      <c r="CRZ278" s="50"/>
      <c r="CSA278" s="50"/>
      <c r="CSB278" s="50"/>
      <c r="CSC278" s="50"/>
      <c r="CSD278" s="50"/>
      <c r="CSE278" s="50"/>
      <c r="CSF278" s="50"/>
      <c r="CSG278" s="50"/>
      <c r="CSH278" s="50"/>
      <c r="CSI278" s="50"/>
      <c r="CSJ278" s="50"/>
      <c r="CSK278" s="50"/>
      <c r="CSL278" s="50"/>
      <c r="CSM278" s="50"/>
      <c r="CSN278" s="50"/>
      <c r="CSO278" s="50"/>
      <c r="CSP278" s="50"/>
      <c r="CSQ278" s="50"/>
      <c r="CSR278" s="50"/>
      <c r="CSS278" s="50"/>
      <c r="CST278" s="50"/>
      <c r="CSU278" s="50"/>
      <c r="CSV278" s="50"/>
      <c r="CSW278" s="50"/>
      <c r="CSX278" s="50"/>
      <c r="CSY278" s="50"/>
      <c r="CSZ278" s="50"/>
      <c r="CTA278" s="50"/>
      <c r="CTB278" s="50"/>
      <c r="CTC278" s="50"/>
      <c r="CTD278" s="50"/>
      <c r="CTE278" s="50"/>
      <c r="CTF278" s="50"/>
      <c r="CTG278" s="50"/>
      <c r="CTH278" s="50"/>
      <c r="CTI278" s="50"/>
      <c r="CTJ278" s="50"/>
      <c r="CTK278" s="50"/>
      <c r="CTL278" s="50"/>
      <c r="CTM278" s="50"/>
      <c r="CTN278" s="50"/>
      <c r="CTO278" s="50"/>
      <c r="CTP278" s="50"/>
      <c r="CTQ278" s="50"/>
      <c r="CTR278" s="50"/>
      <c r="CTS278" s="50"/>
      <c r="CTT278" s="50"/>
      <c r="CTU278" s="50"/>
      <c r="CTV278" s="50"/>
      <c r="CTW278" s="50"/>
      <c r="CTX278" s="50"/>
      <c r="CTY278" s="50"/>
      <c r="CTZ278" s="50"/>
      <c r="CUA278" s="50"/>
      <c r="CUB278" s="50"/>
      <c r="CUC278" s="50"/>
      <c r="CUD278" s="50"/>
      <c r="CUE278" s="50"/>
      <c r="CUF278" s="50"/>
      <c r="CUG278" s="50"/>
      <c r="CUH278" s="50"/>
      <c r="CUI278" s="50"/>
      <c r="CUJ278" s="50"/>
      <c r="CUK278" s="50"/>
      <c r="CUL278" s="50"/>
      <c r="CUM278" s="50"/>
      <c r="CUN278" s="50"/>
      <c r="CUO278" s="50"/>
      <c r="CUP278" s="50"/>
      <c r="CUQ278" s="50"/>
      <c r="CUR278" s="50"/>
      <c r="CUS278" s="50"/>
      <c r="CUT278" s="50"/>
      <c r="CUU278" s="50"/>
      <c r="CUV278" s="50"/>
      <c r="CUW278" s="50"/>
      <c r="CUX278" s="50"/>
      <c r="CUY278" s="50"/>
      <c r="CUZ278" s="50"/>
      <c r="CVA278" s="50"/>
      <c r="CVB278" s="50"/>
      <c r="CVC278" s="50"/>
      <c r="CVD278" s="50"/>
      <c r="CVE278" s="50"/>
      <c r="CVF278" s="50"/>
      <c r="CVG278" s="50"/>
      <c r="CVH278" s="50"/>
      <c r="CVI278" s="50"/>
      <c r="CVJ278" s="50"/>
      <c r="CVK278" s="50"/>
      <c r="CVL278" s="50"/>
      <c r="CVM278" s="50"/>
      <c r="CVN278" s="50"/>
      <c r="CVO278" s="50"/>
      <c r="CVP278" s="50"/>
      <c r="CVQ278" s="50"/>
      <c r="CVR278" s="50"/>
      <c r="CVS278" s="50"/>
      <c r="CVT278" s="50"/>
      <c r="CVU278" s="50"/>
      <c r="CVV278" s="50"/>
      <c r="CVW278" s="50"/>
      <c r="CVX278" s="50"/>
      <c r="CVY278" s="50"/>
      <c r="CVZ278" s="50"/>
      <c r="CWA278" s="50"/>
      <c r="CWB278" s="50"/>
      <c r="CWC278" s="50"/>
      <c r="CWD278" s="50"/>
      <c r="CWE278" s="50"/>
      <c r="CWF278" s="50"/>
      <c r="CWG278" s="50"/>
      <c r="CWH278" s="50"/>
      <c r="CWI278" s="50"/>
      <c r="CWJ278" s="50"/>
      <c r="CWK278" s="50"/>
      <c r="CWL278" s="50"/>
      <c r="CWM278" s="50"/>
      <c r="CWN278" s="50"/>
      <c r="CWO278" s="50"/>
      <c r="CWP278" s="50"/>
      <c r="CWQ278" s="50"/>
      <c r="CWR278" s="50"/>
      <c r="CWS278" s="50"/>
      <c r="CWT278" s="50"/>
      <c r="CWU278" s="50"/>
      <c r="CWV278" s="50"/>
      <c r="CWW278" s="50"/>
      <c r="CWX278" s="50"/>
      <c r="CWY278" s="50"/>
      <c r="CWZ278" s="50"/>
      <c r="CXA278" s="50"/>
      <c r="CXB278" s="50"/>
      <c r="CXC278" s="50"/>
      <c r="CXD278" s="50"/>
      <c r="CXE278" s="50"/>
      <c r="CXF278" s="50"/>
      <c r="CXG278" s="50"/>
      <c r="CXH278" s="50"/>
      <c r="CXI278" s="50"/>
      <c r="CXJ278" s="50"/>
      <c r="CXK278" s="50"/>
      <c r="CXL278" s="50"/>
      <c r="CXM278" s="50"/>
      <c r="CXN278" s="50"/>
      <c r="CXO278" s="50"/>
      <c r="CXP278" s="50"/>
      <c r="CXQ278" s="50"/>
      <c r="CXR278" s="50"/>
      <c r="CXS278" s="50"/>
      <c r="CXT278" s="50"/>
      <c r="CXU278" s="50"/>
      <c r="CXV278" s="50"/>
      <c r="CXW278" s="50"/>
      <c r="CXX278" s="50"/>
      <c r="CXY278" s="50"/>
      <c r="CXZ278" s="50"/>
      <c r="CYA278" s="50"/>
      <c r="CYB278" s="50"/>
      <c r="CYC278" s="50"/>
      <c r="CYD278" s="50"/>
      <c r="CYE278" s="50"/>
      <c r="CYF278" s="50"/>
      <c r="CYG278" s="50"/>
      <c r="CYH278" s="50"/>
      <c r="CYI278" s="50"/>
      <c r="CYJ278" s="50"/>
      <c r="CYK278" s="50"/>
      <c r="CYL278" s="50"/>
      <c r="CYM278" s="50"/>
      <c r="CYN278" s="50"/>
      <c r="CYO278" s="50"/>
      <c r="CYP278" s="50"/>
      <c r="CYQ278" s="50"/>
      <c r="CYR278" s="50"/>
      <c r="CYS278" s="50"/>
      <c r="CYT278" s="50"/>
      <c r="CYU278" s="50"/>
      <c r="CYV278" s="50"/>
      <c r="CYW278" s="50"/>
      <c r="CYX278" s="50"/>
      <c r="CYY278" s="50"/>
      <c r="CYZ278" s="50"/>
      <c r="CZA278" s="50"/>
      <c r="CZB278" s="50"/>
      <c r="CZC278" s="50"/>
      <c r="CZD278" s="50"/>
      <c r="CZE278" s="50"/>
      <c r="CZF278" s="50"/>
      <c r="CZG278" s="50"/>
      <c r="CZH278" s="50"/>
      <c r="CZI278" s="50"/>
      <c r="CZJ278" s="50"/>
      <c r="CZK278" s="50"/>
      <c r="CZL278" s="50"/>
      <c r="CZM278" s="50"/>
      <c r="CZN278" s="50"/>
      <c r="CZO278" s="50"/>
      <c r="CZP278" s="50"/>
      <c r="CZQ278" s="50"/>
      <c r="CZR278" s="50"/>
      <c r="CZS278" s="50"/>
      <c r="CZT278" s="50"/>
      <c r="CZU278" s="50"/>
      <c r="CZV278" s="50"/>
      <c r="CZW278" s="50"/>
      <c r="CZX278" s="50"/>
      <c r="CZY278" s="50"/>
      <c r="CZZ278" s="50"/>
      <c r="DAA278" s="50"/>
      <c r="DAB278" s="50"/>
      <c r="DAC278" s="50"/>
      <c r="DAD278" s="50"/>
      <c r="DAE278" s="50"/>
      <c r="DAF278" s="50"/>
      <c r="DAG278" s="50"/>
      <c r="DAH278" s="50"/>
      <c r="DAI278" s="50"/>
      <c r="DAJ278" s="50"/>
      <c r="DAK278" s="50"/>
      <c r="DAL278" s="50"/>
      <c r="DAM278" s="50"/>
      <c r="DAN278" s="50"/>
      <c r="DAO278" s="50"/>
      <c r="DAP278" s="50"/>
      <c r="DAQ278" s="50"/>
      <c r="DAR278" s="50"/>
      <c r="DAS278" s="50"/>
      <c r="DAT278" s="50"/>
      <c r="DAU278" s="50"/>
      <c r="DAV278" s="50"/>
      <c r="DAW278" s="50"/>
      <c r="DAX278" s="50"/>
      <c r="DAY278" s="50"/>
      <c r="DAZ278" s="50"/>
      <c r="DBA278" s="50"/>
      <c r="DBB278" s="50"/>
      <c r="DBC278" s="50"/>
      <c r="DBD278" s="50"/>
      <c r="DBE278" s="50"/>
      <c r="DBF278" s="50"/>
      <c r="DBG278" s="50"/>
      <c r="DBH278" s="50"/>
      <c r="DBI278" s="50"/>
      <c r="DBJ278" s="50"/>
      <c r="DBK278" s="50"/>
      <c r="DBL278" s="50"/>
      <c r="DBM278" s="50"/>
      <c r="DBN278" s="50"/>
      <c r="DBO278" s="50"/>
      <c r="DBP278" s="50"/>
      <c r="DBQ278" s="50"/>
      <c r="DBR278" s="50"/>
      <c r="DBS278" s="50"/>
      <c r="DBT278" s="50"/>
      <c r="DBU278" s="50"/>
      <c r="DBV278" s="50"/>
      <c r="DBW278" s="50"/>
      <c r="DBX278" s="50"/>
      <c r="DBY278" s="50"/>
      <c r="DBZ278" s="50"/>
      <c r="DCA278" s="50"/>
      <c r="DCB278" s="50"/>
      <c r="DCC278" s="50"/>
      <c r="DCD278" s="50"/>
      <c r="DCE278" s="50"/>
      <c r="DCF278" s="50"/>
      <c r="DCG278" s="50"/>
      <c r="DCH278" s="50"/>
      <c r="DCI278" s="50"/>
      <c r="DCJ278" s="50"/>
      <c r="DCK278" s="50"/>
      <c r="DCL278" s="50"/>
      <c r="DCM278" s="50"/>
      <c r="DCN278" s="50"/>
      <c r="DCO278" s="50"/>
      <c r="DCP278" s="50"/>
      <c r="DCQ278" s="50"/>
      <c r="DCR278" s="50"/>
      <c r="DCS278" s="50"/>
      <c r="DCT278" s="50"/>
      <c r="DCU278" s="50"/>
      <c r="DCV278" s="50"/>
      <c r="DCW278" s="50"/>
      <c r="DCX278" s="50"/>
      <c r="DCY278" s="50"/>
      <c r="DCZ278" s="50"/>
      <c r="DDA278" s="50"/>
      <c r="DDB278" s="50"/>
      <c r="DDC278" s="50"/>
      <c r="DDD278" s="50"/>
      <c r="DDE278" s="50"/>
      <c r="DDF278" s="50"/>
      <c r="DDG278" s="50"/>
      <c r="DDH278" s="50"/>
      <c r="DDI278" s="50"/>
      <c r="DDJ278" s="50"/>
      <c r="DDK278" s="50"/>
      <c r="DDL278" s="50"/>
      <c r="DDM278" s="50"/>
      <c r="DDN278" s="50"/>
      <c r="DDO278" s="50"/>
      <c r="DDP278" s="50"/>
      <c r="DDQ278" s="50"/>
      <c r="DDR278" s="50"/>
      <c r="DDS278" s="50"/>
      <c r="DDT278" s="50"/>
      <c r="DDU278" s="50"/>
      <c r="DDV278" s="50"/>
      <c r="DDW278" s="50"/>
      <c r="DDX278" s="50"/>
      <c r="DDY278" s="50"/>
      <c r="DDZ278" s="50"/>
      <c r="DEA278" s="50"/>
      <c r="DEB278" s="50"/>
      <c r="DEC278" s="50"/>
      <c r="DED278" s="50"/>
      <c r="DEE278" s="50"/>
      <c r="DEF278" s="50"/>
      <c r="DEG278" s="50"/>
      <c r="DEH278" s="50"/>
      <c r="DEI278" s="50"/>
      <c r="DEJ278" s="50"/>
      <c r="DEK278" s="50"/>
      <c r="DEL278" s="50"/>
      <c r="DEM278" s="50"/>
      <c r="DEN278" s="50"/>
      <c r="DEO278" s="50"/>
      <c r="DEP278" s="50"/>
      <c r="DEQ278" s="50"/>
      <c r="DER278" s="50"/>
      <c r="DES278" s="50"/>
      <c r="DET278" s="50"/>
      <c r="DEU278" s="50"/>
      <c r="DEV278" s="50"/>
      <c r="DEW278" s="50"/>
      <c r="DEX278" s="50"/>
      <c r="DEY278" s="50"/>
      <c r="DEZ278" s="50"/>
      <c r="DFA278" s="50"/>
      <c r="DFB278" s="50"/>
      <c r="DFC278" s="50"/>
      <c r="DFD278" s="50"/>
      <c r="DFE278" s="50"/>
      <c r="DFF278" s="50"/>
      <c r="DFG278" s="50"/>
      <c r="DFH278" s="50"/>
      <c r="DFI278" s="50"/>
      <c r="DFJ278" s="50"/>
      <c r="DFK278" s="50"/>
      <c r="DFL278" s="50"/>
      <c r="DFM278" s="50"/>
      <c r="DFN278" s="50"/>
      <c r="DFO278" s="50"/>
      <c r="DFP278" s="50"/>
      <c r="DFQ278" s="50"/>
      <c r="DFR278" s="50"/>
      <c r="DFS278" s="50"/>
      <c r="DFT278" s="50"/>
      <c r="DFU278" s="50"/>
      <c r="DFV278" s="50"/>
      <c r="DFW278" s="50"/>
      <c r="DFX278" s="50"/>
      <c r="DFY278" s="50"/>
      <c r="DFZ278" s="50"/>
      <c r="DGA278" s="50"/>
      <c r="DGB278" s="50"/>
      <c r="DGC278" s="50"/>
      <c r="DGD278" s="50"/>
      <c r="DGE278" s="50"/>
      <c r="DGF278" s="50"/>
      <c r="DGG278" s="50"/>
      <c r="DGH278" s="50"/>
      <c r="DGI278" s="50"/>
      <c r="DGJ278" s="50"/>
      <c r="DGK278" s="50"/>
      <c r="DGL278" s="50"/>
      <c r="DGM278" s="50"/>
      <c r="DGN278" s="50"/>
      <c r="DGO278" s="50"/>
      <c r="DGP278" s="50"/>
      <c r="DGQ278" s="50"/>
      <c r="DGR278" s="50"/>
      <c r="DGS278" s="50"/>
      <c r="DGT278" s="50"/>
      <c r="DGU278" s="50"/>
      <c r="DGV278" s="50"/>
      <c r="DGW278" s="50"/>
      <c r="DGX278" s="50"/>
      <c r="DGY278" s="50"/>
      <c r="DGZ278" s="50"/>
      <c r="DHA278" s="50"/>
      <c r="DHB278" s="50"/>
      <c r="DHC278" s="50"/>
      <c r="DHD278" s="50"/>
      <c r="DHE278" s="50"/>
      <c r="DHF278" s="50"/>
      <c r="DHG278" s="50"/>
      <c r="DHH278" s="50"/>
      <c r="DHI278" s="50"/>
      <c r="DHJ278" s="50"/>
      <c r="DHK278" s="50"/>
      <c r="DHL278" s="50"/>
      <c r="DHM278" s="50"/>
      <c r="DHN278" s="50"/>
      <c r="DHO278" s="50"/>
      <c r="DHP278" s="50"/>
      <c r="DHQ278" s="50"/>
      <c r="DHR278" s="50"/>
      <c r="DHS278" s="50"/>
      <c r="DHT278" s="50"/>
      <c r="DHU278" s="50"/>
      <c r="DHV278" s="50"/>
      <c r="DHW278" s="50"/>
      <c r="DHX278" s="50"/>
      <c r="DHY278" s="50"/>
      <c r="DHZ278" s="50"/>
      <c r="DIA278" s="50"/>
      <c r="DIB278" s="50"/>
      <c r="DIC278" s="50"/>
      <c r="DID278" s="50"/>
      <c r="DIE278" s="50"/>
      <c r="DIF278" s="50"/>
      <c r="DIG278" s="50"/>
      <c r="DIH278" s="50"/>
      <c r="DII278" s="50"/>
      <c r="DIJ278" s="50"/>
      <c r="DIK278" s="50"/>
      <c r="DIL278" s="50"/>
      <c r="DIM278" s="50"/>
      <c r="DIN278" s="50"/>
      <c r="DIO278" s="50"/>
      <c r="DIP278" s="50"/>
      <c r="DIQ278" s="50"/>
      <c r="DIR278" s="50"/>
      <c r="DIS278" s="50"/>
      <c r="DIT278" s="50"/>
      <c r="DIU278" s="50"/>
      <c r="DIV278" s="50"/>
      <c r="DIW278" s="50"/>
      <c r="DIX278" s="50"/>
      <c r="DIY278" s="50"/>
      <c r="DIZ278" s="50"/>
      <c r="DJA278" s="50"/>
      <c r="DJB278" s="50"/>
      <c r="DJC278" s="50"/>
      <c r="DJD278" s="50"/>
      <c r="DJE278" s="50"/>
      <c r="DJF278" s="50"/>
      <c r="DJG278" s="50"/>
      <c r="DJH278" s="50"/>
      <c r="DJI278" s="50"/>
      <c r="DJJ278" s="50"/>
      <c r="DJK278" s="50"/>
      <c r="DJL278" s="50"/>
      <c r="DJM278" s="50"/>
      <c r="DJN278" s="50"/>
      <c r="DJO278" s="50"/>
      <c r="DJP278" s="50"/>
      <c r="DJQ278" s="50"/>
      <c r="DJR278" s="50"/>
      <c r="DJS278" s="50"/>
      <c r="DJT278" s="50"/>
      <c r="DJU278" s="50"/>
      <c r="DJV278" s="50"/>
      <c r="DJW278" s="50"/>
      <c r="DJX278" s="50"/>
      <c r="DJY278" s="50"/>
      <c r="DJZ278" s="50"/>
      <c r="DKA278" s="50"/>
      <c r="DKB278" s="50"/>
      <c r="DKC278" s="50"/>
      <c r="DKD278" s="50"/>
      <c r="DKE278" s="50"/>
      <c r="DKF278" s="50"/>
      <c r="DKG278" s="50"/>
      <c r="DKH278" s="50"/>
      <c r="DKI278" s="50"/>
      <c r="DKJ278" s="50"/>
      <c r="DKK278" s="50"/>
      <c r="DKL278" s="50"/>
      <c r="DKM278" s="50"/>
      <c r="DKN278" s="50"/>
      <c r="DKO278" s="50"/>
      <c r="DKP278" s="50"/>
      <c r="DKQ278" s="50"/>
      <c r="DKR278" s="50"/>
      <c r="DKS278" s="50"/>
      <c r="DKT278" s="50"/>
      <c r="DKU278" s="50"/>
      <c r="DKV278" s="50"/>
      <c r="DKW278" s="50"/>
      <c r="DKX278" s="50"/>
      <c r="DKY278" s="50"/>
      <c r="DKZ278" s="50"/>
      <c r="DLA278" s="50"/>
      <c r="DLB278" s="50"/>
      <c r="DLC278" s="50"/>
      <c r="DLD278" s="50"/>
      <c r="DLE278" s="50"/>
      <c r="DLF278" s="50"/>
      <c r="DLG278" s="50"/>
      <c r="DLH278" s="50"/>
      <c r="DLI278" s="50"/>
      <c r="DLJ278" s="50"/>
      <c r="DLK278" s="50"/>
      <c r="DLL278" s="50"/>
      <c r="DLM278" s="50"/>
      <c r="DLN278" s="50"/>
      <c r="DLO278" s="50"/>
      <c r="DLP278" s="50"/>
      <c r="DLQ278" s="50"/>
      <c r="DLR278" s="50"/>
      <c r="DLS278" s="50"/>
      <c r="DLT278" s="50"/>
      <c r="DLU278" s="50"/>
      <c r="DLV278" s="50"/>
      <c r="DLW278" s="50"/>
      <c r="DLX278" s="50"/>
      <c r="DLY278" s="50"/>
      <c r="DLZ278" s="50"/>
      <c r="DMA278" s="50"/>
      <c r="DMB278" s="50"/>
      <c r="DMC278" s="50"/>
      <c r="DMD278" s="50"/>
      <c r="DME278" s="50"/>
      <c r="DMF278" s="50"/>
      <c r="DMG278" s="50"/>
      <c r="DMH278" s="50"/>
      <c r="DMI278" s="50"/>
      <c r="DMJ278" s="50"/>
      <c r="DMK278" s="50"/>
      <c r="DML278" s="50"/>
      <c r="DMM278" s="50"/>
      <c r="DMN278" s="50"/>
      <c r="DMO278" s="50"/>
      <c r="DMP278" s="50"/>
      <c r="DMQ278" s="50"/>
      <c r="DMR278" s="50"/>
      <c r="DMS278" s="50"/>
      <c r="DMT278" s="50"/>
      <c r="DMU278" s="50"/>
      <c r="DMV278" s="50"/>
      <c r="DMW278" s="50"/>
      <c r="DMX278" s="50"/>
      <c r="DMY278" s="50"/>
      <c r="DMZ278" s="50"/>
      <c r="DNA278" s="50"/>
      <c r="DNB278" s="50"/>
      <c r="DNC278" s="50"/>
      <c r="DND278" s="50"/>
      <c r="DNE278" s="50"/>
      <c r="DNF278" s="50"/>
      <c r="DNG278" s="50"/>
      <c r="DNH278" s="50"/>
      <c r="DNI278" s="50"/>
      <c r="DNJ278" s="50"/>
      <c r="DNK278" s="50"/>
      <c r="DNL278" s="50"/>
      <c r="DNM278" s="50"/>
      <c r="DNN278" s="50"/>
      <c r="DNO278" s="50"/>
      <c r="DNP278" s="50"/>
      <c r="DNQ278" s="50"/>
      <c r="DNR278" s="50"/>
      <c r="DNS278" s="50"/>
      <c r="DNT278" s="50"/>
      <c r="DNU278" s="50"/>
      <c r="DNV278" s="50"/>
      <c r="DNW278" s="50"/>
      <c r="DNX278" s="50"/>
      <c r="DNY278" s="50"/>
      <c r="DNZ278" s="50"/>
      <c r="DOA278" s="50"/>
      <c r="DOB278" s="50"/>
      <c r="DOC278" s="50"/>
      <c r="DOD278" s="50"/>
      <c r="DOE278" s="50"/>
      <c r="DOF278" s="50"/>
      <c r="DOG278" s="50"/>
      <c r="DOH278" s="50"/>
      <c r="DOI278" s="50"/>
      <c r="DOJ278" s="50"/>
      <c r="DOK278" s="50"/>
      <c r="DOL278" s="50"/>
      <c r="DOM278" s="50"/>
      <c r="DON278" s="50"/>
      <c r="DOO278" s="50"/>
      <c r="DOP278" s="50"/>
      <c r="DOQ278" s="50"/>
      <c r="DOR278" s="50"/>
      <c r="DOS278" s="50"/>
      <c r="DOT278" s="50"/>
      <c r="DOU278" s="50"/>
      <c r="DOV278" s="50"/>
      <c r="DOW278" s="50"/>
      <c r="DOX278" s="50"/>
      <c r="DOY278" s="50"/>
      <c r="DOZ278" s="50"/>
      <c r="DPA278" s="50"/>
      <c r="DPB278" s="50"/>
      <c r="DPC278" s="50"/>
      <c r="DPD278" s="50"/>
      <c r="DPE278" s="50"/>
      <c r="DPF278" s="50"/>
      <c r="DPG278" s="50"/>
      <c r="DPH278" s="50"/>
      <c r="DPI278" s="50"/>
      <c r="DPJ278" s="50"/>
      <c r="DPK278" s="50"/>
      <c r="DPL278" s="50"/>
      <c r="DPM278" s="50"/>
      <c r="DPN278" s="50"/>
      <c r="DPO278" s="50"/>
      <c r="DPP278" s="50"/>
      <c r="DPQ278" s="50"/>
      <c r="DPR278" s="50"/>
      <c r="DPS278" s="50"/>
      <c r="DPT278" s="50"/>
      <c r="DPU278" s="50"/>
      <c r="DPV278" s="50"/>
      <c r="DPW278" s="50"/>
      <c r="DPX278" s="50"/>
      <c r="DPY278" s="50"/>
      <c r="DPZ278" s="50"/>
      <c r="DQA278" s="50"/>
      <c r="DQB278" s="50"/>
      <c r="DQC278" s="50"/>
      <c r="DQD278" s="50"/>
      <c r="DQE278" s="50"/>
      <c r="DQF278" s="50"/>
      <c r="DQG278" s="50"/>
      <c r="DQH278" s="50"/>
      <c r="DQI278" s="50"/>
      <c r="DQJ278" s="50"/>
      <c r="DQK278" s="50"/>
      <c r="DQL278" s="50"/>
      <c r="DQM278" s="50"/>
      <c r="DQN278" s="50"/>
      <c r="DQO278" s="50"/>
      <c r="DQP278" s="50"/>
      <c r="DQQ278" s="50"/>
      <c r="DQR278" s="50"/>
      <c r="DQS278" s="50"/>
      <c r="DQT278" s="50"/>
      <c r="DQU278" s="50"/>
      <c r="DQV278" s="50"/>
      <c r="DQW278" s="50"/>
      <c r="DQX278" s="50"/>
      <c r="DQY278" s="50"/>
      <c r="DQZ278" s="50"/>
      <c r="DRA278" s="50"/>
      <c r="DRB278" s="50"/>
      <c r="DRC278" s="50"/>
      <c r="DRD278" s="50"/>
      <c r="DRE278" s="50"/>
      <c r="DRF278" s="50"/>
      <c r="DRG278" s="50"/>
      <c r="DRH278" s="50"/>
      <c r="DRI278" s="50"/>
      <c r="DRJ278" s="50"/>
      <c r="DRK278" s="50"/>
      <c r="DRL278" s="50"/>
      <c r="DRM278" s="50"/>
      <c r="DRN278" s="50"/>
      <c r="DRO278" s="50"/>
      <c r="DRP278" s="50"/>
      <c r="DRQ278" s="50"/>
      <c r="DRR278" s="50"/>
      <c r="DRS278" s="50"/>
      <c r="DRT278" s="50"/>
      <c r="DRU278" s="50"/>
      <c r="DRV278" s="50"/>
      <c r="DRW278" s="50"/>
      <c r="DRX278" s="50"/>
      <c r="DRY278" s="50"/>
      <c r="DRZ278" s="50"/>
      <c r="DSA278" s="50"/>
      <c r="DSB278" s="50"/>
      <c r="DSC278" s="50"/>
      <c r="DSD278" s="50"/>
      <c r="DSE278" s="50"/>
      <c r="DSF278" s="50"/>
      <c r="DSG278" s="50"/>
      <c r="DSH278" s="50"/>
      <c r="DSI278" s="50"/>
      <c r="DSJ278" s="50"/>
      <c r="DSK278" s="50"/>
      <c r="DSL278" s="50"/>
      <c r="DSM278" s="50"/>
      <c r="DSN278" s="50"/>
      <c r="DSO278" s="50"/>
      <c r="DSP278" s="50"/>
      <c r="DSQ278" s="50"/>
      <c r="DSR278" s="50"/>
      <c r="DSS278" s="50"/>
      <c r="DST278" s="50"/>
      <c r="DSU278" s="50"/>
      <c r="DSV278" s="50"/>
      <c r="DSW278" s="50"/>
      <c r="DSX278" s="50"/>
      <c r="DSY278" s="50"/>
      <c r="DSZ278" s="50"/>
      <c r="DTA278" s="50"/>
      <c r="DTB278" s="50"/>
      <c r="DTC278" s="50"/>
      <c r="DTD278" s="50"/>
      <c r="DTE278" s="50"/>
      <c r="DTF278" s="50"/>
      <c r="DTG278" s="50"/>
      <c r="DTH278" s="50"/>
      <c r="DTI278" s="50"/>
      <c r="DTJ278" s="50"/>
      <c r="DTK278" s="50"/>
      <c r="DTL278" s="50"/>
      <c r="DTM278" s="50"/>
      <c r="DTN278" s="50"/>
      <c r="DTO278" s="50"/>
      <c r="DTP278" s="50"/>
      <c r="DTQ278" s="50"/>
      <c r="DTR278" s="50"/>
      <c r="DTS278" s="50"/>
      <c r="DTT278" s="50"/>
      <c r="DTU278" s="50"/>
      <c r="DTV278" s="50"/>
      <c r="DTW278" s="50"/>
      <c r="DTX278" s="50"/>
      <c r="DTY278" s="50"/>
      <c r="DTZ278" s="50"/>
      <c r="DUA278" s="50"/>
      <c r="DUB278" s="50"/>
      <c r="DUC278" s="50"/>
      <c r="DUD278" s="50"/>
      <c r="DUE278" s="50"/>
      <c r="DUF278" s="50"/>
      <c r="DUG278" s="50"/>
      <c r="DUH278" s="50"/>
      <c r="DUI278" s="50"/>
      <c r="DUJ278" s="50"/>
      <c r="DUK278" s="50"/>
      <c r="DUL278" s="50"/>
      <c r="DUM278" s="50"/>
      <c r="DUN278" s="50"/>
      <c r="DUO278" s="50"/>
      <c r="DUP278" s="50"/>
      <c r="DUQ278" s="50"/>
      <c r="DUR278" s="50"/>
      <c r="DUS278" s="50"/>
      <c r="DUT278" s="50"/>
      <c r="DUU278" s="50"/>
      <c r="DUV278" s="50"/>
      <c r="DUW278" s="50"/>
      <c r="DUX278" s="50"/>
      <c r="DUY278" s="50"/>
      <c r="DUZ278" s="50"/>
      <c r="DVA278" s="50"/>
      <c r="DVB278" s="50"/>
      <c r="DVC278" s="50"/>
      <c r="DVD278" s="50"/>
      <c r="DVE278" s="50"/>
      <c r="DVF278" s="50"/>
      <c r="DVG278" s="50"/>
      <c r="DVH278" s="50"/>
      <c r="DVI278" s="50"/>
      <c r="DVJ278" s="50"/>
      <c r="DVK278" s="50"/>
      <c r="DVL278" s="50"/>
      <c r="DVM278" s="50"/>
      <c r="DVN278" s="50"/>
      <c r="DVO278" s="50"/>
      <c r="DVP278" s="50"/>
      <c r="DVQ278" s="50"/>
      <c r="DVR278" s="50"/>
      <c r="DVS278" s="50"/>
      <c r="DVT278" s="50"/>
      <c r="DVU278" s="50"/>
      <c r="DVV278" s="50"/>
      <c r="DVW278" s="50"/>
      <c r="DVX278" s="50"/>
      <c r="DVY278" s="50"/>
      <c r="DVZ278" s="50"/>
      <c r="DWA278" s="50"/>
      <c r="DWB278" s="50"/>
      <c r="DWC278" s="50"/>
      <c r="DWD278" s="50"/>
      <c r="DWE278" s="50"/>
      <c r="DWF278" s="50"/>
      <c r="DWG278" s="50"/>
      <c r="DWH278" s="50"/>
      <c r="DWI278" s="50"/>
      <c r="DWJ278" s="50"/>
      <c r="DWK278" s="50"/>
      <c r="DWL278" s="50"/>
      <c r="DWM278" s="50"/>
      <c r="DWN278" s="50"/>
      <c r="DWO278" s="50"/>
      <c r="DWP278" s="50"/>
      <c r="DWQ278" s="50"/>
      <c r="DWR278" s="50"/>
      <c r="DWS278" s="50"/>
      <c r="DWT278" s="50"/>
      <c r="DWU278" s="50"/>
      <c r="DWV278" s="50"/>
      <c r="DWW278" s="50"/>
      <c r="DWX278" s="50"/>
      <c r="DWY278" s="50"/>
      <c r="DWZ278" s="50"/>
      <c r="DXA278" s="50"/>
      <c r="DXB278" s="50"/>
      <c r="DXC278" s="50"/>
      <c r="DXD278" s="50"/>
      <c r="DXE278" s="50"/>
      <c r="DXF278" s="50"/>
      <c r="DXG278" s="50"/>
      <c r="DXH278" s="50"/>
      <c r="DXI278" s="50"/>
      <c r="DXJ278" s="50"/>
      <c r="DXK278" s="50"/>
      <c r="DXL278" s="50"/>
      <c r="DXM278" s="50"/>
      <c r="DXN278" s="50"/>
      <c r="DXO278" s="50"/>
      <c r="DXP278" s="50"/>
      <c r="DXQ278" s="50"/>
      <c r="DXR278" s="50"/>
      <c r="DXS278" s="50"/>
      <c r="DXT278" s="50"/>
      <c r="DXU278" s="50"/>
      <c r="DXV278" s="50"/>
      <c r="DXW278" s="50"/>
      <c r="DXX278" s="50"/>
      <c r="DXY278" s="50"/>
      <c r="DXZ278" s="50"/>
      <c r="DYA278" s="50"/>
      <c r="DYB278" s="50"/>
      <c r="DYC278" s="50"/>
      <c r="DYD278" s="50"/>
      <c r="DYE278" s="50"/>
      <c r="DYF278" s="50"/>
      <c r="DYG278" s="50"/>
      <c r="DYH278" s="50"/>
      <c r="DYI278" s="50"/>
      <c r="DYJ278" s="50"/>
      <c r="DYK278" s="50"/>
      <c r="DYL278" s="50"/>
      <c r="DYM278" s="50"/>
      <c r="DYN278" s="50"/>
      <c r="DYO278" s="50"/>
      <c r="DYP278" s="50"/>
      <c r="DYQ278" s="50"/>
      <c r="DYR278" s="50"/>
      <c r="DYS278" s="50"/>
      <c r="DYT278" s="50"/>
      <c r="DYU278" s="50"/>
      <c r="DYV278" s="50"/>
      <c r="DYW278" s="50"/>
      <c r="DYX278" s="50"/>
      <c r="DYY278" s="50"/>
      <c r="DYZ278" s="50"/>
      <c r="DZA278" s="50"/>
      <c r="DZB278" s="50"/>
      <c r="DZC278" s="50"/>
      <c r="DZD278" s="50"/>
      <c r="DZE278" s="50"/>
      <c r="DZF278" s="50"/>
      <c r="DZG278" s="50"/>
      <c r="DZH278" s="50"/>
      <c r="DZI278" s="50"/>
      <c r="DZJ278" s="50"/>
      <c r="DZK278" s="50"/>
      <c r="DZL278" s="50"/>
      <c r="DZM278" s="50"/>
      <c r="DZN278" s="50"/>
      <c r="DZO278" s="50"/>
      <c r="DZP278" s="50"/>
      <c r="DZQ278" s="50"/>
      <c r="DZR278" s="50"/>
      <c r="DZS278" s="50"/>
      <c r="DZT278" s="50"/>
      <c r="DZU278" s="50"/>
      <c r="DZV278" s="50"/>
      <c r="DZW278" s="50"/>
      <c r="DZX278" s="50"/>
      <c r="DZY278" s="50"/>
      <c r="DZZ278" s="50"/>
      <c r="EAA278" s="50"/>
      <c r="EAB278" s="50"/>
      <c r="EAC278" s="50"/>
      <c r="EAD278" s="50"/>
      <c r="EAE278" s="50"/>
      <c r="EAF278" s="50"/>
      <c r="EAG278" s="50"/>
      <c r="EAH278" s="50"/>
      <c r="EAI278" s="50"/>
      <c r="EAJ278" s="50"/>
      <c r="EAK278" s="50"/>
      <c r="EAL278" s="50"/>
      <c r="EAM278" s="50"/>
      <c r="EAN278" s="50"/>
      <c r="EAO278" s="50"/>
      <c r="EAP278" s="50"/>
      <c r="EAQ278" s="50"/>
      <c r="EAR278" s="50"/>
      <c r="EAS278" s="50"/>
      <c r="EAT278" s="50"/>
      <c r="EAU278" s="50"/>
      <c r="EAV278" s="50"/>
      <c r="EAW278" s="50"/>
      <c r="EAX278" s="50"/>
      <c r="EAY278" s="50"/>
      <c r="EAZ278" s="50"/>
      <c r="EBA278" s="50"/>
      <c r="EBB278" s="50"/>
      <c r="EBC278" s="50"/>
      <c r="EBD278" s="50"/>
      <c r="EBE278" s="50"/>
      <c r="EBF278" s="50"/>
      <c r="EBG278" s="50"/>
      <c r="EBH278" s="50"/>
      <c r="EBI278" s="50"/>
      <c r="EBJ278" s="50"/>
      <c r="EBK278" s="50"/>
      <c r="EBL278" s="50"/>
      <c r="EBM278" s="50"/>
      <c r="EBN278" s="50"/>
      <c r="EBO278" s="50"/>
      <c r="EBP278" s="50"/>
      <c r="EBQ278" s="50"/>
      <c r="EBR278" s="50"/>
      <c r="EBS278" s="50"/>
      <c r="EBT278" s="50"/>
      <c r="EBU278" s="50"/>
      <c r="EBV278" s="50"/>
      <c r="EBW278" s="50"/>
      <c r="EBX278" s="50"/>
      <c r="EBY278" s="50"/>
      <c r="EBZ278" s="50"/>
      <c r="ECA278" s="50"/>
      <c r="ECB278" s="50"/>
      <c r="ECC278" s="50"/>
      <c r="ECD278" s="50"/>
      <c r="ECE278" s="50"/>
      <c r="ECF278" s="50"/>
      <c r="ECG278" s="50"/>
      <c r="ECH278" s="50"/>
      <c r="ECI278" s="50"/>
      <c r="ECJ278" s="50"/>
      <c r="ECK278" s="50"/>
      <c r="ECL278" s="50"/>
      <c r="ECM278" s="50"/>
      <c r="ECN278" s="50"/>
      <c r="ECO278" s="50"/>
      <c r="ECP278" s="50"/>
      <c r="ECQ278" s="50"/>
      <c r="ECR278" s="50"/>
      <c r="ECS278" s="50"/>
      <c r="ECT278" s="50"/>
      <c r="ECU278" s="50"/>
      <c r="ECV278" s="50"/>
      <c r="ECW278" s="50"/>
      <c r="ECX278" s="50"/>
      <c r="ECY278" s="50"/>
      <c r="ECZ278" s="50"/>
      <c r="EDA278" s="50"/>
      <c r="EDB278" s="50"/>
      <c r="EDC278" s="50"/>
      <c r="EDD278" s="50"/>
      <c r="EDE278" s="50"/>
      <c r="EDF278" s="50"/>
      <c r="EDG278" s="50"/>
      <c r="EDH278" s="50"/>
      <c r="EDI278" s="50"/>
      <c r="EDJ278" s="50"/>
      <c r="EDK278" s="50"/>
      <c r="EDL278" s="50"/>
      <c r="EDM278" s="50"/>
      <c r="EDN278" s="50"/>
      <c r="EDO278" s="50"/>
      <c r="EDP278" s="50"/>
      <c r="EDQ278" s="50"/>
      <c r="EDR278" s="50"/>
      <c r="EDS278" s="50"/>
      <c r="EDT278" s="50"/>
      <c r="EDU278" s="50"/>
      <c r="EDV278" s="50"/>
      <c r="EDW278" s="50"/>
      <c r="EDX278" s="50"/>
      <c r="EDY278" s="50"/>
      <c r="EDZ278" s="50"/>
      <c r="EEA278" s="50"/>
      <c r="EEB278" s="50"/>
      <c r="EEC278" s="50"/>
      <c r="EED278" s="50"/>
      <c r="EEE278" s="50"/>
      <c r="EEF278" s="50"/>
      <c r="EEG278" s="50"/>
      <c r="EEH278" s="50"/>
      <c r="EEI278" s="50"/>
      <c r="EEJ278" s="50"/>
      <c r="EEK278" s="50"/>
      <c r="EEL278" s="50"/>
      <c r="EEM278" s="50"/>
      <c r="EEN278" s="50"/>
      <c r="EEO278" s="50"/>
      <c r="EEP278" s="50"/>
      <c r="EEQ278" s="50"/>
      <c r="EER278" s="50"/>
      <c r="EES278" s="50"/>
      <c r="EET278" s="50"/>
      <c r="EEU278" s="50"/>
      <c r="EEV278" s="50"/>
      <c r="EEW278" s="50"/>
      <c r="EEX278" s="50"/>
      <c r="EEY278" s="50"/>
      <c r="EEZ278" s="50"/>
      <c r="EFA278" s="50"/>
      <c r="EFB278" s="50"/>
      <c r="EFC278" s="50"/>
      <c r="EFD278" s="50"/>
      <c r="EFE278" s="50"/>
      <c r="EFF278" s="50"/>
      <c r="EFG278" s="50"/>
      <c r="EFH278" s="50"/>
      <c r="EFI278" s="50"/>
      <c r="EFJ278" s="50"/>
      <c r="EFK278" s="50"/>
      <c r="EFL278" s="50"/>
      <c r="EFM278" s="50"/>
      <c r="EFN278" s="50"/>
      <c r="EFO278" s="50"/>
      <c r="EFP278" s="50"/>
      <c r="EFQ278" s="50"/>
      <c r="EFR278" s="50"/>
      <c r="EFS278" s="50"/>
      <c r="EFT278" s="50"/>
      <c r="EFU278" s="50"/>
      <c r="EFV278" s="50"/>
      <c r="EFW278" s="50"/>
      <c r="EFX278" s="50"/>
      <c r="EFY278" s="50"/>
      <c r="EFZ278" s="50"/>
      <c r="EGA278" s="50"/>
      <c r="EGB278" s="50"/>
      <c r="EGC278" s="50"/>
      <c r="EGD278" s="50"/>
      <c r="EGE278" s="50"/>
      <c r="EGF278" s="50"/>
      <c r="EGG278" s="50"/>
      <c r="EGH278" s="50"/>
      <c r="EGI278" s="50"/>
      <c r="EGJ278" s="50"/>
      <c r="EGK278" s="50"/>
      <c r="EGL278" s="50"/>
      <c r="EGM278" s="50"/>
      <c r="EGN278" s="50"/>
      <c r="EGO278" s="50"/>
      <c r="EGP278" s="50"/>
      <c r="EGQ278" s="50"/>
      <c r="EGR278" s="50"/>
      <c r="EGS278" s="50"/>
      <c r="EGT278" s="50"/>
      <c r="EGU278" s="50"/>
      <c r="EGV278" s="50"/>
      <c r="EGW278" s="50"/>
      <c r="EGX278" s="50"/>
      <c r="EGY278" s="50"/>
      <c r="EGZ278" s="50"/>
      <c r="EHA278" s="50"/>
      <c r="EHB278" s="50"/>
      <c r="EHC278" s="50"/>
      <c r="EHD278" s="50"/>
      <c r="EHE278" s="50"/>
      <c r="EHF278" s="50"/>
      <c r="EHG278" s="50"/>
      <c r="EHH278" s="50"/>
      <c r="EHI278" s="50"/>
      <c r="EHJ278" s="50"/>
      <c r="EHK278" s="50"/>
      <c r="EHL278" s="50"/>
      <c r="EHM278" s="50"/>
      <c r="EHN278" s="50"/>
      <c r="EHO278" s="50"/>
      <c r="EHP278" s="50"/>
      <c r="EHQ278" s="50"/>
      <c r="EHR278" s="50"/>
      <c r="EHS278" s="50"/>
      <c r="EHT278" s="50"/>
      <c r="EHU278" s="50"/>
      <c r="EHV278" s="50"/>
      <c r="EHW278" s="50"/>
      <c r="EHX278" s="50"/>
      <c r="EHY278" s="50"/>
      <c r="EHZ278" s="50"/>
      <c r="EIA278" s="50"/>
      <c r="EIB278" s="50"/>
      <c r="EIC278" s="50"/>
      <c r="EID278" s="50"/>
      <c r="EIE278" s="50"/>
      <c r="EIF278" s="50"/>
      <c r="EIG278" s="50"/>
      <c r="EIH278" s="50"/>
      <c r="EII278" s="50"/>
      <c r="EIJ278" s="50"/>
      <c r="EIK278" s="50"/>
      <c r="EIL278" s="50"/>
      <c r="EIM278" s="50"/>
      <c r="EIN278" s="50"/>
      <c r="EIO278" s="50"/>
      <c r="EIP278" s="50"/>
      <c r="EIQ278" s="50"/>
      <c r="EIR278" s="50"/>
      <c r="EIS278" s="50"/>
      <c r="EIT278" s="50"/>
      <c r="EIU278" s="50"/>
      <c r="EIV278" s="50"/>
      <c r="EIW278" s="50"/>
      <c r="EIX278" s="50"/>
      <c r="EIY278" s="50"/>
      <c r="EIZ278" s="50"/>
      <c r="EJA278" s="50"/>
      <c r="EJB278" s="50"/>
      <c r="EJC278" s="50"/>
      <c r="EJD278" s="50"/>
      <c r="EJE278" s="50"/>
      <c r="EJF278" s="50"/>
      <c r="EJG278" s="50"/>
      <c r="EJH278" s="50"/>
      <c r="EJI278" s="50"/>
      <c r="EJJ278" s="50"/>
      <c r="EJK278" s="50"/>
      <c r="EJL278" s="50"/>
      <c r="EJM278" s="50"/>
      <c r="EJN278" s="50"/>
      <c r="EJO278" s="50"/>
      <c r="EJP278" s="50"/>
      <c r="EJQ278" s="50"/>
      <c r="EJR278" s="50"/>
      <c r="EJS278" s="50"/>
      <c r="EJT278" s="50"/>
      <c r="EJU278" s="50"/>
      <c r="EJV278" s="50"/>
      <c r="EJW278" s="50"/>
      <c r="EJX278" s="50"/>
      <c r="EJY278" s="50"/>
      <c r="EJZ278" s="50"/>
      <c r="EKA278" s="50"/>
      <c r="EKB278" s="50"/>
      <c r="EKC278" s="50"/>
      <c r="EKD278" s="50"/>
      <c r="EKE278" s="50"/>
      <c r="EKF278" s="50"/>
      <c r="EKG278" s="50"/>
      <c r="EKH278" s="50"/>
      <c r="EKI278" s="50"/>
      <c r="EKJ278" s="50"/>
      <c r="EKK278" s="50"/>
      <c r="EKL278" s="50"/>
      <c r="EKM278" s="50"/>
      <c r="EKN278" s="50"/>
      <c r="EKO278" s="50"/>
      <c r="EKP278" s="50"/>
      <c r="EKQ278" s="50"/>
      <c r="EKR278" s="50"/>
      <c r="EKS278" s="50"/>
      <c r="EKT278" s="50"/>
      <c r="EKU278" s="50"/>
      <c r="EKV278" s="50"/>
      <c r="EKW278" s="50"/>
      <c r="EKX278" s="50"/>
      <c r="EKY278" s="50"/>
      <c r="EKZ278" s="50"/>
      <c r="ELA278" s="50"/>
      <c r="ELB278" s="50"/>
      <c r="ELC278" s="50"/>
      <c r="ELD278" s="50"/>
      <c r="ELE278" s="50"/>
      <c r="ELF278" s="50"/>
      <c r="ELG278" s="50"/>
      <c r="ELH278" s="50"/>
      <c r="ELI278" s="50"/>
      <c r="ELJ278" s="50"/>
      <c r="ELK278" s="50"/>
      <c r="ELL278" s="50"/>
      <c r="ELM278" s="50"/>
      <c r="ELN278" s="50"/>
      <c r="ELO278" s="50"/>
      <c r="ELP278" s="50"/>
      <c r="ELQ278" s="50"/>
      <c r="ELR278" s="50"/>
      <c r="ELS278" s="50"/>
      <c r="ELT278" s="50"/>
      <c r="ELU278" s="50"/>
      <c r="ELV278" s="50"/>
      <c r="ELW278" s="50"/>
      <c r="ELX278" s="50"/>
      <c r="ELY278" s="50"/>
      <c r="ELZ278" s="50"/>
      <c r="EMA278" s="50"/>
      <c r="EMB278" s="50"/>
      <c r="EMC278" s="50"/>
      <c r="EMD278" s="50"/>
      <c r="EME278" s="50"/>
      <c r="EMF278" s="50"/>
      <c r="EMG278" s="50"/>
      <c r="EMH278" s="50"/>
      <c r="EMI278" s="50"/>
      <c r="EMJ278" s="50"/>
      <c r="EMK278" s="50"/>
      <c r="EML278" s="50"/>
      <c r="EMM278" s="50"/>
      <c r="EMN278" s="50"/>
      <c r="EMO278" s="50"/>
      <c r="EMP278" s="50"/>
      <c r="EMQ278" s="50"/>
      <c r="EMR278" s="50"/>
      <c r="EMS278" s="50"/>
      <c r="EMT278" s="50"/>
      <c r="EMU278" s="50"/>
      <c r="EMV278" s="50"/>
      <c r="EMW278" s="50"/>
      <c r="EMX278" s="50"/>
      <c r="EMY278" s="50"/>
      <c r="EMZ278" s="50"/>
      <c r="ENA278" s="50"/>
      <c r="ENB278" s="50"/>
      <c r="ENC278" s="50"/>
      <c r="END278" s="50"/>
      <c r="ENE278" s="50"/>
      <c r="ENF278" s="50"/>
      <c r="ENG278" s="50"/>
      <c r="ENH278" s="50"/>
      <c r="ENI278" s="50"/>
      <c r="ENJ278" s="50"/>
      <c r="ENK278" s="50"/>
      <c r="ENL278" s="50"/>
      <c r="ENM278" s="50"/>
      <c r="ENN278" s="50"/>
      <c r="ENO278" s="50"/>
      <c r="ENP278" s="50"/>
      <c r="ENQ278" s="50"/>
      <c r="ENR278" s="50"/>
      <c r="ENS278" s="50"/>
      <c r="ENT278" s="50"/>
      <c r="ENU278" s="50"/>
      <c r="ENV278" s="50"/>
      <c r="ENW278" s="50"/>
      <c r="ENX278" s="50"/>
      <c r="ENY278" s="50"/>
      <c r="ENZ278" s="50"/>
      <c r="EOA278" s="50"/>
      <c r="EOB278" s="50"/>
      <c r="EOC278" s="50"/>
      <c r="EOD278" s="50"/>
      <c r="EOE278" s="50"/>
      <c r="EOF278" s="50"/>
      <c r="EOG278" s="50"/>
      <c r="EOH278" s="50"/>
      <c r="EOI278" s="50"/>
      <c r="EOJ278" s="50"/>
      <c r="EOK278" s="50"/>
      <c r="EOL278" s="50"/>
      <c r="EOM278" s="50"/>
      <c r="EON278" s="50"/>
      <c r="EOO278" s="50"/>
      <c r="EOP278" s="50"/>
      <c r="EOQ278" s="50"/>
      <c r="EOR278" s="50"/>
      <c r="EOS278" s="50"/>
      <c r="EOT278" s="50"/>
      <c r="EOU278" s="50"/>
      <c r="EOV278" s="50"/>
      <c r="EOW278" s="50"/>
      <c r="EOX278" s="50"/>
      <c r="EOY278" s="50"/>
      <c r="EOZ278" s="50"/>
      <c r="EPA278" s="50"/>
      <c r="EPB278" s="50"/>
      <c r="EPC278" s="50"/>
      <c r="EPD278" s="50"/>
      <c r="EPE278" s="50"/>
      <c r="EPF278" s="50"/>
      <c r="EPG278" s="50"/>
      <c r="EPH278" s="50"/>
      <c r="EPI278" s="50"/>
      <c r="EPJ278" s="50"/>
      <c r="EPK278" s="50"/>
      <c r="EPL278" s="50"/>
      <c r="EPM278" s="50"/>
      <c r="EPN278" s="50"/>
      <c r="EPO278" s="50"/>
      <c r="EPP278" s="50"/>
      <c r="EPQ278" s="50"/>
      <c r="EPR278" s="50"/>
      <c r="EPS278" s="50"/>
      <c r="EPT278" s="50"/>
      <c r="EPU278" s="50"/>
      <c r="EPV278" s="50"/>
      <c r="EPW278" s="50"/>
      <c r="EPX278" s="50"/>
      <c r="EPY278" s="50"/>
      <c r="EPZ278" s="50"/>
      <c r="EQA278" s="50"/>
      <c r="EQB278" s="50"/>
      <c r="EQC278" s="50"/>
      <c r="EQD278" s="50"/>
      <c r="EQE278" s="50"/>
      <c r="EQF278" s="50"/>
      <c r="EQG278" s="50"/>
      <c r="EQH278" s="50"/>
      <c r="EQI278" s="50"/>
      <c r="EQJ278" s="50"/>
      <c r="EQK278" s="50"/>
      <c r="EQL278" s="50"/>
      <c r="EQM278" s="50"/>
      <c r="EQN278" s="50"/>
      <c r="EQO278" s="50"/>
      <c r="EQP278" s="50"/>
      <c r="EQQ278" s="50"/>
      <c r="EQR278" s="50"/>
      <c r="EQS278" s="50"/>
      <c r="EQT278" s="50"/>
      <c r="EQU278" s="50"/>
      <c r="EQV278" s="50"/>
      <c r="EQW278" s="50"/>
      <c r="EQX278" s="50"/>
      <c r="EQY278" s="50"/>
      <c r="EQZ278" s="50"/>
      <c r="ERA278" s="50"/>
      <c r="ERB278" s="50"/>
      <c r="ERC278" s="50"/>
      <c r="ERD278" s="50"/>
      <c r="ERE278" s="50"/>
      <c r="ERF278" s="50"/>
      <c r="ERG278" s="50"/>
      <c r="ERH278" s="50"/>
      <c r="ERI278" s="50"/>
      <c r="ERJ278" s="50"/>
      <c r="ERK278" s="50"/>
      <c r="ERL278" s="50"/>
      <c r="ERM278" s="50"/>
      <c r="ERN278" s="50"/>
      <c r="ERO278" s="50"/>
      <c r="ERP278" s="50"/>
      <c r="ERQ278" s="50"/>
      <c r="ERR278" s="50"/>
      <c r="ERS278" s="50"/>
      <c r="ERT278" s="50"/>
      <c r="ERU278" s="50"/>
      <c r="ERV278" s="50"/>
      <c r="ERW278" s="50"/>
      <c r="ERX278" s="50"/>
      <c r="ERY278" s="50"/>
      <c r="ERZ278" s="50"/>
      <c r="ESA278" s="50"/>
      <c r="ESB278" s="50"/>
      <c r="ESC278" s="50"/>
      <c r="ESD278" s="50"/>
      <c r="ESE278" s="50"/>
      <c r="ESF278" s="50"/>
      <c r="ESG278" s="50"/>
      <c r="ESH278" s="50"/>
      <c r="ESI278" s="50"/>
      <c r="ESJ278" s="50"/>
      <c r="ESK278" s="50"/>
      <c r="ESL278" s="50"/>
      <c r="ESM278" s="50"/>
      <c r="ESN278" s="50"/>
      <c r="ESO278" s="50"/>
      <c r="ESP278" s="50"/>
      <c r="ESQ278" s="50"/>
      <c r="ESR278" s="50"/>
      <c r="ESS278" s="50"/>
      <c r="EST278" s="50"/>
      <c r="ESU278" s="50"/>
      <c r="ESV278" s="50"/>
      <c r="ESW278" s="50"/>
      <c r="ESX278" s="50"/>
      <c r="ESY278" s="50"/>
      <c r="ESZ278" s="50"/>
      <c r="ETA278" s="50"/>
      <c r="ETB278" s="50"/>
      <c r="ETC278" s="50"/>
      <c r="ETD278" s="50"/>
      <c r="ETE278" s="50"/>
      <c r="ETF278" s="50"/>
      <c r="ETG278" s="50"/>
      <c r="ETH278" s="50"/>
      <c r="ETI278" s="50"/>
      <c r="ETJ278" s="50"/>
      <c r="ETK278" s="50"/>
      <c r="ETL278" s="50"/>
      <c r="ETM278" s="50"/>
      <c r="ETN278" s="50"/>
      <c r="ETO278" s="50"/>
      <c r="ETP278" s="50"/>
      <c r="ETQ278" s="50"/>
      <c r="ETR278" s="50"/>
      <c r="ETS278" s="50"/>
      <c r="ETT278" s="50"/>
      <c r="ETU278" s="50"/>
      <c r="ETV278" s="50"/>
      <c r="ETW278" s="50"/>
      <c r="ETX278" s="50"/>
      <c r="ETY278" s="50"/>
      <c r="ETZ278" s="50"/>
      <c r="EUA278" s="50"/>
      <c r="EUB278" s="50"/>
      <c r="EUC278" s="50"/>
      <c r="EUD278" s="50"/>
      <c r="EUE278" s="50"/>
      <c r="EUF278" s="50"/>
      <c r="EUG278" s="50"/>
      <c r="EUH278" s="50"/>
      <c r="EUI278" s="50"/>
      <c r="EUJ278" s="50"/>
      <c r="EUK278" s="50"/>
      <c r="EUL278" s="50"/>
      <c r="EUM278" s="50"/>
      <c r="EUN278" s="50"/>
      <c r="EUO278" s="50"/>
      <c r="EUP278" s="50"/>
      <c r="EUQ278" s="50"/>
      <c r="EUR278" s="50"/>
      <c r="EUS278" s="50"/>
      <c r="EUT278" s="50"/>
      <c r="EUU278" s="50"/>
      <c r="EUV278" s="50"/>
      <c r="EUW278" s="50"/>
      <c r="EUX278" s="50"/>
      <c r="EUY278" s="50"/>
      <c r="EUZ278" s="50"/>
      <c r="EVA278" s="50"/>
      <c r="EVB278" s="50"/>
      <c r="EVC278" s="50"/>
      <c r="EVD278" s="50"/>
      <c r="EVE278" s="50"/>
      <c r="EVF278" s="50"/>
      <c r="EVG278" s="50"/>
      <c r="EVH278" s="50"/>
      <c r="EVI278" s="50"/>
      <c r="EVJ278" s="50"/>
      <c r="EVK278" s="50"/>
      <c r="EVL278" s="50"/>
      <c r="EVM278" s="50"/>
      <c r="EVN278" s="50"/>
      <c r="EVO278" s="50"/>
      <c r="EVP278" s="50"/>
      <c r="EVQ278" s="50"/>
      <c r="EVR278" s="50"/>
      <c r="EVS278" s="50"/>
      <c r="EVT278" s="50"/>
      <c r="EVU278" s="50"/>
      <c r="EVV278" s="50"/>
      <c r="EVW278" s="50"/>
      <c r="EVX278" s="50"/>
      <c r="EVY278" s="50"/>
      <c r="EVZ278" s="50"/>
      <c r="EWA278" s="50"/>
      <c r="EWB278" s="50"/>
      <c r="EWC278" s="50"/>
      <c r="EWD278" s="50"/>
      <c r="EWE278" s="50"/>
      <c r="EWF278" s="50"/>
      <c r="EWG278" s="50"/>
      <c r="EWH278" s="50"/>
      <c r="EWI278" s="50"/>
      <c r="EWJ278" s="50"/>
      <c r="EWK278" s="50"/>
      <c r="EWL278" s="50"/>
      <c r="EWM278" s="50"/>
      <c r="EWN278" s="50"/>
      <c r="EWO278" s="50"/>
      <c r="EWP278" s="50"/>
      <c r="EWQ278" s="50"/>
      <c r="EWR278" s="50"/>
      <c r="EWS278" s="50"/>
      <c r="EWT278" s="50"/>
      <c r="EWU278" s="50"/>
      <c r="EWV278" s="50"/>
      <c r="EWW278" s="50"/>
      <c r="EWX278" s="50"/>
      <c r="EWY278" s="50"/>
      <c r="EWZ278" s="50"/>
      <c r="EXA278" s="50"/>
      <c r="EXB278" s="50"/>
      <c r="EXC278" s="50"/>
      <c r="EXD278" s="50"/>
      <c r="EXE278" s="50"/>
      <c r="EXF278" s="50"/>
      <c r="EXG278" s="50"/>
      <c r="EXH278" s="50"/>
      <c r="EXI278" s="50"/>
      <c r="EXJ278" s="50"/>
      <c r="EXK278" s="50"/>
      <c r="EXL278" s="50"/>
      <c r="EXM278" s="50"/>
      <c r="EXN278" s="50"/>
      <c r="EXO278" s="50"/>
      <c r="EXP278" s="50"/>
      <c r="EXQ278" s="50"/>
      <c r="EXR278" s="50"/>
      <c r="EXS278" s="50"/>
      <c r="EXT278" s="50"/>
      <c r="EXU278" s="50"/>
      <c r="EXV278" s="50"/>
      <c r="EXW278" s="50"/>
      <c r="EXX278" s="50"/>
      <c r="EXY278" s="50"/>
      <c r="EXZ278" s="50"/>
      <c r="EYA278" s="50"/>
      <c r="EYB278" s="50"/>
      <c r="EYC278" s="50"/>
      <c r="EYD278" s="50"/>
      <c r="EYE278" s="50"/>
      <c r="EYF278" s="50"/>
      <c r="EYG278" s="50"/>
      <c r="EYH278" s="50"/>
      <c r="EYI278" s="50"/>
      <c r="EYJ278" s="50"/>
      <c r="EYK278" s="50"/>
      <c r="EYL278" s="50"/>
      <c r="EYM278" s="50"/>
      <c r="EYN278" s="50"/>
      <c r="EYO278" s="50"/>
      <c r="EYP278" s="50"/>
      <c r="EYQ278" s="50"/>
      <c r="EYR278" s="50"/>
      <c r="EYS278" s="50"/>
      <c r="EYT278" s="50"/>
      <c r="EYU278" s="50"/>
      <c r="EYV278" s="50"/>
      <c r="EYW278" s="50"/>
      <c r="EYX278" s="50"/>
      <c r="EYY278" s="50"/>
      <c r="EYZ278" s="50"/>
      <c r="EZA278" s="50"/>
      <c r="EZB278" s="50"/>
      <c r="EZC278" s="50"/>
      <c r="EZD278" s="50"/>
      <c r="EZE278" s="50"/>
      <c r="EZF278" s="50"/>
      <c r="EZG278" s="50"/>
      <c r="EZH278" s="50"/>
      <c r="EZI278" s="50"/>
      <c r="EZJ278" s="50"/>
      <c r="EZK278" s="50"/>
      <c r="EZL278" s="50"/>
      <c r="EZM278" s="50"/>
      <c r="EZN278" s="50"/>
      <c r="EZO278" s="50"/>
      <c r="EZP278" s="50"/>
      <c r="EZQ278" s="50"/>
      <c r="EZR278" s="50"/>
      <c r="EZS278" s="50"/>
      <c r="EZT278" s="50"/>
      <c r="EZU278" s="50"/>
      <c r="EZV278" s="50"/>
      <c r="EZW278" s="50"/>
      <c r="EZX278" s="50"/>
      <c r="EZY278" s="50"/>
      <c r="EZZ278" s="50"/>
      <c r="FAA278" s="50"/>
      <c r="FAB278" s="50"/>
      <c r="FAC278" s="50"/>
      <c r="FAD278" s="50"/>
      <c r="FAE278" s="50"/>
      <c r="FAF278" s="50"/>
      <c r="FAG278" s="50"/>
      <c r="FAH278" s="50"/>
      <c r="FAI278" s="50"/>
      <c r="FAJ278" s="50"/>
      <c r="FAK278" s="50"/>
      <c r="FAL278" s="50"/>
      <c r="FAM278" s="50"/>
      <c r="FAN278" s="50"/>
      <c r="FAO278" s="50"/>
      <c r="FAP278" s="50"/>
      <c r="FAQ278" s="50"/>
      <c r="FAR278" s="50"/>
      <c r="FAS278" s="50"/>
      <c r="FAT278" s="50"/>
      <c r="FAU278" s="50"/>
      <c r="FAV278" s="50"/>
      <c r="FAW278" s="50"/>
      <c r="FAX278" s="50"/>
      <c r="FAY278" s="50"/>
      <c r="FAZ278" s="50"/>
      <c r="FBA278" s="50"/>
      <c r="FBB278" s="50"/>
      <c r="FBC278" s="50"/>
      <c r="FBD278" s="50"/>
      <c r="FBE278" s="50"/>
      <c r="FBF278" s="50"/>
      <c r="FBG278" s="50"/>
      <c r="FBH278" s="50"/>
      <c r="FBI278" s="50"/>
      <c r="FBJ278" s="50"/>
      <c r="FBK278" s="50"/>
      <c r="FBL278" s="50"/>
      <c r="FBM278" s="50"/>
      <c r="FBN278" s="50"/>
      <c r="FBO278" s="50"/>
      <c r="FBP278" s="50"/>
      <c r="FBQ278" s="50"/>
      <c r="FBR278" s="50"/>
      <c r="FBS278" s="50"/>
      <c r="FBT278" s="50"/>
      <c r="FBU278" s="50"/>
      <c r="FBV278" s="50"/>
      <c r="FBW278" s="50"/>
      <c r="FBX278" s="50"/>
      <c r="FBY278" s="50"/>
      <c r="FBZ278" s="50"/>
      <c r="FCA278" s="50"/>
      <c r="FCB278" s="50"/>
      <c r="FCC278" s="50"/>
      <c r="FCD278" s="50"/>
      <c r="FCE278" s="50"/>
      <c r="FCF278" s="50"/>
      <c r="FCG278" s="50"/>
      <c r="FCH278" s="50"/>
      <c r="FCI278" s="50"/>
      <c r="FCJ278" s="50"/>
      <c r="FCK278" s="50"/>
      <c r="FCL278" s="50"/>
      <c r="FCM278" s="50"/>
      <c r="FCN278" s="50"/>
      <c r="FCO278" s="50"/>
      <c r="FCP278" s="50"/>
      <c r="FCQ278" s="50"/>
      <c r="FCR278" s="50"/>
      <c r="FCS278" s="50"/>
      <c r="FCT278" s="50"/>
      <c r="FCU278" s="50"/>
      <c r="FCV278" s="50"/>
      <c r="FCW278" s="50"/>
      <c r="FCX278" s="50"/>
      <c r="FCY278" s="50"/>
      <c r="FCZ278" s="50"/>
      <c r="FDA278" s="50"/>
      <c r="FDB278" s="50"/>
      <c r="FDC278" s="50"/>
      <c r="FDD278" s="50"/>
      <c r="FDE278" s="50"/>
      <c r="FDF278" s="50"/>
      <c r="FDG278" s="50"/>
      <c r="FDH278" s="50"/>
      <c r="FDI278" s="50"/>
      <c r="FDJ278" s="50"/>
      <c r="FDK278" s="50"/>
      <c r="FDL278" s="50"/>
      <c r="FDM278" s="50"/>
      <c r="FDN278" s="50"/>
      <c r="FDO278" s="50"/>
      <c r="FDP278" s="50"/>
      <c r="FDQ278" s="50"/>
      <c r="FDR278" s="50"/>
      <c r="FDS278" s="50"/>
      <c r="FDT278" s="50"/>
      <c r="FDU278" s="50"/>
      <c r="FDV278" s="50"/>
      <c r="FDW278" s="50"/>
      <c r="FDX278" s="50"/>
      <c r="FDY278" s="50"/>
      <c r="FDZ278" s="50"/>
      <c r="FEA278" s="50"/>
      <c r="FEB278" s="50"/>
      <c r="FEC278" s="50"/>
      <c r="FED278" s="50"/>
      <c r="FEE278" s="50"/>
      <c r="FEF278" s="50"/>
      <c r="FEG278" s="50"/>
      <c r="FEH278" s="50"/>
      <c r="FEI278" s="50"/>
      <c r="FEJ278" s="50"/>
      <c r="FEK278" s="50"/>
      <c r="FEL278" s="50"/>
      <c r="FEM278" s="50"/>
      <c r="FEN278" s="50"/>
      <c r="FEO278" s="50"/>
      <c r="FEP278" s="50"/>
      <c r="FEQ278" s="50"/>
      <c r="FER278" s="50"/>
      <c r="FES278" s="50"/>
      <c r="FET278" s="50"/>
      <c r="FEU278" s="50"/>
      <c r="FEV278" s="50"/>
      <c r="FEW278" s="50"/>
      <c r="FEX278" s="50"/>
      <c r="FEY278" s="50"/>
      <c r="FEZ278" s="50"/>
      <c r="FFA278" s="50"/>
      <c r="FFB278" s="50"/>
      <c r="FFC278" s="50"/>
      <c r="FFD278" s="50"/>
      <c r="FFE278" s="50"/>
      <c r="FFF278" s="50"/>
      <c r="FFG278" s="50"/>
      <c r="FFH278" s="50"/>
      <c r="FFI278" s="50"/>
      <c r="FFJ278" s="50"/>
      <c r="FFK278" s="50"/>
      <c r="FFL278" s="50"/>
      <c r="FFM278" s="50"/>
      <c r="FFN278" s="50"/>
      <c r="FFO278" s="50"/>
      <c r="FFP278" s="50"/>
      <c r="FFQ278" s="50"/>
      <c r="FFR278" s="50"/>
      <c r="FFS278" s="50"/>
      <c r="FFT278" s="50"/>
      <c r="FFU278" s="50"/>
      <c r="FFV278" s="50"/>
      <c r="FFW278" s="50"/>
      <c r="FFX278" s="50"/>
      <c r="FFY278" s="50"/>
      <c r="FFZ278" s="50"/>
      <c r="FGA278" s="50"/>
      <c r="FGB278" s="50"/>
      <c r="FGC278" s="50"/>
      <c r="FGD278" s="50"/>
      <c r="FGE278" s="50"/>
      <c r="FGF278" s="50"/>
      <c r="FGG278" s="50"/>
      <c r="FGH278" s="50"/>
      <c r="FGI278" s="50"/>
      <c r="FGJ278" s="50"/>
      <c r="FGK278" s="50"/>
      <c r="FGL278" s="50"/>
      <c r="FGM278" s="50"/>
      <c r="FGN278" s="50"/>
      <c r="FGO278" s="50"/>
      <c r="FGP278" s="50"/>
      <c r="FGQ278" s="50"/>
      <c r="FGR278" s="50"/>
      <c r="FGS278" s="50"/>
      <c r="FGT278" s="50"/>
      <c r="FGU278" s="50"/>
      <c r="FGV278" s="50"/>
      <c r="FGW278" s="50"/>
      <c r="FGX278" s="50"/>
      <c r="FGY278" s="50"/>
      <c r="FGZ278" s="50"/>
      <c r="FHA278" s="50"/>
      <c r="FHB278" s="50"/>
      <c r="FHC278" s="50"/>
      <c r="FHD278" s="50"/>
      <c r="FHE278" s="50"/>
      <c r="FHF278" s="50"/>
      <c r="FHG278" s="50"/>
      <c r="FHH278" s="50"/>
      <c r="FHI278" s="50"/>
      <c r="FHJ278" s="50"/>
      <c r="FHK278" s="50"/>
      <c r="FHL278" s="50"/>
      <c r="FHM278" s="50"/>
      <c r="FHN278" s="50"/>
      <c r="FHO278" s="50"/>
      <c r="FHP278" s="50"/>
      <c r="FHQ278" s="50"/>
      <c r="FHR278" s="50"/>
      <c r="FHS278" s="50"/>
      <c r="FHT278" s="50"/>
      <c r="FHU278" s="50"/>
      <c r="FHV278" s="50"/>
      <c r="FHW278" s="50"/>
      <c r="FHX278" s="50"/>
      <c r="FHY278" s="50"/>
      <c r="FHZ278" s="50"/>
      <c r="FIA278" s="50"/>
      <c r="FIB278" s="50"/>
      <c r="FIC278" s="50"/>
      <c r="FID278" s="50"/>
      <c r="FIE278" s="50"/>
      <c r="FIF278" s="50"/>
      <c r="FIG278" s="50"/>
      <c r="FIH278" s="50"/>
      <c r="FII278" s="50"/>
      <c r="FIJ278" s="50"/>
      <c r="FIK278" s="50"/>
      <c r="FIL278" s="50"/>
      <c r="FIM278" s="50"/>
      <c r="FIN278" s="50"/>
      <c r="FIO278" s="50"/>
      <c r="FIP278" s="50"/>
      <c r="FIQ278" s="50"/>
      <c r="FIR278" s="50"/>
      <c r="FIS278" s="50"/>
      <c r="FIT278" s="50"/>
      <c r="FIU278" s="50"/>
      <c r="FIV278" s="50"/>
      <c r="FIW278" s="50"/>
      <c r="FIX278" s="50"/>
      <c r="FIY278" s="50"/>
      <c r="FIZ278" s="50"/>
      <c r="FJA278" s="50"/>
      <c r="FJB278" s="50"/>
      <c r="FJC278" s="50"/>
      <c r="FJD278" s="50"/>
      <c r="FJE278" s="50"/>
      <c r="FJF278" s="50"/>
      <c r="FJG278" s="50"/>
      <c r="FJH278" s="50"/>
      <c r="FJI278" s="50"/>
      <c r="FJJ278" s="50"/>
      <c r="FJK278" s="50"/>
      <c r="FJL278" s="50"/>
      <c r="FJM278" s="50"/>
      <c r="FJN278" s="50"/>
      <c r="FJO278" s="50"/>
      <c r="FJP278" s="50"/>
      <c r="FJQ278" s="50"/>
      <c r="FJR278" s="50"/>
      <c r="FJS278" s="50"/>
      <c r="FJT278" s="50"/>
      <c r="FJU278" s="50"/>
      <c r="FJV278" s="50"/>
      <c r="FJW278" s="50"/>
      <c r="FJX278" s="50"/>
      <c r="FJY278" s="50"/>
      <c r="FJZ278" s="50"/>
      <c r="FKA278" s="50"/>
      <c r="FKB278" s="50"/>
      <c r="FKC278" s="50"/>
      <c r="FKD278" s="50"/>
      <c r="FKE278" s="50"/>
      <c r="FKF278" s="50"/>
      <c r="FKG278" s="50"/>
      <c r="FKH278" s="50"/>
      <c r="FKI278" s="50"/>
      <c r="FKJ278" s="50"/>
      <c r="FKK278" s="50"/>
      <c r="FKL278" s="50"/>
      <c r="FKM278" s="50"/>
      <c r="FKN278" s="50"/>
      <c r="FKO278" s="50"/>
      <c r="FKP278" s="50"/>
      <c r="FKQ278" s="50"/>
      <c r="FKR278" s="50"/>
      <c r="FKS278" s="50"/>
      <c r="FKT278" s="50"/>
      <c r="FKU278" s="50"/>
      <c r="FKV278" s="50"/>
      <c r="FKW278" s="50"/>
      <c r="FKX278" s="50"/>
      <c r="FKY278" s="50"/>
      <c r="FKZ278" s="50"/>
      <c r="FLA278" s="50"/>
      <c r="FLB278" s="50"/>
      <c r="FLC278" s="50"/>
      <c r="FLD278" s="50"/>
      <c r="FLE278" s="50"/>
      <c r="FLF278" s="50"/>
      <c r="FLG278" s="50"/>
      <c r="FLH278" s="50"/>
      <c r="FLI278" s="50"/>
      <c r="FLJ278" s="50"/>
      <c r="FLK278" s="50"/>
      <c r="FLL278" s="50"/>
      <c r="FLM278" s="50"/>
      <c r="FLN278" s="50"/>
      <c r="FLO278" s="50"/>
      <c r="FLP278" s="50"/>
      <c r="FLQ278" s="50"/>
      <c r="FLR278" s="50"/>
      <c r="FLS278" s="50"/>
      <c r="FLT278" s="50"/>
      <c r="FLU278" s="50"/>
      <c r="FLV278" s="50"/>
      <c r="FLW278" s="50"/>
      <c r="FLX278" s="50"/>
      <c r="FLY278" s="50"/>
      <c r="FLZ278" s="50"/>
      <c r="FMA278" s="50"/>
      <c r="FMB278" s="50"/>
      <c r="FMC278" s="50"/>
      <c r="FMD278" s="50"/>
      <c r="FME278" s="50"/>
      <c r="FMF278" s="50"/>
      <c r="FMG278" s="50"/>
      <c r="FMH278" s="50"/>
      <c r="FMI278" s="50"/>
      <c r="FMJ278" s="50"/>
      <c r="FMK278" s="50"/>
      <c r="FML278" s="50"/>
      <c r="FMM278" s="50"/>
      <c r="FMN278" s="50"/>
      <c r="FMO278" s="50"/>
      <c r="FMP278" s="50"/>
      <c r="FMQ278" s="50"/>
      <c r="FMR278" s="50"/>
      <c r="FMS278" s="50"/>
      <c r="FMT278" s="50"/>
      <c r="FMU278" s="50"/>
      <c r="FMV278" s="50"/>
      <c r="FMW278" s="50"/>
      <c r="FMX278" s="50"/>
      <c r="FMY278" s="50"/>
      <c r="FMZ278" s="50"/>
      <c r="FNA278" s="50"/>
      <c r="FNB278" s="50"/>
      <c r="FNC278" s="50"/>
      <c r="FND278" s="50"/>
      <c r="FNE278" s="50"/>
      <c r="FNF278" s="50"/>
      <c r="FNG278" s="50"/>
      <c r="FNH278" s="50"/>
      <c r="FNI278" s="50"/>
      <c r="FNJ278" s="50"/>
      <c r="FNK278" s="50"/>
      <c r="FNL278" s="50"/>
      <c r="FNM278" s="50"/>
      <c r="FNN278" s="50"/>
      <c r="FNO278" s="50"/>
      <c r="FNP278" s="50"/>
      <c r="FNQ278" s="50"/>
      <c r="FNR278" s="50"/>
      <c r="FNS278" s="50"/>
      <c r="FNT278" s="50"/>
      <c r="FNU278" s="50"/>
      <c r="FNV278" s="50"/>
      <c r="FNW278" s="50"/>
      <c r="FNX278" s="50"/>
      <c r="FNY278" s="50"/>
      <c r="FNZ278" s="50"/>
      <c r="FOA278" s="50"/>
      <c r="FOB278" s="50"/>
      <c r="FOC278" s="50"/>
      <c r="FOD278" s="50"/>
      <c r="FOE278" s="50"/>
      <c r="FOF278" s="50"/>
      <c r="FOG278" s="50"/>
      <c r="FOH278" s="50"/>
      <c r="FOI278" s="50"/>
      <c r="FOJ278" s="50"/>
      <c r="FOK278" s="50"/>
      <c r="FOL278" s="50"/>
      <c r="FOM278" s="50"/>
      <c r="FON278" s="50"/>
      <c r="FOO278" s="50"/>
      <c r="FOP278" s="50"/>
      <c r="FOQ278" s="50"/>
      <c r="FOR278" s="50"/>
      <c r="FOS278" s="50"/>
      <c r="FOT278" s="50"/>
      <c r="FOU278" s="50"/>
      <c r="FOV278" s="50"/>
      <c r="FOW278" s="50"/>
      <c r="FOX278" s="50"/>
      <c r="FOY278" s="50"/>
      <c r="FOZ278" s="50"/>
      <c r="FPA278" s="50"/>
      <c r="FPB278" s="50"/>
      <c r="FPC278" s="50"/>
      <c r="FPD278" s="50"/>
      <c r="FPE278" s="50"/>
      <c r="FPF278" s="50"/>
      <c r="FPG278" s="50"/>
      <c r="FPH278" s="50"/>
      <c r="FPI278" s="50"/>
      <c r="FPJ278" s="50"/>
      <c r="FPK278" s="50"/>
      <c r="FPL278" s="50"/>
      <c r="FPM278" s="50"/>
      <c r="FPN278" s="50"/>
      <c r="FPO278" s="50"/>
      <c r="FPP278" s="50"/>
      <c r="FPQ278" s="50"/>
      <c r="FPR278" s="50"/>
      <c r="FPS278" s="50"/>
      <c r="FPT278" s="50"/>
      <c r="FPU278" s="50"/>
      <c r="FPV278" s="50"/>
      <c r="FPW278" s="50"/>
      <c r="FPX278" s="50"/>
      <c r="FPY278" s="50"/>
      <c r="FPZ278" s="50"/>
      <c r="FQA278" s="50"/>
      <c r="FQB278" s="50"/>
      <c r="FQC278" s="50"/>
      <c r="FQD278" s="50"/>
      <c r="FQE278" s="50"/>
      <c r="FQF278" s="50"/>
      <c r="FQG278" s="50"/>
      <c r="FQH278" s="50"/>
      <c r="FQI278" s="50"/>
      <c r="FQJ278" s="50"/>
      <c r="FQK278" s="50"/>
      <c r="FQL278" s="50"/>
      <c r="FQM278" s="50"/>
      <c r="FQN278" s="50"/>
      <c r="FQO278" s="50"/>
      <c r="FQP278" s="50"/>
      <c r="FQQ278" s="50"/>
      <c r="FQR278" s="50"/>
      <c r="FQS278" s="50"/>
      <c r="FQT278" s="50"/>
      <c r="FQU278" s="50"/>
      <c r="FQV278" s="50"/>
      <c r="FQW278" s="50"/>
      <c r="FQX278" s="50"/>
      <c r="FQY278" s="50"/>
      <c r="FQZ278" s="50"/>
      <c r="FRA278" s="50"/>
      <c r="FRB278" s="50"/>
      <c r="FRC278" s="50"/>
      <c r="FRD278" s="50"/>
      <c r="FRE278" s="50"/>
      <c r="FRF278" s="50"/>
      <c r="FRG278" s="50"/>
      <c r="FRH278" s="50"/>
      <c r="FRI278" s="50"/>
      <c r="FRJ278" s="50"/>
      <c r="FRK278" s="50"/>
      <c r="FRL278" s="50"/>
      <c r="FRM278" s="50"/>
      <c r="FRN278" s="50"/>
      <c r="FRO278" s="50"/>
      <c r="FRP278" s="50"/>
      <c r="FRQ278" s="50"/>
      <c r="FRR278" s="50"/>
      <c r="FRS278" s="50"/>
      <c r="FRT278" s="50"/>
      <c r="FRU278" s="50"/>
      <c r="FRV278" s="50"/>
      <c r="FRW278" s="50"/>
      <c r="FRX278" s="50"/>
      <c r="FRY278" s="50"/>
      <c r="FRZ278" s="50"/>
      <c r="FSA278" s="50"/>
      <c r="FSB278" s="50"/>
      <c r="FSC278" s="50"/>
      <c r="FSD278" s="50"/>
      <c r="FSE278" s="50"/>
      <c r="FSF278" s="50"/>
      <c r="FSG278" s="50"/>
      <c r="FSH278" s="50"/>
      <c r="FSI278" s="50"/>
      <c r="FSJ278" s="50"/>
      <c r="FSK278" s="50"/>
      <c r="FSL278" s="50"/>
      <c r="FSM278" s="50"/>
      <c r="FSN278" s="50"/>
      <c r="FSO278" s="50"/>
      <c r="FSP278" s="50"/>
      <c r="FSQ278" s="50"/>
      <c r="FSR278" s="50"/>
      <c r="FSS278" s="50"/>
      <c r="FST278" s="50"/>
      <c r="FSU278" s="50"/>
      <c r="FSV278" s="50"/>
      <c r="FSW278" s="50"/>
      <c r="FSX278" s="50"/>
      <c r="FSY278" s="50"/>
      <c r="FSZ278" s="50"/>
      <c r="FTA278" s="50"/>
      <c r="FTB278" s="50"/>
      <c r="FTC278" s="50"/>
      <c r="FTD278" s="50"/>
      <c r="FTE278" s="50"/>
      <c r="FTF278" s="50"/>
      <c r="FTG278" s="50"/>
      <c r="FTH278" s="50"/>
      <c r="FTI278" s="50"/>
      <c r="FTJ278" s="50"/>
      <c r="FTK278" s="50"/>
      <c r="FTL278" s="50"/>
      <c r="FTM278" s="50"/>
      <c r="FTN278" s="50"/>
      <c r="FTO278" s="50"/>
      <c r="FTP278" s="50"/>
      <c r="FTQ278" s="50"/>
      <c r="FTR278" s="50"/>
      <c r="FTS278" s="50"/>
      <c r="FTT278" s="50"/>
      <c r="FTU278" s="50"/>
      <c r="FTV278" s="50"/>
      <c r="FTW278" s="50"/>
      <c r="FTX278" s="50"/>
      <c r="FTY278" s="50"/>
      <c r="FTZ278" s="50"/>
      <c r="FUA278" s="50"/>
      <c r="FUB278" s="50"/>
      <c r="FUC278" s="50"/>
      <c r="FUD278" s="50"/>
      <c r="FUE278" s="50"/>
      <c r="FUF278" s="50"/>
      <c r="FUG278" s="50"/>
      <c r="FUH278" s="50"/>
      <c r="FUI278" s="50"/>
      <c r="FUJ278" s="50"/>
      <c r="FUK278" s="50"/>
      <c r="FUL278" s="50"/>
      <c r="FUM278" s="50"/>
      <c r="FUN278" s="50"/>
      <c r="FUO278" s="50"/>
      <c r="FUP278" s="50"/>
      <c r="FUQ278" s="50"/>
      <c r="FUR278" s="50"/>
      <c r="FUS278" s="50"/>
      <c r="FUT278" s="50"/>
      <c r="FUU278" s="50"/>
      <c r="FUV278" s="50"/>
      <c r="FUW278" s="50"/>
      <c r="FUX278" s="50"/>
      <c r="FUY278" s="50"/>
      <c r="FUZ278" s="50"/>
      <c r="FVA278" s="50"/>
      <c r="FVB278" s="50"/>
      <c r="FVC278" s="50"/>
      <c r="FVD278" s="50"/>
      <c r="FVE278" s="50"/>
      <c r="FVF278" s="50"/>
      <c r="FVG278" s="50"/>
      <c r="FVH278" s="50"/>
      <c r="FVI278" s="50"/>
      <c r="FVJ278" s="50"/>
      <c r="FVK278" s="50"/>
      <c r="FVL278" s="50"/>
      <c r="FVM278" s="50"/>
      <c r="FVN278" s="50"/>
      <c r="FVO278" s="50"/>
      <c r="FVP278" s="50"/>
      <c r="FVQ278" s="50"/>
      <c r="FVR278" s="50"/>
      <c r="FVS278" s="50"/>
      <c r="FVT278" s="50"/>
      <c r="FVU278" s="50"/>
      <c r="FVV278" s="50"/>
      <c r="FVW278" s="50"/>
      <c r="FVX278" s="50"/>
      <c r="FVY278" s="50"/>
      <c r="FVZ278" s="50"/>
      <c r="FWA278" s="50"/>
      <c r="FWB278" s="50"/>
      <c r="FWC278" s="50"/>
      <c r="FWD278" s="50"/>
      <c r="FWE278" s="50"/>
      <c r="FWF278" s="50"/>
      <c r="FWG278" s="50"/>
      <c r="FWH278" s="50"/>
      <c r="FWI278" s="50"/>
      <c r="FWJ278" s="50"/>
      <c r="FWK278" s="50"/>
      <c r="FWL278" s="50"/>
      <c r="FWM278" s="50"/>
      <c r="FWN278" s="50"/>
      <c r="FWO278" s="50"/>
      <c r="FWP278" s="50"/>
      <c r="FWQ278" s="50"/>
      <c r="FWR278" s="50"/>
      <c r="FWS278" s="50"/>
      <c r="FWT278" s="50"/>
      <c r="FWU278" s="50"/>
      <c r="FWV278" s="50"/>
      <c r="FWW278" s="50"/>
      <c r="FWX278" s="50"/>
      <c r="FWY278" s="50"/>
      <c r="FWZ278" s="50"/>
      <c r="FXA278" s="50"/>
      <c r="FXB278" s="50"/>
      <c r="FXC278" s="50"/>
      <c r="FXD278" s="50"/>
      <c r="FXE278" s="50"/>
      <c r="FXF278" s="50"/>
      <c r="FXG278" s="50"/>
      <c r="FXH278" s="50"/>
      <c r="FXI278" s="50"/>
      <c r="FXJ278" s="50"/>
      <c r="FXK278" s="50"/>
      <c r="FXL278" s="50"/>
      <c r="FXM278" s="50"/>
      <c r="FXN278" s="50"/>
      <c r="FXO278" s="50"/>
      <c r="FXP278" s="50"/>
      <c r="FXQ278" s="50"/>
      <c r="FXR278" s="50"/>
      <c r="FXS278" s="50"/>
      <c r="FXT278" s="50"/>
      <c r="FXU278" s="50"/>
      <c r="FXV278" s="50"/>
      <c r="FXW278" s="50"/>
      <c r="FXX278" s="50"/>
      <c r="FXY278" s="50"/>
      <c r="FXZ278" s="50"/>
      <c r="FYA278" s="50"/>
      <c r="FYB278" s="50"/>
      <c r="FYC278" s="50"/>
      <c r="FYD278" s="50"/>
      <c r="FYE278" s="50"/>
      <c r="FYF278" s="50"/>
      <c r="FYG278" s="50"/>
      <c r="FYH278" s="50"/>
      <c r="FYI278" s="50"/>
      <c r="FYJ278" s="50"/>
      <c r="FYK278" s="50"/>
      <c r="FYL278" s="50"/>
      <c r="FYM278" s="50"/>
      <c r="FYN278" s="50"/>
      <c r="FYO278" s="50"/>
      <c r="FYP278" s="50"/>
      <c r="FYQ278" s="50"/>
      <c r="FYR278" s="50"/>
      <c r="FYS278" s="50"/>
      <c r="FYT278" s="50"/>
      <c r="FYU278" s="50"/>
      <c r="FYV278" s="50"/>
      <c r="FYW278" s="50"/>
      <c r="FYX278" s="50"/>
      <c r="FYY278" s="50"/>
      <c r="FYZ278" s="50"/>
      <c r="FZA278" s="50"/>
      <c r="FZB278" s="50"/>
      <c r="FZC278" s="50"/>
      <c r="FZD278" s="50"/>
      <c r="FZE278" s="50"/>
      <c r="FZF278" s="50"/>
      <c r="FZG278" s="50"/>
      <c r="FZH278" s="50"/>
      <c r="FZI278" s="50"/>
      <c r="FZJ278" s="50"/>
      <c r="FZK278" s="50"/>
      <c r="FZL278" s="50"/>
      <c r="FZM278" s="50"/>
      <c r="FZN278" s="50"/>
      <c r="FZO278" s="50"/>
      <c r="FZP278" s="50"/>
      <c r="FZQ278" s="50"/>
      <c r="FZR278" s="50"/>
      <c r="FZS278" s="50"/>
      <c r="FZT278" s="50"/>
      <c r="FZU278" s="50"/>
      <c r="FZV278" s="50"/>
      <c r="FZW278" s="50"/>
      <c r="FZX278" s="50"/>
      <c r="FZY278" s="50"/>
      <c r="FZZ278" s="50"/>
      <c r="GAA278" s="50"/>
      <c r="GAB278" s="50"/>
      <c r="GAC278" s="50"/>
      <c r="GAD278" s="50"/>
      <c r="GAE278" s="50"/>
      <c r="GAF278" s="50"/>
      <c r="GAG278" s="50"/>
      <c r="GAH278" s="50"/>
      <c r="GAI278" s="50"/>
      <c r="GAJ278" s="50"/>
      <c r="GAK278" s="50"/>
      <c r="GAL278" s="50"/>
      <c r="GAM278" s="50"/>
      <c r="GAN278" s="50"/>
      <c r="GAO278" s="50"/>
      <c r="GAP278" s="50"/>
      <c r="GAQ278" s="50"/>
      <c r="GAR278" s="50"/>
      <c r="GAS278" s="50"/>
      <c r="GAT278" s="50"/>
      <c r="GAU278" s="50"/>
      <c r="GAV278" s="50"/>
      <c r="GAW278" s="50"/>
      <c r="GAX278" s="50"/>
      <c r="GAY278" s="50"/>
      <c r="GAZ278" s="50"/>
      <c r="GBA278" s="50"/>
      <c r="GBB278" s="50"/>
      <c r="GBC278" s="50"/>
      <c r="GBD278" s="50"/>
      <c r="GBE278" s="50"/>
      <c r="GBF278" s="50"/>
      <c r="GBG278" s="50"/>
      <c r="GBH278" s="50"/>
      <c r="GBI278" s="50"/>
      <c r="GBJ278" s="50"/>
      <c r="GBK278" s="50"/>
      <c r="GBL278" s="50"/>
      <c r="GBM278" s="50"/>
      <c r="GBN278" s="50"/>
      <c r="GBO278" s="50"/>
      <c r="GBP278" s="50"/>
      <c r="GBQ278" s="50"/>
      <c r="GBR278" s="50"/>
      <c r="GBS278" s="50"/>
      <c r="GBT278" s="50"/>
      <c r="GBU278" s="50"/>
      <c r="GBV278" s="50"/>
      <c r="GBW278" s="50"/>
      <c r="GBX278" s="50"/>
      <c r="GBY278" s="50"/>
      <c r="GBZ278" s="50"/>
      <c r="GCA278" s="50"/>
      <c r="GCB278" s="50"/>
      <c r="GCC278" s="50"/>
      <c r="GCD278" s="50"/>
      <c r="GCE278" s="50"/>
      <c r="GCF278" s="50"/>
      <c r="GCG278" s="50"/>
      <c r="GCH278" s="50"/>
      <c r="GCI278" s="50"/>
      <c r="GCJ278" s="50"/>
      <c r="GCK278" s="50"/>
      <c r="GCL278" s="50"/>
      <c r="GCM278" s="50"/>
      <c r="GCN278" s="50"/>
      <c r="GCO278" s="50"/>
      <c r="GCP278" s="50"/>
      <c r="GCQ278" s="50"/>
      <c r="GCR278" s="50"/>
      <c r="GCS278" s="50"/>
      <c r="GCT278" s="50"/>
      <c r="GCU278" s="50"/>
      <c r="GCV278" s="50"/>
      <c r="GCW278" s="50"/>
      <c r="GCX278" s="50"/>
      <c r="GCY278" s="50"/>
      <c r="GCZ278" s="50"/>
      <c r="GDA278" s="50"/>
      <c r="GDB278" s="50"/>
      <c r="GDC278" s="50"/>
      <c r="GDD278" s="50"/>
      <c r="GDE278" s="50"/>
      <c r="GDF278" s="50"/>
      <c r="GDG278" s="50"/>
      <c r="GDH278" s="50"/>
      <c r="GDI278" s="50"/>
      <c r="GDJ278" s="50"/>
      <c r="GDK278" s="50"/>
      <c r="GDL278" s="50"/>
      <c r="GDM278" s="50"/>
      <c r="GDN278" s="50"/>
      <c r="GDO278" s="50"/>
      <c r="GDP278" s="50"/>
      <c r="GDQ278" s="50"/>
      <c r="GDR278" s="50"/>
      <c r="GDS278" s="50"/>
      <c r="GDT278" s="50"/>
      <c r="GDU278" s="50"/>
      <c r="GDV278" s="50"/>
      <c r="GDW278" s="50"/>
      <c r="GDX278" s="50"/>
      <c r="GDY278" s="50"/>
      <c r="GDZ278" s="50"/>
      <c r="GEA278" s="50"/>
      <c r="GEB278" s="50"/>
      <c r="GEC278" s="50"/>
      <c r="GED278" s="50"/>
      <c r="GEE278" s="50"/>
      <c r="GEF278" s="50"/>
      <c r="GEG278" s="50"/>
      <c r="GEH278" s="50"/>
      <c r="GEI278" s="50"/>
      <c r="GEJ278" s="50"/>
      <c r="GEK278" s="50"/>
      <c r="GEL278" s="50"/>
      <c r="GEM278" s="50"/>
      <c r="GEN278" s="50"/>
      <c r="GEO278" s="50"/>
      <c r="GEP278" s="50"/>
      <c r="GEQ278" s="50"/>
      <c r="GER278" s="50"/>
      <c r="GES278" s="50"/>
      <c r="GET278" s="50"/>
      <c r="GEU278" s="50"/>
      <c r="GEV278" s="50"/>
      <c r="GEW278" s="50"/>
      <c r="GEX278" s="50"/>
      <c r="GEY278" s="50"/>
      <c r="GEZ278" s="50"/>
      <c r="GFA278" s="50"/>
      <c r="GFB278" s="50"/>
      <c r="GFC278" s="50"/>
      <c r="GFD278" s="50"/>
      <c r="GFE278" s="50"/>
      <c r="GFF278" s="50"/>
      <c r="GFG278" s="50"/>
      <c r="GFH278" s="50"/>
      <c r="GFI278" s="50"/>
      <c r="GFJ278" s="50"/>
      <c r="GFK278" s="50"/>
      <c r="GFL278" s="50"/>
      <c r="GFM278" s="50"/>
      <c r="GFN278" s="50"/>
      <c r="GFO278" s="50"/>
      <c r="GFP278" s="50"/>
      <c r="GFQ278" s="50"/>
      <c r="GFR278" s="50"/>
      <c r="GFS278" s="50"/>
      <c r="GFT278" s="50"/>
      <c r="GFU278" s="50"/>
      <c r="GFV278" s="50"/>
      <c r="GFW278" s="50"/>
      <c r="GFX278" s="50"/>
      <c r="GFY278" s="50"/>
      <c r="GFZ278" s="50"/>
      <c r="GGA278" s="50"/>
      <c r="GGB278" s="50"/>
      <c r="GGC278" s="50"/>
      <c r="GGD278" s="50"/>
      <c r="GGE278" s="50"/>
      <c r="GGF278" s="50"/>
      <c r="GGG278" s="50"/>
      <c r="GGH278" s="50"/>
      <c r="GGI278" s="50"/>
      <c r="GGJ278" s="50"/>
      <c r="GGK278" s="50"/>
      <c r="GGL278" s="50"/>
      <c r="GGM278" s="50"/>
      <c r="GGN278" s="50"/>
      <c r="GGO278" s="50"/>
      <c r="GGP278" s="50"/>
      <c r="GGQ278" s="50"/>
      <c r="GGR278" s="50"/>
      <c r="GGS278" s="50"/>
      <c r="GGT278" s="50"/>
      <c r="GGU278" s="50"/>
      <c r="GGV278" s="50"/>
      <c r="GGW278" s="50"/>
      <c r="GGX278" s="50"/>
      <c r="GGY278" s="50"/>
      <c r="GGZ278" s="50"/>
      <c r="GHA278" s="50"/>
      <c r="GHB278" s="50"/>
      <c r="GHC278" s="50"/>
      <c r="GHD278" s="50"/>
      <c r="GHE278" s="50"/>
      <c r="GHF278" s="50"/>
      <c r="GHG278" s="50"/>
      <c r="GHH278" s="50"/>
      <c r="GHI278" s="50"/>
      <c r="GHJ278" s="50"/>
      <c r="GHK278" s="50"/>
      <c r="GHL278" s="50"/>
      <c r="GHM278" s="50"/>
      <c r="GHN278" s="50"/>
      <c r="GHO278" s="50"/>
      <c r="GHP278" s="50"/>
      <c r="GHQ278" s="50"/>
      <c r="GHR278" s="50"/>
      <c r="GHS278" s="50"/>
      <c r="GHT278" s="50"/>
      <c r="GHU278" s="50"/>
      <c r="GHV278" s="50"/>
      <c r="GHW278" s="50"/>
      <c r="GHX278" s="50"/>
      <c r="GHY278" s="50"/>
      <c r="GHZ278" s="50"/>
      <c r="GIA278" s="50"/>
      <c r="GIB278" s="50"/>
      <c r="GIC278" s="50"/>
      <c r="GID278" s="50"/>
      <c r="GIE278" s="50"/>
      <c r="GIF278" s="50"/>
      <c r="GIG278" s="50"/>
      <c r="GIH278" s="50"/>
      <c r="GII278" s="50"/>
      <c r="GIJ278" s="50"/>
      <c r="GIK278" s="50"/>
      <c r="GIL278" s="50"/>
      <c r="GIM278" s="50"/>
      <c r="GIN278" s="50"/>
      <c r="GIO278" s="50"/>
      <c r="GIP278" s="50"/>
      <c r="GIQ278" s="50"/>
      <c r="GIR278" s="50"/>
      <c r="GIS278" s="50"/>
      <c r="GIT278" s="50"/>
      <c r="GIU278" s="50"/>
      <c r="GIV278" s="50"/>
      <c r="GIW278" s="50"/>
      <c r="GIX278" s="50"/>
      <c r="GIY278" s="50"/>
      <c r="GIZ278" s="50"/>
      <c r="GJA278" s="50"/>
      <c r="GJB278" s="50"/>
      <c r="GJC278" s="50"/>
      <c r="GJD278" s="50"/>
      <c r="GJE278" s="50"/>
      <c r="GJF278" s="50"/>
      <c r="GJG278" s="50"/>
      <c r="GJH278" s="50"/>
      <c r="GJI278" s="50"/>
      <c r="GJJ278" s="50"/>
      <c r="GJK278" s="50"/>
      <c r="GJL278" s="50"/>
      <c r="GJM278" s="50"/>
      <c r="GJN278" s="50"/>
      <c r="GJO278" s="50"/>
      <c r="GJP278" s="50"/>
      <c r="GJQ278" s="50"/>
      <c r="GJR278" s="50"/>
      <c r="GJS278" s="50"/>
      <c r="GJT278" s="50"/>
      <c r="GJU278" s="50"/>
      <c r="GJV278" s="50"/>
      <c r="GJW278" s="50"/>
      <c r="GJX278" s="50"/>
      <c r="GJY278" s="50"/>
      <c r="GJZ278" s="50"/>
      <c r="GKA278" s="50"/>
      <c r="GKB278" s="50"/>
      <c r="GKC278" s="50"/>
      <c r="GKD278" s="50"/>
      <c r="GKE278" s="50"/>
      <c r="GKF278" s="50"/>
      <c r="GKG278" s="50"/>
      <c r="GKH278" s="50"/>
      <c r="GKI278" s="50"/>
      <c r="GKJ278" s="50"/>
      <c r="GKK278" s="50"/>
      <c r="GKL278" s="50"/>
      <c r="GKM278" s="50"/>
      <c r="GKN278" s="50"/>
      <c r="GKO278" s="50"/>
      <c r="GKP278" s="50"/>
      <c r="GKQ278" s="50"/>
      <c r="GKR278" s="50"/>
      <c r="GKS278" s="50"/>
      <c r="GKT278" s="50"/>
      <c r="GKU278" s="50"/>
      <c r="GKV278" s="50"/>
      <c r="GKW278" s="50"/>
      <c r="GKX278" s="50"/>
      <c r="GKY278" s="50"/>
      <c r="GKZ278" s="50"/>
      <c r="GLA278" s="50"/>
      <c r="GLB278" s="50"/>
      <c r="GLC278" s="50"/>
      <c r="GLD278" s="50"/>
      <c r="GLE278" s="50"/>
      <c r="GLF278" s="50"/>
      <c r="GLG278" s="50"/>
      <c r="GLH278" s="50"/>
      <c r="GLI278" s="50"/>
      <c r="GLJ278" s="50"/>
      <c r="GLK278" s="50"/>
      <c r="GLL278" s="50"/>
      <c r="GLM278" s="50"/>
      <c r="GLN278" s="50"/>
      <c r="GLO278" s="50"/>
      <c r="GLP278" s="50"/>
      <c r="GLQ278" s="50"/>
      <c r="GLR278" s="50"/>
      <c r="GLS278" s="50"/>
      <c r="GLT278" s="50"/>
      <c r="GLU278" s="50"/>
      <c r="GLV278" s="50"/>
      <c r="GLW278" s="50"/>
      <c r="GLX278" s="50"/>
      <c r="GLY278" s="50"/>
      <c r="GLZ278" s="50"/>
      <c r="GMA278" s="50"/>
      <c r="GMB278" s="50"/>
      <c r="GMC278" s="50"/>
      <c r="GMD278" s="50"/>
      <c r="GME278" s="50"/>
      <c r="GMF278" s="50"/>
      <c r="GMG278" s="50"/>
      <c r="GMH278" s="50"/>
      <c r="GMI278" s="50"/>
      <c r="GMJ278" s="50"/>
      <c r="GMK278" s="50"/>
      <c r="GML278" s="50"/>
      <c r="GMM278" s="50"/>
      <c r="GMN278" s="50"/>
      <c r="GMO278" s="50"/>
      <c r="GMP278" s="50"/>
      <c r="GMQ278" s="50"/>
      <c r="GMR278" s="50"/>
      <c r="GMS278" s="50"/>
      <c r="GMT278" s="50"/>
      <c r="GMU278" s="50"/>
      <c r="GMV278" s="50"/>
      <c r="GMW278" s="50"/>
      <c r="GMX278" s="50"/>
      <c r="GMY278" s="50"/>
      <c r="GMZ278" s="50"/>
      <c r="GNA278" s="50"/>
      <c r="GNB278" s="50"/>
      <c r="GNC278" s="50"/>
      <c r="GND278" s="50"/>
      <c r="GNE278" s="50"/>
      <c r="GNF278" s="50"/>
      <c r="GNG278" s="50"/>
      <c r="GNH278" s="50"/>
      <c r="GNI278" s="50"/>
      <c r="GNJ278" s="50"/>
      <c r="GNK278" s="50"/>
      <c r="GNL278" s="50"/>
      <c r="GNM278" s="50"/>
      <c r="GNN278" s="50"/>
      <c r="GNO278" s="50"/>
      <c r="GNP278" s="50"/>
      <c r="GNQ278" s="50"/>
      <c r="GNR278" s="50"/>
      <c r="GNS278" s="50"/>
      <c r="GNT278" s="50"/>
      <c r="GNU278" s="50"/>
      <c r="GNV278" s="50"/>
      <c r="GNW278" s="50"/>
      <c r="GNX278" s="50"/>
      <c r="GNY278" s="50"/>
      <c r="GNZ278" s="50"/>
      <c r="GOA278" s="50"/>
      <c r="GOB278" s="50"/>
      <c r="GOC278" s="50"/>
      <c r="GOD278" s="50"/>
      <c r="GOE278" s="50"/>
      <c r="GOF278" s="50"/>
      <c r="GOG278" s="50"/>
      <c r="GOH278" s="50"/>
      <c r="GOI278" s="50"/>
      <c r="GOJ278" s="50"/>
      <c r="GOK278" s="50"/>
      <c r="GOL278" s="50"/>
      <c r="GOM278" s="50"/>
      <c r="GON278" s="50"/>
      <c r="GOO278" s="50"/>
      <c r="GOP278" s="50"/>
      <c r="GOQ278" s="50"/>
      <c r="GOR278" s="50"/>
      <c r="GOS278" s="50"/>
      <c r="GOT278" s="50"/>
      <c r="GOU278" s="50"/>
      <c r="GOV278" s="50"/>
      <c r="GOW278" s="50"/>
      <c r="GOX278" s="50"/>
      <c r="GOY278" s="50"/>
      <c r="GOZ278" s="50"/>
      <c r="GPA278" s="50"/>
      <c r="GPB278" s="50"/>
      <c r="GPC278" s="50"/>
      <c r="GPD278" s="50"/>
      <c r="GPE278" s="50"/>
      <c r="GPF278" s="50"/>
      <c r="GPG278" s="50"/>
      <c r="GPH278" s="50"/>
      <c r="GPI278" s="50"/>
      <c r="GPJ278" s="50"/>
      <c r="GPK278" s="50"/>
      <c r="GPL278" s="50"/>
      <c r="GPM278" s="50"/>
      <c r="GPN278" s="50"/>
      <c r="GPO278" s="50"/>
      <c r="GPP278" s="50"/>
      <c r="GPQ278" s="50"/>
      <c r="GPR278" s="50"/>
      <c r="GPS278" s="50"/>
      <c r="GPT278" s="50"/>
      <c r="GPU278" s="50"/>
      <c r="GPV278" s="50"/>
      <c r="GPW278" s="50"/>
      <c r="GPX278" s="50"/>
      <c r="GPY278" s="50"/>
      <c r="GPZ278" s="50"/>
      <c r="GQA278" s="50"/>
      <c r="GQB278" s="50"/>
      <c r="GQC278" s="50"/>
      <c r="GQD278" s="50"/>
      <c r="GQE278" s="50"/>
      <c r="GQF278" s="50"/>
      <c r="GQG278" s="50"/>
      <c r="GQH278" s="50"/>
      <c r="GQI278" s="50"/>
      <c r="GQJ278" s="50"/>
      <c r="GQK278" s="50"/>
      <c r="GQL278" s="50"/>
      <c r="GQM278" s="50"/>
      <c r="GQN278" s="50"/>
      <c r="GQO278" s="50"/>
      <c r="GQP278" s="50"/>
      <c r="GQQ278" s="50"/>
      <c r="GQR278" s="50"/>
      <c r="GQS278" s="50"/>
      <c r="GQT278" s="50"/>
      <c r="GQU278" s="50"/>
      <c r="GQV278" s="50"/>
      <c r="GQW278" s="50"/>
      <c r="GQX278" s="50"/>
      <c r="GQY278" s="50"/>
      <c r="GQZ278" s="50"/>
      <c r="GRA278" s="50"/>
      <c r="GRB278" s="50"/>
      <c r="GRC278" s="50"/>
      <c r="GRD278" s="50"/>
      <c r="GRE278" s="50"/>
      <c r="GRF278" s="50"/>
      <c r="GRG278" s="50"/>
      <c r="GRH278" s="50"/>
      <c r="GRI278" s="50"/>
      <c r="GRJ278" s="50"/>
      <c r="GRK278" s="50"/>
      <c r="GRL278" s="50"/>
      <c r="GRM278" s="50"/>
      <c r="GRN278" s="50"/>
      <c r="GRO278" s="50"/>
      <c r="GRP278" s="50"/>
      <c r="GRQ278" s="50"/>
      <c r="GRR278" s="50"/>
      <c r="GRS278" s="50"/>
      <c r="GRT278" s="50"/>
      <c r="GRU278" s="50"/>
      <c r="GRV278" s="50"/>
      <c r="GRW278" s="50"/>
      <c r="GRX278" s="50"/>
      <c r="GRY278" s="50"/>
      <c r="GRZ278" s="50"/>
      <c r="GSA278" s="50"/>
      <c r="GSB278" s="50"/>
      <c r="GSC278" s="50"/>
      <c r="GSD278" s="50"/>
      <c r="GSE278" s="50"/>
      <c r="GSF278" s="50"/>
      <c r="GSG278" s="50"/>
      <c r="GSH278" s="50"/>
      <c r="GSI278" s="50"/>
      <c r="GSJ278" s="50"/>
      <c r="GSK278" s="50"/>
      <c r="GSL278" s="50"/>
      <c r="GSM278" s="50"/>
      <c r="GSN278" s="50"/>
      <c r="GSO278" s="50"/>
      <c r="GSP278" s="50"/>
      <c r="GSQ278" s="50"/>
      <c r="GSR278" s="50"/>
      <c r="GSS278" s="50"/>
      <c r="GST278" s="50"/>
      <c r="GSU278" s="50"/>
      <c r="GSV278" s="50"/>
      <c r="GSW278" s="50"/>
      <c r="GSX278" s="50"/>
      <c r="GSY278" s="50"/>
      <c r="GSZ278" s="50"/>
      <c r="GTA278" s="50"/>
      <c r="GTB278" s="50"/>
      <c r="GTC278" s="50"/>
      <c r="GTD278" s="50"/>
      <c r="GTE278" s="50"/>
      <c r="GTF278" s="50"/>
      <c r="GTG278" s="50"/>
      <c r="GTH278" s="50"/>
      <c r="GTI278" s="50"/>
      <c r="GTJ278" s="50"/>
      <c r="GTK278" s="50"/>
      <c r="GTL278" s="50"/>
      <c r="GTM278" s="50"/>
      <c r="GTN278" s="50"/>
      <c r="GTO278" s="50"/>
      <c r="GTP278" s="50"/>
      <c r="GTQ278" s="50"/>
      <c r="GTR278" s="50"/>
      <c r="GTS278" s="50"/>
      <c r="GTT278" s="50"/>
      <c r="GTU278" s="50"/>
      <c r="GTV278" s="50"/>
      <c r="GTW278" s="50"/>
      <c r="GTX278" s="50"/>
      <c r="GTY278" s="50"/>
      <c r="GTZ278" s="50"/>
      <c r="GUA278" s="50"/>
      <c r="GUB278" s="50"/>
      <c r="GUC278" s="50"/>
      <c r="GUD278" s="50"/>
      <c r="GUE278" s="50"/>
      <c r="GUF278" s="50"/>
      <c r="GUG278" s="50"/>
      <c r="GUH278" s="50"/>
      <c r="GUI278" s="50"/>
      <c r="GUJ278" s="50"/>
      <c r="GUK278" s="50"/>
      <c r="GUL278" s="50"/>
      <c r="GUM278" s="50"/>
      <c r="GUN278" s="50"/>
      <c r="GUO278" s="50"/>
      <c r="GUP278" s="50"/>
      <c r="GUQ278" s="50"/>
      <c r="GUR278" s="50"/>
      <c r="GUS278" s="50"/>
      <c r="GUT278" s="50"/>
      <c r="GUU278" s="50"/>
      <c r="GUV278" s="50"/>
      <c r="GUW278" s="50"/>
      <c r="GUX278" s="50"/>
      <c r="GUY278" s="50"/>
      <c r="GUZ278" s="50"/>
      <c r="GVA278" s="50"/>
      <c r="GVB278" s="50"/>
      <c r="GVC278" s="50"/>
      <c r="GVD278" s="50"/>
      <c r="GVE278" s="50"/>
      <c r="GVF278" s="50"/>
      <c r="GVG278" s="50"/>
      <c r="GVH278" s="50"/>
      <c r="GVI278" s="50"/>
      <c r="GVJ278" s="50"/>
      <c r="GVK278" s="50"/>
      <c r="GVL278" s="50"/>
      <c r="GVM278" s="50"/>
      <c r="GVN278" s="50"/>
      <c r="GVO278" s="50"/>
      <c r="GVP278" s="50"/>
      <c r="GVQ278" s="50"/>
      <c r="GVR278" s="50"/>
      <c r="GVS278" s="50"/>
      <c r="GVT278" s="50"/>
      <c r="GVU278" s="50"/>
      <c r="GVV278" s="50"/>
      <c r="GVW278" s="50"/>
      <c r="GVX278" s="50"/>
      <c r="GVY278" s="50"/>
      <c r="GVZ278" s="50"/>
      <c r="GWA278" s="50"/>
      <c r="GWB278" s="50"/>
      <c r="GWC278" s="50"/>
      <c r="GWD278" s="50"/>
      <c r="GWE278" s="50"/>
      <c r="GWF278" s="50"/>
      <c r="GWG278" s="50"/>
      <c r="GWH278" s="50"/>
      <c r="GWI278" s="50"/>
      <c r="GWJ278" s="50"/>
      <c r="GWK278" s="50"/>
      <c r="GWL278" s="50"/>
      <c r="GWM278" s="50"/>
      <c r="GWN278" s="50"/>
      <c r="GWO278" s="50"/>
      <c r="GWP278" s="50"/>
      <c r="GWQ278" s="50"/>
      <c r="GWR278" s="50"/>
      <c r="GWS278" s="50"/>
      <c r="GWT278" s="50"/>
      <c r="GWU278" s="50"/>
      <c r="GWV278" s="50"/>
      <c r="GWW278" s="50"/>
      <c r="GWX278" s="50"/>
      <c r="GWY278" s="50"/>
      <c r="GWZ278" s="50"/>
      <c r="GXA278" s="50"/>
      <c r="GXB278" s="50"/>
      <c r="GXC278" s="50"/>
      <c r="GXD278" s="50"/>
      <c r="GXE278" s="50"/>
      <c r="GXF278" s="50"/>
      <c r="GXG278" s="50"/>
      <c r="GXH278" s="50"/>
      <c r="GXI278" s="50"/>
      <c r="GXJ278" s="50"/>
      <c r="GXK278" s="50"/>
      <c r="GXL278" s="50"/>
      <c r="GXM278" s="50"/>
      <c r="GXN278" s="50"/>
      <c r="GXO278" s="50"/>
      <c r="GXP278" s="50"/>
      <c r="GXQ278" s="50"/>
      <c r="GXR278" s="50"/>
      <c r="GXS278" s="50"/>
      <c r="GXT278" s="50"/>
      <c r="GXU278" s="50"/>
      <c r="GXV278" s="50"/>
      <c r="GXW278" s="50"/>
      <c r="GXX278" s="50"/>
      <c r="GXY278" s="50"/>
      <c r="GXZ278" s="50"/>
      <c r="GYA278" s="50"/>
      <c r="GYB278" s="50"/>
      <c r="GYC278" s="50"/>
      <c r="GYD278" s="50"/>
      <c r="GYE278" s="50"/>
      <c r="GYF278" s="50"/>
      <c r="GYG278" s="50"/>
      <c r="GYH278" s="50"/>
      <c r="GYI278" s="50"/>
      <c r="GYJ278" s="50"/>
      <c r="GYK278" s="50"/>
      <c r="GYL278" s="50"/>
      <c r="GYM278" s="50"/>
      <c r="GYN278" s="50"/>
      <c r="GYO278" s="50"/>
      <c r="GYP278" s="50"/>
      <c r="GYQ278" s="50"/>
      <c r="GYR278" s="50"/>
      <c r="GYS278" s="50"/>
      <c r="GYT278" s="50"/>
      <c r="GYU278" s="50"/>
      <c r="GYV278" s="50"/>
      <c r="GYW278" s="50"/>
      <c r="GYX278" s="50"/>
      <c r="GYY278" s="50"/>
      <c r="GYZ278" s="50"/>
      <c r="GZA278" s="50"/>
      <c r="GZB278" s="50"/>
      <c r="GZC278" s="50"/>
      <c r="GZD278" s="50"/>
      <c r="GZE278" s="50"/>
      <c r="GZF278" s="50"/>
      <c r="GZG278" s="50"/>
      <c r="GZH278" s="50"/>
      <c r="GZI278" s="50"/>
      <c r="GZJ278" s="50"/>
      <c r="GZK278" s="50"/>
      <c r="GZL278" s="50"/>
      <c r="GZM278" s="50"/>
      <c r="GZN278" s="50"/>
      <c r="GZO278" s="50"/>
      <c r="GZP278" s="50"/>
      <c r="GZQ278" s="50"/>
      <c r="GZR278" s="50"/>
      <c r="GZS278" s="50"/>
      <c r="GZT278" s="50"/>
      <c r="GZU278" s="50"/>
      <c r="GZV278" s="50"/>
      <c r="GZW278" s="50"/>
      <c r="GZX278" s="50"/>
      <c r="GZY278" s="50"/>
      <c r="GZZ278" s="50"/>
      <c r="HAA278" s="50"/>
      <c r="HAB278" s="50"/>
      <c r="HAC278" s="50"/>
      <c r="HAD278" s="50"/>
      <c r="HAE278" s="50"/>
      <c r="HAF278" s="50"/>
      <c r="HAG278" s="50"/>
      <c r="HAH278" s="50"/>
      <c r="HAI278" s="50"/>
      <c r="HAJ278" s="50"/>
      <c r="HAK278" s="50"/>
      <c r="HAL278" s="50"/>
      <c r="HAM278" s="50"/>
      <c r="HAN278" s="50"/>
      <c r="HAO278" s="50"/>
      <c r="HAP278" s="50"/>
      <c r="HAQ278" s="50"/>
      <c r="HAR278" s="50"/>
      <c r="HAS278" s="50"/>
      <c r="HAT278" s="50"/>
      <c r="HAU278" s="50"/>
      <c r="HAV278" s="50"/>
      <c r="HAW278" s="50"/>
      <c r="HAX278" s="50"/>
      <c r="HAY278" s="50"/>
      <c r="HAZ278" s="50"/>
      <c r="HBA278" s="50"/>
      <c r="HBB278" s="50"/>
      <c r="HBC278" s="50"/>
      <c r="HBD278" s="50"/>
      <c r="HBE278" s="50"/>
      <c r="HBF278" s="50"/>
      <c r="HBG278" s="50"/>
      <c r="HBH278" s="50"/>
      <c r="HBI278" s="50"/>
      <c r="HBJ278" s="50"/>
      <c r="HBK278" s="50"/>
      <c r="HBL278" s="50"/>
      <c r="HBM278" s="50"/>
      <c r="HBN278" s="50"/>
      <c r="HBO278" s="50"/>
      <c r="HBP278" s="50"/>
      <c r="HBQ278" s="50"/>
      <c r="HBR278" s="50"/>
      <c r="HBS278" s="50"/>
      <c r="HBT278" s="50"/>
      <c r="HBU278" s="50"/>
      <c r="HBV278" s="50"/>
      <c r="HBW278" s="50"/>
      <c r="HBX278" s="50"/>
      <c r="HBY278" s="50"/>
      <c r="HBZ278" s="50"/>
      <c r="HCA278" s="50"/>
      <c r="HCB278" s="50"/>
      <c r="HCC278" s="50"/>
      <c r="HCD278" s="50"/>
      <c r="HCE278" s="50"/>
      <c r="HCF278" s="50"/>
      <c r="HCG278" s="50"/>
      <c r="HCH278" s="50"/>
      <c r="HCI278" s="50"/>
      <c r="HCJ278" s="50"/>
      <c r="HCK278" s="50"/>
      <c r="HCL278" s="50"/>
      <c r="HCM278" s="50"/>
      <c r="HCN278" s="50"/>
      <c r="HCO278" s="50"/>
      <c r="HCP278" s="50"/>
      <c r="HCQ278" s="50"/>
      <c r="HCR278" s="50"/>
      <c r="HCS278" s="50"/>
      <c r="HCT278" s="50"/>
      <c r="HCU278" s="50"/>
      <c r="HCV278" s="50"/>
      <c r="HCW278" s="50"/>
      <c r="HCX278" s="50"/>
      <c r="HCY278" s="50"/>
      <c r="HCZ278" s="50"/>
      <c r="HDA278" s="50"/>
      <c r="HDB278" s="50"/>
      <c r="HDC278" s="50"/>
      <c r="HDD278" s="50"/>
      <c r="HDE278" s="50"/>
      <c r="HDF278" s="50"/>
      <c r="HDG278" s="50"/>
      <c r="HDH278" s="50"/>
      <c r="HDI278" s="50"/>
      <c r="HDJ278" s="50"/>
      <c r="HDK278" s="50"/>
      <c r="HDL278" s="50"/>
      <c r="HDM278" s="50"/>
      <c r="HDN278" s="50"/>
      <c r="HDO278" s="50"/>
      <c r="HDP278" s="50"/>
      <c r="HDQ278" s="50"/>
      <c r="HDR278" s="50"/>
      <c r="HDS278" s="50"/>
      <c r="HDT278" s="50"/>
      <c r="HDU278" s="50"/>
      <c r="HDV278" s="50"/>
      <c r="HDW278" s="50"/>
      <c r="HDX278" s="50"/>
      <c r="HDY278" s="50"/>
      <c r="HDZ278" s="50"/>
      <c r="HEA278" s="50"/>
      <c r="HEB278" s="50"/>
      <c r="HEC278" s="50"/>
      <c r="HED278" s="50"/>
      <c r="HEE278" s="50"/>
      <c r="HEF278" s="50"/>
      <c r="HEG278" s="50"/>
      <c r="HEH278" s="50"/>
      <c r="HEI278" s="50"/>
      <c r="HEJ278" s="50"/>
      <c r="HEK278" s="50"/>
      <c r="HEL278" s="50"/>
      <c r="HEM278" s="50"/>
      <c r="HEN278" s="50"/>
      <c r="HEO278" s="50"/>
      <c r="HEP278" s="50"/>
      <c r="HEQ278" s="50"/>
      <c r="HER278" s="50"/>
      <c r="HES278" s="50"/>
      <c r="HET278" s="50"/>
      <c r="HEU278" s="50"/>
      <c r="HEV278" s="50"/>
      <c r="HEW278" s="50"/>
      <c r="HEX278" s="50"/>
      <c r="HEY278" s="50"/>
      <c r="HEZ278" s="50"/>
      <c r="HFA278" s="50"/>
      <c r="HFB278" s="50"/>
      <c r="HFC278" s="50"/>
      <c r="HFD278" s="50"/>
      <c r="HFE278" s="50"/>
      <c r="HFF278" s="50"/>
      <c r="HFG278" s="50"/>
      <c r="HFH278" s="50"/>
      <c r="HFI278" s="50"/>
      <c r="HFJ278" s="50"/>
      <c r="HFK278" s="50"/>
      <c r="HFL278" s="50"/>
      <c r="HFM278" s="50"/>
      <c r="HFN278" s="50"/>
      <c r="HFO278" s="50"/>
      <c r="HFP278" s="50"/>
      <c r="HFQ278" s="50"/>
      <c r="HFR278" s="50"/>
      <c r="HFS278" s="50"/>
      <c r="HFT278" s="50"/>
      <c r="HFU278" s="50"/>
      <c r="HFV278" s="50"/>
      <c r="HFW278" s="50"/>
      <c r="HFX278" s="50"/>
      <c r="HFY278" s="50"/>
      <c r="HFZ278" s="50"/>
      <c r="HGA278" s="50"/>
      <c r="HGB278" s="50"/>
      <c r="HGC278" s="50"/>
      <c r="HGD278" s="50"/>
      <c r="HGE278" s="50"/>
      <c r="HGF278" s="50"/>
      <c r="HGG278" s="50"/>
      <c r="HGH278" s="50"/>
      <c r="HGI278" s="50"/>
      <c r="HGJ278" s="50"/>
      <c r="HGK278" s="50"/>
      <c r="HGL278" s="50"/>
      <c r="HGM278" s="50"/>
      <c r="HGN278" s="50"/>
      <c r="HGO278" s="50"/>
      <c r="HGP278" s="50"/>
      <c r="HGQ278" s="50"/>
      <c r="HGR278" s="50"/>
      <c r="HGS278" s="50"/>
      <c r="HGT278" s="50"/>
      <c r="HGU278" s="50"/>
      <c r="HGV278" s="50"/>
      <c r="HGW278" s="50"/>
      <c r="HGX278" s="50"/>
      <c r="HGY278" s="50"/>
      <c r="HGZ278" s="50"/>
      <c r="HHA278" s="50"/>
      <c r="HHB278" s="50"/>
      <c r="HHC278" s="50"/>
      <c r="HHD278" s="50"/>
      <c r="HHE278" s="50"/>
      <c r="HHF278" s="50"/>
      <c r="HHG278" s="50"/>
      <c r="HHH278" s="50"/>
      <c r="HHI278" s="50"/>
      <c r="HHJ278" s="50"/>
      <c r="HHK278" s="50"/>
      <c r="HHL278" s="50"/>
      <c r="HHM278" s="50"/>
      <c r="HHN278" s="50"/>
      <c r="HHO278" s="50"/>
      <c r="HHP278" s="50"/>
      <c r="HHQ278" s="50"/>
      <c r="HHR278" s="50"/>
      <c r="HHS278" s="50"/>
      <c r="HHT278" s="50"/>
      <c r="HHU278" s="50"/>
      <c r="HHV278" s="50"/>
      <c r="HHW278" s="50"/>
      <c r="HHX278" s="50"/>
      <c r="HHY278" s="50"/>
      <c r="HHZ278" s="50"/>
      <c r="HIA278" s="50"/>
      <c r="HIB278" s="50"/>
      <c r="HIC278" s="50"/>
      <c r="HID278" s="50"/>
      <c r="HIE278" s="50"/>
      <c r="HIF278" s="50"/>
      <c r="HIG278" s="50"/>
      <c r="HIH278" s="50"/>
      <c r="HII278" s="50"/>
      <c r="HIJ278" s="50"/>
      <c r="HIK278" s="50"/>
      <c r="HIL278" s="50"/>
      <c r="HIM278" s="50"/>
      <c r="HIN278" s="50"/>
      <c r="HIO278" s="50"/>
      <c r="HIP278" s="50"/>
      <c r="HIQ278" s="50"/>
      <c r="HIR278" s="50"/>
      <c r="HIS278" s="50"/>
      <c r="HIT278" s="50"/>
      <c r="HIU278" s="50"/>
      <c r="HIV278" s="50"/>
      <c r="HIW278" s="50"/>
      <c r="HIX278" s="50"/>
      <c r="HIY278" s="50"/>
      <c r="HIZ278" s="50"/>
      <c r="HJA278" s="50"/>
      <c r="HJB278" s="50"/>
      <c r="HJC278" s="50"/>
      <c r="HJD278" s="50"/>
      <c r="HJE278" s="50"/>
      <c r="HJF278" s="50"/>
      <c r="HJG278" s="50"/>
      <c r="HJH278" s="50"/>
      <c r="HJI278" s="50"/>
      <c r="HJJ278" s="50"/>
      <c r="HJK278" s="50"/>
      <c r="HJL278" s="50"/>
      <c r="HJM278" s="50"/>
      <c r="HJN278" s="50"/>
      <c r="HJO278" s="50"/>
      <c r="HJP278" s="50"/>
      <c r="HJQ278" s="50"/>
      <c r="HJR278" s="50"/>
      <c r="HJS278" s="50"/>
      <c r="HJT278" s="50"/>
      <c r="HJU278" s="50"/>
      <c r="HJV278" s="50"/>
      <c r="HJW278" s="50"/>
      <c r="HJX278" s="50"/>
      <c r="HJY278" s="50"/>
      <c r="HJZ278" s="50"/>
      <c r="HKA278" s="50"/>
      <c r="HKB278" s="50"/>
      <c r="HKC278" s="50"/>
      <c r="HKD278" s="50"/>
      <c r="HKE278" s="50"/>
      <c r="HKF278" s="50"/>
      <c r="HKG278" s="50"/>
      <c r="HKH278" s="50"/>
      <c r="HKI278" s="50"/>
      <c r="HKJ278" s="50"/>
      <c r="HKK278" s="50"/>
      <c r="HKL278" s="50"/>
      <c r="HKM278" s="50"/>
      <c r="HKN278" s="50"/>
      <c r="HKO278" s="50"/>
      <c r="HKP278" s="50"/>
      <c r="HKQ278" s="50"/>
      <c r="HKR278" s="50"/>
      <c r="HKS278" s="50"/>
      <c r="HKT278" s="50"/>
      <c r="HKU278" s="50"/>
      <c r="HKV278" s="50"/>
      <c r="HKW278" s="50"/>
      <c r="HKX278" s="50"/>
      <c r="HKY278" s="50"/>
      <c r="HKZ278" s="50"/>
      <c r="HLA278" s="50"/>
      <c r="HLB278" s="50"/>
      <c r="HLC278" s="50"/>
      <c r="HLD278" s="50"/>
      <c r="HLE278" s="50"/>
      <c r="HLF278" s="50"/>
      <c r="HLG278" s="50"/>
      <c r="HLH278" s="50"/>
      <c r="HLI278" s="50"/>
      <c r="HLJ278" s="50"/>
      <c r="HLK278" s="50"/>
      <c r="HLL278" s="50"/>
      <c r="HLM278" s="50"/>
      <c r="HLN278" s="50"/>
      <c r="HLO278" s="50"/>
      <c r="HLP278" s="50"/>
      <c r="HLQ278" s="50"/>
      <c r="HLR278" s="50"/>
      <c r="HLS278" s="50"/>
      <c r="HLT278" s="50"/>
      <c r="HLU278" s="50"/>
      <c r="HLV278" s="50"/>
      <c r="HLW278" s="50"/>
      <c r="HLX278" s="50"/>
      <c r="HLY278" s="50"/>
      <c r="HLZ278" s="50"/>
      <c r="HMA278" s="50"/>
      <c r="HMB278" s="50"/>
      <c r="HMC278" s="50"/>
      <c r="HMD278" s="50"/>
      <c r="HME278" s="50"/>
      <c r="HMF278" s="50"/>
      <c r="HMG278" s="50"/>
      <c r="HMH278" s="50"/>
      <c r="HMI278" s="50"/>
      <c r="HMJ278" s="50"/>
      <c r="HMK278" s="50"/>
      <c r="HML278" s="50"/>
      <c r="HMM278" s="50"/>
      <c r="HMN278" s="50"/>
      <c r="HMO278" s="50"/>
      <c r="HMP278" s="50"/>
      <c r="HMQ278" s="50"/>
      <c r="HMR278" s="50"/>
      <c r="HMS278" s="50"/>
      <c r="HMT278" s="50"/>
      <c r="HMU278" s="50"/>
      <c r="HMV278" s="50"/>
      <c r="HMW278" s="50"/>
      <c r="HMX278" s="50"/>
      <c r="HMY278" s="50"/>
      <c r="HMZ278" s="50"/>
      <c r="HNA278" s="50"/>
      <c r="HNB278" s="50"/>
      <c r="HNC278" s="50"/>
      <c r="HND278" s="50"/>
      <c r="HNE278" s="50"/>
      <c r="HNF278" s="50"/>
      <c r="HNG278" s="50"/>
      <c r="HNH278" s="50"/>
      <c r="HNI278" s="50"/>
      <c r="HNJ278" s="50"/>
      <c r="HNK278" s="50"/>
      <c r="HNL278" s="50"/>
      <c r="HNM278" s="50"/>
      <c r="HNN278" s="50"/>
      <c r="HNO278" s="50"/>
      <c r="HNP278" s="50"/>
      <c r="HNQ278" s="50"/>
      <c r="HNR278" s="50"/>
      <c r="HNS278" s="50"/>
      <c r="HNT278" s="50"/>
      <c r="HNU278" s="50"/>
      <c r="HNV278" s="50"/>
      <c r="HNW278" s="50"/>
      <c r="HNX278" s="50"/>
      <c r="HNY278" s="50"/>
      <c r="HNZ278" s="50"/>
      <c r="HOA278" s="50"/>
      <c r="HOB278" s="50"/>
      <c r="HOC278" s="50"/>
      <c r="HOD278" s="50"/>
      <c r="HOE278" s="50"/>
      <c r="HOF278" s="50"/>
      <c r="HOG278" s="50"/>
      <c r="HOH278" s="50"/>
      <c r="HOI278" s="50"/>
      <c r="HOJ278" s="50"/>
      <c r="HOK278" s="50"/>
      <c r="HOL278" s="50"/>
      <c r="HOM278" s="50"/>
      <c r="HON278" s="50"/>
      <c r="HOO278" s="50"/>
      <c r="HOP278" s="50"/>
      <c r="HOQ278" s="50"/>
      <c r="HOR278" s="50"/>
      <c r="HOS278" s="50"/>
      <c r="HOT278" s="50"/>
      <c r="HOU278" s="50"/>
      <c r="HOV278" s="50"/>
      <c r="HOW278" s="50"/>
      <c r="HOX278" s="50"/>
      <c r="HOY278" s="50"/>
      <c r="HOZ278" s="50"/>
      <c r="HPA278" s="50"/>
      <c r="HPB278" s="50"/>
      <c r="HPC278" s="50"/>
      <c r="HPD278" s="50"/>
      <c r="HPE278" s="50"/>
      <c r="HPF278" s="50"/>
      <c r="HPG278" s="50"/>
      <c r="HPH278" s="50"/>
      <c r="HPI278" s="50"/>
      <c r="HPJ278" s="50"/>
      <c r="HPK278" s="50"/>
      <c r="HPL278" s="50"/>
      <c r="HPM278" s="50"/>
      <c r="HPN278" s="50"/>
      <c r="HPO278" s="50"/>
      <c r="HPP278" s="50"/>
      <c r="HPQ278" s="50"/>
      <c r="HPR278" s="50"/>
      <c r="HPS278" s="50"/>
      <c r="HPT278" s="50"/>
      <c r="HPU278" s="50"/>
      <c r="HPV278" s="50"/>
      <c r="HPW278" s="50"/>
      <c r="HPX278" s="50"/>
      <c r="HPY278" s="50"/>
      <c r="HPZ278" s="50"/>
      <c r="HQA278" s="50"/>
      <c r="HQB278" s="50"/>
      <c r="HQC278" s="50"/>
      <c r="HQD278" s="50"/>
      <c r="HQE278" s="50"/>
      <c r="HQF278" s="50"/>
      <c r="HQG278" s="50"/>
      <c r="HQH278" s="50"/>
      <c r="HQI278" s="50"/>
      <c r="HQJ278" s="50"/>
      <c r="HQK278" s="50"/>
      <c r="HQL278" s="50"/>
      <c r="HQM278" s="50"/>
      <c r="HQN278" s="50"/>
      <c r="HQO278" s="50"/>
      <c r="HQP278" s="50"/>
      <c r="HQQ278" s="50"/>
      <c r="HQR278" s="50"/>
      <c r="HQS278" s="50"/>
      <c r="HQT278" s="50"/>
      <c r="HQU278" s="50"/>
      <c r="HQV278" s="50"/>
      <c r="HQW278" s="50"/>
      <c r="HQX278" s="50"/>
      <c r="HQY278" s="50"/>
      <c r="HQZ278" s="50"/>
      <c r="HRA278" s="50"/>
      <c r="HRB278" s="50"/>
      <c r="HRC278" s="50"/>
      <c r="HRD278" s="50"/>
      <c r="HRE278" s="50"/>
      <c r="HRF278" s="50"/>
      <c r="HRG278" s="50"/>
      <c r="HRH278" s="50"/>
      <c r="HRI278" s="50"/>
      <c r="HRJ278" s="50"/>
      <c r="HRK278" s="50"/>
      <c r="HRL278" s="50"/>
      <c r="HRM278" s="50"/>
      <c r="HRN278" s="50"/>
      <c r="HRO278" s="50"/>
      <c r="HRP278" s="50"/>
      <c r="HRQ278" s="50"/>
      <c r="HRR278" s="50"/>
      <c r="HRS278" s="50"/>
      <c r="HRT278" s="50"/>
      <c r="HRU278" s="50"/>
      <c r="HRV278" s="50"/>
      <c r="HRW278" s="50"/>
      <c r="HRX278" s="50"/>
      <c r="HRY278" s="50"/>
      <c r="HRZ278" s="50"/>
      <c r="HSA278" s="50"/>
      <c r="HSB278" s="50"/>
      <c r="HSC278" s="50"/>
      <c r="HSD278" s="50"/>
      <c r="HSE278" s="50"/>
      <c r="HSF278" s="50"/>
      <c r="HSG278" s="50"/>
      <c r="HSH278" s="50"/>
      <c r="HSI278" s="50"/>
      <c r="HSJ278" s="50"/>
      <c r="HSK278" s="50"/>
      <c r="HSL278" s="50"/>
      <c r="HSM278" s="50"/>
      <c r="HSN278" s="50"/>
      <c r="HSO278" s="50"/>
      <c r="HSP278" s="50"/>
      <c r="HSQ278" s="50"/>
      <c r="HSR278" s="50"/>
      <c r="HSS278" s="50"/>
      <c r="HST278" s="50"/>
      <c r="HSU278" s="50"/>
      <c r="HSV278" s="50"/>
      <c r="HSW278" s="50"/>
      <c r="HSX278" s="50"/>
      <c r="HSY278" s="50"/>
      <c r="HSZ278" s="50"/>
      <c r="HTA278" s="50"/>
      <c r="HTB278" s="50"/>
      <c r="HTC278" s="50"/>
      <c r="HTD278" s="50"/>
      <c r="HTE278" s="50"/>
      <c r="HTF278" s="50"/>
      <c r="HTG278" s="50"/>
      <c r="HTH278" s="50"/>
      <c r="HTI278" s="50"/>
      <c r="HTJ278" s="50"/>
      <c r="HTK278" s="50"/>
      <c r="HTL278" s="50"/>
      <c r="HTM278" s="50"/>
      <c r="HTN278" s="50"/>
      <c r="HTO278" s="50"/>
      <c r="HTP278" s="50"/>
      <c r="HTQ278" s="50"/>
      <c r="HTR278" s="50"/>
      <c r="HTS278" s="50"/>
      <c r="HTT278" s="50"/>
      <c r="HTU278" s="50"/>
      <c r="HTV278" s="50"/>
      <c r="HTW278" s="50"/>
      <c r="HTX278" s="50"/>
      <c r="HTY278" s="50"/>
      <c r="HTZ278" s="50"/>
      <c r="HUA278" s="50"/>
      <c r="HUB278" s="50"/>
      <c r="HUC278" s="50"/>
      <c r="HUD278" s="50"/>
      <c r="HUE278" s="50"/>
      <c r="HUF278" s="50"/>
      <c r="HUG278" s="50"/>
      <c r="HUH278" s="50"/>
      <c r="HUI278" s="50"/>
      <c r="HUJ278" s="50"/>
      <c r="HUK278" s="50"/>
      <c r="HUL278" s="50"/>
      <c r="HUM278" s="50"/>
      <c r="HUN278" s="50"/>
      <c r="HUO278" s="50"/>
      <c r="HUP278" s="50"/>
      <c r="HUQ278" s="50"/>
      <c r="HUR278" s="50"/>
      <c r="HUS278" s="50"/>
      <c r="HUT278" s="50"/>
      <c r="HUU278" s="50"/>
      <c r="HUV278" s="50"/>
      <c r="HUW278" s="50"/>
      <c r="HUX278" s="50"/>
      <c r="HUY278" s="50"/>
      <c r="HUZ278" s="50"/>
      <c r="HVA278" s="50"/>
      <c r="HVB278" s="50"/>
      <c r="HVC278" s="50"/>
      <c r="HVD278" s="50"/>
      <c r="HVE278" s="50"/>
      <c r="HVF278" s="50"/>
      <c r="HVG278" s="50"/>
      <c r="HVH278" s="50"/>
      <c r="HVI278" s="50"/>
      <c r="HVJ278" s="50"/>
      <c r="HVK278" s="50"/>
      <c r="HVL278" s="50"/>
      <c r="HVM278" s="50"/>
      <c r="HVN278" s="50"/>
      <c r="HVO278" s="50"/>
      <c r="HVP278" s="50"/>
      <c r="HVQ278" s="50"/>
      <c r="HVR278" s="50"/>
      <c r="HVS278" s="50"/>
      <c r="HVT278" s="50"/>
      <c r="HVU278" s="50"/>
      <c r="HVV278" s="50"/>
      <c r="HVW278" s="50"/>
      <c r="HVX278" s="50"/>
      <c r="HVY278" s="50"/>
      <c r="HVZ278" s="50"/>
      <c r="HWA278" s="50"/>
      <c r="HWB278" s="50"/>
      <c r="HWC278" s="50"/>
      <c r="HWD278" s="50"/>
      <c r="HWE278" s="50"/>
      <c r="HWF278" s="50"/>
      <c r="HWG278" s="50"/>
      <c r="HWH278" s="50"/>
      <c r="HWI278" s="50"/>
      <c r="HWJ278" s="50"/>
      <c r="HWK278" s="50"/>
      <c r="HWL278" s="50"/>
      <c r="HWM278" s="50"/>
      <c r="HWN278" s="50"/>
      <c r="HWO278" s="50"/>
      <c r="HWP278" s="50"/>
      <c r="HWQ278" s="50"/>
      <c r="HWR278" s="50"/>
      <c r="HWS278" s="50"/>
      <c r="HWT278" s="50"/>
      <c r="HWU278" s="50"/>
      <c r="HWV278" s="50"/>
      <c r="HWW278" s="50"/>
      <c r="HWX278" s="50"/>
      <c r="HWY278" s="50"/>
      <c r="HWZ278" s="50"/>
      <c r="HXA278" s="50"/>
      <c r="HXB278" s="50"/>
      <c r="HXC278" s="50"/>
      <c r="HXD278" s="50"/>
      <c r="HXE278" s="50"/>
      <c r="HXF278" s="50"/>
      <c r="HXG278" s="50"/>
      <c r="HXH278" s="50"/>
      <c r="HXI278" s="50"/>
      <c r="HXJ278" s="50"/>
      <c r="HXK278" s="50"/>
      <c r="HXL278" s="50"/>
      <c r="HXM278" s="50"/>
      <c r="HXN278" s="50"/>
      <c r="HXO278" s="50"/>
      <c r="HXP278" s="50"/>
      <c r="HXQ278" s="50"/>
      <c r="HXR278" s="50"/>
      <c r="HXS278" s="50"/>
      <c r="HXT278" s="50"/>
      <c r="HXU278" s="50"/>
      <c r="HXV278" s="50"/>
      <c r="HXW278" s="50"/>
      <c r="HXX278" s="50"/>
      <c r="HXY278" s="50"/>
      <c r="HXZ278" s="50"/>
      <c r="HYA278" s="50"/>
      <c r="HYB278" s="50"/>
      <c r="HYC278" s="50"/>
      <c r="HYD278" s="50"/>
      <c r="HYE278" s="50"/>
      <c r="HYF278" s="50"/>
      <c r="HYG278" s="50"/>
      <c r="HYH278" s="50"/>
      <c r="HYI278" s="50"/>
      <c r="HYJ278" s="50"/>
      <c r="HYK278" s="50"/>
      <c r="HYL278" s="50"/>
      <c r="HYM278" s="50"/>
      <c r="HYN278" s="50"/>
      <c r="HYO278" s="50"/>
      <c r="HYP278" s="50"/>
      <c r="HYQ278" s="50"/>
      <c r="HYR278" s="50"/>
      <c r="HYS278" s="50"/>
      <c r="HYT278" s="50"/>
      <c r="HYU278" s="50"/>
      <c r="HYV278" s="50"/>
      <c r="HYW278" s="50"/>
      <c r="HYX278" s="50"/>
      <c r="HYY278" s="50"/>
      <c r="HYZ278" s="50"/>
      <c r="HZA278" s="50"/>
      <c r="HZB278" s="50"/>
      <c r="HZC278" s="50"/>
      <c r="HZD278" s="50"/>
      <c r="HZE278" s="50"/>
      <c r="HZF278" s="50"/>
      <c r="HZG278" s="50"/>
      <c r="HZH278" s="50"/>
      <c r="HZI278" s="50"/>
      <c r="HZJ278" s="50"/>
      <c r="HZK278" s="50"/>
      <c r="HZL278" s="50"/>
      <c r="HZM278" s="50"/>
      <c r="HZN278" s="50"/>
      <c r="HZO278" s="50"/>
      <c r="HZP278" s="50"/>
      <c r="HZQ278" s="50"/>
      <c r="HZR278" s="50"/>
      <c r="HZS278" s="50"/>
      <c r="HZT278" s="50"/>
      <c r="HZU278" s="50"/>
      <c r="HZV278" s="50"/>
      <c r="HZW278" s="50"/>
      <c r="HZX278" s="50"/>
      <c r="HZY278" s="50"/>
      <c r="HZZ278" s="50"/>
      <c r="IAA278" s="50"/>
      <c r="IAB278" s="50"/>
      <c r="IAC278" s="50"/>
      <c r="IAD278" s="50"/>
      <c r="IAE278" s="50"/>
      <c r="IAF278" s="50"/>
      <c r="IAG278" s="50"/>
      <c r="IAH278" s="50"/>
      <c r="IAI278" s="50"/>
      <c r="IAJ278" s="50"/>
      <c r="IAK278" s="50"/>
      <c r="IAL278" s="50"/>
      <c r="IAM278" s="50"/>
      <c r="IAN278" s="50"/>
      <c r="IAO278" s="50"/>
      <c r="IAP278" s="50"/>
      <c r="IAQ278" s="50"/>
      <c r="IAR278" s="50"/>
      <c r="IAS278" s="50"/>
      <c r="IAT278" s="50"/>
      <c r="IAU278" s="50"/>
      <c r="IAV278" s="50"/>
      <c r="IAW278" s="50"/>
      <c r="IAX278" s="50"/>
      <c r="IAY278" s="50"/>
      <c r="IAZ278" s="50"/>
      <c r="IBA278" s="50"/>
      <c r="IBB278" s="50"/>
      <c r="IBC278" s="50"/>
      <c r="IBD278" s="50"/>
      <c r="IBE278" s="50"/>
      <c r="IBF278" s="50"/>
      <c r="IBG278" s="50"/>
      <c r="IBH278" s="50"/>
      <c r="IBI278" s="50"/>
      <c r="IBJ278" s="50"/>
      <c r="IBK278" s="50"/>
      <c r="IBL278" s="50"/>
      <c r="IBM278" s="50"/>
      <c r="IBN278" s="50"/>
      <c r="IBO278" s="50"/>
      <c r="IBP278" s="50"/>
      <c r="IBQ278" s="50"/>
      <c r="IBR278" s="50"/>
      <c r="IBS278" s="50"/>
      <c r="IBT278" s="50"/>
      <c r="IBU278" s="50"/>
      <c r="IBV278" s="50"/>
      <c r="IBW278" s="50"/>
      <c r="IBX278" s="50"/>
      <c r="IBY278" s="50"/>
      <c r="IBZ278" s="50"/>
      <c r="ICA278" s="50"/>
      <c r="ICB278" s="50"/>
      <c r="ICC278" s="50"/>
      <c r="ICD278" s="50"/>
      <c r="ICE278" s="50"/>
      <c r="ICF278" s="50"/>
      <c r="ICG278" s="50"/>
      <c r="ICH278" s="50"/>
      <c r="ICI278" s="50"/>
      <c r="ICJ278" s="50"/>
      <c r="ICK278" s="50"/>
      <c r="ICL278" s="50"/>
      <c r="ICM278" s="50"/>
      <c r="ICN278" s="50"/>
      <c r="ICO278" s="50"/>
      <c r="ICP278" s="50"/>
      <c r="ICQ278" s="50"/>
      <c r="ICR278" s="50"/>
      <c r="ICS278" s="50"/>
      <c r="ICT278" s="50"/>
      <c r="ICU278" s="50"/>
      <c r="ICV278" s="50"/>
      <c r="ICW278" s="50"/>
      <c r="ICX278" s="50"/>
      <c r="ICY278" s="50"/>
      <c r="ICZ278" s="50"/>
      <c r="IDA278" s="50"/>
      <c r="IDB278" s="50"/>
      <c r="IDC278" s="50"/>
      <c r="IDD278" s="50"/>
      <c r="IDE278" s="50"/>
      <c r="IDF278" s="50"/>
      <c r="IDG278" s="50"/>
      <c r="IDH278" s="50"/>
      <c r="IDI278" s="50"/>
      <c r="IDJ278" s="50"/>
      <c r="IDK278" s="50"/>
      <c r="IDL278" s="50"/>
      <c r="IDM278" s="50"/>
      <c r="IDN278" s="50"/>
      <c r="IDO278" s="50"/>
      <c r="IDP278" s="50"/>
      <c r="IDQ278" s="50"/>
      <c r="IDR278" s="50"/>
      <c r="IDS278" s="50"/>
      <c r="IDT278" s="50"/>
      <c r="IDU278" s="50"/>
      <c r="IDV278" s="50"/>
      <c r="IDW278" s="50"/>
      <c r="IDX278" s="50"/>
      <c r="IDY278" s="50"/>
      <c r="IDZ278" s="50"/>
      <c r="IEA278" s="50"/>
      <c r="IEB278" s="50"/>
      <c r="IEC278" s="50"/>
      <c r="IED278" s="50"/>
      <c r="IEE278" s="50"/>
      <c r="IEF278" s="50"/>
      <c r="IEG278" s="50"/>
      <c r="IEH278" s="50"/>
      <c r="IEI278" s="50"/>
      <c r="IEJ278" s="50"/>
      <c r="IEK278" s="50"/>
      <c r="IEL278" s="50"/>
      <c r="IEM278" s="50"/>
      <c r="IEN278" s="50"/>
      <c r="IEO278" s="50"/>
      <c r="IEP278" s="50"/>
      <c r="IEQ278" s="50"/>
      <c r="IER278" s="50"/>
      <c r="IES278" s="50"/>
      <c r="IET278" s="50"/>
      <c r="IEU278" s="50"/>
      <c r="IEV278" s="50"/>
      <c r="IEW278" s="50"/>
      <c r="IEX278" s="50"/>
      <c r="IEY278" s="50"/>
      <c r="IEZ278" s="50"/>
      <c r="IFA278" s="50"/>
      <c r="IFB278" s="50"/>
      <c r="IFC278" s="50"/>
      <c r="IFD278" s="50"/>
      <c r="IFE278" s="50"/>
      <c r="IFF278" s="50"/>
      <c r="IFG278" s="50"/>
      <c r="IFH278" s="50"/>
      <c r="IFI278" s="50"/>
      <c r="IFJ278" s="50"/>
      <c r="IFK278" s="50"/>
      <c r="IFL278" s="50"/>
      <c r="IFM278" s="50"/>
      <c r="IFN278" s="50"/>
      <c r="IFO278" s="50"/>
      <c r="IFP278" s="50"/>
      <c r="IFQ278" s="50"/>
      <c r="IFR278" s="50"/>
      <c r="IFS278" s="50"/>
      <c r="IFT278" s="50"/>
      <c r="IFU278" s="50"/>
      <c r="IFV278" s="50"/>
      <c r="IFW278" s="50"/>
      <c r="IFX278" s="50"/>
      <c r="IFY278" s="50"/>
      <c r="IFZ278" s="50"/>
      <c r="IGA278" s="50"/>
      <c r="IGB278" s="50"/>
      <c r="IGC278" s="50"/>
      <c r="IGD278" s="50"/>
      <c r="IGE278" s="50"/>
      <c r="IGF278" s="50"/>
      <c r="IGG278" s="50"/>
      <c r="IGH278" s="50"/>
      <c r="IGI278" s="50"/>
      <c r="IGJ278" s="50"/>
      <c r="IGK278" s="50"/>
      <c r="IGL278" s="50"/>
      <c r="IGM278" s="50"/>
      <c r="IGN278" s="50"/>
      <c r="IGO278" s="50"/>
      <c r="IGP278" s="50"/>
      <c r="IGQ278" s="50"/>
      <c r="IGR278" s="50"/>
      <c r="IGS278" s="50"/>
      <c r="IGT278" s="50"/>
      <c r="IGU278" s="50"/>
      <c r="IGV278" s="50"/>
      <c r="IGW278" s="50"/>
      <c r="IGX278" s="50"/>
      <c r="IGY278" s="50"/>
      <c r="IGZ278" s="50"/>
      <c r="IHA278" s="50"/>
      <c r="IHB278" s="50"/>
      <c r="IHC278" s="50"/>
      <c r="IHD278" s="50"/>
      <c r="IHE278" s="50"/>
      <c r="IHF278" s="50"/>
      <c r="IHG278" s="50"/>
      <c r="IHH278" s="50"/>
      <c r="IHI278" s="50"/>
      <c r="IHJ278" s="50"/>
      <c r="IHK278" s="50"/>
      <c r="IHL278" s="50"/>
      <c r="IHM278" s="50"/>
      <c r="IHN278" s="50"/>
      <c r="IHO278" s="50"/>
      <c r="IHP278" s="50"/>
      <c r="IHQ278" s="50"/>
      <c r="IHR278" s="50"/>
      <c r="IHS278" s="50"/>
      <c r="IHT278" s="50"/>
      <c r="IHU278" s="50"/>
      <c r="IHV278" s="50"/>
      <c r="IHW278" s="50"/>
      <c r="IHX278" s="50"/>
      <c r="IHY278" s="50"/>
      <c r="IHZ278" s="50"/>
      <c r="IIA278" s="50"/>
      <c r="IIB278" s="50"/>
      <c r="IIC278" s="50"/>
      <c r="IID278" s="50"/>
      <c r="IIE278" s="50"/>
      <c r="IIF278" s="50"/>
      <c r="IIG278" s="50"/>
      <c r="IIH278" s="50"/>
      <c r="III278" s="50"/>
      <c r="IIJ278" s="50"/>
      <c r="IIK278" s="50"/>
      <c r="IIL278" s="50"/>
      <c r="IIM278" s="50"/>
      <c r="IIN278" s="50"/>
      <c r="IIO278" s="50"/>
      <c r="IIP278" s="50"/>
      <c r="IIQ278" s="50"/>
      <c r="IIR278" s="50"/>
      <c r="IIS278" s="50"/>
      <c r="IIT278" s="50"/>
      <c r="IIU278" s="50"/>
      <c r="IIV278" s="50"/>
      <c r="IIW278" s="50"/>
      <c r="IIX278" s="50"/>
      <c r="IIY278" s="50"/>
      <c r="IIZ278" s="50"/>
      <c r="IJA278" s="50"/>
      <c r="IJB278" s="50"/>
      <c r="IJC278" s="50"/>
      <c r="IJD278" s="50"/>
      <c r="IJE278" s="50"/>
      <c r="IJF278" s="50"/>
      <c r="IJG278" s="50"/>
      <c r="IJH278" s="50"/>
      <c r="IJI278" s="50"/>
      <c r="IJJ278" s="50"/>
      <c r="IJK278" s="50"/>
      <c r="IJL278" s="50"/>
      <c r="IJM278" s="50"/>
      <c r="IJN278" s="50"/>
      <c r="IJO278" s="50"/>
      <c r="IJP278" s="50"/>
      <c r="IJQ278" s="50"/>
      <c r="IJR278" s="50"/>
      <c r="IJS278" s="50"/>
      <c r="IJT278" s="50"/>
      <c r="IJU278" s="50"/>
      <c r="IJV278" s="50"/>
      <c r="IJW278" s="50"/>
      <c r="IJX278" s="50"/>
      <c r="IJY278" s="50"/>
      <c r="IJZ278" s="50"/>
      <c r="IKA278" s="50"/>
      <c r="IKB278" s="50"/>
      <c r="IKC278" s="50"/>
      <c r="IKD278" s="50"/>
      <c r="IKE278" s="50"/>
      <c r="IKF278" s="50"/>
      <c r="IKG278" s="50"/>
      <c r="IKH278" s="50"/>
      <c r="IKI278" s="50"/>
      <c r="IKJ278" s="50"/>
      <c r="IKK278" s="50"/>
      <c r="IKL278" s="50"/>
      <c r="IKM278" s="50"/>
      <c r="IKN278" s="50"/>
      <c r="IKO278" s="50"/>
      <c r="IKP278" s="50"/>
      <c r="IKQ278" s="50"/>
      <c r="IKR278" s="50"/>
      <c r="IKS278" s="50"/>
      <c r="IKT278" s="50"/>
      <c r="IKU278" s="50"/>
      <c r="IKV278" s="50"/>
      <c r="IKW278" s="50"/>
      <c r="IKX278" s="50"/>
      <c r="IKY278" s="50"/>
      <c r="IKZ278" s="50"/>
      <c r="ILA278" s="50"/>
      <c r="ILB278" s="50"/>
      <c r="ILC278" s="50"/>
      <c r="ILD278" s="50"/>
      <c r="ILE278" s="50"/>
      <c r="ILF278" s="50"/>
      <c r="ILG278" s="50"/>
      <c r="ILH278" s="50"/>
      <c r="ILI278" s="50"/>
      <c r="ILJ278" s="50"/>
      <c r="ILK278" s="50"/>
      <c r="ILL278" s="50"/>
      <c r="ILM278" s="50"/>
      <c r="ILN278" s="50"/>
      <c r="ILO278" s="50"/>
      <c r="ILP278" s="50"/>
      <c r="ILQ278" s="50"/>
      <c r="ILR278" s="50"/>
      <c r="ILS278" s="50"/>
      <c r="ILT278" s="50"/>
      <c r="ILU278" s="50"/>
      <c r="ILV278" s="50"/>
      <c r="ILW278" s="50"/>
      <c r="ILX278" s="50"/>
      <c r="ILY278" s="50"/>
      <c r="ILZ278" s="50"/>
      <c r="IMA278" s="50"/>
      <c r="IMB278" s="50"/>
      <c r="IMC278" s="50"/>
      <c r="IMD278" s="50"/>
      <c r="IME278" s="50"/>
      <c r="IMF278" s="50"/>
      <c r="IMG278" s="50"/>
      <c r="IMH278" s="50"/>
      <c r="IMI278" s="50"/>
      <c r="IMJ278" s="50"/>
      <c r="IMK278" s="50"/>
      <c r="IML278" s="50"/>
      <c r="IMM278" s="50"/>
      <c r="IMN278" s="50"/>
      <c r="IMO278" s="50"/>
      <c r="IMP278" s="50"/>
      <c r="IMQ278" s="50"/>
      <c r="IMR278" s="50"/>
      <c r="IMS278" s="50"/>
      <c r="IMT278" s="50"/>
      <c r="IMU278" s="50"/>
      <c r="IMV278" s="50"/>
      <c r="IMW278" s="50"/>
      <c r="IMX278" s="50"/>
      <c r="IMY278" s="50"/>
      <c r="IMZ278" s="50"/>
      <c r="INA278" s="50"/>
      <c r="INB278" s="50"/>
      <c r="INC278" s="50"/>
      <c r="IND278" s="50"/>
      <c r="INE278" s="50"/>
      <c r="INF278" s="50"/>
      <c r="ING278" s="50"/>
      <c r="INH278" s="50"/>
      <c r="INI278" s="50"/>
      <c r="INJ278" s="50"/>
      <c r="INK278" s="50"/>
      <c r="INL278" s="50"/>
      <c r="INM278" s="50"/>
      <c r="INN278" s="50"/>
      <c r="INO278" s="50"/>
      <c r="INP278" s="50"/>
      <c r="INQ278" s="50"/>
      <c r="INR278" s="50"/>
      <c r="INS278" s="50"/>
      <c r="INT278" s="50"/>
      <c r="INU278" s="50"/>
      <c r="INV278" s="50"/>
      <c r="INW278" s="50"/>
      <c r="INX278" s="50"/>
      <c r="INY278" s="50"/>
      <c r="INZ278" s="50"/>
      <c r="IOA278" s="50"/>
      <c r="IOB278" s="50"/>
      <c r="IOC278" s="50"/>
      <c r="IOD278" s="50"/>
      <c r="IOE278" s="50"/>
      <c r="IOF278" s="50"/>
      <c r="IOG278" s="50"/>
      <c r="IOH278" s="50"/>
      <c r="IOI278" s="50"/>
      <c r="IOJ278" s="50"/>
      <c r="IOK278" s="50"/>
      <c r="IOL278" s="50"/>
      <c r="IOM278" s="50"/>
      <c r="ION278" s="50"/>
      <c r="IOO278" s="50"/>
      <c r="IOP278" s="50"/>
      <c r="IOQ278" s="50"/>
      <c r="IOR278" s="50"/>
      <c r="IOS278" s="50"/>
      <c r="IOT278" s="50"/>
      <c r="IOU278" s="50"/>
      <c r="IOV278" s="50"/>
      <c r="IOW278" s="50"/>
      <c r="IOX278" s="50"/>
      <c r="IOY278" s="50"/>
      <c r="IOZ278" s="50"/>
      <c r="IPA278" s="50"/>
      <c r="IPB278" s="50"/>
      <c r="IPC278" s="50"/>
      <c r="IPD278" s="50"/>
      <c r="IPE278" s="50"/>
      <c r="IPF278" s="50"/>
      <c r="IPG278" s="50"/>
      <c r="IPH278" s="50"/>
      <c r="IPI278" s="50"/>
      <c r="IPJ278" s="50"/>
      <c r="IPK278" s="50"/>
      <c r="IPL278" s="50"/>
      <c r="IPM278" s="50"/>
      <c r="IPN278" s="50"/>
      <c r="IPO278" s="50"/>
      <c r="IPP278" s="50"/>
      <c r="IPQ278" s="50"/>
      <c r="IPR278" s="50"/>
      <c r="IPS278" s="50"/>
      <c r="IPT278" s="50"/>
      <c r="IPU278" s="50"/>
      <c r="IPV278" s="50"/>
      <c r="IPW278" s="50"/>
      <c r="IPX278" s="50"/>
      <c r="IPY278" s="50"/>
      <c r="IPZ278" s="50"/>
      <c r="IQA278" s="50"/>
      <c r="IQB278" s="50"/>
      <c r="IQC278" s="50"/>
      <c r="IQD278" s="50"/>
      <c r="IQE278" s="50"/>
      <c r="IQF278" s="50"/>
      <c r="IQG278" s="50"/>
      <c r="IQH278" s="50"/>
      <c r="IQI278" s="50"/>
      <c r="IQJ278" s="50"/>
      <c r="IQK278" s="50"/>
      <c r="IQL278" s="50"/>
      <c r="IQM278" s="50"/>
      <c r="IQN278" s="50"/>
      <c r="IQO278" s="50"/>
      <c r="IQP278" s="50"/>
      <c r="IQQ278" s="50"/>
      <c r="IQR278" s="50"/>
      <c r="IQS278" s="50"/>
      <c r="IQT278" s="50"/>
      <c r="IQU278" s="50"/>
      <c r="IQV278" s="50"/>
      <c r="IQW278" s="50"/>
      <c r="IQX278" s="50"/>
      <c r="IQY278" s="50"/>
      <c r="IQZ278" s="50"/>
      <c r="IRA278" s="50"/>
      <c r="IRB278" s="50"/>
      <c r="IRC278" s="50"/>
      <c r="IRD278" s="50"/>
      <c r="IRE278" s="50"/>
      <c r="IRF278" s="50"/>
      <c r="IRG278" s="50"/>
      <c r="IRH278" s="50"/>
      <c r="IRI278" s="50"/>
      <c r="IRJ278" s="50"/>
      <c r="IRK278" s="50"/>
      <c r="IRL278" s="50"/>
      <c r="IRM278" s="50"/>
      <c r="IRN278" s="50"/>
      <c r="IRO278" s="50"/>
      <c r="IRP278" s="50"/>
      <c r="IRQ278" s="50"/>
      <c r="IRR278" s="50"/>
      <c r="IRS278" s="50"/>
      <c r="IRT278" s="50"/>
      <c r="IRU278" s="50"/>
      <c r="IRV278" s="50"/>
      <c r="IRW278" s="50"/>
      <c r="IRX278" s="50"/>
      <c r="IRY278" s="50"/>
      <c r="IRZ278" s="50"/>
      <c r="ISA278" s="50"/>
      <c r="ISB278" s="50"/>
      <c r="ISC278" s="50"/>
      <c r="ISD278" s="50"/>
      <c r="ISE278" s="50"/>
      <c r="ISF278" s="50"/>
      <c r="ISG278" s="50"/>
      <c r="ISH278" s="50"/>
      <c r="ISI278" s="50"/>
      <c r="ISJ278" s="50"/>
      <c r="ISK278" s="50"/>
      <c r="ISL278" s="50"/>
      <c r="ISM278" s="50"/>
      <c r="ISN278" s="50"/>
      <c r="ISO278" s="50"/>
      <c r="ISP278" s="50"/>
      <c r="ISQ278" s="50"/>
      <c r="ISR278" s="50"/>
      <c r="ISS278" s="50"/>
      <c r="IST278" s="50"/>
      <c r="ISU278" s="50"/>
      <c r="ISV278" s="50"/>
      <c r="ISW278" s="50"/>
      <c r="ISX278" s="50"/>
      <c r="ISY278" s="50"/>
      <c r="ISZ278" s="50"/>
      <c r="ITA278" s="50"/>
      <c r="ITB278" s="50"/>
      <c r="ITC278" s="50"/>
      <c r="ITD278" s="50"/>
      <c r="ITE278" s="50"/>
      <c r="ITF278" s="50"/>
      <c r="ITG278" s="50"/>
      <c r="ITH278" s="50"/>
      <c r="ITI278" s="50"/>
      <c r="ITJ278" s="50"/>
      <c r="ITK278" s="50"/>
      <c r="ITL278" s="50"/>
      <c r="ITM278" s="50"/>
      <c r="ITN278" s="50"/>
      <c r="ITO278" s="50"/>
      <c r="ITP278" s="50"/>
      <c r="ITQ278" s="50"/>
      <c r="ITR278" s="50"/>
      <c r="ITS278" s="50"/>
      <c r="ITT278" s="50"/>
      <c r="ITU278" s="50"/>
      <c r="ITV278" s="50"/>
      <c r="ITW278" s="50"/>
      <c r="ITX278" s="50"/>
      <c r="ITY278" s="50"/>
      <c r="ITZ278" s="50"/>
      <c r="IUA278" s="50"/>
      <c r="IUB278" s="50"/>
      <c r="IUC278" s="50"/>
      <c r="IUD278" s="50"/>
      <c r="IUE278" s="50"/>
      <c r="IUF278" s="50"/>
      <c r="IUG278" s="50"/>
      <c r="IUH278" s="50"/>
      <c r="IUI278" s="50"/>
      <c r="IUJ278" s="50"/>
      <c r="IUK278" s="50"/>
      <c r="IUL278" s="50"/>
      <c r="IUM278" s="50"/>
      <c r="IUN278" s="50"/>
      <c r="IUO278" s="50"/>
      <c r="IUP278" s="50"/>
      <c r="IUQ278" s="50"/>
      <c r="IUR278" s="50"/>
      <c r="IUS278" s="50"/>
      <c r="IUT278" s="50"/>
      <c r="IUU278" s="50"/>
      <c r="IUV278" s="50"/>
      <c r="IUW278" s="50"/>
      <c r="IUX278" s="50"/>
      <c r="IUY278" s="50"/>
      <c r="IUZ278" s="50"/>
      <c r="IVA278" s="50"/>
      <c r="IVB278" s="50"/>
      <c r="IVC278" s="50"/>
      <c r="IVD278" s="50"/>
      <c r="IVE278" s="50"/>
      <c r="IVF278" s="50"/>
      <c r="IVG278" s="50"/>
      <c r="IVH278" s="50"/>
      <c r="IVI278" s="50"/>
      <c r="IVJ278" s="50"/>
      <c r="IVK278" s="50"/>
      <c r="IVL278" s="50"/>
      <c r="IVM278" s="50"/>
      <c r="IVN278" s="50"/>
      <c r="IVO278" s="50"/>
      <c r="IVP278" s="50"/>
      <c r="IVQ278" s="50"/>
      <c r="IVR278" s="50"/>
      <c r="IVS278" s="50"/>
      <c r="IVT278" s="50"/>
      <c r="IVU278" s="50"/>
      <c r="IVV278" s="50"/>
      <c r="IVW278" s="50"/>
      <c r="IVX278" s="50"/>
      <c r="IVY278" s="50"/>
      <c r="IVZ278" s="50"/>
      <c r="IWA278" s="50"/>
      <c r="IWB278" s="50"/>
      <c r="IWC278" s="50"/>
      <c r="IWD278" s="50"/>
      <c r="IWE278" s="50"/>
      <c r="IWF278" s="50"/>
      <c r="IWG278" s="50"/>
      <c r="IWH278" s="50"/>
      <c r="IWI278" s="50"/>
      <c r="IWJ278" s="50"/>
      <c r="IWK278" s="50"/>
      <c r="IWL278" s="50"/>
      <c r="IWM278" s="50"/>
      <c r="IWN278" s="50"/>
      <c r="IWO278" s="50"/>
      <c r="IWP278" s="50"/>
      <c r="IWQ278" s="50"/>
      <c r="IWR278" s="50"/>
      <c r="IWS278" s="50"/>
      <c r="IWT278" s="50"/>
      <c r="IWU278" s="50"/>
      <c r="IWV278" s="50"/>
      <c r="IWW278" s="50"/>
      <c r="IWX278" s="50"/>
      <c r="IWY278" s="50"/>
      <c r="IWZ278" s="50"/>
      <c r="IXA278" s="50"/>
      <c r="IXB278" s="50"/>
      <c r="IXC278" s="50"/>
      <c r="IXD278" s="50"/>
      <c r="IXE278" s="50"/>
      <c r="IXF278" s="50"/>
      <c r="IXG278" s="50"/>
      <c r="IXH278" s="50"/>
      <c r="IXI278" s="50"/>
      <c r="IXJ278" s="50"/>
      <c r="IXK278" s="50"/>
      <c r="IXL278" s="50"/>
      <c r="IXM278" s="50"/>
      <c r="IXN278" s="50"/>
      <c r="IXO278" s="50"/>
      <c r="IXP278" s="50"/>
      <c r="IXQ278" s="50"/>
      <c r="IXR278" s="50"/>
      <c r="IXS278" s="50"/>
      <c r="IXT278" s="50"/>
      <c r="IXU278" s="50"/>
      <c r="IXV278" s="50"/>
      <c r="IXW278" s="50"/>
      <c r="IXX278" s="50"/>
      <c r="IXY278" s="50"/>
      <c r="IXZ278" s="50"/>
      <c r="IYA278" s="50"/>
      <c r="IYB278" s="50"/>
      <c r="IYC278" s="50"/>
      <c r="IYD278" s="50"/>
      <c r="IYE278" s="50"/>
      <c r="IYF278" s="50"/>
      <c r="IYG278" s="50"/>
      <c r="IYH278" s="50"/>
      <c r="IYI278" s="50"/>
      <c r="IYJ278" s="50"/>
      <c r="IYK278" s="50"/>
      <c r="IYL278" s="50"/>
      <c r="IYM278" s="50"/>
      <c r="IYN278" s="50"/>
      <c r="IYO278" s="50"/>
      <c r="IYP278" s="50"/>
      <c r="IYQ278" s="50"/>
      <c r="IYR278" s="50"/>
      <c r="IYS278" s="50"/>
      <c r="IYT278" s="50"/>
      <c r="IYU278" s="50"/>
      <c r="IYV278" s="50"/>
      <c r="IYW278" s="50"/>
      <c r="IYX278" s="50"/>
      <c r="IYY278" s="50"/>
      <c r="IYZ278" s="50"/>
      <c r="IZA278" s="50"/>
      <c r="IZB278" s="50"/>
      <c r="IZC278" s="50"/>
      <c r="IZD278" s="50"/>
      <c r="IZE278" s="50"/>
      <c r="IZF278" s="50"/>
      <c r="IZG278" s="50"/>
      <c r="IZH278" s="50"/>
      <c r="IZI278" s="50"/>
      <c r="IZJ278" s="50"/>
      <c r="IZK278" s="50"/>
      <c r="IZL278" s="50"/>
      <c r="IZM278" s="50"/>
      <c r="IZN278" s="50"/>
      <c r="IZO278" s="50"/>
      <c r="IZP278" s="50"/>
      <c r="IZQ278" s="50"/>
      <c r="IZR278" s="50"/>
      <c r="IZS278" s="50"/>
      <c r="IZT278" s="50"/>
      <c r="IZU278" s="50"/>
      <c r="IZV278" s="50"/>
      <c r="IZW278" s="50"/>
      <c r="IZX278" s="50"/>
      <c r="IZY278" s="50"/>
      <c r="IZZ278" s="50"/>
      <c r="JAA278" s="50"/>
      <c r="JAB278" s="50"/>
      <c r="JAC278" s="50"/>
      <c r="JAD278" s="50"/>
      <c r="JAE278" s="50"/>
      <c r="JAF278" s="50"/>
      <c r="JAG278" s="50"/>
      <c r="JAH278" s="50"/>
      <c r="JAI278" s="50"/>
      <c r="JAJ278" s="50"/>
      <c r="JAK278" s="50"/>
      <c r="JAL278" s="50"/>
      <c r="JAM278" s="50"/>
      <c r="JAN278" s="50"/>
      <c r="JAO278" s="50"/>
      <c r="JAP278" s="50"/>
      <c r="JAQ278" s="50"/>
      <c r="JAR278" s="50"/>
      <c r="JAS278" s="50"/>
      <c r="JAT278" s="50"/>
      <c r="JAU278" s="50"/>
      <c r="JAV278" s="50"/>
      <c r="JAW278" s="50"/>
      <c r="JAX278" s="50"/>
      <c r="JAY278" s="50"/>
      <c r="JAZ278" s="50"/>
      <c r="JBA278" s="50"/>
      <c r="JBB278" s="50"/>
      <c r="JBC278" s="50"/>
      <c r="JBD278" s="50"/>
      <c r="JBE278" s="50"/>
      <c r="JBF278" s="50"/>
      <c r="JBG278" s="50"/>
      <c r="JBH278" s="50"/>
      <c r="JBI278" s="50"/>
      <c r="JBJ278" s="50"/>
      <c r="JBK278" s="50"/>
      <c r="JBL278" s="50"/>
      <c r="JBM278" s="50"/>
      <c r="JBN278" s="50"/>
      <c r="JBO278" s="50"/>
      <c r="JBP278" s="50"/>
      <c r="JBQ278" s="50"/>
      <c r="JBR278" s="50"/>
      <c r="JBS278" s="50"/>
      <c r="JBT278" s="50"/>
      <c r="JBU278" s="50"/>
      <c r="JBV278" s="50"/>
      <c r="JBW278" s="50"/>
      <c r="JBX278" s="50"/>
      <c r="JBY278" s="50"/>
      <c r="JBZ278" s="50"/>
      <c r="JCA278" s="50"/>
      <c r="JCB278" s="50"/>
      <c r="JCC278" s="50"/>
      <c r="JCD278" s="50"/>
      <c r="JCE278" s="50"/>
      <c r="JCF278" s="50"/>
      <c r="JCG278" s="50"/>
      <c r="JCH278" s="50"/>
      <c r="JCI278" s="50"/>
      <c r="JCJ278" s="50"/>
      <c r="JCK278" s="50"/>
      <c r="JCL278" s="50"/>
      <c r="JCM278" s="50"/>
      <c r="JCN278" s="50"/>
      <c r="JCO278" s="50"/>
      <c r="JCP278" s="50"/>
      <c r="JCQ278" s="50"/>
      <c r="JCR278" s="50"/>
      <c r="JCS278" s="50"/>
      <c r="JCT278" s="50"/>
      <c r="JCU278" s="50"/>
      <c r="JCV278" s="50"/>
      <c r="JCW278" s="50"/>
      <c r="JCX278" s="50"/>
      <c r="JCY278" s="50"/>
      <c r="JCZ278" s="50"/>
      <c r="JDA278" s="50"/>
      <c r="JDB278" s="50"/>
      <c r="JDC278" s="50"/>
      <c r="JDD278" s="50"/>
      <c r="JDE278" s="50"/>
      <c r="JDF278" s="50"/>
      <c r="JDG278" s="50"/>
      <c r="JDH278" s="50"/>
      <c r="JDI278" s="50"/>
      <c r="JDJ278" s="50"/>
      <c r="JDK278" s="50"/>
      <c r="JDL278" s="50"/>
      <c r="JDM278" s="50"/>
      <c r="JDN278" s="50"/>
      <c r="JDO278" s="50"/>
      <c r="JDP278" s="50"/>
      <c r="JDQ278" s="50"/>
      <c r="JDR278" s="50"/>
      <c r="JDS278" s="50"/>
      <c r="JDT278" s="50"/>
      <c r="JDU278" s="50"/>
      <c r="JDV278" s="50"/>
      <c r="JDW278" s="50"/>
      <c r="JDX278" s="50"/>
      <c r="JDY278" s="50"/>
      <c r="JDZ278" s="50"/>
      <c r="JEA278" s="50"/>
      <c r="JEB278" s="50"/>
      <c r="JEC278" s="50"/>
      <c r="JED278" s="50"/>
      <c r="JEE278" s="50"/>
      <c r="JEF278" s="50"/>
      <c r="JEG278" s="50"/>
      <c r="JEH278" s="50"/>
      <c r="JEI278" s="50"/>
      <c r="JEJ278" s="50"/>
      <c r="JEK278" s="50"/>
      <c r="JEL278" s="50"/>
      <c r="JEM278" s="50"/>
      <c r="JEN278" s="50"/>
      <c r="JEO278" s="50"/>
      <c r="JEP278" s="50"/>
      <c r="JEQ278" s="50"/>
      <c r="JER278" s="50"/>
      <c r="JES278" s="50"/>
      <c r="JET278" s="50"/>
      <c r="JEU278" s="50"/>
      <c r="JEV278" s="50"/>
      <c r="JEW278" s="50"/>
      <c r="JEX278" s="50"/>
      <c r="JEY278" s="50"/>
      <c r="JEZ278" s="50"/>
      <c r="JFA278" s="50"/>
      <c r="JFB278" s="50"/>
      <c r="JFC278" s="50"/>
      <c r="JFD278" s="50"/>
      <c r="JFE278" s="50"/>
      <c r="JFF278" s="50"/>
      <c r="JFG278" s="50"/>
      <c r="JFH278" s="50"/>
      <c r="JFI278" s="50"/>
      <c r="JFJ278" s="50"/>
      <c r="JFK278" s="50"/>
      <c r="JFL278" s="50"/>
      <c r="JFM278" s="50"/>
      <c r="JFN278" s="50"/>
      <c r="JFO278" s="50"/>
      <c r="JFP278" s="50"/>
      <c r="JFQ278" s="50"/>
      <c r="JFR278" s="50"/>
      <c r="JFS278" s="50"/>
      <c r="JFT278" s="50"/>
      <c r="JFU278" s="50"/>
      <c r="JFV278" s="50"/>
      <c r="JFW278" s="50"/>
      <c r="JFX278" s="50"/>
      <c r="JFY278" s="50"/>
      <c r="JFZ278" s="50"/>
      <c r="JGA278" s="50"/>
      <c r="JGB278" s="50"/>
      <c r="JGC278" s="50"/>
      <c r="JGD278" s="50"/>
      <c r="JGE278" s="50"/>
      <c r="JGF278" s="50"/>
      <c r="JGG278" s="50"/>
      <c r="JGH278" s="50"/>
      <c r="JGI278" s="50"/>
      <c r="JGJ278" s="50"/>
      <c r="JGK278" s="50"/>
      <c r="JGL278" s="50"/>
      <c r="JGM278" s="50"/>
      <c r="JGN278" s="50"/>
      <c r="JGO278" s="50"/>
      <c r="JGP278" s="50"/>
      <c r="JGQ278" s="50"/>
      <c r="JGR278" s="50"/>
      <c r="JGS278" s="50"/>
      <c r="JGT278" s="50"/>
      <c r="JGU278" s="50"/>
      <c r="JGV278" s="50"/>
      <c r="JGW278" s="50"/>
      <c r="JGX278" s="50"/>
      <c r="JGY278" s="50"/>
      <c r="JGZ278" s="50"/>
      <c r="JHA278" s="50"/>
      <c r="JHB278" s="50"/>
      <c r="JHC278" s="50"/>
      <c r="JHD278" s="50"/>
      <c r="JHE278" s="50"/>
      <c r="JHF278" s="50"/>
      <c r="JHG278" s="50"/>
      <c r="JHH278" s="50"/>
      <c r="JHI278" s="50"/>
      <c r="JHJ278" s="50"/>
      <c r="JHK278" s="50"/>
      <c r="JHL278" s="50"/>
      <c r="JHM278" s="50"/>
      <c r="JHN278" s="50"/>
      <c r="JHO278" s="50"/>
      <c r="JHP278" s="50"/>
      <c r="JHQ278" s="50"/>
      <c r="JHR278" s="50"/>
      <c r="JHS278" s="50"/>
      <c r="JHT278" s="50"/>
      <c r="JHU278" s="50"/>
      <c r="JHV278" s="50"/>
      <c r="JHW278" s="50"/>
      <c r="JHX278" s="50"/>
      <c r="JHY278" s="50"/>
      <c r="JHZ278" s="50"/>
      <c r="JIA278" s="50"/>
      <c r="JIB278" s="50"/>
      <c r="JIC278" s="50"/>
      <c r="JID278" s="50"/>
      <c r="JIE278" s="50"/>
      <c r="JIF278" s="50"/>
      <c r="JIG278" s="50"/>
      <c r="JIH278" s="50"/>
      <c r="JII278" s="50"/>
      <c r="JIJ278" s="50"/>
      <c r="JIK278" s="50"/>
      <c r="JIL278" s="50"/>
      <c r="JIM278" s="50"/>
      <c r="JIN278" s="50"/>
      <c r="JIO278" s="50"/>
      <c r="JIP278" s="50"/>
      <c r="JIQ278" s="50"/>
      <c r="JIR278" s="50"/>
      <c r="JIS278" s="50"/>
      <c r="JIT278" s="50"/>
      <c r="JIU278" s="50"/>
      <c r="JIV278" s="50"/>
      <c r="JIW278" s="50"/>
      <c r="JIX278" s="50"/>
      <c r="JIY278" s="50"/>
      <c r="JIZ278" s="50"/>
      <c r="JJA278" s="50"/>
      <c r="JJB278" s="50"/>
      <c r="JJC278" s="50"/>
      <c r="JJD278" s="50"/>
      <c r="JJE278" s="50"/>
      <c r="JJF278" s="50"/>
      <c r="JJG278" s="50"/>
      <c r="JJH278" s="50"/>
      <c r="JJI278" s="50"/>
      <c r="JJJ278" s="50"/>
      <c r="JJK278" s="50"/>
      <c r="JJL278" s="50"/>
      <c r="JJM278" s="50"/>
      <c r="JJN278" s="50"/>
      <c r="JJO278" s="50"/>
      <c r="JJP278" s="50"/>
      <c r="JJQ278" s="50"/>
      <c r="JJR278" s="50"/>
      <c r="JJS278" s="50"/>
      <c r="JJT278" s="50"/>
      <c r="JJU278" s="50"/>
      <c r="JJV278" s="50"/>
      <c r="JJW278" s="50"/>
      <c r="JJX278" s="50"/>
      <c r="JJY278" s="50"/>
      <c r="JJZ278" s="50"/>
      <c r="JKA278" s="50"/>
      <c r="JKB278" s="50"/>
      <c r="JKC278" s="50"/>
      <c r="JKD278" s="50"/>
      <c r="JKE278" s="50"/>
      <c r="JKF278" s="50"/>
      <c r="JKG278" s="50"/>
      <c r="JKH278" s="50"/>
      <c r="JKI278" s="50"/>
      <c r="JKJ278" s="50"/>
      <c r="JKK278" s="50"/>
      <c r="JKL278" s="50"/>
      <c r="JKM278" s="50"/>
      <c r="JKN278" s="50"/>
      <c r="JKO278" s="50"/>
      <c r="JKP278" s="50"/>
      <c r="JKQ278" s="50"/>
      <c r="JKR278" s="50"/>
      <c r="JKS278" s="50"/>
      <c r="JKT278" s="50"/>
      <c r="JKU278" s="50"/>
      <c r="JKV278" s="50"/>
      <c r="JKW278" s="50"/>
      <c r="JKX278" s="50"/>
      <c r="JKY278" s="50"/>
      <c r="JKZ278" s="50"/>
      <c r="JLA278" s="50"/>
      <c r="JLB278" s="50"/>
      <c r="JLC278" s="50"/>
      <c r="JLD278" s="50"/>
      <c r="JLE278" s="50"/>
      <c r="JLF278" s="50"/>
      <c r="JLG278" s="50"/>
      <c r="JLH278" s="50"/>
      <c r="JLI278" s="50"/>
      <c r="JLJ278" s="50"/>
      <c r="JLK278" s="50"/>
      <c r="JLL278" s="50"/>
      <c r="JLM278" s="50"/>
      <c r="JLN278" s="50"/>
      <c r="JLO278" s="50"/>
      <c r="JLP278" s="50"/>
      <c r="JLQ278" s="50"/>
      <c r="JLR278" s="50"/>
      <c r="JLS278" s="50"/>
      <c r="JLT278" s="50"/>
      <c r="JLU278" s="50"/>
      <c r="JLV278" s="50"/>
      <c r="JLW278" s="50"/>
      <c r="JLX278" s="50"/>
      <c r="JLY278" s="50"/>
      <c r="JLZ278" s="50"/>
      <c r="JMA278" s="50"/>
      <c r="JMB278" s="50"/>
      <c r="JMC278" s="50"/>
      <c r="JMD278" s="50"/>
      <c r="JME278" s="50"/>
      <c r="JMF278" s="50"/>
      <c r="JMG278" s="50"/>
      <c r="JMH278" s="50"/>
      <c r="JMI278" s="50"/>
      <c r="JMJ278" s="50"/>
      <c r="JMK278" s="50"/>
      <c r="JML278" s="50"/>
      <c r="JMM278" s="50"/>
      <c r="JMN278" s="50"/>
      <c r="JMO278" s="50"/>
      <c r="JMP278" s="50"/>
      <c r="JMQ278" s="50"/>
      <c r="JMR278" s="50"/>
      <c r="JMS278" s="50"/>
      <c r="JMT278" s="50"/>
      <c r="JMU278" s="50"/>
      <c r="JMV278" s="50"/>
      <c r="JMW278" s="50"/>
      <c r="JMX278" s="50"/>
      <c r="JMY278" s="50"/>
      <c r="JMZ278" s="50"/>
      <c r="JNA278" s="50"/>
      <c r="JNB278" s="50"/>
      <c r="JNC278" s="50"/>
      <c r="JND278" s="50"/>
      <c r="JNE278" s="50"/>
      <c r="JNF278" s="50"/>
      <c r="JNG278" s="50"/>
      <c r="JNH278" s="50"/>
      <c r="JNI278" s="50"/>
      <c r="JNJ278" s="50"/>
      <c r="JNK278" s="50"/>
      <c r="JNL278" s="50"/>
      <c r="JNM278" s="50"/>
      <c r="JNN278" s="50"/>
      <c r="JNO278" s="50"/>
      <c r="JNP278" s="50"/>
      <c r="JNQ278" s="50"/>
      <c r="JNR278" s="50"/>
      <c r="JNS278" s="50"/>
      <c r="JNT278" s="50"/>
      <c r="JNU278" s="50"/>
      <c r="JNV278" s="50"/>
      <c r="JNW278" s="50"/>
      <c r="JNX278" s="50"/>
      <c r="JNY278" s="50"/>
      <c r="JNZ278" s="50"/>
      <c r="JOA278" s="50"/>
      <c r="JOB278" s="50"/>
      <c r="JOC278" s="50"/>
      <c r="JOD278" s="50"/>
      <c r="JOE278" s="50"/>
      <c r="JOF278" s="50"/>
      <c r="JOG278" s="50"/>
      <c r="JOH278" s="50"/>
      <c r="JOI278" s="50"/>
      <c r="JOJ278" s="50"/>
      <c r="JOK278" s="50"/>
      <c r="JOL278" s="50"/>
      <c r="JOM278" s="50"/>
      <c r="JON278" s="50"/>
      <c r="JOO278" s="50"/>
      <c r="JOP278" s="50"/>
      <c r="JOQ278" s="50"/>
      <c r="JOR278" s="50"/>
      <c r="JOS278" s="50"/>
      <c r="JOT278" s="50"/>
      <c r="JOU278" s="50"/>
      <c r="JOV278" s="50"/>
      <c r="JOW278" s="50"/>
      <c r="JOX278" s="50"/>
      <c r="JOY278" s="50"/>
      <c r="JOZ278" s="50"/>
      <c r="JPA278" s="50"/>
      <c r="JPB278" s="50"/>
      <c r="JPC278" s="50"/>
      <c r="JPD278" s="50"/>
      <c r="JPE278" s="50"/>
      <c r="JPF278" s="50"/>
      <c r="JPG278" s="50"/>
      <c r="JPH278" s="50"/>
      <c r="JPI278" s="50"/>
      <c r="JPJ278" s="50"/>
      <c r="JPK278" s="50"/>
      <c r="JPL278" s="50"/>
      <c r="JPM278" s="50"/>
      <c r="JPN278" s="50"/>
      <c r="JPO278" s="50"/>
      <c r="JPP278" s="50"/>
      <c r="JPQ278" s="50"/>
      <c r="JPR278" s="50"/>
      <c r="JPS278" s="50"/>
      <c r="JPT278" s="50"/>
      <c r="JPU278" s="50"/>
      <c r="JPV278" s="50"/>
      <c r="JPW278" s="50"/>
      <c r="JPX278" s="50"/>
      <c r="JPY278" s="50"/>
      <c r="JPZ278" s="50"/>
      <c r="JQA278" s="50"/>
      <c r="JQB278" s="50"/>
      <c r="JQC278" s="50"/>
      <c r="JQD278" s="50"/>
      <c r="JQE278" s="50"/>
      <c r="JQF278" s="50"/>
      <c r="JQG278" s="50"/>
      <c r="JQH278" s="50"/>
      <c r="JQI278" s="50"/>
      <c r="JQJ278" s="50"/>
      <c r="JQK278" s="50"/>
      <c r="JQL278" s="50"/>
      <c r="JQM278" s="50"/>
      <c r="JQN278" s="50"/>
      <c r="JQO278" s="50"/>
      <c r="JQP278" s="50"/>
      <c r="JQQ278" s="50"/>
      <c r="JQR278" s="50"/>
      <c r="JQS278" s="50"/>
      <c r="JQT278" s="50"/>
      <c r="JQU278" s="50"/>
      <c r="JQV278" s="50"/>
      <c r="JQW278" s="50"/>
      <c r="JQX278" s="50"/>
      <c r="JQY278" s="50"/>
      <c r="JQZ278" s="50"/>
      <c r="JRA278" s="50"/>
      <c r="JRB278" s="50"/>
      <c r="JRC278" s="50"/>
      <c r="JRD278" s="50"/>
      <c r="JRE278" s="50"/>
      <c r="JRF278" s="50"/>
      <c r="JRG278" s="50"/>
      <c r="JRH278" s="50"/>
      <c r="JRI278" s="50"/>
      <c r="JRJ278" s="50"/>
      <c r="JRK278" s="50"/>
      <c r="JRL278" s="50"/>
      <c r="JRM278" s="50"/>
      <c r="JRN278" s="50"/>
      <c r="JRO278" s="50"/>
      <c r="JRP278" s="50"/>
      <c r="JRQ278" s="50"/>
      <c r="JRR278" s="50"/>
      <c r="JRS278" s="50"/>
      <c r="JRT278" s="50"/>
      <c r="JRU278" s="50"/>
      <c r="JRV278" s="50"/>
      <c r="JRW278" s="50"/>
      <c r="JRX278" s="50"/>
      <c r="JRY278" s="50"/>
      <c r="JRZ278" s="50"/>
      <c r="JSA278" s="50"/>
      <c r="JSB278" s="50"/>
      <c r="JSC278" s="50"/>
      <c r="JSD278" s="50"/>
      <c r="JSE278" s="50"/>
      <c r="JSF278" s="50"/>
      <c r="JSG278" s="50"/>
      <c r="JSH278" s="50"/>
      <c r="JSI278" s="50"/>
      <c r="JSJ278" s="50"/>
      <c r="JSK278" s="50"/>
      <c r="JSL278" s="50"/>
      <c r="JSM278" s="50"/>
      <c r="JSN278" s="50"/>
      <c r="JSO278" s="50"/>
      <c r="JSP278" s="50"/>
      <c r="JSQ278" s="50"/>
      <c r="JSR278" s="50"/>
      <c r="JSS278" s="50"/>
      <c r="JST278" s="50"/>
      <c r="JSU278" s="50"/>
      <c r="JSV278" s="50"/>
      <c r="JSW278" s="50"/>
      <c r="JSX278" s="50"/>
      <c r="JSY278" s="50"/>
      <c r="JSZ278" s="50"/>
      <c r="JTA278" s="50"/>
      <c r="JTB278" s="50"/>
      <c r="JTC278" s="50"/>
      <c r="JTD278" s="50"/>
      <c r="JTE278" s="50"/>
      <c r="JTF278" s="50"/>
      <c r="JTG278" s="50"/>
      <c r="JTH278" s="50"/>
      <c r="JTI278" s="50"/>
      <c r="JTJ278" s="50"/>
      <c r="JTK278" s="50"/>
      <c r="JTL278" s="50"/>
      <c r="JTM278" s="50"/>
      <c r="JTN278" s="50"/>
      <c r="JTO278" s="50"/>
      <c r="JTP278" s="50"/>
      <c r="JTQ278" s="50"/>
      <c r="JTR278" s="50"/>
      <c r="JTS278" s="50"/>
      <c r="JTT278" s="50"/>
      <c r="JTU278" s="50"/>
      <c r="JTV278" s="50"/>
      <c r="JTW278" s="50"/>
      <c r="JTX278" s="50"/>
      <c r="JTY278" s="50"/>
      <c r="JTZ278" s="50"/>
      <c r="JUA278" s="50"/>
      <c r="JUB278" s="50"/>
      <c r="JUC278" s="50"/>
      <c r="JUD278" s="50"/>
      <c r="JUE278" s="50"/>
      <c r="JUF278" s="50"/>
      <c r="JUG278" s="50"/>
      <c r="JUH278" s="50"/>
      <c r="JUI278" s="50"/>
      <c r="JUJ278" s="50"/>
      <c r="JUK278" s="50"/>
      <c r="JUL278" s="50"/>
      <c r="JUM278" s="50"/>
      <c r="JUN278" s="50"/>
      <c r="JUO278" s="50"/>
      <c r="JUP278" s="50"/>
      <c r="JUQ278" s="50"/>
      <c r="JUR278" s="50"/>
      <c r="JUS278" s="50"/>
      <c r="JUT278" s="50"/>
      <c r="JUU278" s="50"/>
      <c r="JUV278" s="50"/>
      <c r="JUW278" s="50"/>
      <c r="JUX278" s="50"/>
      <c r="JUY278" s="50"/>
      <c r="JUZ278" s="50"/>
      <c r="JVA278" s="50"/>
      <c r="JVB278" s="50"/>
      <c r="JVC278" s="50"/>
      <c r="JVD278" s="50"/>
      <c r="JVE278" s="50"/>
      <c r="JVF278" s="50"/>
      <c r="JVG278" s="50"/>
      <c r="JVH278" s="50"/>
      <c r="JVI278" s="50"/>
      <c r="JVJ278" s="50"/>
      <c r="JVK278" s="50"/>
      <c r="JVL278" s="50"/>
      <c r="JVM278" s="50"/>
      <c r="JVN278" s="50"/>
      <c r="JVO278" s="50"/>
      <c r="JVP278" s="50"/>
      <c r="JVQ278" s="50"/>
      <c r="JVR278" s="50"/>
      <c r="JVS278" s="50"/>
      <c r="JVT278" s="50"/>
      <c r="JVU278" s="50"/>
      <c r="JVV278" s="50"/>
      <c r="JVW278" s="50"/>
      <c r="JVX278" s="50"/>
      <c r="JVY278" s="50"/>
      <c r="JVZ278" s="50"/>
      <c r="JWA278" s="50"/>
      <c r="JWB278" s="50"/>
      <c r="JWC278" s="50"/>
      <c r="JWD278" s="50"/>
      <c r="JWE278" s="50"/>
      <c r="JWF278" s="50"/>
      <c r="JWG278" s="50"/>
      <c r="JWH278" s="50"/>
      <c r="JWI278" s="50"/>
      <c r="JWJ278" s="50"/>
      <c r="JWK278" s="50"/>
      <c r="JWL278" s="50"/>
      <c r="JWM278" s="50"/>
      <c r="JWN278" s="50"/>
      <c r="JWO278" s="50"/>
      <c r="JWP278" s="50"/>
      <c r="JWQ278" s="50"/>
      <c r="JWR278" s="50"/>
      <c r="JWS278" s="50"/>
      <c r="JWT278" s="50"/>
      <c r="JWU278" s="50"/>
      <c r="JWV278" s="50"/>
      <c r="JWW278" s="50"/>
      <c r="JWX278" s="50"/>
      <c r="JWY278" s="50"/>
      <c r="JWZ278" s="50"/>
      <c r="JXA278" s="50"/>
      <c r="JXB278" s="50"/>
      <c r="JXC278" s="50"/>
      <c r="JXD278" s="50"/>
      <c r="JXE278" s="50"/>
      <c r="JXF278" s="50"/>
      <c r="JXG278" s="50"/>
      <c r="JXH278" s="50"/>
      <c r="JXI278" s="50"/>
      <c r="JXJ278" s="50"/>
      <c r="JXK278" s="50"/>
      <c r="JXL278" s="50"/>
      <c r="JXM278" s="50"/>
      <c r="JXN278" s="50"/>
      <c r="JXO278" s="50"/>
      <c r="JXP278" s="50"/>
      <c r="JXQ278" s="50"/>
      <c r="JXR278" s="50"/>
      <c r="JXS278" s="50"/>
      <c r="JXT278" s="50"/>
      <c r="JXU278" s="50"/>
      <c r="JXV278" s="50"/>
      <c r="JXW278" s="50"/>
      <c r="JXX278" s="50"/>
      <c r="JXY278" s="50"/>
      <c r="JXZ278" s="50"/>
      <c r="JYA278" s="50"/>
      <c r="JYB278" s="50"/>
      <c r="JYC278" s="50"/>
      <c r="JYD278" s="50"/>
      <c r="JYE278" s="50"/>
      <c r="JYF278" s="50"/>
      <c r="JYG278" s="50"/>
      <c r="JYH278" s="50"/>
      <c r="JYI278" s="50"/>
      <c r="JYJ278" s="50"/>
      <c r="JYK278" s="50"/>
      <c r="JYL278" s="50"/>
      <c r="JYM278" s="50"/>
      <c r="JYN278" s="50"/>
      <c r="JYO278" s="50"/>
      <c r="JYP278" s="50"/>
      <c r="JYQ278" s="50"/>
      <c r="JYR278" s="50"/>
      <c r="JYS278" s="50"/>
      <c r="JYT278" s="50"/>
      <c r="JYU278" s="50"/>
      <c r="JYV278" s="50"/>
      <c r="JYW278" s="50"/>
      <c r="JYX278" s="50"/>
      <c r="JYY278" s="50"/>
      <c r="JYZ278" s="50"/>
      <c r="JZA278" s="50"/>
      <c r="JZB278" s="50"/>
      <c r="JZC278" s="50"/>
      <c r="JZD278" s="50"/>
      <c r="JZE278" s="50"/>
      <c r="JZF278" s="50"/>
      <c r="JZG278" s="50"/>
      <c r="JZH278" s="50"/>
      <c r="JZI278" s="50"/>
      <c r="JZJ278" s="50"/>
      <c r="JZK278" s="50"/>
      <c r="JZL278" s="50"/>
      <c r="JZM278" s="50"/>
      <c r="JZN278" s="50"/>
      <c r="JZO278" s="50"/>
      <c r="JZP278" s="50"/>
      <c r="JZQ278" s="50"/>
      <c r="JZR278" s="50"/>
      <c r="JZS278" s="50"/>
      <c r="JZT278" s="50"/>
      <c r="JZU278" s="50"/>
      <c r="JZV278" s="50"/>
      <c r="JZW278" s="50"/>
      <c r="JZX278" s="50"/>
      <c r="JZY278" s="50"/>
      <c r="JZZ278" s="50"/>
      <c r="KAA278" s="50"/>
      <c r="KAB278" s="50"/>
      <c r="KAC278" s="50"/>
      <c r="KAD278" s="50"/>
      <c r="KAE278" s="50"/>
      <c r="KAF278" s="50"/>
      <c r="KAG278" s="50"/>
      <c r="KAH278" s="50"/>
      <c r="KAI278" s="50"/>
      <c r="KAJ278" s="50"/>
      <c r="KAK278" s="50"/>
      <c r="KAL278" s="50"/>
      <c r="KAM278" s="50"/>
      <c r="KAN278" s="50"/>
      <c r="KAO278" s="50"/>
      <c r="KAP278" s="50"/>
      <c r="KAQ278" s="50"/>
      <c r="KAR278" s="50"/>
      <c r="KAS278" s="50"/>
      <c r="KAT278" s="50"/>
      <c r="KAU278" s="50"/>
      <c r="KAV278" s="50"/>
      <c r="KAW278" s="50"/>
      <c r="KAX278" s="50"/>
      <c r="KAY278" s="50"/>
      <c r="KAZ278" s="50"/>
      <c r="KBA278" s="50"/>
      <c r="KBB278" s="50"/>
      <c r="KBC278" s="50"/>
      <c r="KBD278" s="50"/>
      <c r="KBE278" s="50"/>
      <c r="KBF278" s="50"/>
      <c r="KBG278" s="50"/>
      <c r="KBH278" s="50"/>
      <c r="KBI278" s="50"/>
      <c r="KBJ278" s="50"/>
      <c r="KBK278" s="50"/>
      <c r="KBL278" s="50"/>
      <c r="KBM278" s="50"/>
      <c r="KBN278" s="50"/>
      <c r="KBO278" s="50"/>
      <c r="KBP278" s="50"/>
      <c r="KBQ278" s="50"/>
      <c r="KBR278" s="50"/>
      <c r="KBS278" s="50"/>
      <c r="KBT278" s="50"/>
      <c r="KBU278" s="50"/>
      <c r="KBV278" s="50"/>
      <c r="KBW278" s="50"/>
      <c r="KBX278" s="50"/>
      <c r="KBY278" s="50"/>
      <c r="KBZ278" s="50"/>
      <c r="KCA278" s="50"/>
      <c r="KCB278" s="50"/>
      <c r="KCC278" s="50"/>
      <c r="KCD278" s="50"/>
      <c r="KCE278" s="50"/>
      <c r="KCF278" s="50"/>
      <c r="KCG278" s="50"/>
      <c r="KCH278" s="50"/>
      <c r="KCI278" s="50"/>
      <c r="KCJ278" s="50"/>
      <c r="KCK278" s="50"/>
      <c r="KCL278" s="50"/>
      <c r="KCM278" s="50"/>
      <c r="KCN278" s="50"/>
      <c r="KCO278" s="50"/>
      <c r="KCP278" s="50"/>
      <c r="KCQ278" s="50"/>
      <c r="KCR278" s="50"/>
      <c r="KCS278" s="50"/>
      <c r="KCT278" s="50"/>
      <c r="KCU278" s="50"/>
      <c r="KCV278" s="50"/>
      <c r="KCW278" s="50"/>
      <c r="KCX278" s="50"/>
      <c r="KCY278" s="50"/>
      <c r="KCZ278" s="50"/>
      <c r="KDA278" s="50"/>
      <c r="KDB278" s="50"/>
      <c r="KDC278" s="50"/>
      <c r="KDD278" s="50"/>
      <c r="KDE278" s="50"/>
      <c r="KDF278" s="50"/>
      <c r="KDG278" s="50"/>
      <c r="KDH278" s="50"/>
      <c r="KDI278" s="50"/>
      <c r="KDJ278" s="50"/>
      <c r="KDK278" s="50"/>
      <c r="KDL278" s="50"/>
      <c r="KDM278" s="50"/>
      <c r="KDN278" s="50"/>
      <c r="KDO278" s="50"/>
      <c r="KDP278" s="50"/>
      <c r="KDQ278" s="50"/>
      <c r="KDR278" s="50"/>
      <c r="KDS278" s="50"/>
      <c r="KDT278" s="50"/>
      <c r="KDU278" s="50"/>
      <c r="KDV278" s="50"/>
      <c r="KDW278" s="50"/>
      <c r="KDX278" s="50"/>
      <c r="KDY278" s="50"/>
      <c r="KDZ278" s="50"/>
      <c r="KEA278" s="50"/>
      <c r="KEB278" s="50"/>
      <c r="KEC278" s="50"/>
      <c r="KED278" s="50"/>
      <c r="KEE278" s="50"/>
      <c r="KEF278" s="50"/>
      <c r="KEG278" s="50"/>
      <c r="KEH278" s="50"/>
      <c r="KEI278" s="50"/>
      <c r="KEJ278" s="50"/>
      <c r="KEK278" s="50"/>
      <c r="KEL278" s="50"/>
      <c r="KEM278" s="50"/>
      <c r="KEN278" s="50"/>
      <c r="KEO278" s="50"/>
      <c r="KEP278" s="50"/>
      <c r="KEQ278" s="50"/>
      <c r="KER278" s="50"/>
      <c r="KES278" s="50"/>
      <c r="KET278" s="50"/>
      <c r="KEU278" s="50"/>
      <c r="KEV278" s="50"/>
      <c r="KEW278" s="50"/>
      <c r="KEX278" s="50"/>
      <c r="KEY278" s="50"/>
      <c r="KEZ278" s="50"/>
      <c r="KFA278" s="50"/>
      <c r="KFB278" s="50"/>
      <c r="KFC278" s="50"/>
      <c r="KFD278" s="50"/>
      <c r="KFE278" s="50"/>
      <c r="KFF278" s="50"/>
      <c r="KFG278" s="50"/>
      <c r="KFH278" s="50"/>
      <c r="KFI278" s="50"/>
      <c r="KFJ278" s="50"/>
      <c r="KFK278" s="50"/>
      <c r="KFL278" s="50"/>
      <c r="KFM278" s="50"/>
      <c r="KFN278" s="50"/>
      <c r="KFO278" s="50"/>
      <c r="KFP278" s="50"/>
      <c r="KFQ278" s="50"/>
      <c r="KFR278" s="50"/>
      <c r="KFS278" s="50"/>
      <c r="KFT278" s="50"/>
      <c r="KFU278" s="50"/>
      <c r="KFV278" s="50"/>
      <c r="KFW278" s="50"/>
      <c r="KFX278" s="50"/>
      <c r="KFY278" s="50"/>
      <c r="KFZ278" s="50"/>
      <c r="KGA278" s="50"/>
      <c r="KGB278" s="50"/>
      <c r="KGC278" s="50"/>
      <c r="KGD278" s="50"/>
      <c r="KGE278" s="50"/>
      <c r="KGF278" s="50"/>
      <c r="KGG278" s="50"/>
      <c r="KGH278" s="50"/>
      <c r="KGI278" s="50"/>
      <c r="KGJ278" s="50"/>
      <c r="KGK278" s="50"/>
      <c r="KGL278" s="50"/>
      <c r="KGM278" s="50"/>
      <c r="KGN278" s="50"/>
      <c r="KGO278" s="50"/>
      <c r="KGP278" s="50"/>
      <c r="KGQ278" s="50"/>
      <c r="KGR278" s="50"/>
      <c r="KGS278" s="50"/>
      <c r="KGT278" s="50"/>
      <c r="KGU278" s="50"/>
      <c r="KGV278" s="50"/>
      <c r="KGW278" s="50"/>
      <c r="KGX278" s="50"/>
      <c r="KGY278" s="50"/>
      <c r="KGZ278" s="50"/>
      <c r="KHA278" s="50"/>
      <c r="KHB278" s="50"/>
      <c r="KHC278" s="50"/>
      <c r="KHD278" s="50"/>
      <c r="KHE278" s="50"/>
      <c r="KHF278" s="50"/>
      <c r="KHG278" s="50"/>
      <c r="KHH278" s="50"/>
      <c r="KHI278" s="50"/>
      <c r="KHJ278" s="50"/>
      <c r="KHK278" s="50"/>
      <c r="KHL278" s="50"/>
      <c r="KHM278" s="50"/>
      <c r="KHN278" s="50"/>
      <c r="KHO278" s="50"/>
      <c r="KHP278" s="50"/>
      <c r="KHQ278" s="50"/>
      <c r="KHR278" s="50"/>
      <c r="KHS278" s="50"/>
      <c r="KHT278" s="50"/>
      <c r="KHU278" s="50"/>
      <c r="KHV278" s="50"/>
      <c r="KHW278" s="50"/>
      <c r="KHX278" s="50"/>
      <c r="KHY278" s="50"/>
      <c r="KHZ278" s="50"/>
      <c r="KIA278" s="50"/>
      <c r="KIB278" s="50"/>
      <c r="KIC278" s="50"/>
      <c r="KID278" s="50"/>
      <c r="KIE278" s="50"/>
      <c r="KIF278" s="50"/>
      <c r="KIG278" s="50"/>
      <c r="KIH278" s="50"/>
      <c r="KII278" s="50"/>
      <c r="KIJ278" s="50"/>
      <c r="KIK278" s="50"/>
      <c r="KIL278" s="50"/>
      <c r="KIM278" s="50"/>
      <c r="KIN278" s="50"/>
      <c r="KIO278" s="50"/>
      <c r="KIP278" s="50"/>
      <c r="KIQ278" s="50"/>
      <c r="KIR278" s="50"/>
      <c r="KIS278" s="50"/>
      <c r="KIT278" s="50"/>
      <c r="KIU278" s="50"/>
      <c r="KIV278" s="50"/>
      <c r="KIW278" s="50"/>
      <c r="KIX278" s="50"/>
      <c r="KIY278" s="50"/>
      <c r="KIZ278" s="50"/>
      <c r="KJA278" s="50"/>
      <c r="KJB278" s="50"/>
      <c r="KJC278" s="50"/>
      <c r="KJD278" s="50"/>
      <c r="KJE278" s="50"/>
      <c r="KJF278" s="50"/>
      <c r="KJG278" s="50"/>
      <c r="KJH278" s="50"/>
      <c r="KJI278" s="50"/>
      <c r="KJJ278" s="50"/>
      <c r="KJK278" s="50"/>
      <c r="KJL278" s="50"/>
      <c r="KJM278" s="50"/>
      <c r="KJN278" s="50"/>
      <c r="KJO278" s="50"/>
      <c r="KJP278" s="50"/>
      <c r="KJQ278" s="50"/>
      <c r="KJR278" s="50"/>
      <c r="KJS278" s="50"/>
      <c r="KJT278" s="50"/>
      <c r="KJU278" s="50"/>
      <c r="KJV278" s="50"/>
      <c r="KJW278" s="50"/>
      <c r="KJX278" s="50"/>
      <c r="KJY278" s="50"/>
      <c r="KJZ278" s="50"/>
      <c r="KKA278" s="50"/>
      <c r="KKB278" s="50"/>
      <c r="KKC278" s="50"/>
      <c r="KKD278" s="50"/>
      <c r="KKE278" s="50"/>
      <c r="KKF278" s="50"/>
      <c r="KKG278" s="50"/>
      <c r="KKH278" s="50"/>
      <c r="KKI278" s="50"/>
      <c r="KKJ278" s="50"/>
      <c r="KKK278" s="50"/>
      <c r="KKL278" s="50"/>
      <c r="KKM278" s="50"/>
      <c r="KKN278" s="50"/>
      <c r="KKO278" s="50"/>
      <c r="KKP278" s="50"/>
      <c r="KKQ278" s="50"/>
      <c r="KKR278" s="50"/>
      <c r="KKS278" s="50"/>
      <c r="KKT278" s="50"/>
      <c r="KKU278" s="50"/>
      <c r="KKV278" s="50"/>
      <c r="KKW278" s="50"/>
      <c r="KKX278" s="50"/>
      <c r="KKY278" s="50"/>
      <c r="KKZ278" s="50"/>
      <c r="KLA278" s="50"/>
      <c r="KLB278" s="50"/>
      <c r="KLC278" s="50"/>
      <c r="KLD278" s="50"/>
      <c r="KLE278" s="50"/>
      <c r="KLF278" s="50"/>
      <c r="KLG278" s="50"/>
      <c r="KLH278" s="50"/>
      <c r="KLI278" s="50"/>
      <c r="KLJ278" s="50"/>
      <c r="KLK278" s="50"/>
      <c r="KLL278" s="50"/>
      <c r="KLM278" s="50"/>
      <c r="KLN278" s="50"/>
      <c r="KLO278" s="50"/>
      <c r="KLP278" s="50"/>
      <c r="KLQ278" s="50"/>
      <c r="KLR278" s="50"/>
      <c r="KLS278" s="50"/>
      <c r="KLT278" s="50"/>
      <c r="KLU278" s="50"/>
      <c r="KLV278" s="50"/>
      <c r="KLW278" s="50"/>
      <c r="KLX278" s="50"/>
      <c r="KLY278" s="50"/>
      <c r="KLZ278" s="50"/>
      <c r="KMA278" s="50"/>
      <c r="KMB278" s="50"/>
      <c r="KMC278" s="50"/>
      <c r="KMD278" s="50"/>
      <c r="KME278" s="50"/>
      <c r="KMF278" s="50"/>
      <c r="KMG278" s="50"/>
      <c r="KMH278" s="50"/>
      <c r="KMI278" s="50"/>
      <c r="KMJ278" s="50"/>
      <c r="KMK278" s="50"/>
      <c r="KML278" s="50"/>
      <c r="KMM278" s="50"/>
      <c r="KMN278" s="50"/>
      <c r="KMO278" s="50"/>
      <c r="KMP278" s="50"/>
      <c r="KMQ278" s="50"/>
      <c r="KMR278" s="50"/>
      <c r="KMS278" s="50"/>
      <c r="KMT278" s="50"/>
      <c r="KMU278" s="50"/>
      <c r="KMV278" s="50"/>
      <c r="KMW278" s="50"/>
      <c r="KMX278" s="50"/>
      <c r="KMY278" s="50"/>
      <c r="KMZ278" s="50"/>
      <c r="KNA278" s="50"/>
      <c r="KNB278" s="50"/>
      <c r="KNC278" s="50"/>
      <c r="KND278" s="50"/>
      <c r="KNE278" s="50"/>
      <c r="KNF278" s="50"/>
      <c r="KNG278" s="50"/>
      <c r="KNH278" s="50"/>
      <c r="KNI278" s="50"/>
      <c r="KNJ278" s="50"/>
      <c r="KNK278" s="50"/>
      <c r="KNL278" s="50"/>
      <c r="KNM278" s="50"/>
      <c r="KNN278" s="50"/>
      <c r="KNO278" s="50"/>
      <c r="KNP278" s="50"/>
      <c r="KNQ278" s="50"/>
      <c r="KNR278" s="50"/>
      <c r="KNS278" s="50"/>
      <c r="KNT278" s="50"/>
      <c r="KNU278" s="50"/>
      <c r="KNV278" s="50"/>
      <c r="KNW278" s="50"/>
      <c r="KNX278" s="50"/>
      <c r="KNY278" s="50"/>
      <c r="KNZ278" s="50"/>
      <c r="KOA278" s="50"/>
      <c r="KOB278" s="50"/>
      <c r="KOC278" s="50"/>
      <c r="KOD278" s="50"/>
      <c r="KOE278" s="50"/>
      <c r="KOF278" s="50"/>
      <c r="KOG278" s="50"/>
      <c r="KOH278" s="50"/>
      <c r="KOI278" s="50"/>
      <c r="KOJ278" s="50"/>
      <c r="KOK278" s="50"/>
      <c r="KOL278" s="50"/>
      <c r="KOM278" s="50"/>
      <c r="KON278" s="50"/>
      <c r="KOO278" s="50"/>
      <c r="KOP278" s="50"/>
      <c r="KOQ278" s="50"/>
      <c r="KOR278" s="50"/>
      <c r="KOS278" s="50"/>
      <c r="KOT278" s="50"/>
      <c r="KOU278" s="50"/>
      <c r="KOV278" s="50"/>
      <c r="KOW278" s="50"/>
      <c r="KOX278" s="50"/>
      <c r="KOY278" s="50"/>
      <c r="KOZ278" s="50"/>
      <c r="KPA278" s="50"/>
      <c r="KPB278" s="50"/>
      <c r="KPC278" s="50"/>
      <c r="KPD278" s="50"/>
      <c r="KPE278" s="50"/>
      <c r="KPF278" s="50"/>
      <c r="KPG278" s="50"/>
      <c r="KPH278" s="50"/>
      <c r="KPI278" s="50"/>
      <c r="KPJ278" s="50"/>
      <c r="KPK278" s="50"/>
      <c r="KPL278" s="50"/>
      <c r="KPM278" s="50"/>
      <c r="KPN278" s="50"/>
      <c r="KPO278" s="50"/>
      <c r="KPP278" s="50"/>
      <c r="KPQ278" s="50"/>
      <c r="KPR278" s="50"/>
      <c r="KPS278" s="50"/>
      <c r="KPT278" s="50"/>
      <c r="KPU278" s="50"/>
      <c r="KPV278" s="50"/>
      <c r="KPW278" s="50"/>
      <c r="KPX278" s="50"/>
      <c r="KPY278" s="50"/>
      <c r="KPZ278" s="50"/>
      <c r="KQA278" s="50"/>
      <c r="KQB278" s="50"/>
      <c r="KQC278" s="50"/>
      <c r="KQD278" s="50"/>
      <c r="KQE278" s="50"/>
      <c r="KQF278" s="50"/>
      <c r="KQG278" s="50"/>
      <c r="KQH278" s="50"/>
      <c r="KQI278" s="50"/>
      <c r="KQJ278" s="50"/>
      <c r="KQK278" s="50"/>
      <c r="KQL278" s="50"/>
      <c r="KQM278" s="50"/>
      <c r="KQN278" s="50"/>
      <c r="KQO278" s="50"/>
      <c r="KQP278" s="50"/>
      <c r="KQQ278" s="50"/>
      <c r="KQR278" s="50"/>
      <c r="KQS278" s="50"/>
      <c r="KQT278" s="50"/>
      <c r="KQU278" s="50"/>
      <c r="KQV278" s="50"/>
      <c r="KQW278" s="50"/>
      <c r="KQX278" s="50"/>
      <c r="KQY278" s="50"/>
      <c r="KQZ278" s="50"/>
      <c r="KRA278" s="50"/>
      <c r="KRB278" s="50"/>
      <c r="KRC278" s="50"/>
      <c r="KRD278" s="50"/>
      <c r="KRE278" s="50"/>
      <c r="KRF278" s="50"/>
      <c r="KRG278" s="50"/>
      <c r="KRH278" s="50"/>
      <c r="KRI278" s="50"/>
      <c r="KRJ278" s="50"/>
      <c r="KRK278" s="50"/>
      <c r="KRL278" s="50"/>
      <c r="KRM278" s="50"/>
      <c r="KRN278" s="50"/>
      <c r="KRO278" s="50"/>
      <c r="KRP278" s="50"/>
      <c r="KRQ278" s="50"/>
      <c r="KRR278" s="50"/>
      <c r="KRS278" s="50"/>
      <c r="KRT278" s="50"/>
      <c r="KRU278" s="50"/>
      <c r="KRV278" s="50"/>
      <c r="KRW278" s="50"/>
      <c r="KRX278" s="50"/>
      <c r="KRY278" s="50"/>
      <c r="KRZ278" s="50"/>
      <c r="KSA278" s="50"/>
      <c r="KSB278" s="50"/>
      <c r="KSC278" s="50"/>
      <c r="KSD278" s="50"/>
      <c r="KSE278" s="50"/>
      <c r="KSF278" s="50"/>
      <c r="KSG278" s="50"/>
      <c r="KSH278" s="50"/>
      <c r="KSI278" s="50"/>
      <c r="KSJ278" s="50"/>
      <c r="KSK278" s="50"/>
      <c r="KSL278" s="50"/>
      <c r="KSM278" s="50"/>
      <c r="KSN278" s="50"/>
      <c r="KSO278" s="50"/>
      <c r="KSP278" s="50"/>
      <c r="KSQ278" s="50"/>
      <c r="KSR278" s="50"/>
      <c r="KSS278" s="50"/>
      <c r="KST278" s="50"/>
      <c r="KSU278" s="50"/>
      <c r="KSV278" s="50"/>
      <c r="KSW278" s="50"/>
      <c r="KSX278" s="50"/>
      <c r="KSY278" s="50"/>
      <c r="KSZ278" s="50"/>
      <c r="KTA278" s="50"/>
      <c r="KTB278" s="50"/>
      <c r="KTC278" s="50"/>
      <c r="KTD278" s="50"/>
      <c r="KTE278" s="50"/>
      <c r="KTF278" s="50"/>
      <c r="KTG278" s="50"/>
      <c r="KTH278" s="50"/>
      <c r="KTI278" s="50"/>
      <c r="KTJ278" s="50"/>
      <c r="KTK278" s="50"/>
      <c r="KTL278" s="50"/>
      <c r="KTM278" s="50"/>
      <c r="KTN278" s="50"/>
      <c r="KTO278" s="50"/>
      <c r="KTP278" s="50"/>
      <c r="KTQ278" s="50"/>
      <c r="KTR278" s="50"/>
      <c r="KTS278" s="50"/>
      <c r="KTT278" s="50"/>
      <c r="KTU278" s="50"/>
      <c r="KTV278" s="50"/>
      <c r="KTW278" s="50"/>
      <c r="KTX278" s="50"/>
      <c r="KTY278" s="50"/>
      <c r="KTZ278" s="50"/>
      <c r="KUA278" s="50"/>
      <c r="KUB278" s="50"/>
      <c r="KUC278" s="50"/>
      <c r="KUD278" s="50"/>
      <c r="KUE278" s="50"/>
      <c r="KUF278" s="50"/>
      <c r="KUG278" s="50"/>
      <c r="KUH278" s="50"/>
      <c r="KUI278" s="50"/>
      <c r="KUJ278" s="50"/>
      <c r="KUK278" s="50"/>
      <c r="KUL278" s="50"/>
      <c r="KUM278" s="50"/>
      <c r="KUN278" s="50"/>
      <c r="KUO278" s="50"/>
      <c r="KUP278" s="50"/>
      <c r="KUQ278" s="50"/>
      <c r="KUR278" s="50"/>
      <c r="KUS278" s="50"/>
      <c r="KUT278" s="50"/>
      <c r="KUU278" s="50"/>
      <c r="KUV278" s="50"/>
      <c r="KUW278" s="50"/>
      <c r="KUX278" s="50"/>
      <c r="KUY278" s="50"/>
      <c r="KUZ278" s="50"/>
      <c r="KVA278" s="50"/>
      <c r="KVB278" s="50"/>
      <c r="KVC278" s="50"/>
      <c r="KVD278" s="50"/>
      <c r="KVE278" s="50"/>
      <c r="KVF278" s="50"/>
      <c r="KVG278" s="50"/>
      <c r="KVH278" s="50"/>
      <c r="KVI278" s="50"/>
      <c r="KVJ278" s="50"/>
      <c r="KVK278" s="50"/>
      <c r="KVL278" s="50"/>
      <c r="KVM278" s="50"/>
      <c r="KVN278" s="50"/>
      <c r="KVO278" s="50"/>
      <c r="KVP278" s="50"/>
      <c r="KVQ278" s="50"/>
      <c r="KVR278" s="50"/>
      <c r="KVS278" s="50"/>
      <c r="KVT278" s="50"/>
      <c r="KVU278" s="50"/>
      <c r="KVV278" s="50"/>
      <c r="KVW278" s="50"/>
      <c r="KVX278" s="50"/>
      <c r="KVY278" s="50"/>
      <c r="KVZ278" s="50"/>
      <c r="KWA278" s="50"/>
      <c r="KWB278" s="50"/>
      <c r="KWC278" s="50"/>
      <c r="KWD278" s="50"/>
      <c r="KWE278" s="50"/>
      <c r="KWF278" s="50"/>
      <c r="KWG278" s="50"/>
      <c r="KWH278" s="50"/>
      <c r="KWI278" s="50"/>
      <c r="KWJ278" s="50"/>
      <c r="KWK278" s="50"/>
      <c r="KWL278" s="50"/>
      <c r="KWM278" s="50"/>
      <c r="KWN278" s="50"/>
      <c r="KWO278" s="50"/>
      <c r="KWP278" s="50"/>
      <c r="KWQ278" s="50"/>
      <c r="KWR278" s="50"/>
      <c r="KWS278" s="50"/>
      <c r="KWT278" s="50"/>
      <c r="KWU278" s="50"/>
      <c r="KWV278" s="50"/>
      <c r="KWW278" s="50"/>
      <c r="KWX278" s="50"/>
      <c r="KWY278" s="50"/>
      <c r="KWZ278" s="50"/>
      <c r="KXA278" s="50"/>
      <c r="KXB278" s="50"/>
      <c r="KXC278" s="50"/>
      <c r="KXD278" s="50"/>
      <c r="KXE278" s="50"/>
      <c r="KXF278" s="50"/>
      <c r="KXG278" s="50"/>
      <c r="KXH278" s="50"/>
      <c r="KXI278" s="50"/>
      <c r="KXJ278" s="50"/>
      <c r="KXK278" s="50"/>
      <c r="KXL278" s="50"/>
      <c r="KXM278" s="50"/>
      <c r="KXN278" s="50"/>
      <c r="KXO278" s="50"/>
      <c r="KXP278" s="50"/>
      <c r="KXQ278" s="50"/>
      <c r="KXR278" s="50"/>
      <c r="KXS278" s="50"/>
      <c r="KXT278" s="50"/>
      <c r="KXU278" s="50"/>
      <c r="KXV278" s="50"/>
      <c r="KXW278" s="50"/>
      <c r="KXX278" s="50"/>
      <c r="KXY278" s="50"/>
      <c r="KXZ278" s="50"/>
      <c r="KYA278" s="50"/>
      <c r="KYB278" s="50"/>
      <c r="KYC278" s="50"/>
      <c r="KYD278" s="50"/>
      <c r="KYE278" s="50"/>
      <c r="KYF278" s="50"/>
      <c r="KYG278" s="50"/>
      <c r="KYH278" s="50"/>
      <c r="KYI278" s="50"/>
      <c r="KYJ278" s="50"/>
      <c r="KYK278" s="50"/>
      <c r="KYL278" s="50"/>
      <c r="KYM278" s="50"/>
      <c r="KYN278" s="50"/>
      <c r="KYO278" s="50"/>
      <c r="KYP278" s="50"/>
      <c r="KYQ278" s="50"/>
      <c r="KYR278" s="50"/>
      <c r="KYS278" s="50"/>
      <c r="KYT278" s="50"/>
      <c r="KYU278" s="50"/>
      <c r="KYV278" s="50"/>
      <c r="KYW278" s="50"/>
      <c r="KYX278" s="50"/>
      <c r="KYY278" s="50"/>
      <c r="KYZ278" s="50"/>
      <c r="KZA278" s="50"/>
      <c r="KZB278" s="50"/>
      <c r="KZC278" s="50"/>
      <c r="KZD278" s="50"/>
      <c r="KZE278" s="50"/>
      <c r="KZF278" s="50"/>
      <c r="KZG278" s="50"/>
      <c r="KZH278" s="50"/>
      <c r="KZI278" s="50"/>
      <c r="KZJ278" s="50"/>
      <c r="KZK278" s="50"/>
      <c r="KZL278" s="50"/>
      <c r="KZM278" s="50"/>
      <c r="KZN278" s="50"/>
      <c r="KZO278" s="50"/>
      <c r="KZP278" s="50"/>
      <c r="KZQ278" s="50"/>
      <c r="KZR278" s="50"/>
      <c r="KZS278" s="50"/>
      <c r="KZT278" s="50"/>
      <c r="KZU278" s="50"/>
      <c r="KZV278" s="50"/>
      <c r="KZW278" s="50"/>
      <c r="KZX278" s="50"/>
      <c r="KZY278" s="50"/>
      <c r="KZZ278" s="50"/>
      <c r="LAA278" s="50"/>
      <c r="LAB278" s="50"/>
      <c r="LAC278" s="50"/>
      <c r="LAD278" s="50"/>
      <c r="LAE278" s="50"/>
      <c r="LAF278" s="50"/>
      <c r="LAG278" s="50"/>
      <c r="LAH278" s="50"/>
      <c r="LAI278" s="50"/>
      <c r="LAJ278" s="50"/>
      <c r="LAK278" s="50"/>
      <c r="LAL278" s="50"/>
      <c r="LAM278" s="50"/>
      <c r="LAN278" s="50"/>
      <c r="LAO278" s="50"/>
      <c r="LAP278" s="50"/>
      <c r="LAQ278" s="50"/>
      <c r="LAR278" s="50"/>
      <c r="LAS278" s="50"/>
      <c r="LAT278" s="50"/>
      <c r="LAU278" s="50"/>
      <c r="LAV278" s="50"/>
      <c r="LAW278" s="50"/>
      <c r="LAX278" s="50"/>
      <c r="LAY278" s="50"/>
      <c r="LAZ278" s="50"/>
      <c r="LBA278" s="50"/>
      <c r="LBB278" s="50"/>
      <c r="LBC278" s="50"/>
      <c r="LBD278" s="50"/>
      <c r="LBE278" s="50"/>
      <c r="LBF278" s="50"/>
      <c r="LBG278" s="50"/>
      <c r="LBH278" s="50"/>
      <c r="LBI278" s="50"/>
      <c r="LBJ278" s="50"/>
      <c r="LBK278" s="50"/>
      <c r="LBL278" s="50"/>
      <c r="LBM278" s="50"/>
      <c r="LBN278" s="50"/>
      <c r="LBO278" s="50"/>
      <c r="LBP278" s="50"/>
      <c r="LBQ278" s="50"/>
      <c r="LBR278" s="50"/>
      <c r="LBS278" s="50"/>
      <c r="LBT278" s="50"/>
      <c r="LBU278" s="50"/>
      <c r="LBV278" s="50"/>
      <c r="LBW278" s="50"/>
      <c r="LBX278" s="50"/>
      <c r="LBY278" s="50"/>
      <c r="LBZ278" s="50"/>
      <c r="LCA278" s="50"/>
      <c r="LCB278" s="50"/>
      <c r="LCC278" s="50"/>
      <c r="LCD278" s="50"/>
      <c r="LCE278" s="50"/>
      <c r="LCF278" s="50"/>
      <c r="LCG278" s="50"/>
      <c r="LCH278" s="50"/>
      <c r="LCI278" s="50"/>
      <c r="LCJ278" s="50"/>
      <c r="LCK278" s="50"/>
      <c r="LCL278" s="50"/>
      <c r="LCM278" s="50"/>
      <c r="LCN278" s="50"/>
      <c r="LCO278" s="50"/>
      <c r="LCP278" s="50"/>
      <c r="LCQ278" s="50"/>
      <c r="LCR278" s="50"/>
      <c r="LCS278" s="50"/>
      <c r="LCT278" s="50"/>
      <c r="LCU278" s="50"/>
      <c r="LCV278" s="50"/>
      <c r="LCW278" s="50"/>
      <c r="LCX278" s="50"/>
      <c r="LCY278" s="50"/>
      <c r="LCZ278" s="50"/>
      <c r="LDA278" s="50"/>
      <c r="LDB278" s="50"/>
      <c r="LDC278" s="50"/>
      <c r="LDD278" s="50"/>
      <c r="LDE278" s="50"/>
      <c r="LDF278" s="50"/>
      <c r="LDG278" s="50"/>
      <c r="LDH278" s="50"/>
      <c r="LDI278" s="50"/>
      <c r="LDJ278" s="50"/>
      <c r="LDK278" s="50"/>
      <c r="LDL278" s="50"/>
      <c r="LDM278" s="50"/>
      <c r="LDN278" s="50"/>
      <c r="LDO278" s="50"/>
      <c r="LDP278" s="50"/>
      <c r="LDQ278" s="50"/>
      <c r="LDR278" s="50"/>
      <c r="LDS278" s="50"/>
      <c r="LDT278" s="50"/>
      <c r="LDU278" s="50"/>
      <c r="LDV278" s="50"/>
      <c r="LDW278" s="50"/>
      <c r="LDX278" s="50"/>
      <c r="LDY278" s="50"/>
      <c r="LDZ278" s="50"/>
      <c r="LEA278" s="50"/>
      <c r="LEB278" s="50"/>
      <c r="LEC278" s="50"/>
      <c r="LED278" s="50"/>
      <c r="LEE278" s="50"/>
      <c r="LEF278" s="50"/>
      <c r="LEG278" s="50"/>
      <c r="LEH278" s="50"/>
      <c r="LEI278" s="50"/>
      <c r="LEJ278" s="50"/>
      <c r="LEK278" s="50"/>
      <c r="LEL278" s="50"/>
      <c r="LEM278" s="50"/>
      <c r="LEN278" s="50"/>
      <c r="LEO278" s="50"/>
      <c r="LEP278" s="50"/>
      <c r="LEQ278" s="50"/>
      <c r="LER278" s="50"/>
      <c r="LES278" s="50"/>
      <c r="LET278" s="50"/>
      <c r="LEU278" s="50"/>
      <c r="LEV278" s="50"/>
      <c r="LEW278" s="50"/>
      <c r="LEX278" s="50"/>
      <c r="LEY278" s="50"/>
      <c r="LEZ278" s="50"/>
      <c r="LFA278" s="50"/>
      <c r="LFB278" s="50"/>
      <c r="LFC278" s="50"/>
      <c r="LFD278" s="50"/>
      <c r="LFE278" s="50"/>
      <c r="LFF278" s="50"/>
      <c r="LFG278" s="50"/>
      <c r="LFH278" s="50"/>
      <c r="LFI278" s="50"/>
      <c r="LFJ278" s="50"/>
      <c r="LFK278" s="50"/>
      <c r="LFL278" s="50"/>
      <c r="LFM278" s="50"/>
      <c r="LFN278" s="50"/>
      <c r="LFO278" s="50"/>
      <c r="LFP278" s="50"/>
      <c r="LFQ278" s="50"/>
      <c r="LFR278" s="50"/>
      <c r="LFS278" s="50"/>
      <c r="LFT278" s="50"/>
      <c r="LFU278" s="50"/>
      <c r="LFV278" s="50"/>
      <c r="LFW278" s="50"/>
      <c r="LFX278" s="50"/>
      <c r="LFY278" s="50"/>
      <c r="LFZ278" s="50"/>
      <c r="LGA278" s="50"/>
      <c r="LGB278" s="50"/>
      <c r="LGC278" s="50"/>
      <c r="LGD278" s="50"/>
      <c r="LGE278" s="50"/>
      <c r="LGF278" s="50"/>
      <c r="LGG278" s="50"/>
      <c r="LGH278" s="50"/>
      <c r="LGI278" s="50"/>
      <c r="LGJ278" s="50"/>
      <c r="LGK278" s="50"/>
      <c r="LGL278" s="50"/>
      <c r="LGM278" s="50"/>
      <c r="LGN278" s="50"/>
      <c r="LGO278" s="50"/>
      <c r="LGP278" s="50"/>
      <c r="LGQ278" s="50"/>
      <c r="LGR278" s="50"/>
      <c r="LGS278" s="50"/>
      <c r="LGT278" s="50"/>
      <c r="LGU278" s="50"/>
      <c r="LGV278" s="50"/>
      <c r="LGW278" s="50"/>
      <c r="LGX278" s="50"/>
      <c r="LGY278" s="50"/>
      <c r="LGZ278" s="50"/>
      <c r="LHA278" s="50"/>
      <c r="LHB278" s="50"/>
      <c r="LHC278" s="50"/>
      <c r="LHD278" s="50"/>
      <c r="LHE278" s="50"/>
      <c r="LHF278" s="50"/>
      <c r="LHG278" s="50"/>
      <c r="LHH278" s="50"/>
      <c r="LHI278" s="50"/>
      <c r="LHJ278" s="50"/>
      <c r="LHK278" s="50"/>
      <c r="LHL278" s="50"/>
      <c r="LHM278" s="50"/>
      <c r="LHN278" s="50"/>
      <c r="LHO278" s="50"/>
      <c r="LHP278" s="50"/>
      <c r="LHQ278" s="50"/>
      <c r="LHR278" s="50"/>
      <c r="LHS278" s="50"/>
      <c r="LHT278" s="50"/>
      <c r="LHU278" s="50"/>
      <c r="LHV278" s="50"/>
      <c r="LHW278" s="50"/>
      <c r="LHX278" s="50"/>
      <c r="LHY278" s="50"/>
      <c r="LHZ278" s="50"/>
      <c r="LIA278" s="50"/>
      <c r="LIB278" s="50"/>
      <c r="LIC278" s="50"/>
      <c r="LID278" s="50"/>
      <c r="LIE278" s="50"/>
      <c r="LIF278" s="50"/>
      <c r="LIG278" s="50"/>
      <c r="LIH278" s="50"/>
      <c r="LII278" s="50"/>
      <c r="LIJ278" s="50"/>
      <c r="LIK278" s="50"/>
      <c r="LIL278" s="50"/>
      <c r="LIM278" s="50"/>
      <c r="LIN278" s="50"/>
      <c r="LIO278" s="50"/>
      <c r="LIP278" s="50"/>
      <c r="LIQ278" s="50"/>
      <c r="LIR278" s="50"/>
      <c r="LIS278" s="50"/>
      <c r="LIT278" s="50"/>
      <c r="LIU278" s="50"/>
      <c r="LIV278" s="50"/>
      <c r="LIW278" s="50"/>
      <c r="LIX278" s="50"/>
      <c r="LIY278" s="50"/>
      <c r="LIZ278" s="50"/>
      <c r="LJA278" s="50"/>
      <c r="LJB278" s="50"/>
      <c r="LJC278" s="50"/>
      <c r="LJD278" s="50"/>
      <c r="LJE278" s="50"/>
      <c r="LJF278" s="50"/>
      <c r="LJG278" s="50"/>
      <c r="LJH278" s="50"/>
      <c r="LJI278" s="50"/>
      <c r="LJJ278" s="50"/>
      <c r="LJK278" s="50"/>
      <c r="LJL278" s="50"/>
      <c r="LJM278" s="50"/>
      <c r="LJN278" s="50"/>
      <c r="LJO278" s="50"/>
      <c r="LJP278" s="50"/>
      <c r="LJQ278" s="50"/>
      <c r="LJR278" s="50"/>
      <c r="LJS278" s="50"/>
      <c r="LJT278" s="50"/>
      <c r="LJU278" s="50"/>
      <c r="LJV278" s="50"/>
      <c r="LJW278" s="50"/>
      <c r="LJX278" s="50"/>
      <c r="LJY278" s="50"/>
      <c r="LJZ278" s="50"/>
      <c r="LKA278" s="50"/>
      <c r="LKB278" s="50"/>
      <c r="LKC278" s="50"/>
      <c r="LKD278" s="50"/>
      <c r="LKE278" s="50"/>
      <c r="LKF278" s="50"/>
      <c r="LKG278" s="50"/>
      <c r="LKH278" s="50"/>
      <c r="LKI278" s="50"/>
      <c r="LKJ278" s="50"/>
      <c r="LKK278" s="50"/>
      <c r="LKL278" s="50"/>
      <c r="LKM278" s="50"/>
      <c r="LKN278" s="50"/>
      <c r="LKO278" s="50"/>
      <c r="LKP278" s="50"/>
      <c r="LKQ278" s="50"/>
      <c r="LKR278" s="50"/>
      <c r="LKS278" s="50"/>
      <c r="LKT278" s="50"/>
      <c r="LKU278" s="50"/>
      <c r="LKV278" s="50"/>
      <c r="LKW278" s="50"/>
      <c r="LKX278" s="50"/>
      <c r="LKY278" s="50"/>
      <c r="LKZ278" s="50"/>
      <c r="LLA278" s="50"/>
      <c r="LLB278" s="50"/>
      <c r="LLC278" s="50"/>
      <c r="LLD278" s="50"/>
      <c r="LLE278" s="50"/>
      <c r="LLF278" s="50"/>
      <c r="LLG278" s="50"/>
      <c r="LLH278" s="50"/>
      <c r="LLI278" s="50"/>
      <c r="LLJ278" s="50"/>
      <c r="LLK278" s="50"/>
      <c r="LLL278" s="50"/>
      <c r="LLM278" s="50"/>
      <c r="LLN278" s="50"/>
      <c r="LLO278" s="50"/>
      <c r="LLP278" s="50"/>
      <c r="LLQ278" s="50"/>
      <c r="LLR278" s="50"/>
      <c r="LLS278" s="50"/>
      <c r="LLT278" s="50"/>
      <c r="LLU278" s="50"/>
      <c r="LLV278" s="50"/>
      <c r="LLW278" s="50"/>
      <c r="LLX278" s="50"/>
      <c r="LLY278" s="50"/>
      <c r="LLZ278" s="50"/>
      <c r="LMA278" s="50"/>
      <c r="LMB278" s="50"/>
      <c r="LMC278" s="50"/>
      <c r="LMD278" s="50"/>
      <c r="LME278" s="50"/>
      <c r="LMF278" s="50"/>
      <c r="LMG278" s="50"/>
      <c r="LMH278" s="50"/>
      <c r="LMI278" s="50"/>
      <c r="LMJ278" s="50"/>
      <c r="LMK278" s="50"/>
      <c r="LML278" s="50"/>
      <c r="LMM278" s="50"/>
      <c r="LMN278" s="50"/>
      <c r="LMO278" s="50"/>
      <c r="LMP278" s="50"/>
      <c r="LMQ278" s="50"/>
      <c r="LMR278" s="50"/>
      <c r="LMS278" s="50"/>
      <c r="LMT278" s="50"/>
      <c r="LMU278" s="50"/>
      <c r="LMV278" s="50"/>
      <c r="LMW278" s="50"/>
      <c r="LMX278" s="50"/>
      <c r="LMY278" s="50"/>
      <c r="LMZ278" s="50"/>
      <c r="LNA278" s="50"/>
      <c r="LNB278" s="50"/>
      <c r="LNC278" s="50"/>
      <c r="LND278" s="50"/>
      <c r="LNE278" s="50"/>
      <c r="LNF278" s="50"/>
      <c r="LNG278" s="50"/>
      <c r="LNH278" s="50"/>
      <c r="LNI278" s="50"/>
      <c r="LNJ278" s="50"/>
      <c r="LNK278" s="50"/>
      <c r="LNL278" s="50"/>
      <c r="LNM278" s="50"/>
      <c r="LNN278" s="50"/>
      <c r="LNO278" s="50"/>
      <c r="LNP278" s="50"/>
      <c r="LNQ278" s="50"/>
      <c r="LNR278" s="50"/>
      <c r="LNS278" s="50"/>
      <c r="LNT278" s="50"/>
      <c r="LNU278" s="50"/>
      <c r="LNV278" s="50"/>
      <c r="LNW278" s="50"/>
      <c r="LNX278" s="50"/>
      <c r="LNY278" s="50"/>
      <c r="LNZ278" s="50"/>
      <c r="LOA278" s="50"/>
      <c r="LOB278" s="50"/>
      <c r="LOC278" s="50"/>
      <c r="LOD278" s="50"/>
      <c r="LOE278" s="50"/>
      <c r="LOF278" s="50"/>
      <c r="LOG278" s="50"/>
      <c r="LOH278" s="50"/>
      <c r="LOI278" s="50"/>
      <c r="LOJ278" s="50"/>
      <c r="LOK278" s="50"/>
      <c r="LOL278" s="50"/>
      <c r="LOM278" s="50"/>
      <c r="LON278" s="50"/>
      <c r="LOO278" s="50"/>
      <c r="LOP278" s="50"/>
      <c r="LOQ278" s="50"/>
      <c r="LOR278" s="50"/>
      <c r="LOS278" s="50"/>
      <c r="LOT278" s="50"/>
      <c r="LOU278" s="50"/>
      <c r="LOV278" s="50"/>
      <c r="LOW278" s="50"/>
      <c r="LOX278" s="50"/>
      <c r="LOY278" s="50"/>
      <c r="LOZ278" s="50"/>
      <c r="LPA278" s="50"/>
      <c r="LPB278" s="50"/>
      <c r="LPC278" s="50"/>
      <c r="LPD278" s="50"/>
      <c r="LPE278" s="50"/>
      <c r="LPF278" s="50"/>
      <c r="LPG278" s="50"/>
      <c r="LPH278" s="50"/>
      <c r="LPI278" s="50"/>
      <c r="LPJ278" s="50"/>
      <c r="LPK278" s="50"/>
      <c r="LPL278" s="50"/>
      <c r="LPM278" s="50"/>
      <c r="LPN278" s="50"/>
      <c r="LPO278" s="50"/>
      <c r="LPP278" s="50"/>
      <c r="LPQ278" s="50"/>
      <c r="LPR278" s="50"/>
      <c r="LPS278" s="50"/>
      <c r="LPT278" s="50"/>
      <c r="LPU278" s="50"/>
      <c r="LPV278" s="50"/>
      <c r="LPW278" s="50"/>
      <c r="LPX278" s="50"/>
      <c r="LPY278" s="50"/>
      <c r="LPZ278" s="50"/>
      <c r="LQA278" s="50"/>
      <c r="LQB278" s="50"/>
      <c r="LQC278" s="50"/>
      <c r="LQD278" s="50"/>
      <c r="LQE278" s="50"/>
      <c r="LQF278" s="50"/>
      <c r="LQG278" s="50"/>
      <c r="LQH278" s="50"/>
      <c r="LQI278" s="50"/>
      <c r="LQJ278" s="50"/>
      <c r="LQK278" s="50"/>
      <c r="LQL278" s="50"/>
      <c r="LQM278" s="50"/>
      <c r="LQN278" s="50"/>
      <c r="LQO278" s="50"/>
      <c r="LQP278" s="50"/>
      <c r="LQQ278" s="50"/>
      <c r="LQR278" s="50"/>
      <c r="LQS278" s="50"/>
      <c r="LQT278" s="50"/>
      <c r="LQU278" s="50"/>
      <c r="LQV278" s="50"/>
      <c r="LQW278" s="50"/>
      <c r="LQX278" s="50"/>
      <c r="LQY278" s="50"/>
      <c r="LQZ278" s="50"/>
      <c r="LRA278" s="50"/>
      <c r="LRB278" s="50"/>
      <c r="LRC278" s="50"/>
      <c r="LRD278" s="50"/>
      <c r="LRE278" s="50"/>
      <c r="LRF278" s="50"/>
      <c r="LRG278" s="50"/>
      <c r="LRH278" s="50"/>
      <c r="LRI278" s="50"/>
      <c r="LRJ278" s="50"/>
      <c r="LRK278" s="50"/>
      <c r="LRL278" s="50"/>
      <c r="LRM278" s="50"/>
      <c r="LRN278" s="50"/>
      <c r="LRO278" s="50"/>
      <c r="LRP278" s="50"/>
      <c r="LRQ278" s="50"/>
      <c r="LRR278" s="50"/>
      <c r="LRS278" s="50"/>
      <c r="LRT278" s="50"/>
      <c r="LRU278" s="50"/>
      <c r="LRV278" s="50"/>
      <c r="LRW278" s="50"/>
      <c r="LRX278" s="50"/>
      <c r="LRY278" s="50"/>
      <c r="LRZ278" s="50"/>
      <c r="LSA278" s="50"/>
      <c r="LSB278" s="50"/>
      <c r="LSC278" s="50"/>
      <c r="LSD278" s="50"/>
      <c r="LSE278" s="50"/>
      <c r="LSF278" s="50"/>
      <c r="LSG278" s="50"/>
      <c r="LSH278" s="50"/>
      <c r="LSI278" s="50"/>
      <c r="LSJ278" s="50"/>
      <c r="LSK278" s="50"/>
      <c r="LSL278" s="50"/>
      <c r="LSM278" s="50"/>
      <c r="LSN278" s="50"/>
      <c r="LSO278" s="50"/>
      <c r="LSP278" s="50"/>
      <c r="LSQ278" s="50"/>
      <c r="LSR278" s="50"/>
      <c r="LSS278" s="50"/>
      <c r="LST278" s="50"/>
      <c r="LSU278" s="50"/>
      <c r="LSV278" s="50"/>
      <c r="LSW278" s="50"/>
      <c r="LSX278" s="50"/>
      <c r="LSY278" s="50"/>
      <c r="LSZ278" s="50"/>
      <c r="LTA278" s="50"/>
      <c r="LTB278" s="50"/>
      <c r="LTC278" s="50"/>
      <c r="LTD278" s="50"/>
      <c r="LTE278" s="50"/>
      <c r="LTF278" s="50"/>
      <c r="LTG278" s="50"/>
      <c r="LTH278" s="50"/>
      <c r="LTI278" s="50"/>
      <c r="LTJ278" s="50"/>
      <c r="LTK278" s="50"/>
      <c r="LTL278" s="50"/>
      <c r="LTM278" s="50"/>
      <c r="LTN278" s="50"/>
      <c r="LTO278" s="50"/>
      <c r="LTP278" s="50"/>
      <c r="LTQ278" s="50"/>
      <c r="LTR278" s="50"/>
      <c r="LTS278" s="50"/>
      <c r="LTT278" s="50"/>
      <c r="LTU278" s="50"/>
      <c r="LTV278" s="50"/>
      <c r="LTW278" s="50"/>
      <c r="LTX278" s="50"/>
      <c r="LTY278" s="50"/>
      <c r="LTZ278" s="50"/>
      <c r="LUA278" s="50"/>
      <c r="LUB278" s="50"/>
      <c r="LUC278" s="50"/>
      <c r="LUD278" s="50"/>
      <c r="LUE278" s="50"/>
      <c r="LUF278" s="50"/>
      <c r="LUG278" s="50"/>
      <c r="LUH278" s="50"/>
      <c r="LUI278" s="50"/>
      <c r="LUJ278" s="50"/>
      <c r="LUK278" s="50"/>
      <c r="LUL278" s="50"/>
      <c r="LUM278" s="50"/>
      <c r="LUN278" s="50"/>
      <c r="LUO278" s="50"/>
      <c r="LUP278" s="50"/>
      <c r="LUQ278" s="50"/>
      <c r="LUR278" s="50"/>
      <c r="LUS278" s="50"/>
      <c r="LUT278" s="50"/>
      <c r="LUU278" s="50"/>
      <c r="LUV278" s="50"/>
      <c r="LUW278" s="50"/>
      <c r="LUX278" s="50"/>
      <c r="LUY278" s="50"/>
      <c r="LUZ278" s="50"/>
      <c r="LVA278" s="50"/>
      <c r="LVB278" s="50"/>
      <c r="LVC278" s="50"/>
      <c r="LVD278" s="50"/>
      <c r="LVE278" s="50"/>
      <c r="LVF278" s="50"/>
      <c r="LVG278" s="50"/>
      <c r="LVH278" s="50"/>
      <c r="LVI278" s="50"/>
      <c r="LVJ278" s="50"/>
      <c r="LVK278" s="50"/>
      <c r="LVL278" s="50"/>
      <c r="LVM278" s="50"/>
      <c r="LVN278" s="50"/>
      <c r="LVO278" s="50"/>
      <c r="LVP278" s="50"/>
      <c r="LVQ278" s="50"/>
      <c r="LVR278" s="50"/>
      <c r="LVS278" s="50"/>
      <c r="LVT278" s="50"/>
      <c r="LVU278" s="50"/>
      <c r="LVV278" s="50"/>
      <c r="LVW278" s="50"/>
      <c r="LVX278" s="50"/>
      <c r="LVY278" s="50"/>
      <c r="LVZ278" s="50"/>
      <c r="LWA278" s="50"/>
      <c r="LWB278" s="50"/>
      <c r="LWC278" s="50"/>
      <c r="LWD278" s="50"/>
      <c r="LWE278" s="50"/>
      <c r="LWF278" s="50"/>
      <c r="LWG278" s="50"/>
      <c r="LWH278" s="50"/>
      <c r="LWI278" s="50"/>
      <c r="LWJ278" s="50"/>
      <c r="LWK278" s="50"/>
      <c r="LWL278" s="50"/>
      <c r="LWM278" s="50"/>
      <c r="LWN278" s="50"/>
      <c r="LWO278" s="50"/>
      <c r="LWP278" s="50"/>
      <c r="LWQ278" s="50"/>
      <c r="LWR278" s="50"/>
      <c r="LWS278" s="50"/>
      <c r="LWT278" s="50"/>
      <c r="LWU278" s="50"/>
      <c r="LWV278" s="50"/>
      <c r="LWW278" s="50"/>
      <c r="LWX278" s="50"/>
      <c r="LWY278" s="50"/>
      <c r="LWZ278" s="50"/>
      <c r="LXA278" s="50"/>
      <c r="LXB278" s="50"/>
      <c r="LXC278" s="50"/>
      <c r="LXD278" s="50"/>
      <c r="LXE278" s="50"/>
      <c r="LXF278" s="50"/>
      <c r="LXG278" s="50"/>
      <c r="LXH278" s="50"/>
      <c r="LXI278" s="50"/>
      <c r="LXJ278" s="50"/>
      <c r="LXK278" s="50"/>
      <c r="LXL278" s="50"/>
      <c r="LXM278" s="50"/>
      <c r="LXN278" s="50"/>
      <c r="LXO278" s="50"/>
      <c r="LXP278" s="50"/>
      <c r="LXQ278" s="50"/>
      <c r="LXR278" s="50"/>
      <c r="LXS278" s="50"/>
      <c r="LXT278" s="50"/>
      <c r="LXU278" s="50"/>
      <c r="LXV278" s="50"/>
      <c r="LXW278" s="50"/>
      <c r="LXX278" s="50"/>
      <c r="LXY278" s="50"/>
      <c r="LXZ278" s="50"/>
      <c r="LYA278" s="50"/>
      <c r="LYB278" s="50"/>
      <c r="LYC278" s="50"/>
      <c r="LYD278" s="50"/>
      <c r="LYE278" s="50"/>
      <c r="LYF278" s="50"/>
      <c r="LYG278" s="50"/>
      <c r="LYH278" s="50"/>
      <c r="LYI278" s="50"/>
      <c r="LYJ278" s="50"/>
      <c r="LYK278" s="50"/>
      <c r="LYL278" s="50"/>
      <c r="LYM278" s="50"/>
      <c r="LYN278" s="50"/>
      <c r="LYO278" s="50"/>
      <c r="LYP278" s="50"/>
      <c r="LYQ278" s="50"/>
      <c r="LYR278" s="50"/>
      <c r="LYS278" s="50"/>
      <c r="LYT278" s="50"/>
      <c r="LYU278" s="50"/>
      <c r="LYV278" s="50"/>
      <c r="LYW278" s="50"/>
      <c r="LYX278" s="50"/>
      <c r="LYY278" s="50"/>
      <c r="LYZ278" s="50"/>
      <c r="LZA278" s="50"/>
      <c r="LZB278" s="50"/>
      <c r="LZC278" s="50"/>
      <c r="LZD278" s="50"/>
      <c r="LZE278" s="50"/>
      <c r="LZF278" s="50"/>
      <c r="LZG278" s="50"/>
      <c r="LZH278" s="50"/>
      <c r="LZI278" s="50"/>
      <c r="LZJ278" s="50"/>
      <c r="LZK278" s="50"/>
      <c r="LZL278" s="50"/>
      <c r="LZM278" s="50"/>
      <c r="LZN278" s="50"/>
      <c r="LZO278" s="50"/>
      <c r="LZP278" s="50"/>
      <c r="LZQ278" s="50"/>
      <c r="LZR278" s="50"/>
      <c r="LZS278" s="50"/>
      <c r="LZT278" s="50"/>
      <c r="LZU278" s="50"/>
      <c r="LZV278" s="50"/>
      <c r="LZW278" s="50"/>
      <c r="LZX278" s="50"/>
      <c r="LZY278" s="50"/>
      <c r="LZZ278" s="50"/>
      <c r="MAA278" s="50"/>
      <c r="MAB278" s="50"/>
      <c r="MAC278" s="50"/>
      <c r="MAD278" s="50"/>
      <c r="MAE278" s="50"/>
      <c r="MAF278" s="50"/>
      <c r="MAG278" s="50"/>
      <c r="MAH278" s="50"/>
      <c r="MAI278" s="50"/>
      <c r="MAJ278" s="50"/>
      <c r="MAK278" s="50"/>
      <c r="MAL278" s="50"/>
      <c r="MAM278" s="50"/>
      <c r="MAN278" s="50"/>
      <c r="MAO278" s="50"/>
      <c r="MAP278" s="50"/>
      <c r="MAQ278" s="50"/>
      <c r="MAR278" s="50"/>
      <c r="MAS278" s="50"/>
      <c r="MAT278" s="50"/>
      <c r="MAU278" s="50"/>
      <c r="MAV278" s="50"/>
      <c r="MAW278" s="50"/>
      <c r="MAX278" s="50"/>
      <c r="MAY278" s="50"/>
      <c r="MAZ278" s="50"/>
      <c r="MBA278" s="50"/>
      <c r="MBB278" s="50"/>
      <c r="MBC278" s="50"/>
      <c r="MBD278" s="50"/>
      <c r="MBE278" s="50"/>
      <c r="MBF278" s="50"/>
      <c r="MBG278" s="50"/>
      <c r="MBH278" s="50"/>
      <c r="MBI278" s="50"/>
      <c r="MBJ278" s="50"/>
      <c r="MBK278" s="50"/>
      <c r="MBL278" s="50"/>
      <c r="MBM278" s="50"/>
      <c r="MBN278" s="50"/>
      <c r="MBO278" s="50"/>
      <c r="MBP278" s="50"/>
      <c r="MBQ278" s="50"/>
      <c r="MBR278" s="50"/>
      <c r="MBS278" s="50"/>
      <c r="MBT278" s="50"/>
      <c r="MBU278" s="50"/>
      <c r="MBV278" s="50"/>
      <c r="MBW278" s="50"/>
      <c r="MBX278" s="50"/>
      <c r="MBY278" s="50"/>
      <c r="MBZ278" s="50"/>
      <c r="MCA278" s="50"/>
      <c r="MCB278" s="50"/>
      <c r="MCC278" s="50"/>
      <c r="MCD278" s="50"/>
      <c r="MCE278" s="50"/>
      <c r="MCF278" s="50"/>
      <c r="MCG278" s="50"/>
      <c r="MCH278" s="50"/>
      <c r="MCI278" s="50"/>
      <c r="MCJ278" s="50"/>
      <c r="MCK278" s="50"/>
      <c r="MCL278" s="50"/>
      <c r="MCM278" s="50"/>
      <c r="MCN278" s="50"/>
      <c r="MCO278" s="50"/>
      <c r="MCP278" s="50"/>
      <c r="MCQ278" s="50"/>
      <c r="MCR278" s="50"/>
      <c r="MCS278" s="50"/>
      <c r="MCT278" s="50"/>
      <c r="MCU278" s="50"/>
      <c r="MCV278" s="50"/>
      <c r="MCW278" s="50"/>
      <c r="MCX278" s="50"/>
      <c r="MCY278" s="50"/>
      <c r="MCZ278" s="50"/>
      <c r="MDA278" s="50"/>
      <c r="MDB278" s="50"/>
      <c r="MDC278" s="50"/>
      <c r="MDD278" s="50"/>
      <c r="MDE278" s="50"/>
      <c r="MDF278" s="50"/>
      <c r="MDG278" s="50"/>
      <c r="MDH278" s="50"/>
      <c r="MDI278" s="50"/>
      <c r="MDJ278" s="50"/>
      <c r="MDK278" s="50"/>
      <c r="MDL278" s="50"/>
      <c r="MDM278" s="50"/>
      <c r="MDN278" s="50"/>
      <c r="MDO278" s="50"/>
      <c r="MDP278" s="50"/>
      <c r="MDQ278" s="50"/>
      <c r="MDR278" s="50"/>
      <c r="MDS278" s="50"/>
      <c r="MDT278" s="50"/>
      <c r="MDU278" s="50"/>
      <c r="MDV278" s="50"/>
      <c r="MDW278" s="50"/>
      <c r="MDX278" s="50"/>
      <c r="MDY278" s="50"/>
      <c r="MDZ278" s="50"/>
      <c r="MEA278" s="50"/>
      <c r="MEB278" s="50"/>
      <c r="MEC278" s="50"/>
      <c r="MED278" s="50"/>
      <c r="MEE278" s="50"/>
      <c r="MEF278" s="50"/>
      <c r="MEG278" s="50"/>
      <c r="MEH278" s="50"/>
      <c r="MEI278" s="50"/>
      <c r="MEJ278" s="50"/>
      <c r="MEK278" s="50"/>
      <c r="MEL278" s="50"/>
      <c r="MEM278" s="50"/>
      <c r="MEN278" s="50"/>
      <c r="MEO278" s="50"/>
      <c r="MEP278" s="50"/>
      <c r="MEQ278" s="50"/>
      <c r="MER278" s="50"/>
      <c r="MES278" s="50"/>
      <c r="MET278" s="50"/>
      <c r="MEU278" s="50"/>
      <c r="MEV278" s="50"/>
      <c r="MEW278" s="50"/>
      <c r="MEX278" s="50"/>
      <c r="MEY278" s="50"/>
      <c r="MEZ278" s="50"/>
      <c r="MFA278" s="50"/>
      <c r="MFB278" s="50"/>
      <c r="MFC278" s="50"/>
      <c r="MFD278" s="50"/>
      <c r="MFE278" s="50"/>
      <c r="MFF278" s="50"/>
      <c r="MFG278" s="50"/>
      <c r="MFH278" s="50"/>
      <c r="MFI278" s="50"/>
      <c r="MFJ278" s="50"/>
      <c r="MFK278" s="50"/>
      <c r="MFL278" s="50"/>
      <c r="MFM278" s="50"/>
      <c r="MFN278" s="50"/>
      <c r="MFO278" s="50"/>
      <c r="MFP278" s="50"/>
      <c r="MFQ278" s="50"/>
      <c r="MFR278" s="50"/>
      <c r="MFS278" s="50"/>
      <c r="MFT278" s="50"/>
      <c r="MFU278" s="50"/>
      <c r="MFV278" s="50"/>
      <c r="MFW278" s="50"/>
      <c r="MFX278" s="50"/>
      <c r="MFY278" s="50"/>
      <c r="MFZ278" s="50"/>
      <c r="MGA278" s="50"/>
      <c r="MGB278" s="50"/>
      <c r="MGC278" s="50"/>
      <c r="MGD278" s="50"/>
      <c r="MGE278" s="50"/>
      <c r="MGF278" s="50"/>
      <c r="MGG278" s="50"/>
      <c r="MGH278" s="50"/>
      <c r="MGI278" s="50"/>
      <c r="MGJ278" s="50"/>
      <c r="MGK278" s="50"/>
      <c r="MGL278" s="50"/>
      <c r="MGM278" s="50"/>
      <c r="MGN278" s="50"/>
      <c r="MGO278" s="50"/>
      <c r="MGP278" s="50"/>
      <c r="MGQ278" s="50"/>
      <c r="MGR278" s="50"/>
      <c r="MGS278" s="50"/>
      <c r="MGT278" s="50"/>
      <c r="MGU278" s="50"/>
      <c r="MGV278" s="50"/>
      <c r="MGW278" s="50"/>
      <c r="MGX278" s="50"/>
      <c r="MGY278" s="50"/>
      <c r="MGZ278" s="50"/>
      <c r="MHA278" s="50"/>
      <c r="MHB278" s="50"/>
      <c r="MHC278" s="50"/>
      <c r="MHD278" s="50"/>
      <c r="MHE278" s="50"/>
      <c r="MHF278" s="50"/>
      <c r="MHG278" s="50"/>
      <c r="MHH278" s="50"/>
      <c r="MHI278" s="50"/>
      <c r="MHJ278" s="50"/>
      <c r="MHK278" s="50"/>
      <c r="MHL278" s="50"/>
      <c r="MHM278" s="50"/>
      <c r="MHN278" s="50"/>
      <c r="MHO278" s="50"/>
      <c r="MHP278" s="50"/>
      <c r="MHQ278" s="50"/>
      <c r="MHR278" s="50"/>
      <c r="MHS278" s="50"/>
      <c r="MHT278" s="50"/>
      <c r="MHU278" s="50"/>
      <c r="MHV278" s="50"/>
      <c r="MHW278" s="50"/>
      <c r="MHX278" s="50"/>
      <c r="MHY278" s="50"/>
      <c r="MHZ278" s="50"/>
      <c r="MIA278" s="50"/>
      <c r="MIB278" s="50"/>
      <c r="MIC278" s="50"/>
      <c r="MID278" s="50"/>
      <c r="MIE278" s="50"/>
      <c r="MIF278" s="50"/>
      <c r="MIG278" s="50"/>
      <c r="MIH278" s="50"/>
      <c r="MII278" s="50"/>
      <c r="MIJ278" s="50"/>
      <c r="MIK278" s="50"/>
      <c r="MIL278" s="50"/>
      <c r="MIM278" s="50"/>
      <c r="MIN278" s="50"/>
      <c r="MIO278" s="50"/>
      <c r="MIP278" s="50"/>
      <c r="MIQ278" s="50"/>
      <c r="MIR278" s="50"/>
      <c r="MIS278" s="50"/>
      <c r="MIT278" s="50"/>
      <c r="MIU278" s="50"/>
      <c r="MIV278" s="50"/>
      <c r="MIW278" s="50"/>
      <c r="MIX278" s="50"/>
      <c r="MIY278" s="50"/>
      <c r="MIZ278" s="50"/>
      <c r="MJA278" s="50"/>
      <c r="MJB278" s="50"/>
      <c r="MJC278" s="50"/>
      <c r="MJD278" s="50"/>
      <c r="MJE278" s="50"/>
      <c r="MJF278" s="50"/>
      <c r="MJG278" s="50"/>
      <c r="MJH278" s="50"/>
      <c r="MJI278" s="50"/>
      <c r="MJJ278" s="50"/>
      <c r="MJK278" s="50"/>
      <c r="MJL278" s="50"/>
      <c r="MJM278" s="50"/>
      <c r="MJN278" s="50"/>
      <c r="MJO278" s="50"/>
      <c r="MJP278" s="50"/>
      <c r="MJQ278" s="50"/>
      <c r="MJR278" s="50"/>
      <c r="MJS278" s="50"/>
      <c r="MJT278" s="50"/>
      <c r="MJU278" s="50"/>
      <c r="MJV278" s="50"/>
      <c r="MJW278" s="50"/>
      <c r="MJX278" s="50"/>
      <c r="MJY278" s="50"/>
      <c r="MJZ278" s="50"/>
      <c r="MKA278" s="50"/>
      <c r="MKB278" s="50"/>
      <c r="MKC278" s="50"/>
      <c r="MKD278" s="50"/>
      <c r="MKE278" s="50"/>
      <c r="MKF278" s="50"/>
      <c r="MKG278" s="50"/>
      <c r="MKH278" s="50"/>
      <c r="MKI278" s="50"/>
      <c r="MKJ278" s="50"/>
      <c r="MKK278" s="50"/>
      <c r="MKL278" s="50"/>
      <c r="MKM278" s="50"/>
      <c r="MKN278" s="50"/>
      <c r="MKO278" s="50"/>
      <c r="MKP278" s="50"/>
      <c r="MKQ278" s="50"/>
      <c r="MKR278" s="50"/>
      <c r="MKS278" s="50"/>
      <c r="MKT278" s="50"/>
      <c r="MKU278" s="50"/>
      <c r="MKV278" s="50"/>
      <c r="MKW278" s="50"/>
      <c r="MKX278" s="50"/>
      <c r="MKY278" s="50"/>
      <c r="MKZ278" s="50"/>
      <c r="MLA278" s="50"/>
      <c r="MLB278" s="50"/>
      <c r="MLC278" s="50"/>
      <c r="MLD278" s="50"/>
      <c r="MLE278" s="50"/>
      <c r="MLF278" s="50"/>
      <c r="MLG278" s="50"/>
      <c r="MLH278" s="50"/>
      <c r="MLI278" s="50"/>
      <c r="MLJ278" s="50"/>
      <c r="MLK278" s="50"/>
      <c r="MLL278" s="50"/>
      <c r="MLM278" s="50"/>
      <c r="MLN278" s="50"/>
      <c r="MLO278" s="50"/>
      <c r="MLP278" s="50"/>
      <c r="MLQ278" s="50"/>
      <c r="MLR278" s="50"/>
      <c r="MLS278" s="50"/>
      <c r="MLT278" s="50"/>
      <c r="MLU278" s="50"/>
      <c r="MLV278" s="50"/>
      <c r="MLW278" s="50"/>
      <c r="MLX278" s="50"/>
      <c r="MLY278" s="50"/>
      <c r="MLZ278" s="50"/>
      <c r="MMA278" s="50"/>
      <c r="MMB278" s="50"/>
      <c r="MMC278" s="50"/>
      <c r="MMD278" s="50"/>
      <c r="MME278" s="50"/>
      <c r="MMF278" s="50"/>
      <c r="MMG278" s="50"/>
      <c r="MMH278" s="50"/>
      <c r="MMI278" s="50"/>
      <c r="MMJ278" s="50"/>
      <c r="MMK278" s="50"/>
      <c r="MML278" s="50"/>
      <c r="MMM278" s="50"/>
      <c r="MMN278" s="50"/>
      <c r="MMO278" s="50"/>
      <c r="MMP278" s="50"/>
      <c r="MMQ278" s="50"/>
      <c r="MMR278" s="50"/>
      <c r="MMS278" s="50"/>
      <c r="MMT278" s="50"/>
      <c r="MMU278" s="50"/>
      <c r="MMV278" s="50"/>
      <c r="MMW278" s="50"/>
      <c r="MMX278" s="50"/>
      <c r="MMY278" s="50"/>
      <c r="MMZ278" s="50"/>
      <c r="MNA278" s="50"/>
      <c r="MNB278" s="50"/>
      <c r="MNC278" s="50"/>
      <c r="MND278" s="50"/>
      <c r="MNE278" s="50"/>
      <c r="MNF278" s="50"/>
      <c r="MNG278" s="50"/>
      <c r="MNH278" s="50"/>
      <c r="MNI278" s="50"/>
      <c r="MNJ278" s="50"/>
      <c r="MNK278" s="50"/>
      <c r="MNL278" s="50"/>
      <c r="MNM278" s="50"/>
      <c r="MNN278" s="50"/>
      <c r="MNO278" s="50"/>
      <c r="MNP278" s="50"/>
      <c r="MNQ278" s="50"/>
      <c r="MNR278" s="50"/>
      <c r="MNS278" s="50"/>
      <c r="MNT278" s="50"/>
      <c r="MNU278" s="50"/>
      <c r="MNV278" s="50"/>
      <c r="MNW278" s="50"/>
      <c r="MNX278" s="50"/>
      <c r="MNY278" s="50"/>
      <c r="MNZ278" s="50"/>
      <c r="MOA278" s="50"/>
      <c r="MOB278" s="50"/>
      <c r="MOC278" s="50"/>
      <c r="MOD278" s="50"/>
      <c r="MOE278" s="50"/>
      <c r="MOF278" s="50"/>
      <c r="MOG278" s="50"/>
      <c r="MOH278" s="50"/>
      <c r="MOI278" s="50"/>
      <c r="MOJ278" s="50"/>
      <c r="MOK278" s="50"/>
      <c r="MOL278" s="50"/>
      <c r="MOM278" s="50"/>
      <c r="MON278" s="50"/>
      <c r="MOO278" s="50"/>
      <c r="MOP278" s="50"/>
      <c r="MOQ278" s="50"/>
      <c r="MOR278" s="50"/>
      <c r="MOS278" s="50"/>
      <c r="MOT278" s="50"/>
      <c r="MOU278" s="50"/>
      <c r="MOV278" s="50"/>
      <c r="MOW278" s="50"/>
      <c r="MOX278" s="50"/>
      <c r="MOY278" s="50"/>
      <c r="MOZ278" s="50"/>
      <c r="MPA278" s="50"/>
      <c r="MPB278" s="50"/>
      <c r="MPC278" s="50"/>
      <c r="MPD278" s="50"/>
      <c r="MPE278" s="50"/>
      <c r="MPF278" s="50"/>
      <c r="MPG278" s="50"/>
      <c r="MPH278" s="50"/>
      <c r="MPI278" s="50"/>
      <c r="MPJ278" s="50"/>
      <c r="MPK278" s="50"/>
      <c r="MPL278" s="50"/>
      <c r="MPM278" s="50"/>
      <c r="MPN278" s="50"/>
      <c r="MPO278" s="50"/>
      <c r="MPP278" s="50"/>
      <c r="MPQ278" s="50"/>
      <c r="MPR278" s="50"/>
      <c r="MPS278" s="50"/>
      <c r="MPT278" s="50"/>
      <c r="MPU278" s="50"/>
      <c r="MPV278" s="50"/>
      <c r="MPW278" s="50"/>
      <c r="MPX278" s="50"/>
      <c r="MPY278" s="50"/>
      <c r="MPZ278" s="50"/>
      <c r="MQA278" s="50"/>
      <c r="MQB278" s="50"/>
      <c r="MQC278" s="50"/>
      <c r="MQD278" s="50"/>
      <c r="MQE278" s="50"/>
      <c r="MQF278" s="50"/>
      <c r="MQG278" s="50"/>
      <c r="MQH278" s="50"/>
      <c r="MQI278" s="50"/>
      <c r="MQJ278" s="50"/>
      <c r="MQK278" s="50"/>
      <c r="MQL278" s="50"/>
      <c r="MQM278" s="50"/>
      <c r="MQN278" s="50"/>
      <c r="MQO278" s="50"/>
      <c r="MQP278" s="50"/>
      <c r="MQQ278" s="50"/>
      <c r="MQR278" s="50"/>
      <c r="MQS278" s="50"/>
      <c r="MQT278" s="50"/>
      <c r="MQU278" s="50"/>
      <c r="MQV278" s="50"/>
      <c r="MQW278" s="50"/>
      <c r="MQX278" s="50"/>
      <c r="MQY278" s="50"/>
      <c r="MQZ278" s="50"/>
      <c r="MRA278" s="50"/>
      <c r="MRB278" s="50"/>
      <c r="MRC278" s="50"/>
      <c r="MRD278" s="50"/>
      <c r="MRE278" s="50"/>
      <c r="MRF278" s="50"/>
      <c r="MRG278" s="50"/>
      <c r="MRH278" s="50"/>
      <c r="MRI278" s="50"/>
      <c r="MRJ278" s="50"/>
      <c r="MRK278" s="50"/>
      <c r="MRL278" s="50"/>
      <c r="MRM278" s="50"/>
      <c r="MRN278" s="50"/>
      <c r="MRO278" s="50"/>
      <c r="MRP278" s="50"/>
      <c r="MRQ278" s="50"/>
      <c r="MRR278" s="50"/>
      <c r="MRS278" s="50"/>
      <c r="MRT278" s="50"/>
      <c r="MRU278" s="50"/>
      <c r="MRV278" s="50"/>
      <c r="MRW278" s="50"/>
      <c r="MRX278" s="50"/>
      <c r="MRY278" s="50"/>
      <c r="MRZ278" s="50"/>
      <c r="MSA278" s="50"/>
      <c r="MSB278" s="50"/>
      <c r="MSC278" s="50"/>
      <c r="MSD278" s="50"/>
      <c r="MSE278" s="50"/>
      <c r="MSF278" s="50"/>
      <c r="MSG278" s="50"/>
      <c r="MSH278" s="50"/>
      <c r="MSI278" s="50"/>
      <c r="MSJ278" s="50"/>
      <c r="MSK278" s="50"/>
      <c r="MSL278" s="50"/>
      <c r="MSM278" s="50"/>
      <c r="MSN278" s="50"/>
      <c r="MSO278" s="50"/>
      <c r="MSP278" s="50"/>
      <c r="MSQ278" s="50"/>
      <c r="MSR278" s="50"/>
      <c r="MSS278" s="50"/>
      <c r="MST278" s="50"/>
      <c r="MSU278" s="50"/>
      <c r="MSV278" s="50"/>
      <c r="MSW278" s="50"/>
      <c r="MSX278" s="50"/>
      <c r="MSY278" s="50"/>
      <c r="MSZ278" s="50"/>
      <c r="MTA278" s="50"/>
      <c r="MTB278" s="50"/>
      <c r="MTC278" s="50"/>
      <c r="MTD278" s="50"/>
      <c r="MTE278" s="50"/>
      <c r="MTF278" s="50"/>
      <c r="MTG278" s="50"/>
      <c r="MTH278" s="50"/>
      <c r="MTI278" s="50"/>
      <c r="MTJ278" s="50"/>
      <c r="MTK278" s="50"/>
      <c r="MTL278" s="50"/>
      <c r="MTM278" s="50"/>
      <c r="MTN278" s="50"/>
      <c r="MTO278" s="50"/>
      <c r="MTP278" s="50"/>
      <c r="MTQ278" s="50"/>
      <c r="MTR278" s="50"/>
      <c r="MTS278" s="50"/>
      <c r="MTT278" s="50"/>
      <c r="MTU278" s="50"/>
      <c r="MTV278" s="50"/>
      <c r="MTW278" s="50"/>
      <c r="MTX278" s="50"/>
      <c r="MTY278" s="50"/>
      <c r="MTZ278" s="50"/>
      <c r="MUA278" s="50"/>
      <c r="MUB278" s="50"/>
      <c r="MUC278" s="50"/>
      <c r="MUD278" s="50"/>
      <c r="MUE278" s="50"/>
      <c r="MUF278" s="50"/>
      <c r="MUG278" s="50"/>
      <c r="MUH278" s="50"/>
      <c r="MUI278" s="50"/>
      <c r="MUJ278" s="50"/>
      <c r="MUK278" s="50"/>
      <c r="MUL278" s="50"/>
      <c r="MUM278" s="50"/>
      <c r="MUN278" s="50"/>
      <c r="MUO278" s="50"/>
      <c r="MUP278" s="50"/>
      <c r="MUQ278" s="50"/>
      <c r="MUR278" s="50"/>
      <c r="MUS278" s="50"/>
      <c r="MUT278" s="50"/>
      <c r="MUU278" s="50"/>
      <c r="MUV278" s="50"/>
      <c r="MUW278" s="50"/>
      <c r="MUX278" s="50"/>
      <c r="MUY278" s="50"/>
      <c r="MUZ278" s="50"/>
      <c r="MVA278" s="50"/>
      <c r="MVB278" s="50"/>
      <c r="MVC278" s="50"/>
      <c r="MVD278" s="50"/>
      <c r="MVE278" s="50"/>
      <c r="MVF278" s="50"/>
      <c r="MVG278" s="50"/>
      <c r="MVH278" s="50"/>
      <c r="MVI278" s="50"/>
      <c r="MVJ278" s="50"/>
      <c r="MVK278" s="50"/>
      <c r="MVL278" s="50"/>
      <c r="MVM278" s="50"/>
      <c r="MVN278" s="50"/>
      <c r="MVO278" s="50"/>
      <c r="MVP278" s="50"/>
      <c r="MVQ278" s="50"/>
      <c r="MVR278" s="50"/>
      <c r="MVS278" s="50"/>
      <c r="MVT278" s="50"/>
      <c r="MVU278" s="50"/>
      <c r="MVV278" s="50"/>
      <c r="MVW278" s="50"/>
      <c r="MVX278" s="50"/>
      <c r="MVY278" s="50"/>
      <c r="MVZ278" s="50"/>
      <c r="MWA278" s="50"/>
      <c r="MWB278" s="50"/>
      <c r="MWC278" s="50"/>
      <c r="MWD278" s="50"/>
      <c r="MWE278" s="50"/>
      <c r="MWF278" s="50"/>
      <c r="MWG278" s="50"/>
      <c r="MWH278" s="50"/>
      <c r="MWI278" s="50"/>
      <c r="MWJ278" s="50"/>
      <c r="MWK278" s="50"/>
      <c r="MWL278" s="50"/>
      <c r="MWM278" s="50"/>
      <c r="MWN278" s="50"/>
      <c r="MWO278" s="50"/>
      <c r="MWP278" s="50"/>
      <c r="MWQ278" s="50"/>
      <c r="MWR278" s="50"/>
      <c r="MWS278" s="50"/>
      <c r="MWT278" s="50"/>
      <c r="MWU278" s="50"/>
      <c r="MWV278" s="50"/>
      <c r="MWW278" s="50"/>
      <c r="MWX278" s="50"/>
      <c r="MWY278" s="50"/>
      <c r="MWZ278" s="50"/>
      <c r="MXA278" s="50"/>
      <c r="MXB278" s="50"/>
      <c r="MXC278" s="50"/>
      <c r="MXD278" s="50"/>
      <c r="MXE278" s="50"/>
      <c r="MXF278" s="50"/>
      <c r="MXG278" s="50"/>
      <c r="MXH278" s="50"/>
      <c r="MXI278" s="50"/>
      <c r="MXJ278" s="50"/>
      <c r="MXK278" s="50"/>
      <c r="MXL278" s="50"/>
      <c r="MXM278" s="50"/>
      <c r="MXN278" s="50"/>
      <c r="MXO278" s="50"/>
      <c r="MXP278" s="50"/>
      <c r="MXQ278" s="50"/>
      <c r="MXR278" s="50"/>
      <c r="MXS278" s="50"/>
      <c r="MXT278" s="50"/>
      <c r="MXU278" s="50"/>
      <c r="MXV278" s="50"/>
      <c r="MXW278" s="50"/>
      <c r="MXX278" s="50"/>
      <c r="MXY278" s="50"/>
      <c r="MXZ278" s="50"/>
      <c r="MYA278" s="50"/>
      <c r="MYB278" s="50"/>
      <c r="MYC278" s="50"/>
      <c r="MYD278" s="50"/>
      <c r="MYE278" s="50"/>
      <c r="MYF278" s="50"/>
      <c r="MYG278" s="50"/>
      <c r="MYH278" s="50"/>
      <c r="MYI278" s="50"/>
      <c r="MYJ278" s="50"/>
      <c r="MYK278" s="50"/>
      <c r="MYL278" s="50"/>
      <c r="MYM278" s="50"/>
      <c r="MYN278" s="50"/>
      <c r="MYO278" s="50"/>
      <c r="MYP278" s="50"/>
      <c r="MYQ278" s="50"/>
      <c r="MYR278" s="50"/>
      <c r="MYS278" s="50"/>
      <c r="MYT278" s="50"/>
      <c r="MYU278" s="50"/>
      <c r="MYV278" s="50"/>
      <c r="MYW278" s="50"/>
      <c r="MYX278" s="50"/>
      <c r="MYY278" s="50"/>
      <c r="MYZ278" s="50"/>
      <c r="MZA278" s="50"/>
      <c r="MZB278" s="50"/>
      <c r="MZC278" s="50"/>
      <c r="MZD278" s="50"/>
      <c r="MZE278" s="50"/>
      <c r="MZF278" s="50"/>
      <c r="MZG278" s="50"/>
      <c r="MZH278" s="50"/>
      <c r="MZI278" s="50"/>
      <c r="MZJ278" s="50"/>
      <c r="MZK278" s="50"/>
      <c r="MZL278" s="50"/>
      <c r="MZM278" s="50"/>
      <c r="MZN278" s="50"/>
      <c r="MZO278" s="50"/>
      <c r="MZP278" s="50"/>
      <c r="MZQ278" s="50"/>
      <c r="MZR278" s="50"/>
      <c r="MZS278" s="50"/>
      <c r="MZT278" s="50"/>
      <c r="MZU278" s="50"/>
      <c r="MZV278" s="50"/>
      <c r="MZW278" s="50"/>
      <c r="MZX278" s="50"/>
      <c r="MZY278" s="50"/>
      <c r="MZZ278" s="50"/>
      <c r="NAA278" s="50"/>
      <c r="NAB278" s="50"/>
      <c r="NAC278" s="50"/>
      <c r="NAD278" s="50"/>
      <c r="NAE278" s="50"/>
      <c r="NAF278" s="50"/>
      <c r="NAG278" s="50"/>
      <c r="NAH278" s="50"/>
      <c r="NAI278" s="50"/>
      <c r="NAJ278" s="50"/>
      <c r="NAK278" s="50"/>
      <c r="NAL278" s="50"/>
      <c r="NAM278" s="50"/>
      <c r="NAN278" s="50"/>
      <c r="NAO278" s="50"/>
      <c r="NAP278" s="50"/>
      <c r="NAQ278" s="50"/>
      <c r="NAR278" s="50"/>
      <c r="NAS278" s="50"/>
      <c r="NAT278" s="50"/>
      <c r="NAU278" s="50"/>
      <c r="NAV278" s="50"/>
      <c r="NAW278" s="50"/>
      <c r="NAX278" s="50"/>
      <c r="NAY278" s="50"/>
      <c r="NAZ278" s="50"/>
      <c r="NBA278" s="50"/>
      <c r="NBB278" s="50"/>
      <c r="NBC278" s="50"/>
      <c r="NBD278" s="50"/>
      <c r="NBE278" s="50"/>
      <c r="NBF278" s="50"/>
      <c r="NBG278" s="50"/>
      <c r="NBH278" s="50"/>
      <c r="NBI278" s="50"/>
      <c r="NBJ278" s="50"/>
      <c r="NBK278" s="50"/>
      <c r="NBL278" s="50"/>
      <c r="NBM278" s="50"/>
      <c r="NBN278" s="50"/>
      <c r="NBO278" s="50"/>
      <c r="NBP278" s="50"/>
      <c r="NBQ278" s="50"/>
      <c r="NBR278" s="50"/>
      <c r="NBS278" s="50"/>
      <c r="NBT278" s="50"/>
      <c r="NBU278" s="50"/>
      <c r="NBV278" s="50"/>
      <c r="NBW278" s="50"/>
      <c r="NBX278" s="50"/>
      <c r="NBY278" s="50"/>
      <c r="NBZ278" s="50"/>
      <c r="NCA278" s="50"/>
      <c r="NCB278" s="50"/>
      <c r="NCC278" s="50"/>
      <c r="NCD278" s="50"/>
      <c r="NCE278" s="50"/>
      <c r="NCF278" s="50"/>
      <c r="NCG278" s="50"/>
      <c r="NCH278" s="50"/>
      <c r="NCI278" s="50"/>
      <c r="NCJ278" s="50"/>
      <c r="NCK278" s="50"/>
      <c r="NCL278" s="50"/>
      <c r="NCM278" s="50"/>
      <c r="NCN278" s="50"/>
      <c r="NCO278" s="50"/>
      <c r="NCP278" s="50"/>
      <c r="NCQ278" s="50"/>
      <c r="NCR278" s="50"/>
      <c r="NCS278" s="50"/>
      <c r="NCT278" s="50"/>
      <c r="NCU278" s="50"/>
      <c r="NCV278" s="50"/>
      <c r="NCW278" s="50"/>
      <c r="NCX278" s="50"/>
      <c r="NCY278" s="50"/>
      <c r="NCZ278" s="50"/>
      <c r="NDA278" s="50"/>
      <c r="NDB278" s="50"/>
      <c r="NDC278" s="50"/>
      <c r="NDD278" s="50"/>
      <c r="NDE278" s="50"/>
      <c r="NDF278" s="50"/>
      <c r="NDG278" s="50"/>
      <c r="NDH278" s="50"/>
      <c r="NDI278" s="50"/>
      <c r="NDJ278" s="50"/>
      <c r="NDK278" s="50"/>
      <c r="NDL278" s="50"/>
      <c r="NDM278" s="50"/>
      <c r="NDN278" s="50"/>
      <c r="NDO278" s="50"/>
      <c r="NDP278" s="50"/>
      <c r="NDQ278" s="50"/>
      <c r="NDR278" s="50"/>
      <c r="NDS278" s="50"/>
      <c r="NDT278" s="50"/>
      <c r="NDU278" s="50"/>
      <c r="NDV278" s="50"/>
      <c r="NDW278" s="50"/>
      <c r="NDX278" s="50"/>
      <c r="NDY278" s="50"/>
      <c r="NDZ278" s="50"/>
      <c r="NEA278" s="50"/>
      <c r="NEB278" s="50"/>
      <c r="NEC278" s="50"/>
      <c r="NED278" s="50"/>
      <c r="NEE278" s="50"/>
      <c r="NEF278" s="50"/>
      <c r="NEG278" s="50"/>
      <c r="NEH278" s="50"/>
      <c r="NEI278" s="50"/>
      <c r="NEJ278" s="50"/>
      <c r="NEK278" s="50"/>
      <c r="NEL278" s="50"/>
      <c r="NEM278" s="50"/>
      <c r="NEN278" s="50"/>
      <c r="NEO278" s="50"/>
      <c r="NEP278" s="50"/>
      <c r="NEQ278" s="50"/>
      <c r="NER278" s="50"/>
      <c r="NES278" s="50"/>
      <c r="NET278" s="50"/>
      <c r="NEU278" s="50"/>
      <c r="NEV278" s="50"/>
      <c r="NEW278" s="50"/>
      <c r="NEX278" s="50"/>
      <c r="NEY278" s="50"/>
      <c r="NEZ278" s="50"/>
      <c r="NFA278" s="50"/>
      <c r="NFB278" s="50"/>
      <c r="NFC278" s="50"/>
      <c r="NFD278" s="50"/>
      <c r="NFE278" s="50"/>
      <c r="NFF278" s="50"/>
      <c r="NFG278" s="50"/>
      <c r="NFH278" s="50"/>
      <c r="NFI278" s="50"/>
      <c r="NFJ278" s="50"/>
      <c r="NFK278" s="50"/>
      <c r="NFL278" s="50"/>
      <c r="NFM278" s="50"/>
      <c r="NFN278" s="50"/>
      <c r="NFO278" s="50"/>
      <c r="NFP278" s="50"/>
      <c r="NFQ278" s="50"/>
      <c r="NFR278" s="50"/>
      <c r="NFS278" s="50"/>
      <c r="NFT278" s="50"/>
      <c r="NFU278" s="50"/>
      <c r="NFV278" s="50"/>
      <c r="NFW278" s="50"/>
      <c r="NFX278" s="50"/>
      <c r="NFY278" s="50"/>
      <c r="NFZ278" s="50"/>
      <c r="NGA278" s="50"/>
      <c r="NGB278" s="50"/>
      <c r="NGC278" s="50"/>
      <c r="NGD278" s="50"/>
      <c r="NGE278" s="50"/>
      <c r="NGF278" s="50"/>
      <c r="NGG278" s="50"/>
      <c r="NGH278" s="50"/>
      <c r="NGI278" s="50"/>
      <c r="NGJ278" s="50"/>
      <c r="NGK278" s="50"/>
      <c r="NGL278" s="50"/>
      <c r="NGM278" s="50"/>
      <c r="NGN278" s="50"/>
      <c r="NGO278" s="50"/>
      <c r="NGP278" s="50"/>
      <c r="NGQ278" s="50"/>
      <c r="NGR278" s="50"/>
      <c r="NGS278" s="50"/>
      <c r="NGT278" s="50"/>
      <c r="NGU278" s="50"/>
      <c r="NGV278" s="50"/>
      <c r="NGW278" s="50"/>
      <c r="NGX278" s="50"/>
      <c r="NGY278" s="50"/>
      <c r="NGZ278" s="50"/>
      <c r="NHA278" s="50"/>
      <c r="NHB278" s="50"/>
      <c r="NHC278" s="50"/>
      <c r="NHD278" s="50"/>
      <c r="NHE278" s="50"/>
      <c r="NHF278" s="50"/>
      <c r="NHG278" s="50"/>
      <c r="NHH278" s="50"/>
      <c r="NHI278" s="50"/>
      <c r="NHJ278" s="50"/>
      <c r="NHK278" s="50"/>
      <c r="NHL278" s="50"/>
      <c r="NHM278" s="50"/>
      <c r="NHN278" s="50"/>
      <c r="NHO278" s="50"/>
      <c r="NHP278" s="50"/>
      <c r="NHQ278" s="50"/>
      <c r="NHR278" s="50"/>
      <c r="NHS278" s="50"/>
      <c r="NHT278" s="50"/>
      <c r="NHU278" s="50"/>
      <c r="NHV278" s="50"/>
      <c r="NHW278" s="50"/>
      <c r="NHX278" s="50"/>
      <c r="NHY278" s="50"/>
      <c r="NHZ278" s="50"/>
      <c r="NIA278" s="50"/>
      <c r="NIB278" s="50"/>
      <c r="NIC278" s="50"/>
      <c r="NID278" s="50"/>
      <c r="NIE278" s="50"/>
      <c r="NIF278" s="50"/>
      <c r="NIG278" s="50"/>
      <c r="NIH278" s="50"/>
      <c r="NII278" s="50"/>
      <c r="NIJ278" s="50"/>
      <c r="NIK278" s="50"/>
      <c r="NIL278" s="50"/>
      <c r="NIM278" s="50"/>
      <c r="NIN278" s="50"/>
      <c r="NIO278" s="50"/>
      <c r="NIP278" s="50"/>
      <c r="NIQ278" s="50"/>
      <c r="NIR278" s="50"/>
      <c r="NIS278" s="50"/>
      <c r="NIT278" s="50"/>
      <c r="NIU278" s="50"/>
      <c r="NIV278" s="50"/>
      <c r="NIW278" s="50"/>
      <c r="NIX278" s="50"/>
      <c r="NIY278" s="50"/>
      <c r="NIZ278" s="50"/>
      <c r="NJA278" s="50"/>
      <c r="NJB278" s="50"/>
      <c r="NJC278" s="50"/>
      <c r="NJD278" s="50"/>
      <c r="NJE278" s="50"/>
      <c r="NJF278" s="50"/>
      <c r="NJG278" s="50"/>
      <c r="NJH278" s="50"/>
      <c r="NJI278" s="50"/>
      <c r="NJJ278" s="50"/>
      <c r="NJK278" s="50"/>
      <c r="NJL278" s="50"/>
      <c r="NJM278" s="50"/>
      <c r="NJN278" s="50"/>
      <c r="NJO278" s="50"/>
      <c r="NJP278" s="50"/>
      <c r="NJQ278" s="50"/>
      <c r="NJR278" s="50"/>
      <c r="NJS278" s="50"/>
      <c r="NJT278" s="50"/>
      <c r="NJU278" s="50"/>
      <c r="NJV278" s="50"/>
      <c r="NJW278" s="50"/>
      <c r="NJX278" s="50"/>
      <c r="NJY278" s="50"/>
      <c r="NJZ278" s="50"/>
      <c r="NKA278" s="50"/>
      <c r="NKB278" s="50"/>
      <c r="NKC278" s="50"/>
      <c r="NKD278" s="50"/>
      <c r="NKE278" s="50"/>
      <c r="NKF278" s="50"/>
      <c r="NKG278" s="50"/>
      <c r="NKH278" s="50"/>
      <c r="NKI278" s="50"/>
      <c r="NKJ278" s="50"/>
      <c r="NKK278" s="50"/>
      <c r="NKL278" s="50"/>
      <c r="NKM278" s="50"/>
      <c r="NKN278" s="50"/>
      <c r="NKO278" s="50"/>
      <c r="NKP278" s="50"/>
      <c r="NKQ278" s="50"/>
      <c r="NKR278" s="50"/>
      <c r="NKS278" s="50"/>
      <c r="NKT278" s="50"/>
      <c r="NKU278" s="50"/>
      <c r="NKV278" s="50"/>
      <c r="NKW278" s="50"/>
      <c r="NKX278" s="50"/>
      <c r="NKY278" s="50"/>
      <c r="NKZ278" s="50"/>
      <c r="NLA278" s="50"/>
      <c r="NLB278" s="50"/>
      <c r="NLC278" s="50"/>
      <c r="NLD278" s="50"/>
      <c r="NLE278" s="50"/>
      <c r="NLF278" s="50"/>
      <c r="NLG278" s="50"/>
      <c r="NLH278" s="50"/>
      <c r="NLI278" s="50"/>
      <c r="NLJ278" s="50"/>
      <c r="NLK278" s="50"/>
      <c r="NLL278" s="50"/>
      <c r="NLM278" s="50"/>
      <c r="NLN278" s="50"/>
      <c r="NLO278" s="50"/>
      <c r="NLP278" s="50"/>
      <c r="NLQ278" s="50"/>
      <c r="NLR278" s="50"/>
      <c r="NLS278" s="50"/>
      <c r="NLT278" s="50"/>
      <c r="NLU278" s="50"/>
      <c r="NLV278" s="50"/>
      <c r="NLW278" s="50"/>
      <c r="NLX278" s="50"/>
      <c r="NLY278" s="50"/>
      <c r="NLZ278" s="50"/>
      <c r="NMA278" s="50"/>
      <c r="NMB278" s="50"/>
      <c r="NMC278" s="50"/>
      <c r="NMD278" s="50"/>
      <c r="NME278" s="50"/>
      <c r="NMF278" s="50"/>
      <c r="NMG278" s="50"/>
      <c r="NMH278" s="50"/>
      <c r="NMI278" s="50"/>
      <c r="NMJ278" s="50"/>
      <c r="NMK278" s="50"/>
      <c r="NML278" s="50"/>
      <c r="NMM278" s="50"/>
      <c r="NMN278" s="50"/>
      <c r="NMO278" s="50"/>
      <c r="NMP278" s="50"/>
      <c r="NMQ278" s="50"/>
      <c r="NMR278" s="50"/>
      <c r="NMS278" s="50"/>
      <c r="NMT278" s="50"/>
      <c r="NMU278" s="50"/>
      <c r="NMV278" s="50"/>
      <c r="NMW278" s="50"/>
      <c r="NMX278" s="50"/>
      <c r="NMY278" s="50"/>
      <c r="NMZ278" s="50"/>
      <c r="NNA278" s="50"/>
      <c r="NNB278" s="50"/>
      <c r="NNC278" s="50"/>
      <c r="NND278" s="50"/>
      <c r="NNE278" s="50"/>
      <c r="NNF278" s="50"/>
      <c r="NNG278" s="50"/>
      <c r="NNH278" s="50"/>
      <c r="NNI278" s="50"/>
      <c r="NNJ278" s="50"/>
      <c r="NNK278" s="50"/>
      <c r="NNL278" s="50"/>
      <c r="NNM278" s="50"/>
      <c r="NNN278" s="50"/>
      <c r="NNO278" s="50"/>
      <c r="NNP278" s="50"/>
      <c r="NNQ278" s="50"/>
      <c r="NNR278" s="50"/>
      <c r="NNS278" s="50"/>
      <c r="NNT278" s="50"/>
      <c r="NNU278" s="50"/>
      <c r="NNV278" s="50"/>
      <c r="NNW278" s="50"/>
      <c r="NNX278" s="50"/>
      <c r="NNY278" s="50"/>
      <c r="NNZ278" s="50"/>
      <c r="NOA278" s="50"/>
      <c r="NOB278" s="50"/>
      <c r="NOC278" s="50"/>
      <c r="NOD278" s="50"/>
      <c r="NOE278" s="50"/>
      <c r="NOF278" s="50"/>
      <c r="NOG278" s="50"/>
      <c r="NOH278" s="50"/>
      <c r="NOI278" s="50"/>
      <c r="NOJ278" s="50"/>
      <c r="NOK278" s="50"/>
      <c r="NOL278" s="50"/>
      <c r="NOM278" s="50"/>
      <c r="NON278" s="50"/>
      <c r="NOO278" s="50"/>
      <c r="NOP278" s="50"/>
      <c r="NOQ278" s="50"/>
      <c r="NOR278" s="50"/>
      <c r="NOS278" s="50"/>
      <c r="NOT278" s="50"/>
      <c r="NOU278" s="50"/>
      <c r="NOV278" s="50"/>
      <c r="NOW278" s="50"/>
      <c r="NOX278" s="50"/>
      <c r="NOY278" s="50"/>
      <c r="NOZ278" s="50"/>
      <c r="NPA278" s="50"/>
      <c r="NPB278" s="50"/>
      <c r="NPC278" s="50"/>
      <c r="NPD278" s="50"/>
      <c r="NPE278" s="50"/>
      <c r="NPF278" s="50"/>
      <c r="NPG278" s="50"/>
      <c r="NPH278" s="50"/>
      <c r="NPI278" s="50"/>
      <c r="NPJ278" s="50"/>
      <c r="NPK278" s="50"/>
      <c r="NPL278" s="50"/>
      <c r="NPM278" s="50"/>
      <c r="NPN278" s="50"/>
      <c r="NPO278" s="50"/>
      <c r="NPP278" s="50"/>
      <c r="NPQ278" s="50"/>
      <c r="NPR278" s="50"/>
      <c r="NPS278" s="50"/>
      <c r="NPT278" s="50"/>
      <c r="NPU278" s="50"/>
      <c r="NPV278" s="50"/>
      <c r="NPW278" s="50"/>
      <c r="NPX278" s="50"/>
      <c r="NPY278" s="50"/>
      <c r="NPZ278" s="50"/>
      <c r="NQA278" s="50"/>
      <c r="NQB278" s="50"/>
      <c r="NQC278" s="50"/>
      <c r="NQD278" s="50"/>
      <c r="NQE278" s="50"/>
      <c r="NQF278" s="50"/>
      <c r="NQG278" s="50"/>
      <c r="NQH278" s="50"/>
      <c r="NQI278" s="50"/>
      <c r="NQJ278" s="50"/>
      <c r="NQK278" s="50"/>
      <c r="NQL278" s="50"/>
      <c r="NQM278" s="50"/>
      <c r="NQN278" s="50"/>
      <c r="NQO278" s="50"/>
      <c r="NQP278" s="50"/>
      <c r="NQQ278" s="50"/>
      <c r="NQR278" s="50"/>
      <c r="NQS278" s="50"/>
      <c r="NQT278" s="50"/>
      <c r="NQU278" s="50"/>
      <c r="NQV278" s="50"/>
      <c r="NQW278" s="50"/>
      <c r="NQX278" s="50"/>
      <c r="NQY278" s="50"/>
      <c r="NQZ278" s="50"/>
      <c r="NRA278" s="50"/>
      <c r="NRB278" s="50"/>
      <c r="NRC278" s="50"/>
      <c r="NRD278" s="50"/>
      <c r="NRE278" s="50"/>
      <c r="NRF278" s="50"/>
      <c r="NRG278" s="50"/>
      <c r="NRH278" s="50"/>
      <c r="NRI278" s="50"/>
      <c r="NRJ278" s="50"/>
      <c r="NRK278" s="50"/>
      <c r="NRL278" s="50"/>
      <c r="NRM278" s="50"/>
      <c r="NRN278" s="50"/>
      <c r="NRO278" s="50"/>
      <c r="NRP278" s="50"/>
      <c r="NRQ278" s="50"/>
      <c r="NRR278" s="50"/>
      <c r="NRS278" s="50"/>
      <c r="NRT278" s="50"/>
      <c r="NRU278" s="50"/>
      <c r="NRV278" s="50"/>
      <c r="NRW278" s="50"/>
      <c r="NRX278" s="50"/>
      <c r="NRY278" s="50"/>
      <c r="NRZ278" s="50"/>
      <c r="NSA278" s="50"/>
      <c r="NSB278" s="50"/>
      <c r="NSC278" s="50"/>
      <c r="NSD278" s="50"/>
      <c r="NSE278" s="50"/>
      <c r="NSF278" s="50"/>
      <c r="NSG278" s="50"/>
      <c r="NSH278" s="50"/>
      <c r="NSI278" s="50"/>
      <c r="NSJ278" s="50"/>
      <c r="NSK278" s="50"/>
      <c r="NSL278" s="50"/>
      <c r="NSM278" s="50"/>
      <c r="NSN278" s="50"/>
      <c r="NSO278" s="50"/>
      <c r="NSP278" s="50"/>
      <c r="NSQ278" s="50"/>
      <c r="NSR278" s="50"/>
      <c r="NSS278" s="50"/>
      <c r="NST278" s="50"/>
      <c r="NSU278" s="50"/>
      <c r="NSV278" s="50"/>
      <c r="NSW278" s="50"/>
      <c r="NSX278" s="50"/>
      <c r="NSY278" s="50"/>
      <c r="NSZ278" s="50"/>
      <c r="NTA278" s="50"/>
      <c r="NTB278" s="50"/>
      <c r="NTC278" s="50"/>
      <c r="NTD278" s="50"/>
      <c r="NTE278" s="50"/>
      <c r="NTF278" s="50"/>
      <c r="NTG278" s="50"/>
      <c r="NTH278" s="50"/>
      <c r="NTI278" s="50"/>
      <c r="NTJ278" s="50"/>
      <c r="NTK278" s="50"/>
      <c r="NTL278" s="50"/>
      <c r="NTM278" s="50"/>
      <c r="NTN278" s="50"/>
      <c r="NTO278" s="50"/>
      <c r="NTP278" s="50"/>
      <c r="NTQ278" s="50"/>
      <c r="NTR278" s="50"/>
      <c r="NTS278" s="50"/>
      <c r="NTT278" s="50"/>
      <c r="NTU278" s="50"/>
      <c r="NTV278" s="50"/>
      <c r="NTW278" s="50"/>
      <c r="NTX278" s="50"/>
      <c r="NTY278" s="50"/>
      <c r="NTZ278" s="50"/>
      <c r="NUA278" s="50"/>
      <c r="NUB278" s="50"/>
      <c r="NUC278" s="50"/>
      <c r="NUD278" s="50"/>
      <c r="NUE278" s="50"/>
      <c r="NUF278" s="50"/>
      <c r="NUG278" s="50"/>
      <c r="NUH278" s="50"/>
      <c r="NUI278" s="50"/>
      <c r="NUJ278" s="50"/>
      <c r="NUK278" s="50"/>
      <c r="NUL278" s="50"/>
      <c r="NUM278" s="50"/>
      <c r="NUN278" s="50"/>
      <c r="NUO278" s="50"/>
      <c r="NUP278" s="50"/>
      <c r="NUQ278" s="50"/>
      <c r="NUR278" s="50"/>
      <c r="NUS278" s="50"/>
      <c r="NUT278" s="50"/>
      <c r="NUU278" s="50"/>
      <c r="NUV278" s="50"/>
      <c r="NUW278" s="50"/>
      <c r="NUX278" s="50"/>
      <c r="NUY278" s="50"/>
      <c r="NUZ278" s="50"/>
      <c r="NVA278" s="50"/>
      <c r="NVB278" s="50"/>
      <c r="NVC278" s="50"/>
      <c r="NVD278" s="50"/>
      <c r="NVE278" s="50"/>
      <c r="NVF278" s="50"/>
      <c r="NVG278" s="50"/>
      <c r="NVH278" s="50"/>
      <c r="NVI278" s="50"/>
      <c r="NVJ278" s="50"/>
      <c r="NVK278" s="50"/>
      <c r="NVL278" s="50"/>
      <c r="NVM278" s="50"/>
      <c r="NVN278" s="50"/>
      <c r="NVO278" s="50"/>
      <c r="NVP278" s="50"/>
      <c r="NVQ278" s="50"/>
      <c r="NVR278" s="50"/>
      <c r="NVS278" s="50"/>
      <c r="NVT278" s="50"/>
      <c r="NVU278" s="50"/>
      <c r="NVV278" s="50"/>
      <c r="NVW278" s="50"/>
      <c r="NVX278" s="50"/>
      <c r="NVY278" s="50"/>
      <c r="NVZ278" s="50"/>
      <c r="NWA278" s="50"/>
      <c r="NWB278" s="50"/>
      <c r="NWC278" s="50"/>
      <c r="NWD278" s="50"/>
      <c r="NWE278" s="50"/>
      <c r="NWF278" s="50"/>
      <c r="NWG278" s="50"/>
      <c r="NWH278" s="50"/>
      <c r="NWI278" s="50"/>
      <c r="NWJ278" s="50"/>
      <c r="NWK278" s="50"/>
      <c r="NWL278" s="50"/>
      <c r="NWM278" s="50"/>
      <c r="NWN278" s="50"/>
      <c r="NWO278" s="50"/>
      <c r="NWP278" s="50"/>
      <c r="NWQ278" s="50"/>
      <c r="NWR278" s="50"/>
      <c r="NWS278" s="50"/>
      <c r="NWT278" s="50"/>
      <c r="NWU278" s="50"/>
      <c r="NWV278" s="50"/>
      <c r="NWW278" s="50"/>
      <c r="NWX278" s="50"/>
      <c r="NWY278" s="50"/>
      <c r="NWZ278" s="50"/>
      <c r="NXA278" s="50"/>
      <c r="NXB278" s="50"/>
      <c r="NXC278" s="50"/>
      <c r="NXD278" s="50"/>
      <c r="NXE278" s="50"/>
      <c r="NXF278" s="50"/>
      <c r="NXG278" s="50"/>
      <c r="NXH278" s="50"/>
      <c r="NXI278" s="50"/>
      <c r="NXJ278" s="50"/>
      <c r="NXK278" s="50"/>
      <c r="NXL278" s="50"/>
      <c r="NXM278" s="50"/>
      <c r="NXN278" s="50"/>
      <c r="NXO278" s="50"/>
      <c r="NXP278" s="50"/>
      <c r="NXQ278" s="50"/>
      <c r="NXR278" s="50"/>
      <c r="NXS278" s="50"/>
      <c r="NXT278" s="50"/>
      <c r="NXU278" s="50"/>
      <c r="NXV278" s="50"/>
      <c r="NXW278" s="50"/>
      <c r="NXX278" s="50"/>
      <c r="NXY278" s="50"/>
      <c r="NXZ278" s="50"/>
      <c r="NYA278" s="50"/>
      <c r="NYB278" s="50"/>
      <c r="NYC278" s="50"/>
      <c r="NYD278" s="50"/>
      <c r="NYE278" s="50"/>
      <c r="NYF278" s="50"/>
      <c r="NYG278" s="50"/>
      <c r="NYH278" s="50"/>
      <c r="NYI278" s="50"/>
      <c r="NYJ278" s="50"/>
      <c r="NYK278" s="50"/>
      <c r="NYL278" s="50"/>
      <c r="NYM278" s="50"/>
      <c r="NYN278" s="50"/>
      <c r="NYO278" s="50"/>
      <c r="NYP278" s="50"/>
      <c r="NYQ278" s="50"/>
      <c r="NYR278" s="50"/>
      <c r="NYS278" s="50"/>
      <c r="NYT278" s="50"/>
      <c r="NYU278" s="50"/>
      <c r="NYV278" s="50"/>
      <c r="NYW278" s="50"/>
      <c r="NYX278" s="50"/>
      <c r="NYY278" s="50"/>
      <c r="NYZ278" s="50"/>
      <c r="NZA278" s="50"/>
      <c r="NZB278" s="50"/>
      <c r="NZC278" s="50"/>
      <c r="NZD278" s="50"/>
      <c r="NZE278" s="50"/>
      <c r="NZF278" s="50"/>
      <c r="NZG278" s="50"/>
      <c r="NZH278" s="50"/>
      <c r="NZI278" s="50"/>
      <c r="NZJ278" s="50"/>
      <c r="NZK278" s="50"/>
      <c r="NZL278" s="50"/>
      <c r="NZM278" s="50"/>
      <c r="NZN278" s="50"/>
      <c r="NZO278" s="50"/>
      <c r="NZP278" s="50"/>
      <c r="NZQ278" s="50"/>
      <c r="NZR278" s="50"/>
      <c r="NZS278" s="50"/>
      <c r="NZT278" s="50"/>
      <c r="NZU278" s="50"/>
      <c r="NZV278" s="50"/>
      <c r="NZW278" s="50"/>
      <c r="NZX278" s="50"/>
      <c r="NZY278" s="50"/>
      <c r="NZZ278" s="50"/>
      <c r="OAA278" s="50"/>
      <c r="OAB278" s="50"/>
      <c r="OAC278" s="50"/>
      <c r="OAD278" s="50"/>
      <c r="OAE278" s="50"/>
      <c r="OAF278" s="50"/>
      <c r="OAG278" s="50"/>
      <c r="OAH278" s="50"/>
      <c r="OAI278" s="50"/>
      <c r="OAJ278" s="50"/>
      <c r="OAK278" s="50"/>
      <c r="OAL278" s="50"/>
      <c r="OAM278" s="50"/>
      <c r="OAN278" s="50"/>
      <c r="OAO278" s="50"/>
      <c r="OAP278" s="50"/>
      <c r="OAQ278" s="50"/>
      <c r="OAR278" s="50"/>
      <c r="OAS278" s="50"/>
      <c r="OAT278" s="50"/>
      <c r="OAU278" s="50"/>
      <c r="OAV278" s="50"/>
      <c r="OAW278" s="50"/>
      <c r="OAX278" s="50"/>
      <c r="OAY278" s="50"/>
      <c r="OAZ278" s="50"/>
      <c r="OBA278" s="50"/>
      <c r="OBB278" s="50"/>
      <c r="OBC278" s="50"/>
      <c r="OBD278" s="50"/>
      <c r="OBE278" s="50"/>
      <c r="OBF278" s="50"/>
      <c r="OBG278" s="50"/>
      <c r="OBH278" s="50"/>
      <c r="OBI278" s="50"/>
      <c r="OBJ278" s="50"/>
      <c r="OBK278" s="50"/>
      <c r="OBL278" s="50"/>
      <c r="OBM278" s="50"/>
      <c r="OBN278" s="50"/>
      <c r="OBO278" s="50"/>
      <c r="OBP278" s="50"/>
      <c r="OBQ278" s="50"/>
      <c r="OBR278" s="50"/>
      <c r="OBS278" s="50"/>
      <c r="OBT278" s="50"/>
      <c r="OBU278" s="50"/>
      <c r="OBV278" s="50"/>
      <c r="OBW278" s="50"/>
      <c r="OBX278" s="50"/>
      <c r="OBY278" s="50"/>
      <c r="OBZ278" s="50"/>
      <c r="OCA278" s="50"/>
      <c r="OCB278" s="50"/>
      <c r="OCC278" s="50"/>
      <c r="OCD278" s="50"/>
      <c r="OCE278" s="50"/>
      <c r="OCF278" s="50"/>
      <c r="OCG278" s="50"/>
      <c r="OCH278" s="50"/>
      <c r="OCI278" s="50"/>
      <c r="OCJ278" s="50"/>
      <c r="OCK278" s="50"/>
      <c r="OCL278" s="50"/>
      <c r="OCM278" s="50"/>
      <c r="OCN278" s="50"/>
      <c r="OCO278" s="50"/>
      <c r="OCP278" s="50"/>
      <c r="OCQ278" s="50"/>
      <c r="OCR278" s="50"/>
      <c r="OCS278" s="50"/>
      <c r="OCT278" s="50"/>
      <c r="OCU278" s="50"/>
      <c r="OCV278" s="50"/>
      <c r="OCW278" s="50"/>
      <c r="OCX278" s="50"/>
      <c r="OCY278" s="50"/>
      <c r="OCZ278" s="50"/>
      <c r="ODA278" s="50"/>
      <c r="ODB278" s="50"/>
      <c r="ODC278" s="50"/>
      <c r="ODD278" s="50"/>
      <c r="ODE278" s="50"/>
      <c r="ODF278" s="50"/>
      <c r="ODG278" s="50"/>
      <c r="ODH278" s="50"/>
      <c r="ODI278" s="50"/>
      <c r="ODJ278" s="50"/>
      <c r="ODK278" s="50"/>
      <c r="ODL278" s="50"/>
      <c r="ODM278" s="50"/>
      <c r="ODN278" s="50"/>
      <c r="ODO278" s="50"/>
      <c r="ODP278" s="50"/>
      <c r="ODQ278" s="50"/>
      <c r="ODR278" s="50"/>
      <c r="ODS278" s="50"/>
      <c r="ODT278" s="50"/>
      <c r="ODU278" s="50"/>
      <c r="ODV278" s="50"/>
      <c r="ODW278" s="50"/>
      <c r="ODX278" s="50"/>
      <c r="ODY278" s="50"/>
      <c r="ODZ278" s="50"/>
      <c r="OEA278" s="50"/>
      <c r="OEB278" s="50"/>
      <c r="OEC278" s="50"/>
      <c r="OED278" s="50"/>
      <c r="OEE278" s="50"/>
      <c r="OEF278" s="50"/>
      <c r="OEG278" s="50"/>
      <c r="OEH278" s="50"/>
      <c r="OEI278" s="50"/>
      <c r="OEJ278" s="50"/>
      <c r="OEK278" s="50"/>
      <c r="OEL278" s="50"/>
      <c r="OEM278" s="50"/>
      <c r="OEN278" s="50"/>
      <c r="OEO278" s="50"/>
      <c r="OEP278" s="50"/>
      <c r="OEQ278" s="50"/>
      <c r="OER278" s="50"/>
      <c r="OES278" s="50"/>
      <c r="OET278" s="50"/>
      <c r="OEU278" s="50"/>
      <c r="OEV278" s="50"/>
      <c r="OEW278" s="50"/>
      <c r="OEX278" s="50"/>
      <c r="OEY278" s="50"/>
      <c r="OEZ278" s="50"/>
      <c r="OFA278" s="50"/>
      <c r="OFB278" s="50"/>
      <c r="OFC278" s="50"/>
      <c r="OFD278" s="50"/>
      <c r="OFE278" s="50"/>
      <c r="OFF278" s="50"/>
      <c r="OFG278" s="50"/>
      <c r="OFH278" s="50"/>
      <c r="OFI278" s="50"/>
      <c r="OFJ278" s="50"/>
      <c r="OFK278" s="50"/>
      <c r="OFL278" s="50"/>
      <c r="OFM278" s="50"/>
      <c r="OFN278" s="50"/>
      <c r="OFO278" s="50"/>
      <c r="OFP278" s="50"/>
      <c r="OFQ278" s="50"/>
      <c r="OFR278" s="50"/>
      <c r="OFS278" s="50"/>
      <c r="OFT278" s="50"/>
      <c r="OFU278" s="50"/>
      <c r="OFV278" s="50"/>
      <c r="OFW278" s="50"/>
      <c r="OFX278" s="50"/>
      <c r="OFY278" s="50"/>
      <c r="OFZ278" s="50"/>
      <c r="OGA278" s="50"/>
      <c r="OGB278" s="50"/>
      <c r="OGC278" s="50"/>
      <c r="OGD278" s="50"/>
      <c r="OGE278" s="50"/>
      <c r="OGF278" s="50"/>
      <c r="OGG278" s="50"/>
      <c r="OGH278" s="50"/>
      <c r="OGI278" s="50"/>
      <c r="OGJ278" s="50"/>
      <c r="OGK278" s="50"/>
      <c r="OGL278" s="50"/>
      <c r="OGM278" s="50"/>
      <c r="OGN278" s="50"/>
      <c r="OGO278" s="50"/>
      <c r="OGP278" s="50"/>
      <c r="OGQ278" s="50"/>
      <c r="OGR278" s="50"/>
      <c r="OGS278" s="50"/>
      <c r="OGT278" s="50"/>
      <c r="OGU278" s="50"/>
      <c r="OGV278" s="50"/>
      <c r="OGW278" s="50"/>
      <c r="OGX278" s="50"/>
      <c r="OGY278" s="50"/>
      <c r="OGZ278" s="50"/>
      <c r="OHA278" s="50"/>
      <c r="OHB278" s="50"/>
      <c r="OHC278" s="50"/>
      <c r="OHD278" s="50"/>
      <c r="OHE278" s="50"/>
      <c r="OHF278" s="50"/>
      <c r="OHG278" s="50"/>
      <c r="OHH278" s="50"/>
      <c r="OHI278" s="50"/>
      <c r="OHJ278" s="50"/>
      <c r="OHK278" s="50"/>
      <c r="OHL278" s="50"/>
      <c r="OHM278" s="50"/>
      <c r="OHN278" s="50"/>
      <c r="OHO278" s="50"/>
      <c r="OHP278" s="50"/>
      <c r="OHQ278" s="50"/>
      <c r="OHR278" s="50"/>
      <c r="OHS278" s="50"/>
      <c r="OHT278" s="50"/>
      <c r="OHU278" s="50"/>
      <c r="OHV278" s="50"/>
      <c r="OHW278" s="50"/>
      <c r="OHX278" s="50"/>
      <c r="OHY278" s="50"/>
      <c r="OHZ278" s="50"/>
      <c r="OIA278" s="50"/>
      <c r="OIB278" s="50"/>
      <c r="OIC278" s="50"/>
      <c r="OID278" s="50"/>
      <c r="OIE278" s="50"/>
      <c r="OIF278" s="50"/>
      <c r="OIG278" s="50"/>
      <c r="OIH278" s="50"/>
      <c r="OII278" s="50"/>
      <c r="OIJ278" s="50"/>
      <c r="OIK278" s="50"/>
      <c r="OIL278" s="50"/>
      <c r="OIM278" s="50"/>
      <c r="OIN278" s="50"/>
      <c r="OIO278" s="50"/>
      <c r="OIP278" s="50"/>
      <c r="OIQ278" s="50"/>
      <c r="OIR278" s="50"/>
      <c r="OIS278" s="50"/>
      <c r="OIT278" s="50"/>
      <c r="OIU278" s="50"/>
      <c r="OIV278" s="50"/>
      <c r="OIW278" s="50"/>
      <c r="OIX278" s="50"/>
      <c r="OIY278" s="50"/>
      <c r="OIZ278" s="50"/>
      <c r="OJA278" s="50"/>
      <c r="OJB278" s="50"/>
      <c r="OJC278" s="50"/>
      <c r="OJD278" s="50"/>
      <c r="OJE278" s="50"/>
      <c r="OJF278" s="50"/>
      <c r="OJG278" s="50"/>
      <c r="OJH278" s="50"/>
      <c r="OJI278" s="50"/>
      <c r="OJJ278" s="50"/>
      <c r="OJK278" s="50"/>
      <c r="OJL278" s="50"/>
      <c r="OJM278" s="50"/>
      <c r="OJN278" s="50"/>
      <c r="OJO278" s="50"/>
      <c r="OJP278" s="50"/>
      <c r="OJQ278" s="50"/>
      <c r="OJR278" s="50"/>
      <c r="OJS278" s="50"/>
      <c r="OJT278" s="50"/>
      <c r="OJU278" s="50"/>
      <c r="OJV278" s="50"/>
      <c r="OJW278" s="50"/>
      <c r="OJX278" s="50"/>
      <c r="OJY278" s="50"/>
      <c r="OJZ278" s="50"/>
      <c r="OKA278" s="50"/>
      <c r="OKB278" s="50"/>
      <c r="OKC278" s="50"/>
      <c r="OKD278" s="50"/>
      <c r="OKE278" s="50"/>
      <c r="OKF278" s="50"/>
      <c r="OKG278" s="50"/>
      <c r="OKH278" s="50"/>
      <c r="OKI278" s="50"/>
      <c r="OKJ278" s="50"/>
      <c r="OKK278" s="50"/>
      <c r="OKL278" s="50"/>
      <c r="OKM278" s="50"/>
      <c r="OKN278" s="50"/>
      <c r="OKO278" s="50"/>
      <c r="OKP278" s="50"/>
      <c r="OKQ278" s="50"/>
      <c r="OKR278" s="50"/>
      <c r="OKS278" s="50"/>
      <c r="OKT278" s="50"/>
      <c r="OKU278" s="50"/>
      <c r="OKV278" s="50"/>
      <c r="OKW278" s="50"/>
      <c r="OKX278" s="50"/>
      <c r="OKY278" s="50"/>
      <c r="OKZ278" s="50"/>
      <c r="OLA278" s="50"/>
      <c r="OLB278" s="50"/>
      <c r="OLC278" s="50"/>
      <c r="OLD278" s="50"/>
      <c r="OLE278" s="50"/>
      <c r="OLF278" s="50"/>
      <c r="OLG278" s="50"/>
      <c r="OLH278" s="50"/>
      <c r="OLI278" s="50"/>
      <c r="OLJ278" s="50"/>
      <c r="OLK278" s="50"/>
      <c r="OLL278" s="50"/>
      <c r="OLM278" s="50"/>
      <c r="OLN278" s="50"/>
      <c r="OLO278" s="50"/>
      <c r="OLP278" s="50"/>
      <c r="OLQ278" s="50"/>
      <c r="OLR278" s="50"/>
      <c r="OLS278" s="50"/>
      <c r="OLT278" s="50"/>
      <c r="OLU278" s="50"/>
      <c r="OLV278" s="50"/>
      <c r="OLW278" s="50"/>
      <c r="OLX278" s="50"/>
      <c r="OLY278" s="50"/>
      <c r="OLZ278" s="50"/>
      <c r="OMA278" s="50"/>
      <c r="OMB278" s="50"/>
      <c r="OMC278" s="50"/>
      <c r="OMD278" s="50"/>
      <c r="OME278" s="50"/>
      <c r="OMF278" s="50"/>
      <c r="OMG278" s="50"/>
      <c r="OMH278" s="50"/>
      <c r="OMI278" s="50"/>
      <c r="OMJ278" s="50"/>
      <c r="OMK278" s="50"/>
      <c r="OML278" s="50"/>
      <c r="OMM278" s="50"/>
      <c r="OMN278" s="50"/>
      <c r="OMO278" s="50"/>
      <c r="OMP278" s="50"/>
      <c r="OMQ278" s="50"/>
      <c r="OMR278" s="50"/>
      <c r="OMS278" s="50"/>
      <c r="OMT278" s="50"/>
      <c r="OMU278" s="50"/>
      <c r="OMV278" s="50"/>
      <c r="OMW278" s="50"/>
      <c r="OMX278" s="50"/>
      <c r="OMY278" s="50"/>
      <c r="OMZ278" s="50"/>
      <c r="ONA278" s="50"/>
      <c r="ONB278" s="50"/>
      <c r="ONC278" s="50"/>
      <c r="OND278" s="50"/>
      <c r="ONE278" s="50"/>
      <c r="ONF278" s="50"/>
      <c r="ONG278" s="50"/>
      <c r="ONH278" s="50"/>
      <c r="ONI278" s="50"/>
      <c r="ONJ278" s="50"/>
      <c r="ONK278" s="50"/>
      <c r="ONL278" s="50"/>
      <c r="ONM278" s="50"/>
      <c r="ONN278" s="50"/>
      <c r="ONO278" s="50"/>
      <c r="ONP278" s="50"/>
      <c r="ONQ278" s="50"/>
      <c r="ONR278" s="50"/>
      <c r="ONS278" s="50"/>
      <c r="ONT278" s="50"/>
      <c r="ONU278" s="50"/>
      <c r="ONV278" s="50"/>
      <c r="ONW278" s="50"/>
      <c r="ONX278" s="50"/>
      <c r="ONY278" s="50"/>
      <c r="ONZ278" s="50"/>
      <c r="OOA278" s="50"/>
      <c r="OOB278" s="50"/>
      <c r="OOC278" s="50"/>
      <c r="OOD278" s="50"/>
      <c r="OOE278" s="50"/>
      <c r="OOF278" s="50"/>
      <c r="OOG278" s="50"/>
      <c r="OOH278" s="50"/>
      <c r="OOI278" s="50"/>
      <c r="OOJ278" s="50"/>
      <c r="OOK278" s="50"/>
      <c r="OOL278" s="50"/>
      <c r="OOM278" s="50"/>
      <c r="OON278" s="50"/>
      <c r="OOO278" s="50"/>
      <c r="OOP278" s="50"/>
      <c r="OOQ278" s="50"/>
      <c r="OOR278" s="50"/>
      <c r="OOS278" s="50"/>
      <c r="OOT278" s="50"/>
      <c r="OOU278" s="50"/>
      <c r="OOV278" s="50"/>
      <c r="OOW278" s="50"/>
      <c r="OOX278" s="50"/>
      <c r="OOY278" s="50"/>
      <c r="OOZ278" s="50"/>
      <c r="OPA278" s="50"/>
      <c r="OPB278" s="50"/>
      <c r="OPC278" s="50"/>
      <c r="OPD278" s="50"/>
      <c r="OPE278" s="50"/>
      <c r="OPF278" s="50"/>
      <c r="OPG278" s="50"/>
      <c r="OPH278" s="50"/>
      <c r="OPI278" s="50"/>
      <c r="OPJ278" s="50"/>
      <c r="OPK278" s="50"/>
      <c r="OPL278" s="50"/>
      <c r="OPM278" s="50"/>
      <c r="OPN278" s="50"/>
      <c r="OPO278" s="50"/>
      <c r="OPP278" s="50"/>
      <c r="OPQ278" s="50"/>
      <c r="OPR278" s="50"/>
      <c r="OPS278" s="50"/>
      <c r="OPT278" s="50"/>
      <c r="OPU278" s="50"/>
      <c r="OPV278" s="50"/>
      <c r="OPW278" s="50"/>
      <c r="OPX278" s="50"/>
      <c r="OPY278" s="50"/>
      <c r="OPZ278" s="50"/>
      <c r="OQA278" s="50"/>
      <c r="OQB278" s="50"/>
      <c r="OQC278" s="50"/>
      <c r="OQD278" s="50"/>
      <c r="OQE278" s="50"/>
      <c r="OQF278" s="50"/>
      <c r="OQG278" s="50"/>
      <c r="OQH278" s="50"/>
      <c r="OQI278" s="50"/>
      <c r="OQJ278" s="50"/>
      <c r="OQK278" s="50"/>
      <c r="OQL278" s="50"/>
      <c r="OQM278" s="50"/>
      <c r="OQN278" s="50"/>
      <c r="OQO278" s="50"/>
      <c r="OQP278" s="50"/>
      <c r="OQQ278" s="50"/>
      <c r="OQR278" s="50"/>
      <c r="OQS278" s="50"/>
      <c r="OQT278" s="50"/>
      <c r="OQU278" s="50"/>
      <c r="OQV278" s="50"/>
      <c r="OQW278" s="50"/>
      <c r="OQX278" s="50"/>
      <c r="OQY278" s="50"/>
      <c r="OQZ278" s="50"/>
      <c r="ORA278" s="50"/>
      <c r="ORB278" s="50"/>
      <c r="ORC278" s="50"/>
      <c r="ORD278" s="50"/>
      <c r="ORE278" s="50"/>
      <c r="ORF278" s="50"/>
      <c r="ORG278" s="50"/>
      <c r="ORH278" s="50"/>
      <c r="ORI278" s="50"/>
      <c r="ORJ278" s="50"/>
      <c r="ORK278" s="50"/>
      <c r="ORL278" s="50"/>
      <c r="ORM278" s="50"/>
      <c r="ORN278" s="50"/>
      <c r="ORO278" s="50"/>
      <c r="ORP278" s="50"/>
      <c r="ORQ278" s="50"/>
      <c r="ORR278" s="50"/>
      <c r="ORS278" s="50"/>
      <c r="ORT278" s="50"/>
      <c r="ORU278" s="50"/>
      <c r="ORV278" s="50"/>
      <c r="ORW278" s="50"/>
      <c r="ORX278" s="50"/>
      <c r="ORY278" s="50"/>
      <c r="ORZ278" s="50"/>
      <c r="OSA278" s="50"/>
      <c r="OSB278" s="50"/>
      <c r="OSC278" s="50"/>
      <c r="OSD278" s="50"/>
      <c r="OSE278" s="50"/>
      <c r="OSF278" s="50"/>
      <c r="OSG278" s="50"/>
      <c r="OSH278" s="50"/>
      <c r="OSI278" s="50"/>
      <c r="OSJ278" s="50"/>
      <c r="OSK278" s="50"/>
      <c r="OSL278" s="50"/>
      <c r="OSM278" s="50"/>
      <c r="OSN278" s="50"/>
      <c r="OSO278" s="50"/>
      <c r="OSP278" s="50"/>
      <c r="OSQ278" s="50"/>
      <c r="OSR278" s="50"/>
      <c r="OSS278" s="50"/>
      <c r="OST278" s="50"/>
      <c r="OSU278" s="50"/>
      <c r="OSV278" s="50"/>
      <c r="OSW278" s="50"/>
      <c r="OSX278" s="50"/>
      <c r="OSY278" s="50"/>
      <c r="OSZ278" s="50"/>
      <c r="OTA278" s="50"/>
      <c r="OTB278" s="50"/>
      <c r="OTC278" s="50"/>
      <c r="OTD278" s="50"/>
      <c r="OTE278" s="50"/>
      <c r="OTF278" s="50"/>
      <c r="OTG278" s="50"/>
      <c r="OTH278" s="50"/>
      <c r="OTI278" s="50"/>
      <c r="OTJ278" s="50"/>
      <c r="OTK278" s="50"/>
      <c r="OTL278" s="50"/>
      <c r="OTM278" s="50"/>
      <c r="OTN278" s="50"/>
      <c r="OTO278" s="50"/>
      <c r="OTP278" s="50"/>
      <c r="OTQ278" s="50"/>
      <c r="OTR278" s="50"/>
      <c r="OTS278" s="50"/>
      <c r="OTT278" s="50"/>
      <c r="OTU278" s="50"/>
      <c r="OTV278" s="50"/>
      <c r="OTW278" s="50"/>
      <c r="OTX278" s="50"/>
      <c r="OTY278" s="50"/>
      <c r="OTZ278" s="50"/>
      <c r="OUA278" s="50"/>
      <c r="OUB278" s="50"/>
      <c r="OUC278" s="50"/>
      <c r="OUD278" s="50"/>
      <c r="OUE278" s="50"/>
      <c r="OUF278" s="50"/>
      <c r="OUG278" s="50"/>
      <c r="OUH278" s="50"/>
      <c r="OUI278" s="50"/>
      <c r="OUJ278" s="50"/>
      <c r="OUK278" s="50"/>
      <c r="OUL278" s="50"/>
      <c r="OUM278" s="50"/>
      <c r="OUN278" s="50"/>
      <c r="OUO278" s="50"/>
      <c r="OUP278" s="50"/>
      <c r="OUQ278" s="50"/>
      <c r="OUR278" s="50"/>
      <c r="OUS278" s="50"/>
      <c r="OUT278" s="50"/>
      <c r="OUU278" s="50"/>
      <c r="OUV278" s="50"/>
      <c r="OUW278" s="50"/>
      <c r="OUX278" s="50"/>
      <c r="OUY278" s="50"/>
      <c r="OUZ278" s="50"/>
      <c r="OVA278" s="50"/>
      <c r="OVB278" s="50"/>
      <c r="OVC278" s="50"/>
      <c r="OVD278" s="50"/>
      <c r="OVE278" s="50"/>
      <c r="OVF278" s="50"/>
      <c r="OVG278" s="50"/>
      <c r="OVH278" s="50"/>
      <c r="OVI278" s="50"/>
      <c r="OVJ278" s="50"/>
      <c r="OVK278" s="50"/>
      <c r="OVL278" s="50"/>
      <c r="OVM278" s="50"/>
      <c r="OVN278" s="50"/>
      <c r="OVO278" s="50"/>
      <c r="OVP278" s="50"/>
      <c r="OVQ278" s="50"/>
      <c r="OVR278" s="50"/>
      <c r="OVS278" s="50"/>
      <c r="OVT278" s="50"/>
      <c r="OVU278" s="50"/>
      <c r="OVV278" s="50"/>
      <c r="OVW278" s="50"/>
      <c r="OVX278" s="50"/>
      <c r="OVY278" s="50"/>
      <c r="OVZ278" s="50"/>
      <c r="OWA278" s="50"/>
      <c r="OWB278" s="50"/>
      <c r="OWC278" s="50"/>
      <c r="OWD278" s="50"/>
      <c r="OWE278" s="50"/>
      <c r="OWF278" s="50"/>
      <c r="OWG278" s="50"/>
      <c r="OWH278" s="50"/>
      <c r="OWI278" s="50"/>
      <c r="OWJ278" s="50"/>
      <c r="OWK278" s="50"/>
      <c r="OWL278" s="50"/>
      <c r="OWM278" s="50"/>
      <c r="OWN278" s="50"/>
      <c r="OWO278" s="50"/>
      <c r="OWP278" s="50"/>
      <c r="OWQ278" s="50"/>
      <c r="OWR278" s="50"/>
      <c r="OWS278" s="50"/>
      <c r="OWT278" s="50"/>
      <c r="OWU278" s="50"/>
      <c r="OWV278" s="50"/>
      <c r="OWW278" s="50"/>
      <c r="OWX278" s="50"/>
      <c r="OWY278" s="50"/>
      <c r="OWZ278" s="50"/>
      <c r="OXA278" s="50"/>
      <c r="OXB278" s="50"/>
      <c r="OXC278" s="50"/>
      <c r="OXD278" s="50"/>
      <c r="OXE278" s="50"/>
      <c r="OXF278" s="50"/>
      <c r="OXG278" s="50"/>
      <c r="OXH278" s="50"/>
      <c r="OXI278" s="50"/>
      <c r="OXJ278" s="50"/>
      <c r="OXK278" s="50"/>
      <c r="OXL278" s="50"/>
      <c r="OXM278" s="50"/>
      <c r="OXN278" s="50"/>
      <c r="OXO278" s="50"/>
      <c r="OXP278" s="50"/>
      <c r="OXQ278" s="50"/>
      <c r="OXR278" s="50"/>
      <c r="OXS278" s="50"/>
      <c r="OXT278" s="50"/>
      <c r="OXU278" s="50"/>
      <c r="OXV278" s="50"/>
      <c r="OXW278" s="50"/>
      <c r="OXX278" s="50"/>
      <c r="OXY278" s="50"/>
      <c r="OXZ278" s="50"/>
      <c r="OYA278" s="50"/>
      <c r="OYB278" s="50"/>
      <c r="OYC278" s="50"/>
      <c r="OYD278" s="50"/>
      <c r="OYE278" s="50"/>
      <c r="OYF278" s="50"/>
      <c r="OYG278" s="50"/>
      <c r="OYH278" s="50"/>
      <c r="OYI278" s="50"/>
      <c r="OYJ278" s="50"/>
      <c r="OYK278" s="50"/>
      <c r="OYL278" s="50"/>
      <c r="OYM278" s="50"/>
      <c r="OYN278" s="50"/>
      <c r="OYO278" s="50"/>
      <c r="OYP278" s="50"/>
      <c r="OYQ278" s="50"/>
      <c r="OYR278" s="50"/>
      <c r="OYS278" s="50"/>
      <c r="OYT278" s="50"/>
      <c r="OYU278" s="50"/>
      <c r="OYV278" s="50"/>
      <c r="OYW278" s="50"/>
      <c r="OYX278" s="50"/>
      <c r="OYY278" s="50"/>
      <c r="OYZ278" s="50"/>
      <c r="OZA278" s="50"/>
      <c r="OZB278" s="50"/>
      <c r="OZC278" s="50"/>
      <c r="OZD278" s="50"/>
      <c r="OZE278" s="50"/>
      <c r="OZF278" s="50"/>
      <c r="OZG278" s="50"/>
      <c r="OZH278" s="50"/>
      <c r="OZI278" s="50"/>
      <c r="OZJ278" s="50"/>
      <c r="OZK278" s="50"/>
      <c r="OZL278" s="50"/>
      <c r="OZM278" s="50"/>
      <c r="OZN278" s="50"/>
      <c r="OZO278" s="50"/>
      <c r="OZP278" s="50"/>
      <c r="OZQ278" s="50"/>
      <c r="OZR278" s="50"/>
      <c r="OZS278" s="50"/>
      <c r="OZT278" s="50"/>
      <c r="OZU278" s="50"/>
      <c r="OZV278" s="50"/>
      <c r="OZW278" s="50"/>
      <c r="OZX278" s="50"/>
      <c r="OZY278" s="50"/>
      <c r="OZZ278" s="50"/>
      <c r="PAA278" s="50"/>
      <c r="PAB278" s="50"/>
      <c r="PAC278" s="50"/>
      <c r="PAD278" s="50"/>
      <c r="PAE278" s="50"/>
      <c r="PAF278" s="50"/>
      <c r="PAG278" s="50"/>
      <c r="PAH278" s="50"/>
      <c r="PAI278" s="50"/>
      <c r="PAJ278" s="50"/>
      <c r="PAK278" s="50"/>
      <c r="PAL278" s="50"/>
      <c r="PAM278" s="50"/>
      <c r="PAN278" s="50"/>
      <c r="PAO278" s="50"/>
      <c r="PAP278" s="50"/>
      <c r="PAQ278" s="50"/>
      <c r="PAR278" s="50"/>
      <c r="PAS278" s="50"/>
      <c r="PAT278" s="50"/>
      <c r="PAU278" s="50"/>
      <c r="PAV278" s="50"/>
      <c r="PAW278" s="50"/>
      <c r="PAX278" s="50"/>
      <c r="PAY278" s="50"/>
      <c r="PAZ278" s="50"/>
      <c r="PBA278" s="50"/>
      <c r="PBB278" s="50"/>
      <c r="PBC278" s="50"/>
      <c r="PBD278" s="50"/>
      <c r="PBE278" s="50"/>
      <c r="PBF278" s="50"/>
      <c r="PBG278" s="50"/>
      <c r="PBH278" s="50"/>
      <c r="PBI278" s="50"/>
      <c r="PBJ278" s="50"/>
      <c r="PBK278" s="50"/>
      <c r="PBL278" s="50"/>
      <c r="PBM278" s="50"/>
      <c r="PBN278" s="50"/>
      <c r="PBO278" s="50"/>
      <c r="PBP278" s="50"/>
      <c r="PBQ278" s="50"/>
      <c r="PBR278" s="50"/>
      <c r="PBS278" s="50"/>
      <c r="PBT278" s="50"/>
      <c r="PBU278" s="50"/>
      <c r="PBV278" s="50"/>
      <c r="PBW278" s="50"/>
      <c r="PBX278" s="50"/>
      <c r="PBY278" s="50"/>
      <c r="PBZ278" s="50"/>
      <c r="PCA278" s="50"/>
      <c r="PCB278" s="50"/>
      <c r="PCC278" s="50"/>
      <c r="PCD278" s="50"/>
      <c r="PCE278" s="50"/>
      <c r="PCF278" s="50"/>
      <c r="PCG278" s="50"/>
      <c r="PCH278" s="50"/>
      <c r="PCI278" s="50"/>
      <c r="PCJ278" s="50"/>
      <c r="PCK278" s="50"/>
      <c r="PCL278" s="50"/>
      <c r="PCM278" s="50"/>
      <c r="PCN278" s="50"/>
      <c r="PCO278" s="50"/>
      <c r="PCP278" s="50"/>
      <c r="PCQ278" s="50"/>
      <c r="PCR278" s="50"/>
      <c r="PCS278" s="50"/>
      <c r="PCT278" s="50"/>
      <c r="PCU278" s="50"/>
      <c r="PCV278" s="50"/>
      <c r="PCW278" s="50"/>
      <c r="PCX278" s="50"/>
      <c r="PCY278" s="50"/>
      <c r="PCZ278" s="50"/>
      <c r="PDA278" s="50"/>
      <c r="PDB278" s="50"/>
      <c r="PDC278" s="50"/>
      <c r="PDD278" s="50"/>
      <c r="PDE278" s="50"/>
      <c r="PDF278" s="50"/>
      <c r="PDG278" s="50"/>
      <c r="PDH278" s="50"/>
      <c r="PDI278" s="50"/>
      <c r="PDJ278" s="50"/>
      <c r="PDK278" s="50"/>
      <c r="PDL278" s="50"/>
      <c r="PDM278" s="50"/>
      <c r="PDN278" s="50"/>
      <c r="PDO278" s="50"/>
      <c r="PDP278" s="50"/>
      <c r="PDQ278" s="50"/>
      <c r="PDR278" s="50"/>
      <c r="PDS278" s="50"/>
      <c r="PDT278" s="50"/>
      <c r="PDU278" s="50"/>
      <c r="PDV278" s="50"/>
      <c r="PDW278" s="50"/>
      <c r="PDX278" s="50"/>
      <c r="PDY278" s="50"/>
      <c r="PDZ278" s="50"/>
      <c r="PEA278" s="50"/>
      <c r="PEB278" s="50"/>
      <c r="PEC278" s="50"/>
      <c r="PED278" s="50"/>
      <c r="PEE278" s="50"/>
      <c r="PEF278" s="50"/>
      <c r="PEG278" s="50"/>
      <c r="PEH278" s="50"/>
      <c r="PEI278" s="50"/>
      <c r="PEJ278" s="50"/>
      <c r="PEK278" s="50"/>
      <c r="PEL278" s="50"/>
      <c r="PEM278" s="50"/>
      <c r="PEN278" s="50"/>
      <c r="PEO278" s="50"/>
      <c r="PEP278" s="50"/>
      <c r="PEQ278" s="50"/>
      <c r="PER278" s="50"/>
      <c r="PES278" s="50"/>
      <c r="PET278" s="50"/>
      <c r="PEU278" s="50"/>
      <c r="PEV278" s="50"/>
      <c r="PEW278" s="50"/>
      <c r="PEX278" s="50"/>
      <c r="PEY278" s="50"/>
      <c r="PEZ278" s="50"/>
      <c r="PFA278" s="50"/>
      <c r="PFB278" s="50"/>
      <c r="PFC278" s="50"/>
      <c r="PFD278" s="50"/>
      <c r="PFE278" s="50"/>
      <c r="PFF278" s="50"/>
      <c r="PFG278" s="50"/>
      <c r="PFH278" s="50"/>
      <c r="PFI278" s="50"/>
      <c r="PFJ278" s="50"/>
      <c r="PFK278" s="50"/>
      <c r="PFL278" s="50"/>
      <c r="PFM278" s="50"/>
      <c r="PFN278" s="50"/>
      <c r="PFO278" s="50"/>
      <c r="PFP278" s="50"/>
      <c r="PFQ278" s="50"/>
      <c r="PFR278" s="50"/>
      <c r="PFS278" s="50"/>
      <c r="PFT278" s="50"/>
      <c r="PFU278" s="50"/>
      <c r="PFV278" s="50"/>
      <c r="PFW278" s="50"/>
      <c r="PFX278" s="50"/>
      <c r="PFY278" s="50"/>
      <c r="PFZ278" s="50"/>
      <c r="PGA278" s="50"/>
      <c r="PGB278" s="50"/>
      <c r="PGC278" s="50"/>
      <c r="PGD278" s="50"/>
      <c r="PGE278" s="50"/>
      <c r="PGF278" s="50"/>
      <c r="PGG278" s="50"/>
      <c r="PGH278" s="50"/>
      <c r="PGI278" s="50"/>
      <c r="PGJ278" s="50"/>
      <c r="PGK278" s="50"/>
      <c r="PGL278" s="50"/>
      <c r="PGM278" s="50"/>
      <c r="PGN278" s="50"/>
      <c r="PGO278" s="50"/>
      <c r="PGP278" s="50"/>
      <c r="PGQ278" s="50"/>
      <c r="PGR278" s="50"/>
      <c r="PGS278" s="50"/>
      <c r="PGT278" s="50"/>
      <c r="PGU278" s="50"/>
      <c r="PGV278" s="50"/>
      <c r="PGW278" s="50"/>
      <c r="PGX278" s="50"/>
      <c r="PGY278" s="50"/>
      <c r="PGZ278" s="50"/>
      <c r="PHA278" s="50"/>
      <c r="PHB278" s="50"/>
      <c r="PHC278" s="50"/>
      <c r="PHD278" s="50"/>
      <c r="PHE278" s="50"/>
      <c r="PHF278" s="50"/>
      <c r="PHG278" s="50"/>
      <c r="PHH278" s="50"/>
      <c r="PHI278" s="50"/>
      <c r="PHJ278" s="50"/>
      <c r="PHK278" s="50"/>
      <c r="PHL278" s="50"/>
      <c r="PHM278" s="50"/>
      <c r="PHN278" s="50"/>
      <c r="PHO278" s="50"/>
      <c r="PHP278" s="50"/>
      <c r="PHQ278" s="50"/>
      <c r="PHR278" s="50"/>
      <c r="PHS278" s="50"/>
      <c r="PHT278" s="50"/>
      <c r="PHU278" s="50"/>
      <c r="PHV278" s="50"/>
      <c r="PHW278" s="50"/>
      <c r="PHX278" s="50"/>
      <c r="PHY278" s="50"/>
      <c r="PHZ278" s="50"/>
      <c r="PIA278" s="50"/>
      <c r="PIB278" s="50"/>
      <c r="PIC278" s="50"/>
      <c r="PID278" s="50"/>
      <c r="PIE278" s="50"/>
      <c r="PIF278" s="50"/>
      <c r="PIG278" s="50"/>
      <c r="PIH278" s="50"/>
      <c r="PII278" s="50"/>
      <c r="PIJ278" s="50"/>
      <c r="PIK278" s="50"/>
      <c r="PIL278" s="50"/>
      <c r="PIM278" s="50"/>
      <c r="PIN278" s="50"/>
      <c r="PIO278" s="50"/>
      <c r="PIP278" s="50"/>
      <c r="PIQ278" s="50"/>
      <c r="PIR278" s="50"/>
      <c r="PIS278" s="50"/>
      <c r="PIT278" s="50"/>
      <c r="PIU278" s="50"/>
      <c r="PIV278" s="50"/>
      <c r="PIW278" s="50"/>
      <c r="PIX278" s="50"/>
      <c r="PIY278" s="50"/>
      <c r="PIZ278" s="50"/>
      <c r="PJA278" s="50"/>
      <c r="PJB278" s="50"/>
      <c r="PJC278" s="50"/>
      <c r="PJD278" s="50"/>
      <c r="PJE278" s="50"/>
      <c r="PJF278" s="50"/>
      <c r="PJG278" s="50"/>
      <c r="PJH278" s="50"/>
      <c r="PJI278" s="50"/>
      <c r="PJJ278" s="50"/>
      <c r="PJK278" s="50"/>
      <c r="PJL278" s="50"/>
      <c r="PJM278" s="50"/>
      <c r="PJN278" s="50"/>
      <c r="PJO278" s="50"/>
      <c r="PJP278" s="50"/>
      <c r="PJQ278" s="50"/>
      <c r="PJR278" s="50"/>
      <c r="PJS278" s="50"/>
      <c r="PJT278" s="50"/>
      <c r="PJU278" s="50"/>
      <c r="PJV278" s="50"/>
      <c r="PJW278" s="50"/>
      <c r="PJX278" s="50"/>
      <c r="PJY278" s="50"/>
      <c r="PJZ278" s="50"/>
      <c r="PKA278" s="50"/>
      <c r="PKB278" s="50"/>
      <c r="PKC278" s="50"/>
      <c r="PKD278" s="50"/>
      <c r="PKE278" s="50"/>
      <c r="PKF278" s="50"/>
      <c r="PKG278" s="50"/>
      <c r="PKH278" s="50"/>
      <c r="PKI278" s="50"/>
      <c r="PKJ278" s="50"/>
      <c r="PKK278" s="50"/>
      <c r="PKL278" s="50"/>
      <c r="PKM278" s="50"/>
      <c r="PKN278" s="50"/>
      <c r="PKO278" s="50"/>
      <c r="PKP278" s="50"/>
      <c r="PKQ278" s="50"/>
      <c r="PKR278" s="50"/>
      <c r="PKS278" s="50"/>
      <c r="PKT278" s="50"/>
      <c r="PKU278" s="50"/>
      <c r="PKV278" s="50"/>
      <c r="PKW278" s="50"/>
      <c r="PKX278" s="50"/>
      <c r="PKY278" s="50"/>
      <c r="PKZ278" s="50"/>
      <c r="PLA278" s="50"/>
      <c r="PLB278" s="50"/>
      <c r="PLC278" s="50"/>
      <c r="PLD278" s="50"/>
      <c r="PLE278" s="50"/>
      <c r="PLF278" s="50"/>
      <c r="PLG278" s="50"/>
      <c r="PLH278" s="50"/>
      <c r="PLI278" s="50"/>
      <c r="PLJ278" s="50"/>
      <c r="PLK278" s="50"/>
      <c r="PLL278" s="50"/>
      <c r="PLM278" s="50"/>
      <c r="PLN278" s="50"/>
      <c r="PLO278" s="50"/>
      <c r="PLP278" s="50"/>
      <c r="PLQ278" s="50"/>
      <c r="PLR278" s="50"/>
      <c r="PLS278" s="50"/>
      <c r="PLT278" s="50"/>
      <c r="PLU278" s="50"/>
      <c r="PLV278" s="50"/>
      <c r="PLW278" s="50"/>
      <c r="PLX278" s="50"/>
      <c r="PLY278" s="50"/>
      <c r="PLZ278" s="50"/>
      <c r="PMA278" s="50"/>
      <c r="PMB278" s="50"/>
      <c r="PMC278" s="50"/>
      <c r="PMD278" s="50"/>
      <c r="PME278" s="50"/>
      <c r="PMF278" s="50"/>
      <c r="PMG278" s="50"/>
      <c r="PMH278" s="50"/>
      <c r="PMI278" s="50"/>
      <c r="PMJ278" s="50"/>
      <c r="PMK278" s="50"/>
      <c r="PML278" s="50"/>
      <c r="PMM278" s="50"/>
      <c r="PMN278" s="50"/>
      <c r="PMO278" s="50"/>
      <c r="PMP278" s="50"/>
      <c r="PMQ278" s="50"/>
      <c r="PMR278" s="50"/>
      <c r="PMS278" s="50"/>
      <c r="PMT278" s="50"/>
      <c r="PMU278" s="50"/>
      <c r="PMV278" s="50"/>
      <c r="PMW278" s="50"/>
      <c r="PMX278" s="50"/>
      <c r="PMY278" s="50"/>
      <c r="PMZ278" s="50"/>
      <c r="PNA278" s="50"/>
      <c r="PNB278" s="50"/>
      <c r="PNC278" s="50"/>
      <c r="PND278" s="50"/>
      <c r="PNE278" s="50"/>
      <c r="PNF278" s="50"/>
      <c r="PNG278" s="50"/>
      <c r="PNH278" s="50"/>
      <c r="PNI278" s="50"/>
      <c r="PNJ278" s="50"/>
      <c r="PNK278" s="50"/>
      <c r="PNL278" s="50"/>
      <c r="PNM278" s="50"/>
      <c r="PNN278" s="50"/>
      <c r="PNO278" s="50"/>
      <c r="PNP278" s="50"/>
      <c r="PNQ278" s="50"/>
      <c r="PNR278" s="50"/>
      <c r="PNS278" s="50"/>
      <c r="PNT278" s="50"/>
      <c r="PNU278" s="50"/>
      <c r="PNV278" s="50"/>
      <c r="PNW278" s="50"/>
      <c r="PNX278" s="50"/>
      <c r="PNY278" s="50"/>
      <c r="PNZ278" s="50"/>
      <c r="POA278" s="50"/>
      <c r="POB278" s="50"/>
      <c r="POC278" s="50"/>
      <c r="POD278" s="50"/>
      <c r="POE278" s="50"/>
      <c r="POF278" s="50"/>
      <c r="POG278" s="50"/>
      <c r="POH278" s="50"/>
      <c r="POI278" s="50"/>
      <c r="POJ278" s="50"/>
      <c r="POK278" s="50"/>
      <c r="POL278" s="50"/>
      <c r="POM278" s="50"/>
      <c r="PON278" s="50"/>
      <c r="POO278" s="50"/>
      <c r="POP278" s="50"/>
      <c r="POQ278" s="50"/>
      <c r="POR278" s="50"/>
      <c r="POS278" s="50"/>
      <c r="POT278" s="50"/>
      <c r="POU278" s="50"/>
      <c r="POV278" s="50"/>
      <c r="POW278" s="50"/>
      <c r="POX278" s="50"/>
      <c r="POY278" s="50"/>
      <c r="POZ278" s="50"/>
      <c r="PPA278" s="50"/>
      <c r="PPB278" s="50"/>
      <c r="PPC278" s="50"/>
      <c r="PPD278" s="50"/>
      <c r="PPE278" s="50"/>
      <c r="PPF278" s="50"/>
      <c r="PPG278" s="50"/>
      <c r="PPH278" s="50"/>
      <c r="PPI278" s="50"/>
      <c r="PPJ278" s="50"/>
      <c r="PPK278" s="50"/>
      <c r="PPL278" s="50"/>
      <c r="PPM278" s="50"/>
      <c r="PPN278" s="50"/>
      <c r="PPO278" s="50"/>
      <c r="PPP278" s="50"/>
      <c r="PPQ278" s="50"/>
      <c r="PPR278" s="50"/>
      <c r="PPS278" s="50"/>
      <c r="PPT278" s="50"/>
      <c r="PPU278" s="50"/>
      <c r="PPV278" s="50"/>
      <c r="PPW278" s="50"/>
      <c r="PPX278" s="50"/>
      <c r="PPY278" s="50"/>
      <c r="PPZ278" s="50"/>
      <c r="PQA278" s="50"/>
      <c r="PQB278" s="50"/>
      <c r="PQC278" s="50"/>
      <c r="PQD278" s="50"/>
      <c r="PQE278" s="50"/>
      <c r="PQF278" s="50"/>
      <c r="PQG278" s="50"/>
      <c r="PQH278" s="50"/>
      <c r="PQI278" s="50"/>
      <c r="PQJ278" s="50"/>
      <c r="PQK278" s="50"/>
      <c r="PQL278" s="50"/>
      <c r="PQM278" s="50"/>
      <c r="PQN278" s="50"/>
      <c r="PQO278" s="50"/>
      <c r="PQP278" s="50"/>
      <c r="PQQ278" s="50"/>
      <c r="PQR278" s="50"/>
      <c r="PQS278" s="50"/>
      <c r="PQT278" s="50"/>
      <c r="PQU278" s="50"/>
      <c r="PQV278" s="50"/>
      <c r="PQW278" s="50"/>
      <c r="PQX278" s="50"/>
      <c r="PQY278" s="50"/>
      <c r="PQZ278" s="50"/>
      <c r="PRA278" s="50"/>
      <c r="PRB278" s="50"/>
      <c r="PRC278" s="50"/>
      <c r="PRD278" s="50"/>
      <c r="PRE278" s="50"/>
      <c r="PRF278" s="50"/>
      <c r="PRG278" s="50"/>
      <c r="PRH278" s="50"/>
      <c r="PRI278" s="50"/>
      <c r="PRJ278" s="50"/>
      <c r="PRK278" s="50"/>
      <c r="PRL278" s="50"/>
      <c r="PRM278" s="50"/>
      <c r="PRN278" s="50"/>
      <c r="PRO278" s="50"/>
      <c r="PRP278" s="50"/>
      <c r="PRQ278" s="50"/>
      <c r="PRR278" s="50"/>
      <c r="PRS278" s="50"/>
      <c r="PRT278" s="50"/>
      <c r="PRU278" s="50"/>
      <c r="PRV278" s="50"/>
      <c r="PRW278" s="50"/>
      <c r="PRX278" s="50"/>
      <c r="PRY278" s="50"/>
      <c r="PRZ278" s="50"/>
      <c r="PSA278" s="50"/>
      <c r="PSB278" s="50"/>
      <c r="PSC278" s="50"/>
      <c r="PSD278" s="50"/>
      <c r="PSE278" s="50"/>
      <c r="PSF278" s="50"/>
      <c r="PSG278" s="50"/>
      <c r="PSH278" s="50"/>
      <c r="PSI278" s="50"/>
      <c r="PSJ278" s="50"/>
      <c r="PSK278" s="50"/>
      <c r="PSL278" s="50"/>
      <c r="PSM278" s="50"/>
      <c r="PSN278" s="50"/>
      <c r="PSO278" s="50"/>
      <c r="PSP278" s="50"/>
      <c r="PSQ278" s="50"/>
      <c r="PSR278" s="50"/>
      <c r="PSS278" s="50"/>
      <c r="PST278" s="50"/>
      <c r="PSU278" s="50"/>
      <c r="PSV278" s="50"/>
      <c r="PSW278" s="50"/>
      <c r="PSX278" s="50"/>
      <c r="PSY278" s="50"/>
      <c r="PSZ278" s="50"/>
      <c r="PTA278" s="50"/>
      <c r="PTB278" s="50"/>
      <c r="PTC278" s="50"/>
      <c r="PTD278" s="50"/>
      <c r="PTE278" s="50"/>
      <c r="PTF278" s="50"/>
      <c r="PTG278" s="50"/>
      <c r="PTH278" s="50"/>
      <c r="PTI278" s="50"/>
      <c r="PTJ278" s="50"/>
      <c r="PTK278" s="50"/>
      <c r="PTL278" s="50"/>
      <c r="PTM278" s="50"/>
      <c r="PTN278" s="50"/>
      <c r="PTO278" s="50"/>
      <c r="PTP278" s="50"/>
      <c r="PTQ278" s="50"/>
      <c r="PTR278" s="50"/>
      <c r="PTS278" s="50"/>
      <c r="PTT278" s="50"/>
      <c r="PTU278" s="50"/>
      <c r="PTV278" s="50"/>
      <c r="PTW278" s="50"/>
      <c r="PTX278" s="50"/>
      <c r="PTY278" s="50"/>
      <c r="PTZ278" s="50"/>
      <c r="PUA278" s="50"/>
      <c r="PUB278" s="50"/>
      <c r="PUC278" s="50"/>
      <c r="PUD278" s="50"/>
      <c r="PUE278" s="50"/>
      <c r="PUF278" s="50"/>
      <c r="PUG278" s="50"/>
      <c r="PUH278" s="50"/>
      <c r="PUI278" s="50"/>
      <c r="PUJ278" s="50"/>
      <c r="PUK278" s="50"/>
      <c r="PUL278" s="50"/>
      <c r="PUM278" s="50"/>
      <c r="PUN278" s="50"/>
      <c r="PUO278" s="50"/>
      <c r="PUP278" s="50"/>
      <c r="PUQ278" s="50"/>
      <c r="PUR278" s="50"/>
      <c r="PUS278" s="50"/>
      <c r="PUT278" s="50"/>
      <c r="PUU278" s="50"/>
      <c r="PUV278" s="50"/>
      <c r="PUW278" s="50"/>
      <c r="PUX278" s="50"/>
      <c r="PUY278" s="50"/>
      <c r="PUZ278" s="50"/>
      <c r="PVA278" s="50"/>
      <c r="PVB278" s="50"/>
      <c r="PVC278" s="50"/>
      <c r="PVD278" s="50"/>
      <c r="PVE278" s="50"/>
      <c r="PVF278" s="50"/>
      <c r="PVG278" s="50"/>
      <c r="PVH278" s="50"/>
      <c r="PVI278" s="50"/>
      <c r="PVJ278" s="50"/>
      <c r="PVK278" s="50"/>
      <c r="PVL278" s="50"/>
      <c r="PVM278" s="50"/>
      <c r="PVN278" s="50"/>
      <c r="PVO278" s="50"/>
      <c r="PVP278" s="50"/>
      <c r="PVQ278" s="50"/>
      <c r="PVR278" s="50"/>
      <c r="PVS278" s="50"/>
      <c r="PVT278" s="50"/>
      <c r="PVU278" s="50"/>
      <c r="PVV278" s="50"/>
      <c r="PVW278" s="50"/>
      <c r="PVX278" s="50"/>
      <c r="PVY278" s="50"/>
      <c r="PVZ278" s="50"/>
      <c r="PWA278" s="50"/>
      <c r="PWB278" s="50"/>
      <c r="PWC278" s="50"/>
      <c r="PWD278" s="50"/>
      <c r="PWE278" s="50"/>
      <c r="PWF278" s="50"/>
      <c r="PWG278" s="50"/>
      <c r="PWH278" s="50"/>
      <c r="PWI278" s="50"/>
      <c r="PWJ278" s="50"/>
      <c r="PWK278" s="50"/>
      <c r="PWL278" s="50"/>
      <c r="PWM278" s="50"/>
      <c r="PWN278" s="50"/>
      <c r="PWO278" s="50"/>
      <c r="PWP278" s="50"/>
      <c r="PWQ278" s="50"/>
      <c r="PWR278" s="50"/>
      <c r="PWS278" s="50"/>
      <c r="PWT278" s="50"/>
      <c r="PWU278" s="50"/>
      <c r="PWV278" s="50"/>
      <c r="PWW278" s="50"/>
      <c r="PWX278" s="50"/>
      <c r="PWY278" s="50"/>
      <c r="PWZ278" s="50"/>
      <c r="PXA278" s="50"/>
      <c r="PXB278" s="50"/>
      <c r="PXC278" s="50"/>
      <c r="PXD278" s="50"/>
      <c r="PXE278" s="50"/>
      <c r="PXF278" s="50"/>
      <c r="PXG278" s="50"/>
      <c r="PXH278" s="50"/>
      <c r="PXI278" s="50"/>
      <c r="PXJ278" s="50"/>
      <c r="PXK278" s="50"/>
      <c r="PXL278" s="50"/>
      <c r="PXM278" s="50"/>
      <c r="PXN278" s="50"/>
      <c r="PXO278" s="50"/>
      <c r="PXP278" s="50"/>
      <c r="PXQ278" s="50"/>
      <c r="PXR278" s="50"/>
      <c r="PXS278" s="50"/>
      <c r="PXT278" s="50"/>
      <c r="PXU278" s="50"/>
      <c r="PXV278" s="50"/>
      <c r="PXW278" s="50"/>
      <c r="PXX278" s="50"/>
      <c r="PXY278" s="50"/>
      <c r="PXZ278" s="50"/>
      <c r="PYA278" s="50"/>
      <c r="PYB278" s="50"/>
      <c r="PYC278" s="50"/>
      <c r="PYD278" s="50"/>
      <c r="PYE278" s="50"/>
      <c r="PYF278" s="50"/>
      <c r="PYG278" s="50"/>
      <c r="PYH278" s="50"/>
      <c r="PYI278" s="50"/>
      <c r="PYJ278" s="50"/>
      <c r="PYK278" s="50"/>
      <c r="PYL278" s="50"/>
      <c r="PYM278" s="50"/>
      <c r="PYN278" s="50"/>
      <c r="PYO278" s="50"/>
      <c r="PYP278" s="50"/>
      <c r="PYQ278" s="50"/>
      <c r="PYR278" s="50"/>
      <c r="PYS278" s="50"/>
      <c r="PYT278" s="50"/>
      <c r="PYU278" s="50"/>
      <c r="PYV278" s="50"/>
      <c r="PYW278" s="50"/>
      <c r="PYX278" s="50"/>
      <c r="PYY278" s="50"/>
      <c r="PYZ278" s="50"/>
      <c r="PZA278" s="50"/>
      <c r="PZB278" s="50"/>
      <c r="PZC278" s="50"/>
      <c r="PZD278" s="50"/>
      <c r="PZE278" s="50"/>
      <c r="PZF278" s="50"/>
      <c r="PZG278" s="50"/>
      <c r="PZH278" s="50"/>
      <c r="PZI278" s="50"/>
      <c r="PZJ278" s="50"/>
      <c r="PZK278" s="50"/>
      <c r="PZL278" s="50"/>
      <c r="PZM278" s="50"/>
      <c r="PZN278" s="50"/>
      <c r="PZO278" s="50"/>
      <c r="PZP278" s="50"/>
      <c r="PZQ278" s="50"/>
      <c r="PZR278" s="50"/>
      <c r="PZS278" s="50"/>
      <c r="PZT278" s="50"/>
      <c r="PZU278" s="50"/>
      <c r="PZV278" s="50"/>
      <c r="PZW278" s="50"/>
      <c r="PZX278" s="50"/>
      <c r="PZY278" s="50"/>
      <c r="PZZ278" s="50"/>
      <c r="QAA278" s="50"/>
      <c r="QAB278" s="50"/>
      <c r="QAC278" s="50"/>
      <c r="QAD278" s="50"/>
      <c r="QAE278" s="50"/>
      <c r="QAF278" s="50"/>
      <c r="QAG278" s="50"/>
      <c r="QAH278" s="50"/>
      <c r="QAI278" s="50"/>
      <c r="QAJ278" s="50"/>
      <c r="QAK278" s="50"/>
      <c r="QAL278" s="50"/>
      <c r="QAM278" s="50"/>
      <c r="QAN278" s="50"/>
      <c r="QAO278" s="50"/>
      <c r="QAP278" s="50"/>
      <c r="QAQ278" s="50"/>
      <c r="QAR278" s="50"/>
      <c r="QAS278" s="50"/>
      <c r="QAT278" s="50"/>
      <c r="QAU278" s="50"/>
      <c r="QAV278" s="50"/>
      <c r="QAW278" s="50"/>
      <c r="QAX278" s="50"/>
      <c r="QAY278" s="50"/>
      <c r="QAZ278" s="50"/>
      <c r="QBA278" s="50"/>
      <c r="QBB278" s="50"/>
      <c r="QBC278" s="50"/>
      <c r="QBD278" s="50"/>
      <c r="QBE278" s="50"/>
      <c r="QBF278" s="50"/>
      <c r="QBG278" s="50"/>
      <c r="QBH278" s="50"/>
      <c r="QBI278" s="50"/>
      <c r="QBJ278" s="50"/>
      <c r="QBK278" s="50"/>
      <c r="QBL278" s="50"/>
      <c r="QBM278" s="50"/>
      <c r="QBN278" s="50"/>
      <c r="QBO278" s="50"/>
      <c r="QBP278" s="50"/>
      <c r="QBQ278" s="50"/>
      <c r="QBR278" s="50"/>
      <c r="QBS278" s="50"/>
      <c r="QBT278" s="50"/>
      <c r="QBU278" s="50"/>
      <c r="QBV278" s="50"/>
      <c r="QBW278" s="50"/>
      <c r="QBX278" s="50"/>
      <c r="QBY278" s="50"/>
      <c r="QBZ278" s="50"/>
      <c r="QCA278" s="50"/>
      <c r="QCB278" s="50"/>
      <c r="QCC278" s="50"/>
      <c r="QCD278" s="50"/>
      <c r="QCE278" s="50"/>
      <c r="QCF278" s="50"/>
      <c r="QCG278" s="50"/>
      <c r="QCH278" s="50"/>
      <c r="QCI278" s="50"/>
      <c r="QCJ278" s="50"/>
      <c r="QCK278" s="50"/>
      <c r="QCL278" s="50"/>
      <c r="QCM278" s="50"/>
      <c r="QCN278" s="50"/>
      <c r="QCO278" s="50"/>
      <c r="QCP278" s="50"/>
      <c r="QCQ278" s="50"/>
      <c r="QCR278" s="50"/>
      <c r="QCS278" s="50"/>
      <c r="QCT278" s="50"/>
      <c r="QCU278" s="50"/>
      <c r="QCV278" s="50"/>
      <c r="QCW278" s="50"/>
      <c r="QCX278" s="50"/>
      <c r="QCY278" s="50"/>
      <c r="QCZ278" s="50"/>
      <c r="QDA278" s="50"/>
      <c r="QDB278" s="50"/>
      <c r="QDC278" s="50"/>
      <c r="QDD278" s="50"/>
      <c r="QDE278" s="50"/>
      <c r="QDF278" s="50"/>
      <c r="QDG278" s="50"/>
      <c r="QDH278" s="50"/>
      <c r="QDI278" s="50"/>
      <c r="QDJ278" s="50"/>
      <c r="QDK278" s="50"/>
      <c r="QDL278" s="50"/>
      <c r="QDM278" s="50"/>
      <c r="QDN278" s="50"/>
      <c r="QDO278" s="50"/>
      <c r="QDP278" s="50"/>
      <c r="QDQ278" s="50"/>
      <c r="QDR278" s="50"/>
      <c r="QDS278" s="50"/>
      <c r="QDT278" s="50"/>
      <c r="QDU278" s="50"/>
      <c r="QDV278" s="50"/>
      <c r="QDW278" s="50"/>
      <c r="QDX278" s="50"/>
      <c r="QDY278" s="50"/>
      <c r="QDZ278" s="50"/>
      <c r="QEA278" s="50"/>
      <c r="QEB278" s="50"/>
      <c r="QEC278" s="50"/>
      <c r="QED278" s="50"/>
      <c r="QEE278" s="50"/>
      <c r="QEF278" s="50"/>
      <c r="QEG278" s="50"/>
      <c r="QEH278" s="50"/>
      <c r="QEI278" s="50"/>
      <c r="QEJ278" s="50"/>
      <c r="QEK278" s="50"/>
      <c r="QEL278" s="50"/>
      <c r="QEM278" s="50"/>
      <c r="QEN278" s="50"/>
      <c r="QEO278" s="50"/>
      <c r="QEP278" s="50"/>
      <c r="QEQ278" s="50"/>
      <c r="QER278" s="50"/>
      <c r="QES278" s="50"/>
      <c r="QET278" s="50"/>
      <c r="QEU278" s="50"/>
      <c r="QEV278" s="50"/>
      <c r="QEW278" s="50"/>
      <c r="QEX278" s="50"/>
      <c r="QEY278" s="50"/>
      <c r="QEZ278" s="50"/>
      <c r="QFA278" s="50"/>
      <c r="QFB278" s="50"/>
      <c r="QFC278" s="50"/>
      <c r="QFD278" s="50"/>
      <c r="QFE278" s="50"/>
      <c r="QFF278" s="50"/>
      <c r="QFG278" s="50"/>
      <c r="QFH278" s="50"/>
      <c r="QFI278" s="50"/>
      <c r="QFJ278" s="50"/>
      <c r="QFK278" s="50"/>
      <c r="QFL278" s="50"/>
      <c r="QFM278" s="50"/>
      <c r="QFN278" s="50"/>
      <c r="QFO278" s="50"/>
      <c r="QFP278" s="50"/>
      <c r="QFQ278" s="50"/>
      <c r="QFR278" s="50"/>
      <c r="QFS278" s="50"/>
      <c r="QFT278" s="50"/>
      <c r="QFU278" s="50"/>
      <c r="QFV278" s="50"/>
      <c r="QFW278" s="50"/>
      <c r="QFX278" s="50"/>
      <c r="QFY278" s="50"/>
      <c r="QFZ278" s="50"/>
      <c r="QGA278" s="50"/>
      <c r="QGB278" s="50"/>
      <c r="QGC278" s="50"/>
      <c r="QGD278" s="50"/>
      <c r="QGE278" s="50"/>
      <c r="QGF278" s="50"/>
      <c r="QGG278" s="50"/>
      <c r="QGH278" s="50"/>
      <c r="QGI278" s="50"/>
      <c r="QGJ278" s="50"/>
      <c r="QGK278" s="50"/>
      <c r="QGL278" s="50"/>
      <c r="QGM278" s="50"/>
      <c r="QGN278" s="50"/>
      <c r="QGO278" s="50"/>
      <c r="QGP278" s="50"/>
      <c r="QGQ278" s="50"/>
      <c r="QGR278" s="50"/>
      <c r="QGS278" s="50"/>
      <c r="QGT278" s="50"/>
      <c r="QGU278" s="50"/>
      <c r="QGV278" s="50"/>
      <c r="QGW278" s="50"/>
      <c r="QGX278" s="50"/>
      <c r="QGY278" s="50"/>
      <c r="QGZ278" s="50"/>
      <c r="QHA278" s="50"/>
      <c r="QHB278" s="50"/>
      <c r="QHC278" s="50"/>
      <c r="QHD278" s="50"/>
      <c r="QHE278" s="50"/>
      <c r="QHF278" s="50"/>
      <c r="QHG278" s="50"/>
      <c r="QHH278" s="50"/>
      <c r="QHI278" s="50"/>
      <c r="QHJ278" s="50"/>
      <c r="QHK278" s="50"/>
      <c r="QHL278" s="50"/>
      <c r="QHM278" s="50"/>
      <c r="QHN278" s="50"/>
      <c r="QHO278" s="50"/>
      <c r="QHP278" s="50"/>
      <c r="QHQ278" s="50"/>
      <c r="QHR278" s="50"/>
      <c r="QHS278" s="50"/>
      <c r="QHT278" s="50"/>
      <c r="QHU278" s="50"/>
      <c r="QHV278" s="50"/>
      <c r="QHW278" s="50"/>
      <c r="QHX278" s="50"/>
      <c r="QHY278" s="50"/>
      <c r="QHZ278" s="50"/>
      <c r="QIA278" s="50"/>
      <c r="QIB278" s="50"/>
      <c r="QIC278" s="50"/>
      <c r="QID278" s="50"/>
      <c r="QIE278" s="50"/>
      <c r="QIF278" s="50"/>
      <c r="QIG278" s="50"/>
      <c r="QIH278" s="50"/>
      <c r="QII278" s="50"/>
      <c r="QIJ278" s="50"/>
      <c r="QIK278" s="50"/>
      <c r="QIL278" s="50"/>
      <c r="QIM278" s="50"/>
      <c r="QIN278" s="50"/>
      <c r="QIO278" s="50"/>
      <c r="QIP278" s="50"/>
      <c r="QIQ278" s="50"/>
      <c r="QIR278" s="50"/>
      <c r="QIS278" s="50"/>
      <c r="QIT278" s="50"/>
      <c r="QIU278" s="50"/>
      <c r="QIV278" s="50"/>
      <c r="QIW278" s="50"/>
      <c r="QIX278" s="50"/>
      <c r="QIY278" s="50"/>
      <c r="QIZ278" s="50"/>
      <c r="QJA278" s="50"/>
      <c r="QJB278" s="50"/>
      <c r="QJC278" s="50"/>
      <c r="QJD278" s="50"/>
      <c r="QJE278" s="50"/>
      <c r="QJF278" s="50"/>
      <c r="QJG278" s="50"/>
      <c r="QJH278" s="50"/>
      <c r="QJI278" s="50"/>
      <c r="QJJ278" s="50"/>
      <c r="QJK278" s="50"/>
      <c r="QJL278" s="50"/>
      <c r="QJM278" s="50"/>
      <c r="QJN278" s="50"/>
      <c r="QJO278" s="50"/>
      <c r="QJP278" s="50"/>
      <c r="QJQ278" s="50"/>
      <c r="QJR278" s="50"/>
      <c r="QJS278" s="50"/>
      <c r="QJT278" s="50"/>
      <c r="QJU278" s="50"/>
      <c r="QJV278" s="50"/>
      <c r="QJW278" s="50"/>
      <c r="QJX278" s="50"/>
      <c r="QJY278" s="50"/>
      <c r="QJZ278" s="50"/>
      <c r="QKA278" s="50"/>
      <c r="QKB278" s="50"/>
      <c r="QKC278" s="50"/>
      <c r="QKD278" s="50"/>
      <c r="QKE278" s="50"/>
      <c r="QKF278" s="50"/>
      <c r="QKG278" s="50"/>
      <c r="QKH278" s="50"/>
      <c r="QKI278" s="50"/>
      <c r="QKJ278" s="50"/>
      <c r="QKK278" s="50"/>
      <c r="QKL278" s="50"/>
      <c r="QKM278" s="50"/>
      <c r="QKN278" s="50"/>
      <c r="QKO278" s="50"/>
      <c r="QKP278" s="50"/>
      <c r="QKQ278" s="50"/>
      <c r="QKR278" s="50"/>
      <c r="QKS278" s="50"/>
      <c r="QKT278" s="50"/>
      <c r="QKU278" s="50"/>
      <c r="QKV278" s="50"/>
      <c r="QKW278" s="50"/>
      <c r="QKX278" s="50"/>
      <c r="QKY278" s="50"/>
      <c r="QKZ278" s="50"/>
      <c r="QLA278" s="50"/>
      <c r="QLB278" s="50"/>
      <c r="QLC278" s="50"/>
      <c r="QLD278" s="50"/>
      <c r="QLE278" s="50"/>
      <c r="QLF278" s="50"/>
      <c r="QLG278" s="50"/>
      <c r="QLH278" s="50"/>
      <c r="QLI278" s="50"/>
      <c r="QLJ278" s="50"/>
      <c r="QLK278" s="50"/>
      <c r="QLL278" s="50"/>
      <c r="QLM278" s="50"/>
      <c r="QLN278" s="50"/>
      <c r="QLO278" s="50"/>
      <c r="QLP278" s="50"/>
      <c r="QLQ278" s="50"/>
      <c r="QLR278" s="50"/>
      <c r="QLS278" s="50"/>
      <c r="QLT278" s="50"/>
      <c r="QLU278" s="50"/>
      <c r="QLV278" s="50"/>
      <c r="QLW278" s="50"/>
      <c r="QLX278" s="50"/>
      <c r="QLY278" s="50"/>
      <c r="QLZ278" s="50"/>
      <c r="QMA278" s="50"/>
      <c r="QMB278" s="50"/>
      <c r="QMC278" s="50"/>
      <c r="QMD278" s="50"/>
      <c r="QME278" s="50"/>
      <c r="QMF278" s="50"/>
      <c r="QMG278" s="50"/>
      <c r="QMH278" s="50"/>
      <c r="QMI278" s="50"/>
      <c r="QMJ278" s="50"/>
      <c r="QMK278" s="50"/>
      <c r="QML278" s="50"/>
      <c r="QMM278" s="50"/>
      <c r="QMN278" s="50"/>
      <c r="QMO278" s="50"/>
      <c r="QMP278" s="50"/>
      <c r="QMQ278" s="50"/>
      <c r="QMR278" s="50"/>
      <c r="QMS278" s="50"/>
      <c r="QMT278" s="50"/>
      <c r="QMU278" s="50"/>
      <c r="QMV278" s="50"/>
      <c r="QMW278" s="50"/>
      <c r="QMX278" s="50"/>
      <c r="QMY278" s="50"/>
      <c r="QMZ278" s="50"/>
      <c r="QNA278" s="50"/>
      <c r="QNB278" s="50"/>
      <c r="QNC278" s="50"/>
      <c r="QND278" s="50"/>
      <c r="QNE278" s="50"/>
      <c r="QNF278" s="50"/>
      <c r="QNG278" s="50"/>
      <c r="QNH278" s="50"/>
      <c r="QNI278" s="50"/>
      <c r="QNJ278" s="50"/>
      <c r="QNK278" s="50"/>
      <c r="QNL278" s="50"/>
      <c r="QNM278" s="50"/>
      <c r="QNN278" s="50"/>
      <c r="QNO278" s="50"/>
      <c r="QNP278" s="50"/>
      <c r="QNQ278" s="50"/>
      <c r="QNR278" s="50"/>
      <c r="QNS278" s="50"/>
      <c r="QNT278" s="50"/>
      <c r="QNU278" s="50"/>
      <c r="QNV278" s="50"/>
      <c r="QNW278" s="50"/>
      <c r="QNX278" s="50"/>
      <c r="QNY278" s="50"/>
      <c r="QNZ278" s="50"/>
      <c r="QOA278" s="50"/>
      <c r="QOB278" s="50"/>
      <c r="QOC278" s="50"/>
      <c r="QOD278" s="50"/>
      <c r="QOE278" s="50"/>
      <c r="QOF278" s="50"/>
      <c r="QOG278" s="50"/>
      <c r="QOH278" s="50"/>
      <c r="QOI278" s="50"/>
      <c r="QOJ278" s="50"/>
      <c r="QOK278" s="50"/>
      <c r="QOL278" s="50"/>
      <c r="QOM278" s="50"/>
      <c r="QON278" s="50"/>
      <c r="QOO278" s="50"/>
      <c r="QOP278" s="50"/>
      <c r="QOQ278" s="50"/>
      <c r="QOR278" s="50"/>
      <c r="QOS278" s="50"/>
      <c r="QOT278" s="50"/>
      <c r="QOU278" s="50"/>
      <c r="QOV278" s="50"/>
      <c r="QOW278" s="50"/>
      <c r="QOX278" s="50"/>
      <c r="QOY278" s="50"/>
      <c r="QOZ278" s="50"/>
      <c r="QPA278" s="50"/>
      <c r="QPB278" s="50"/>
      <c r="QPC278" s="50"/>
      <c r="QPD278" s="50"/>
      <c r="QPE278" s="50"/>
      <c r="QPF278" s="50"/>
      <c r="QPG278" s="50"/>
      <c r="QPH278" s="50"/>
      <c r="QPI278" s="50"/>
      <c r="QPJ278" s="50"/>
      <c r="QPK278" s="50"/>
      <c r="QPL278" s="50"/>
      <c r="QPM278" s="50"/>
      <c r="QPN278" s="50"/>
      <c r="QPO278" s="50"/>
      <c r="QPP278" s="50"/>
      <c r="QPQ278" s="50"/>
      <c r="QPR278" s="50"/>
      <c r="QPS278" s="50"/>
      <c r="QPT278" s="50"/>
      <c r="QPU278" s="50"/>
      <c r="QPV278" s="50"/>
      <c r="QPW278" s="50"/>
      <c r="QPX278" s="50"/>
      <c r="QPY278" s="50"/>
      <c r="QPZ278" s="50"/>
      <c r="QQA278" s="50"/>
      <c r="QQB278" s="50"/>
      <c r="QQC278" s="50"/>
      <c r="QQD278" s="50"/>
      <c r="QQE278" s="50"/>
      <c r="QQF278" s="50"/>
      <c r="QQG278" s="50"/>
      <c r="QQH278" s="50"/>
      <c r="QQI278" s="50"/>
      <c r="QQJ278" s="50"/>
      <c r="QQK278" s="50"/>
      <c r="QQL278" s="50"/>
      <c r="QQM278" s="50"/>
      <c r="QQN278" s="50"/>
      <c r="QQO278" s="50"/>
      <c r="QQP278" s="50"/>
      <c r="QQQ278" s="50"/>
      <c r="QQR278" s="50"/>
      <c r="QQS278" s="50"/>
      <c r="QQT278" s="50"/>
      <c r="QQU278" s="50"/>
      <c r="QQV278" s="50"/>
      <c r="QQW278" s="50"/>
      <c r="QQX278" s="50"/>
      <c r="QQY278" s="50"/>
      <c r="QQZ278" s="50"/>
      <c r="QRA278" s="50"/>
      <c r="QRB278" s="50"/>
      <c r="QRC278" s="50"/>
      <c r="QRD278" s="50"/>
      <c r="QRE278" s="50"/>
      <c r="QRF278" s="50"/>
      <c r="QRG278" s="50"/>
      <c r="QRH278" s="50"/>
      <c r="QRI278" s="50"/>
      <c r="QRJ278" s="50"/>
      <c r="QRK278" s="50"/>
      <c r="QRL278" s="50"/>
      <c r="QRM278" s="50"/>
      <c r="QRN278" s="50"/>
      <c r="QRO278" s="50"/>
      <c r="QRP278" s="50"/>
      <c r="QRQ278" s="50"/>
      <c r="QRR278" s="50"/>
      <c r="QRS278" s="50"/>
      <c r="QRT278" s="50"/>
      <c r="QRU278" s="50"/>
      <c r="QRV278" s="50"/>
      <c r="QRW278" s="50"/>
      <c r="QRX278" s="50"/>
      <c r="QRY278" s="50"/>
      <c r="QRZ278" s="50"/>
      <c r="QSA278" s="50"/>
      <c r="QSB278" s="50"/>
      <c r="QSC278" s="50"/>
      <c r="QSD278" s="50"/>
      <c r="QSE278" s="50"/>
      <c r="QSF278" s="50"/>
      <c r="QSG278" s="50"/>
      <c r="QSH278" s="50"/>
      <c r="QSI278" s="50"/>
      <c r="QSJ278" s="50"/>
      <c r="QSK278" s="50"/>
      <c r="QSL278" s="50"/>
      <c r="QSM278" s="50"/>
      <c r="QSN278" s="50"/>
      <c r="QSO278" s="50"/>
      <c r="QSP278" s="50"/>
      <c r="QSQ278" s="50"/>
      <c r="QSR278" s="50"/>
      <c r="QSS278" s="50"/>
      <c r="QST278" s="50"/>
      <c r="QSU278" s="50"/>
      <c r="QSV278" s="50"/>
      <c r="QSW278" s="50"/>
      <c r="QSX278" s="50"/>
      <c r="QSY278" s="50"/>
      <c r="QSZ278" s="50"/>
      <c r="QTA278" s="50"/>
      <c r="QTB278" s="50"/>
      <c r="QTC278" s="50"/>
      <c r="QTD278" s="50"/>
      <c r="QTE278" s="50"/>
      <c r="QTF278" s="50"/>
      <c r="QTG278" s="50"/>
      <c r="QTH278" s="50"/>
      <c r="QTI278" s="50"/>
      <c r="QTJ278" s="50"/>
      <c r="QTK278" s="50"/>
      <c r="QTL278" s="50"/>
      <c r="QTM278" s="50"/>
      <c r="QTN278" s="50"/>
      <c r="QTO278" s="50"/>
      <c r="QTP278" s="50"/>
      <c r="QTQ278" s="50"/>
      <c r="QTR278" s="50"/>
      <c r="QTS278" s="50"/>
      <c r="QTT278" s="50"/>
      <c r="QTU278" s="50"/>
      <c r="QTV278" s="50"/>
      <c r="QTW278" s="50"/>
      <c r="QTX278" s="50"/>
      <c r="QTY278" s="50"/>
      <c r="QTZ278" s="50"/>
      <c r="QUA278" s="50"/>
      <c r="QUB278" s="50"/>
      <c r="QUC278" s="50"/>
      <c r="QUD278" s="50"/>
      <c r="QUE278" s="50"/>
      <c r="QUF278" s="50"/>
      <c r="QUG278" s="50"/>
      <c r="QUH278" s="50"/>
      <c r="QUI278" s="50"/>
      <c r="QUJ278" s="50"/>
      <c r="QUK278" s="50"/>
      <c r="QUL278" s="50"/>
      <c r="QUM278" s="50"/>
      <c r="QUN278" s="50"/>
      <c r="QUO278" s="50"/>
      <c r="QUP278" s="50"/>
      <c r="QUQ278" s="50"/>
      <c r="QUR278" s="50"/>
      <c r="QUS278" s="50"/>
      <c r="QUT278" s="50"/>
      <c r="QUU278" s="50"/>
      <c r="QUV278" s="50"/>
      <c r="QUW278" s="50"/>
      <c r="QUX278" s="50"/>
      <c r="QUY278" s="50"/>
      <c r="QUZ278" s="50"/>
      <c r="QVA278" s="50"/>
      <c r="QVB278" s="50"/>
      <c r="QVC278" s="50"/>
      <c r="QVD278" s="50"/>
      <c r="QVE278" s="50"/>
      <c r="QVF278" s="50"/>
      <c r="QVG278" s="50"/>
      <c r="QVH278" s="50"/>
      <c r="QVI278" s="50"/>
      <c r="QVJ278" s="50"/>
      <c r="QVK278" s="50"/>
      <c r="QVL278" s="50"/>
      <c r="QVM278" s="50"/>
      <c r="QVN278" s="50"/>
      <c r="QVO278" s="50"/>
      <c r="QVP278" s="50"/>
      <c r="QVQ278" s="50"/>
      <c r="QVR278" s="50"/>
      <c r="QVS278" s="50"/>
      <c r="QVT278" s="50"/>
      <c r="QVU278" s="50"/>
      <c r="QVV278" s="50"/>
      <c r="QVW278" s="50"/>
      <c r="QVX278" s="50"/>
      <c r="QVY278" s="50"/>
      <c r="QVZ278" s="50"/>
      <c r="QWA278" s="50"/>
      <c r="QWB278" s="50"/>
      <c r="QWC278" s="50"/>
      <c r="QWD278" s="50"/>
      <c r="QWE278" s="50"/>
      <c r="QWF278" s="50"/>
      <c r="QWG278" s="50"/>
      <c r="QWH278" s="50"/>
      <c r="QWI278" s="50"/>
      <c r="QWJ278" s="50"/>
      <c r="QWK278" s="50"/>
      <c r="QWL278" s="50"/>
      <c r="QWM278" s="50"/>
      <c r="QWN278" s="50"/>
      <c r="QWO278" s="50"/>
      <c r="QWP278" s="50"/>
      <c r="QWQ278" s="50"/>
      <c r="QWR278" s="50"/>
      <c r="QWS278" s="50"/>
      <c r="QWT278" s="50"/>
      <c r="QWU278" s="50"/>
      <c r="QWV278" s="50"/>
      <c r="QWW278" s="50"/>
      <c r="QWX278" s="50"/>
      <c r="QWY278" s="50"/>
      <c r="QWZ278" s="50"/>
      <c r="QXA278" s="50"/>
      <c r="QXB278" s="50"/>
      <c r="QXC278" s="50"/>
      <c r="QXD278" s="50"/>
      <c r="QXE278" s="50"/>
      <c r="QXF278" s="50"/>
      <c r="QXG278" s="50"/>
      <c r="QXH278" s="50"/>
      <c r="QXI278" s="50"/>
      <c r="QXJ278" s="50"/>
      <c r="QXK278" s="50"/>
      <c r="QXL278" s="50"/>
      <c r="QXM278" s="50"/>
      <c r="QXN278" s="50"/>
      <c r="QXO278" s="50"/>
      <c r="QXP278" s="50"/>
      <c r="QXQ278" s="50"/>
      <c r="QXR278" s="50"/>
      <c r="QXS278" s="50"/>
      <c r="QXT278" s="50"/>
      <c r="QXU278" s="50"/>
      <c r="QXV278" s="50"/>
      <c r="QXW278" s="50"/>
      <c r="QXX278" s="50"/>
      <c r="QXY278" s="50"/>
      <c r="QXZ278" s="50"/>
      <c r="QYA278" s="50"/>
      <c r="QYB278" s="50"/>
      <c r="QYC278" s="50"/>
      <c r="QYD278" s="50"/>
      <c r="QYE278" s="50"/>
      <c r="QYF278" s="50"/>
      <c r="QYG278" s="50"/>
      <c r="QYH278" s="50"/>
      <c r="QYI278" s="50"/>
      <c r="QYJ278" s="50"/>
      <c r="QYK278" s="50"/>
      <c r="QYL278" s="50"/>
      <c r="QYM278" s="50"/>
      <c r="QYN278" s="50"/>
      <c r="QYO278" s="50"/>
      <c r="QYP278" s="50"/>
      <c r="QYQ278" s="50"/>
      <c r="QYR278" s="50"/>
      <c r="QYS278" s="50"/>
      <c r="QYT278" s="50"/>
      <c r="QYU278" s="50"/>
      <c r="QYV278" s="50"/>
      <c r="QYW278" s="50"/>
      <c r="QYX278" s="50"/>
      <c r="QYY278" s="50"/>
      <c r="QYZ278" s="50"/>
      <c r="QZA278" s="50"/>
      <c r="QZB278" s="50"/>
      <c r="QZC278" s="50"/>
      <c r="QZD278" s="50"/>
      <c r="QZE278" s="50"/>
      <c r="QZF278" s="50"/>
      <c r="QZG278" s="50"/>
      <c r="QZH278" s="50"/>
      <c r="QZI278" s="50"/>
      <c r="QZJ278" s="50"/>
      <c r="QZK278" s="50"/>
      <c r="QZL278" s="50"/>
      <c r="QZM278" s="50"/>
      <c r="QZN278" s="50"/>
      <c r="QZO278" s="50"/>
      <c r="QZP278" s="50"/>
      <c r="QZQ278" s="50"/>
      <c r="QZR278" s="50"/>
      <c r="QZS278" s="50"/>
      <c r="QZT278" s="50"/>
      <c r="QZU278" s="50"/>
      <c r="QZV278" s="50"/>
      <c r="QZW278" s="50"/>
      <c r="QZX278" s="50"/>
      <c r="QZY278" s="50"/>
      <c r="QZZ278" s="50"/>
      <c r="RAA278" s="50"/>
      <c r="RAB278" s="50"/>
      <c r="RAC278" s="50"/>
      <c r="RAD278" s="50"/>
      <c r="RAE278" s="50"/>
      <c r="RAF278" s="50"/>
      <c r="RAG278" s="50"/>
      <c r="RAH278" s="50"/>
      <c r="RAI278" s="50"/>
      <c r="RAJ278" s="50"/>
      <c r="RAK278" s="50"/>
      <c r="RAL278" s="50"/>
      <c r="RAM278" s="50"/>
      <c r="RAN278" s="50"/>
      <c r="RAO278" s="50"/>
      <c r="RAP278" s="50"/>
      <c r="RAQ278" s="50"/>
      <c r="RAR278" s="50"/>
      <c r="RAS278" s="50"/>
      <c r="RAT278" s="50"/>
      <c r="RAU278" s="50"/>
      <c r="RAV278" s="50"/>
      <c r="RAW278" s="50"/>
      <c r="RAX278" s="50"/>
      <c r="RAY278" s="50"/>
      <c r="RAZ278" s="50"/>
      <c r="RBA278" s="50"/>
      <c r="RBB278" s="50"/>
      <c r="RBC278" s="50"/>
      <c r="RBD278" s="50"/>
      <c r="RBE278" s="50"/>
      <c r="RBF278" s="50"/>
      <c r="RBG278" s="50"/>
      <c r="RBH278" s="50"/>
      <c r="RBI278" s="50"/>
      <c r="RBJ278" s="50"/>
      <c r="RBK278" s="50"/>
      <c r="RBL278" s="50"/>
      <c r="RBM278" s="50"/>
      <c r="RBN278" s="50"/>
      <c r="RBO278" s="50"/>
      <c r="RBP278" s="50"/>
      <c r="RBQ278" s="50"/>
      <c r="RBR278" s="50"/>
      <c r="RBS278" s="50"/>
      <c r="RBT278" s="50"/>
      <c r="RBU278" s="50"/>
      <c r="RBV278" s="50"/>
      <c r="RBW278" s="50"/>
      <c r="RBX278" s="50"/>
      <c r="RBY278" s="50"/>
      <c r="RBZ278" s="50"/>
      <c r="RCA278" s="50"/>
      <c r="RCB278" s="50"/>
      <c r="RCC278" s="50"/>
      <c r="RCD278" s="50"/>
      <c r="RCE278" s="50"/>
      <c r="RCF278" s="50"/>
      <c r="RCG278" s="50"/>
      <c r="RCH278" s="50"/>
      <c r="RCI278" s="50"/>
      <c r="RCJ278" s="50"/>
      <c r="RCK278" s="50"/>
      <c r="RCL278" s="50"/>
      <c r="RCM278" s="50"/>
      <c r="RCN278" s="50"/>
      <c r="RCO278" s="50"/>
      <c r="RCP278" s="50"/>
      <c r="RCQ278" s="50"/>
      <c r="RCR278" s="50"/>
      <c r="RCS278" s="50"/>
      <c r="RCT278" s="50"/>
      <c r="RCU278" s="50"/>
      <c r="RCV278" s="50"/>
      <c r="RCW278" s="50"/>
      <c r="RCX278" s="50"/>
      <c r="RCY278" s="50"/>
      <c r="RCZ278" s="50"/>
      <c r="RDA278" s="50"/>
      <c r="RDB278" s="50"/>
      <c r="RDC278" s="50"/>
      <c r="RDD278" s="50"/>
      <c r="RDE278" s="50"/>
      <c r="RDF278" s="50"/>
      <c r="RDG278" s="50"/>
      <c r="RDH278" s="50"/>
      <c r="RDI278" s="50"/>
      <c r="RDJ278" s="50"/>
      <c r="RDK278" s="50"/>
      <c r="RDL278" s="50"/>
      <c r="RDM278" s="50"/>
      <c r="RDN278" s="50"/>
      <c r="RDO278" s="50"/>
      <c r="RDP278" s="50"/>
      <c r="RDQ278" s="50"/>
      <c r="RDR278" s="50"/>
      <c r="RDS278" s="50"/>
      <c r="RDT278" s="50"/>
      <c r="RDU278" s="50"/>
      <c r="RDV278" s="50"/>
      <c r="RDW278" s="50"/>
      <c r="RDX278" s="50"/>
      <c r="RDY278" s="50"/>
      <c r="RDZ278" s="50"/>
      <c r="REA278" s="50"/>
      <c r="REB278" s="50"/>
      <c r="REC278" s="50"/>
      <c r="RED278" s="50"/>
      <c r="REE278" s="50"/>
      <c r="REF278" s="50"/>
      <c r="REG278" s="50"/>
      <c r="REH278" s="50"/>
      <c r="REI278" s="50"/>
      <c r="REJ278" s="50"/>
      <c r="REK278" s="50"/>
      <c r="REL278" s="50"/>
      <c r="REM278" s="50"/>
      <c r="REN278" s="50"/>
      <c r="REO278" s="50"/>
      <c r="REP278" s="50"/>
      <c r="REQ278" s="50"/>
      <c r="RER278" s="50"/>
      <c r="RES278" s="50"/>
      <c r="RET278" s="50"/>
      <c r="REU278" s="50"/>
      <c r="REV278" s="50"/>
      <c r="REW278" s="50"/>
      <c r="REX278" s="50"/>
      <c r="REY278" s="50"/>
      <c r="REZ278" s="50"/>
      <c r="RFA278" s="50"/>
      <c r="RFB278" s="50"/>
      <c r="RFC278" s="50"/>
      <c r="RFD278" s="50"/>
      <c r="RFE278" s="50"/>
      <c r="RFF278" s="50"/>
      <c r="RFG278" s="50"/>
      <c r="RFH278" s="50"/>
      <c r="RFI278" s="50"/>
      <c r="RFJ278" s="50"/>
      <c r="RFK278" s="50"/>
      <c r="RFL278" s="50"/>
      <c r="RFM278" s="50"/>
      <c r="RFN278" s="50"/>
      <c r="RFO278" s="50"/>
      <c r="RFP278" s="50"/>
      <c r="RFQ278" s="50"/>
      <c r="RFR278" s="50"/>
      <c r="RFS278" s="50"/>
      <c r="RFT278" s="50"/>
      <c r="RFU278" s="50"/>
      <c r="RFV278" s="50"/>
      <c r="RFW278" s="50"/>
      <c r="RFX278" s="50"/>
      <c r="RFY278" s="50"/>
      <c r="RFZ278" s="50"/>
      <c r="RGA278" s="50"/>
      <c r="RGB278" s="50"/>
      <c r="RGC278" s="50"/>
      <c r="RGD278" s="50"/>
      <c r="RGE278" s="50"/>
      <c r="RGF278" s="50"/>
      <c r="RGG278" s="50"/>
      <c r="RGH278" s="50"/>
      <c r="RGI278" s="50"/>
      <c r="RGJ278" s="50"/>
      <c r="RGK278" s="50"/>
      <c r="RGL278" s="50"/>
      <c r="RGM278" s="50"/>
      <c r="RGN278" s="50"/>
      <c r="RGO278" s="50"/>
      <c r="RGP278" s="50"/>
      <c r="RGQ278" s="50"/>
      <c r="RGR278" s="50"/>
      <c r="RGS278" s="50"/>
      <c r="RGT278" s="50"/>
      <c r="RGU278" s="50"/>
      <c r="RGV278" s="50"/>
      <c r="RGW278" s="50"/>
      <c r="RGX278" s="50"/>
      <c r="RGY278" s="50"/>
      <c r="RGZ278" s="50"/>
      <c r="RHA278" s="50"/>
      <c r="RHB278" s="50"/>
      <c r="RHC278" s="50"/>
      <c r="RHD278" s="50"/>
      <c r="RHE278" s="50"/>
      <c r="RHF278" s="50"/>
      <c r="RHG278" s="50"/>
      <c r="RHH278" s="50"/>
      <c r="RHI278" s="50"/>
      <c r="RHJ278" s="50"/>
      <c r="RHK278" s="50"/>
      <c r="RHL278" s="50"/>
      <c r="RHM278" s="50"/>
      <c r="RHN278" s="50"/>
      <c r="RHO278" s="50"/>
      <c r="RHP278" s="50"/>
      <c r="RHQ278" s="50"/>
      <c r="RHR278" s="50"/>
      <c r="RHS278" s="50"/>
      <c r="RHT278" s="50"/>
      <c r="RHU278" s="50"/>
      <c r="RHV278" s="50"/>
      <c r="RHW278" s="50"/>
      <c r="RHX278" s="50"/>
      <c r="RHY278" s="50"/>
      <c r="RHZ278" s="50"/>
      <c r="RIA278" s="50"/>
      <c r="RIB278" s="50"/>
      <c r="RIC278" s="50"/>
      <c r="RID278" s="50"/>
      <c r="RIE278" s="50"/>
      <c r="RIF278" s="50"/>
      <c r="RIG278" s="50"/>
      <c r="RIH278" s="50"/>
      <c r="RII278" s="50"/>
      <c r="RIJ278" s="50"/>
      <c r="RIK278" s="50"/>
      <c r="RIL278" s="50"/>
      <c r="RIM278" s="50"/>
      <c r="RIN278" s="50"/>
      <c r="RIO278" s="50"/>
      <c r="RIP278" s="50"/>
      <c r="RIQ278" s="50"/>
      <c r="RIR278" s="50"/>
      <c r="RIS278" s="50"/>
      <c r="RIT278" s="50"/>
      <c r="RIU278" s="50"/>
      <c r="RIV278" s="50"/>
      <c r="RIW278" s="50"/>
      <c r="RIX278" s="50"/>
      <c r="RIY278" s="50"/>
      <c r="RIZ278" s="50"/>
      <c r="RJA278" s="50"/>
      <c r="RJB278" s="50"/>
      <c r="RJC278" s="50"/>
      <c r="RJD278" s="50"/>
      <c r="RJE278" s="50"/>
      <c r="RJF278" s="50"/>
      <c r="RJG278" s="50"/>
      <c r="RJH278" s="50"/>
      <c r="RJI278" s="50"/>
      <c r="RJJ278" s="50"/>
      <c r="RJK278" s="50"/>
      <c r="RJL278" s="50"/>
      <c r="RJM278" s="50"/>
      <c r="RJN278" s="50"/>
      <c r="RJO278" s="50"/>
      <c r="RJP278" s="50"/>
      <c r="RJQ278" s="50"/>
      <c r="RJR278" s="50"/>
      <c r="RJS278" s="50"/>
      <c r="RJT278" s="50"/>
      <c r="RJU278" s="50"/>
      <c r="RJV278" s="50"/>
      <c r="RJW278" s="50"/>
      <c r="RJX278" s="50"/>
      <c r="RJY278" s="50"/>
      <c r="RJZ278" s="50"/>
      <c r="RKA278" s="50"/>
      <c r="RKB278" s="50"/>
      <c r="RKC278" s="50"/>
      <c r="RKD278" s="50"/>
      <c r="RKE278" s="50"/>
      <c r="RKF278" s="50"/>
      <c r="RKG278" s="50"/>
      <c r="RKH278" s="50"/>
      <c r="RKI278" s="50"/>
      <c r="RKJ278" s="50"/>
      <c r="RKK278" s="50"/>
      <c r="RKL278" s="50"/>
      <c r="RKM278" s="50"/>
      <c r="RKN278" s="50"/>
      <c r="RKO278" s="50"/>
      <c r="RKP278" s="50"/>
      <c r="RKQ278" s="50"/>
      <c r="RKR278" s="50"/>
      <c r="RKS278" s="50"/>
      <c r="RKT278" s="50"/>
      <c r="RKU278" s="50"/>
      <c r="RKV278" s="50"/>
      <c r="RKW278" s="50"/>
      <c r="RKX278" s="50"/>
      <c r="RKY278" s="50"/>
      <c r="RKZ278" s="50"/>
      <c r="RLA278" s="50"/>
      <c r="RLB278" s="50"/>
      <c r="RLC278" s="50"/>
      <c r="RLD278" s="50"/>
      <c r="RLE278" s="50"/>
      <c r="RLF278" s="50"/>
      <c r="RLG278" s="50"/>
      <c r="RLH278" s="50"/>
      <c r="RLI278" s="50"/>
      <c r="RLJ278" s="50"/>
      <c r="RLK278" s="50"/>
      <c r="RLL278" s="50"/>
      <c r="RLM278" s="50"/>
      <c r="RLN278" s="50"/>
      <c r="RLO278" s="50"/>
      <c r="RLP278" s="50"/>
      <c r="RLQ278" s="50"/>
      <c r="RLR278" s="50"/>
      <c r="RLS278" s="50"/>
      <c r="RLT278" s="50"/>
      <c r="RLU278" s="50"/>
      <c r="RLV278" s="50"/>
      <c r="RLW278" s="50"/>
      <c r="RLX278" s="50"/>
      <c r="RLY278" s="50"/>
      <c r="RLZ278" s="50"/>
      <c r="RMA278" s="50"/>
      <c r="RMB278" s="50"/>
      <c r="RMC278" s="50"/>
      <c r="RMD278" s="50"/>
      <c r="RME278" s="50"/>
      <c r="RMF278" s="50"/>
      <c r="RMG278" s="50"/>
      <c r="RMH278" s="50"/>
      <c r="RMI278" s="50"/>
      <c r="RMJ278" s="50"/>
      <c r="RMK278" s="50"/>
      <c r="RML278" s="50"/>
      <c r="RMM278" s="50"/>
      <c r="RMN278" s="50"/>
      <c r="RMO278" s="50"/>
      <c r="RMP278" s="50"/>
      <c r="RMQ278" s="50"/>
      <c r="RMR278" s="50"/>
      <c r="RMS278" s="50"/>
      <c r="RMT278" s="50"/>
      <c r="RMU278" s="50"/>
      <c r="RMV278" s="50"/>
      <c r="RMW278" s="50"/>
      <c r="RMX278" s="50"/>
      <c r="RMY278" s="50"/>
      <c r="RMZ278" s="50"/>
      <c r="RNA278" s="50"/>
      <c r="RNB278" s="50"/>
      <c r="RNC278" s="50"/>
      <c r="RND278" s="50"/>
      <c r="RNE278" s="50"/>
      <c r="RNF278" s="50"/>
      <c r="RNG278" s="50"/>
      <c r="RNH278" s="50"/>
      <c r="RNI278" s="50"/>
      <c r="RNJ278" s="50"/>
      <c r="RNK278" s="50"/>
      <c r="RNL278" s="50"/>
      <c r="RNM278" s="50"/>
      <c r="RNN278" s="50"/>
      <c r="RNO278" s="50"/>
      <c r="RNP278" s="50"/>
      <c r="RNQ278" s="50"/>
      <c r="RNR278" s="50"/>
      <c r="RNS278" s="50"/>
      <c r="RNT278" s="50"/>
      <c r="RNU278" s="50"/>
      <c r="RNV278" s="50"/>
      <c r="RNW278" s="50"/>
      <c r="RNX278" s="50"/>
      <c r="RNY278" s="50"/>
      <c r="RNZ278" s="50"/>
      <c r="ROA278" s="50"/>
      <c r="ROB278" s="50"/>
      <c r="ROC278" s="50"/>
      <c r="ROD278" s="50"/>
      <c r="ROE278" s="50"/>
      <c r="ROF278" s="50"/>
      <c r="ROG278" s="50"/>
      <c r="ROH278" s="50"/>
      <c r="ROI278" s="50"/>
      <c r="ROJ278" s="50"/>
      <c r="ROK278" s="50"/>
      <c r="ROL278" s="50"/>
      <c r="ROM278" s="50"/>
      <c r="RON278" s="50"/>
      <c r="ROO278" s="50"/>
      <c r="ROP278" s="50"/>
      <c r="ROQ278" s="50"/>
      <c r="ROR278" s="50"/>
      <c r="ROS278" s="50"/>
      <c r="ROT278" s="50"/>
      <c r="ROU278" s="50"/>
      <c r="ROV278" s="50"/>
      <c r="ROW278" s="50"/>
      <c r="ROX278" s="50"/>
      <c r="ROY278" s="50"/>
      <c r="ROZ278" s="50"/>
      <c r="RPA278" s="50"/>
      <c r="RPB278" s="50"/>
      <c r="RPC278" s="50"/>
      <c r="RPD278" s="50"/>
      <c r="RPE278" s="50"/>
      <c r="RPF278" s="50"/>
      <c r="RPG278" s="50"/>
      <c r="RPH278" s="50"/>
      <c r="RPI278" s="50"/>
      <c r="RPJ278" s="50"/>
      <c r="RPK278" s="50"/>
      <c r="RPL278" s="50"/>
      <c r="RPM278" s="50"/>
      <c r="RPN278" s="50"/>
      <c r="RPO278" s="50"/>
      <c r="RPP278" s="50"/>
      <c r="RPQ278" s="50"/>
      <c r="RPR278" s="50"/>
      <c r="RPS278" s="50"/>
      <c r="RPT278" s="50"/>
      <c r="RPU278" s="50"/>
      <c r="RPV278" s="50"/>
      <c r="RPW278" s="50"/>
      <c r="RPX278" s="50"/>
      <c r="RPY278" s="50"/>
      <c r="RPZ278" s="50"/>
      <c r="RQA278" s="50"/>
      <c r="RQB278" s="50"/>
      <c r="RQC278" s="50"/>
      <c r="RQD278" s="50"/>
      <c r="RQE278" s="50"/>
      <c r="RQF278" s="50"/>
      <c r="RQG278" s="50"/>
      <c r="RQH278" s="50"/>
      <c r="RQI278" s="50"/>
      <c r="RQJ278" s="50"/>
      <c r="RQK278" s="50"/>
      <c r="RQL278" s="50"/>
      <c r="RQM278" s="50"/>
      <c r="RQN278" s="50"/>
      <c r="RQO278" s="50"/>
      <c r="RQP278" s="50"/>
      <c r="RQQ278" s="50"/>
      <c r="RQR278" s="50"/>
      <c r="RQS278" s="50"/>
      <c r="RQT278" s="50"/>
      <c r="RQU278" s="50"/>
      <c r="RQV278" s="50"/>
      <c r="RQW278" s="50"/>
      <c r="RQX278" s="50"/>
      <c r="RQY278" s="50"/>
      <c r="RQZ278" s="50"/>
      <c r="RRA278" s="50"/>
      <c r="RRB278" s="50"/>
      <c r="RRC278" s="50"/>
      <c r="RRD278" s="50"/>
      <c r="RRE278" s="50"/>
      <c r="RRF278" s="50"/>
      <c r="RRG278" s="50"/>
      <c r="RRH278" s="50"/>
      <c r="RRI278" s="50"/>
      <c r="RRJ278" s="50"/>
      <c r="RRK278" s="50"/>
      <c r="RRL278" s="50"/>
      <c r="RRM278" s="50"/>
      <c r="RRN278" s="50"/>
      <c r="RRO278" s="50"/>
      <c r="RRP278" s="50"/>
      <c r="RRQ278" s="50"/>
      <c r="RRR278" s="50"/>
      <c r="RRS278" s="50"/>
      <c r="RRT278" s="50"/>
      <c r="RRU278" s="50"/>
      <c r="RRV278" s="50"/>
      <c r="RRW278" s="50"/>
      <c r="RRX278" s="50"/>
      <c r="RRY278" s="50"/>
      <c r="RRZ278" s="50"/>
      <c r="RSA278" s="50"/>
      <c r="RSB278" s="50"/>
      <c r="RSC278" s="50"/>
      <c r="RSD278" s="50"/>
      <c r="RSE278" s="50"/>
      <c r="RSF278" s="50"/>
      <c r="RSG278" s="50"/>
      <c r="RSH278" s="50"/>
      <c r="RSI278" s="50"/>
      <c r="RSJ278" s="50"/>
      <c r="RSK278" s="50"/>
      <c r="RSL278" s="50"/>
      <c r="RSM278" s="50"/>
      <c r="RSN278" s="50"/>
      <c r="RSO278" s="50"/>
      <c r="RSP278" s="50"/>
      <c r="RSQ278" s="50"/>
      <c r="RSR278" s="50"/>
      <c r="RSS278" s="50"/>
      <c r="RST278" s="50"/>
      <c r="RSU278" s="50"/>
      <c r="RSV278" s="50"/>
      <c r="RSW278" s="50"/>
      <c r="RSX278" s="50"/>
      <c r="RSY278" s="50"/>
      <c r="RSZ278" s="50"/>
      <c r="RTA278" s="50"/>
      <c r="RTB278" s="50"/>
      <c r="RTC278" s="50"/>
      <c r="RTD278" s="50"/>
      <c r="RTE278" s="50"/>
      <c r="RTF278" s="50"/>
      <c r="RTG278" s="50"/>
      <c r="RTH278" s="50"/>
      <c r="RTI278" s="50"/>
      <c r="RTJ278" s="50"/>
      <c r="RTK278" s="50"/>
      <c r="RTL278" s="50"/>
      <c r="RTM278" s="50"/>
      <c r="RTN278" s="50"/>
      <c r="RTO278" s="50"/>
      <c r="RTP278" s="50"/>
      <c r="RTQ278" s="50"/>
      <c r="RTR278" s="50"/>
      <c r="RTS278" s="50"/>
      <c r="RTT278" s="50"/>
      <c r="RTU278" s="50"/>
      <c r="RTV278" s="50"/>
      <c r="RTW278" s="50"/>
      <c r="RTX278" s="50"/>
      <c r="RTY278" s="50"/>
      <c r="RTZ278" s="50"/>
      <c r="RUA278" s="50"/>
      <c r="RUB278" s="50"/>
      <c r="RUC278" s="50"/>
      <c r="RUD278" s="50"/>
      <c r="RUE278" s="50"/>
      <c r="RUF278" s="50"/>
      <c r="RUG278" s="50"/>
      <c r="RUH278" s="50"/>
      <c r="RUI278" s="50"/>
      <c r="RUJ278" s="50"/>
      <c r="RUK278" s="50"/>
      <c r="RUL278" s="50"/>
      <c r="RUM278" s="50"/>
      <c r="RUN278" s="50"/>
      <c r="RUO278" s="50"/>
      <c r="RUP278" s="50"/>
      <c r="RUQ278" s="50"/>
      <c r="RUR278" s="50"/>
      <c r="RUS278" s="50"/>
      <c r="RUT278" s="50"/>
      <c r="RUU278" s="50"/>
      <c r="RUV278" s="50"/>
      <c r="RUW278" s="50"/>
      <c r="RUX278" s="50"/>
      <c r="RUY278" s="50"/>
      <c r="RUZ278" s="50"/>
      <c r="RVA278" s="50"/>
      <c r="RVB278" s="50"/>
      <c r="RVC278" s="50"/>
      <c r="RVD278" s="50"/>
      <c r="RVE278" s="50"/>
      <c r="RVF278" s="50"/>
      <c r="RVG278" s="50"/>
      <c r="RVH278" s="50"/>
      <c r="RVI278" s="50"/>
      <c r="RVJ278" s="50"/>
      <c r="RVK278" s="50"/>
      <c r="RVL278" s="50"/>
      <c r="RVM278" s="50"/>
      <c r="RVN278" s="50"/>
      <c r="RVO278" s="50"/>
      <c r="RVP278" s="50"/>
      <c r="RVQ278" s="50"/>
      <c r="RVR278" s="50"/>
      <c r="RVS278" s="50"/>
      <c r="RVT278" s="50"/>
      <c r="RVU278" s="50"/>
      <c r="RVV278" s="50"/>
      <c r="RVW278" s="50"/>
      <c r="RVX278" s="50"/>
      <c r="RVY278" s="50"/>
      <c r="RVZ278" s="50"/>
      <c r="RWA278" s="50"/>
      <c r="RWB278" s="50"/>
      <c r="RWC278" s="50"/>
      <c r="RWD278" s="50"/>
      <c r="RWE278" s="50"/>
      <c r="RWF278" s="50"/>
      <c r="RWG278" s="50"/>
      <c r="RWH278" s="50"/>
      <c r="RWI278" s="50"/>
      <c r="RWJ278" s="50"/>
      <c r="RWK278" s="50"/>
      <c r="RWL278" s="50"/>
      <c r="RWM278" s="50"/>
      <c r="RWN278" s="50"/>
      <c r="RWO278" s="50"/>
      <c r="RWP278" s="50"/>
      <c r="RWQ278" s="50"/>
      <c r="RWR278" s="50"/>
      <c r="RWS278" s="50"/>
      <c r="RWT278" s="50"/>
      <c r="RWU278" s="50"/>
      <c r="RWV278" s="50"/>
      <c r="RWW278" s="50"/>
      <c r="RWX278" s="50"/>
      <c r="RWY278" s="50"/>
      <c r="RWZ278" s="50"/>
      <c r="RXA278" s="50"/>
      <c r="RXB278" s="50"/>
      <c r="RXC278" s="50"/>
      <c r="RXD278" s="50"/>
      <c r="RXE278" s="50"/>
      <c r="RXF278" s="50"/>
      <c r="RXG278" s="50"/>
      <c r="RXH278" s="50"/>
      <c r="RXI278" s="50"/>
      <c r="RXJ278" s="50"/>
      <c r="RXK278" s="50"/>
      <c r="RXL278" s="50"/>
      <c r="RXM278" s="50"/>
      <c r="RXN278" s="50"/>
      <c r="RXO278" s="50"/>
      <c r="RXP278" s="50"/>
      <c r="RXQ278" s="50"/>
      <c r="RXR278" s="50"/>
      <c r="RXS278" s="50"/>
      <c r="RXT278" s="50"/>
      <c r="RXU278" s="50"/>
      <c r="RXV278" s="50"/>
      <c r="RXW278" s="50"/>
      <c r="RXX278" s="50"/>
      <c r="RXY278" s="50"/>
      <c r="RXZ278" s="50"/>
      <c r="RYA278" s="50"/>
      <c r="RYB278" s="50"/>
      <c r="RYC278" s="50"/>
      <c r="RYD278" s="50"/>
      <c r="RYE278" s="50"/>
      <c r="RYF278" s="50"/>
      <c r="RYG278" s="50"/>
      <c r="RYH278" s="50"/>
      <c r="RYI278" s="50"/>
      <c r="RYJ278" s="50"/>
      <c r="RYK278" s="50"/>
      <c r="RYL278" s="50"/>
      <c r="RYM278" s="50"/>
      <c r="RYN278" s="50"/>
      <c r="RYO278" s="50"/>
      <c r="RYP278" s="50"/>
      <c r="RYQ278" s="50"/>
      <c r="RYR278" s="50"/>
      <c r="RYS278" s="50"/>
      <c r="RYT278" s="50"/>
      <c r="RYU278" s="50"/>
      <c r="RYV278" s="50"/>
      <c r="RYW278" s="50"/>
      <c r="RYX278" s="50"/>
      <c r="RYY278" s="50"/>
      <c r="RYZ278" s="50"/>
      <c r="RZA278" s="50"/>
      <c r="RZB278" s="50"/>
      <c r="RZC278" s="50"/>
      <c r="RZD278" s="50"/>
      <c r="RZE278" s="50"/>
      <c r="RZF278" s="50"/>
      <c r="RZG278" s="50"/>
      <c r="RZH278" s="50"/>
      <c r="RZI278" s="50"/>
      <c r="RZJ278" s="50"/>
      <c r="RZK278" s="50"/>
      <c r="RZL278" s="50"/>
      <c r="RZM278" s="50"/>
      <c r="RZN278" s="50"/>
      <c r="RZO278" s="50"/>
      <c r="RZP278" s="50"/>
      <c r="RZQ278" s="50"/>
      <c r="RZR278" s="50"/>
      <c r="RZS278" s="50"/>
      <c r="RZT278" s="50"/>
      <c r="RZU278" s="50"/>
      <c r="RZV278" s="50"/>
      <c r="RZW278" s="50"/>
      <c r="RZX278" s="50"/>
      <c r="RZY278" s="50"/>
      <c r="RZZ278" s="50"/>
      <c r="SAA278" s="50"/>
      <c r="SAB278" s="50"/>
      <c r="SAC278" s="50"/>
      <c r="SAD278" s="50"/>
      <c r="SAE278" s="50"/>
      <c r="SAF278" s="50"/>
      <c r="SAG278" s="50"/>
      <c r="SAH278" s="50"/>
      <c r="SAI278" s="50"/>
      <c r="SAJ278" s="50"/>
      <c r="SAK278" s="50"/>
      <c r="SAL278" s="50"/>
      <c r="SAM278" s="50"/>
      <c r="SAN278" s="50"/>
      <c r="SAO278" s="50"/>
      <c r="SAP278" s="50"/>
      <c r="SAQ278" s="50"/>
      <c r="SAR278" s="50"/>
      <c r="SAS278" s="50"/>
      <c r="SAT278" s="50"/>
      <c r="SAU278" s="50"/>
      <c r="SAV278" s="50"/>
      <c r="SAW278" s="50"/>
      <c r="SAX278" s="50"/>
      <c r="SAY278" s="50"/>
      <c r="SAZ278" s="50"/>
      <c r="SBA278" s="50"/>
      <c r="SBB278" s="50"/>
      <c r="SBC278" s="50"/>
      <c r="SBD278" s="50"/>
      <c r="SBE278" s="50"/>
      <c r="SBF278" s="50"/>
      <c r="SBG278" s="50"/>
      <c r="SBH278" s="50"/>
      <c r="SBI278" s="50"/>
      <c r="SBJ278" s="50"/>
      <c r="SBK278" s="50"/>
      <c r="SBL278" s="50"/>
      <c r="SBM278" s="50"/>
      <c r="SBN278" s="50"/>
      <c r="SBO278" s="50"/>
      <c r="SBP278" s="50"/>
      <c r="SBQ278" s="50"/>
      <c r="SBR278" s="50"/>
      <c r="SBS278" s="50"/>
      <c r="SBT278" s="50"/>
      <c r="SBU278" s="50"/>
      <c r="SBV278" s="50"/>
      <c r="SBW278" s="50"/>
      <c r="SBX278" s="50"/>
      <c r="SBY278" s="50"/>
      <c r="SBZ278" s="50"/>
      <c r="SCA278" s="50"/>
      <c r="SCB278" s="50"/>
      <c r="SCC278" s="50"/>
      <c r="SCD278" s="50"/>
      <c r="SCE278" s="50"/>
      <c r="SCF278" s="50"/>
      <c r="SCG278" s="50"/>
      <c r="SCH278" s="50"/>
      <c r="SCI278" s="50"/>
      <c r="SCJ278" s="50"/>
      <c r="SCK278" s="50"/>
      <c r="SCL278" s="50"/>
      <c r="SCM278" s="50"/>
      <c r="SCN278" s="50"/>
      <c r="SCO278" s="50"/>
      <c r="SCP278" s="50"/>
      <c r="SCQ278" s="50"/>
      <c r="SCR278" s="50"/>
      <c r="SCS278" s="50"/>
      <c r="SCT278" s="50"/>
      <c r="SCU278" s="50"/>
      <c r="SCV278" s="50"/>
      <c r="SCW278" s="50"/>
      <c r="SCX278" s="50"/>
      <c r="SCY278" s="50"/>
      <c r="SCZ278" s="50"/>
      <c r="SDA278" s="50"/>
      <c r="SDB278" s="50"/>
      <c r="SDC278" s="50"/>
      <c r="SDD278" s="50"/>
      <c r="SDE278" s="50"/>
      <c r="SDF278" s="50"/>
      <c r="SDG278" s="50"/>
      <c r="SDH278" s="50"/>
      <c r="SDI278" s="50"/>
      <c r="SDJ278" s="50"/>
      <c r="SDK278" s="50"/>
      <c r="SDL278" s="50"/>
      <c r="SDM278" s="50"/>
      <c r="SDN278" s="50"/>
      <c r="SDO278" s="50"/>
      <c r="SDP278" s="50"/>
      <c r="SDQ278" s="50"/>
      <c r="SDR278" s="50"/>
      <c r="SDS278" s="50"/>
      <c r="SDT278" s="50"/>
      <c r="SDU278" s="50"/>
      <c r="SDV278" s="50"/>
      <c r="SDW278" s="50"/>
      <c r="SDX278" s="50"/>
      <c r="SDY278" s="50"/>
      <c r="SDZ278" s="50"/>
      <c r="SEA278" s="50"/>
      <c r="SEB278" s="50"/>
      <c r="SEC278" s="50"/>
      <c r="SED278" s="50"/>
      <c r="SEE278" s="50"/>
      <c r="SEF278" s="50"/>
      <c r="SEG278" s="50"/>
      <c r="SEH278" s="50"/>
      <c r="SEI278" s="50"/>
      <c r="SEJ278" s="50"/>
      <c r="SEK278" s="50"/>
      <c r="SEL278" s="50"/>
      <c r="SEM278" s="50"/>
      <c r="SEN278" s="50"/>
      <c r="SEO278" s="50"/>
      <c r="SEP278" s="50"/>
      <c r="SEQ278" s="50"/>
      <c r="SER278" s="50"/>
      <c r="SES278" s="50"/>
      <c r="SET278" s="50"/>
      <c r="SEU278" s="50"/>
      <c r="SEV278" s="50"/>
      <c r="SEW278" s="50"/>
      <c r="SEX278" s="50"/>
      <c r="SEY278" s="50"/>
      <c r="SEZ278" s="50"/>
      <c r="SFA278" s="50"/>
      <c r="SFB278" s="50"/>
      <c r="SFC278" s="50"/>
      <c r="SFD278" s="50"/>
      <c r="SFE278" s="50"/>
      <c r="SFF278" s="50"/>
      <c r="SFG278" s="50"/>
      <c r="SFH278" s="50"/>
      <c r="SFI278" s="50"/>
      <c r="SFJ278" s="50"/>
      <c r="SFK278" s="50"/>
      <c r="SFL278" s="50"/>
      <c r="SFM278" s="50"/>
      <c r="SFN278" s="50"/>
      <c r="SFO278" s="50"/>
      <c r="SFP278" s="50"/>
      <c r="SFQ278" s="50"/>
      <c r="SFR278" s="50"/>
      <c r="SFS278" s="50"/>
      <c r="SFT278" s="50"/>
      <c r="SFU278" s="50"/>
      <c r="SFV278" s="50"/>
      <c r="SFW278" s="50"/>
      <c r="SFX278" s="50"/>
      <c r="SFY278" s="50"/>
      <c r="SFZ278" s="50"/>
      <c r="SGA278" s="50"/>
      <c r="SGB278" s="50"/>
      <c r="SGC278" s="50"/>
      <c r="SGD278" s="50"/>
      <c r="SGE278" s="50"/>
      <c r="SGF278" s="50"/>
      <c r="SGG278" s="50"/>
      <c r="SGH278" s="50"/>
      <c r="SGI278" s="50"/>
      <c r="SGJ278" s="50"/>
      <c r="SGK278" s="50"/>
      <c r="SGL278" s="50"/>
      <c r="SGM278" s="50"/>
      <c r="SGN278" s="50"/>
      <c r="SGO278" s="50"/>
      <c r="SGP278" s="50"/>
      <c r="SGQ278" s="50"/>
      <c r="SGR278" s="50"/>
      <c r="SGS278" s="50"/>
      <c r="SGT278" s="50"/>
      <c r="SGU278" s="50"/>
      <c r="SGV278" s="50"/>
      <c r="SGW278" s="50"/>
      <c r="SGX278" s="50"/>
      <c r="SGY278" s="50"/>
      <c r="SGZ278" s="50"/>
      <c r="SHA278" s="50"/>
      <c r="SHB278" s="50"/>
      <c r="SHC278" s="50"/>
      <c r="SHD278" s="50"/>
      <c r="SHE278" s="50"/>
      <c r="SHF278" s="50"/>
      <c r="SHG278" s="50"/>
      <c r="SHH278" s="50"/>
      <c r="SHI278" s="50"/>
      <c r="SHJ278" s="50"/>
      <c r="SHK278" s="50"/>
      <c r="SHL278" s="50"/>
      <c r="SHM278" s="50"/>
      <c r="SHN278" s="50"/>
      <c r="SHO278" s="50"/>
      <c r="SHP278" s="50"/>
      <c r="SHQ278" s="50"/>
      <c r="SHR278" s="50"/>
      <c r="SHS278" s="50"/>
      <c r="SHT278" s="50"/>
      <c r="SHU278" s="50"/>
      <c r="SHV278" s="50"/>
      <c r="SHW278" s="50"/>
      <c r="SHX278" s="50"/>
      <c r="SHY278" s="50"/>
      <c r="SHZ278" s="50"/>
      <c r="SIA278" s="50"/>
      <c r="SIB278" s="50"/>
      <c r="SIC278" s="50"/>
      <c r="SID278" s="50"/>
      <c r="SIE278" s="50"/>
      <c r="SIF278" s="50"/>
      <c r="SIG278" s="50"/>
      <c r="SIH278" s="50"/>
      <c r="SII278" s="50"/>
      <c r="SIJ278" s="50"/>
      <c r="SIK278" s="50"/>
      <c r="SIL278" s="50"/>
      <c r="SIM278" s="50"/>
      <c r="SIN278" s="50"/>
      <c r="SIO278" s="50"/>
      <c r="SIP278" s="50"/>
      <c r="SIQ278" s="50"/>
      <c r="SIR278" s="50"/>
      <c r="SIS278" s="50"/>
      <c r="SIT278" s="50"/>
      <c r="SIU278" s="50"/>
      <c r="SIV278" s="50"/>
      <c r="SIW278" s="50"/>
      <c r="SIX278" s="50"/>
      <c r="SIY278" s="50"/>
      <c r="SIZ278" s="50"/>
      <c r="SJA278" s="50"/>
      <c r="SJB278" s="50"/>
      <c r="SJC278" s="50"/>
      <c r="SJD278" s="50"/>
      <c r="SJE278" s="50"/>
      <c r="SJF278" s="50"/>
      <c r="SJG278" s="50"/>
      <c r="SJH278" s="50"/>
      <c r="SJI278" s="50"/>
      <c r="SJJ278" s="50"/>
      <c r="SJK278" s="50"/>
      <c r="SJL278" s="50"/>
      <c r="SJM278" s="50"/>
      <c r="SJN278" s="50"/>
      <c r="SJO278" s="50"/>
      <c r="SJP278" s="50"/>
      <c r="SJQ278" s="50"/>
      <c r="SJR278" s="50"/>
      <c r="SJS278" s="50"/>
      <c r="SJT278" s="50"/>
      <c r="SJU278" s="50"/>
      <c r="SJV278" s="50"/>
      <c r="SJW278" s="50"/>
      <c r="SJX278" s="50"/>
      <c r="SJY278" s="50"/>
      <c r="SJZ278" s="50"/>
      <c r="SKA278" s="50"/>
      <c r="SKB278" s="50"/>
      <c r="SKC278" s="50"/>
      <c r="SKD278" s="50"/>
      <c r="SKE278" s="50"/>
      <c r="SKF278" s="50"/>
      <c r="SKG278" s="50"/>
      <c r="SKH278" s="50"/>
      <c r="SKI278" s="50"/>
      <c r="SKJ278" s="50"/>
      <c r="SKK278" s="50"/>
      <c r="SKL278" s="50"/>
      <c r="SKM278" s="50"/>
      <c r="SKN278" s="50"/>
      <c r="SKO278" s="50"/>
      <c r="SKP278" s="50"/>
      <c r="SKQ278" s="50"/>
      <c r="SKR278" s="50"/>
      <c r="SKS278" s="50"/>
      <c r="SKT278" s="50"/>
      <c r="SKU278" s="50"/>
      <c r="SKV278" s="50"/>
      <c r="SKW278" s="50"/>
      <c r="SKX278" s="50"/>
      <c r="SKY278" s="50"/>
      <c r="SKZ278" s="50"/>
      <c r="SLA278" s="50"/>
      <c r="SLB278" s="50"/>
      <c r="SLC278" s="50"/>
      <c r="SLD278" s="50"/>
      <c r="SLE278" s="50"/>
      <c r="SLF278" s="50"/>
      <c r="SLG278" s="50"/>
      <c r="SLH278" s="50"/>
      <c r="SLI278" s="50"/>
      <c r="SLJ278" s="50"/>
      <c r="SLK278" s="50"/>
      <c r="SLL278" s="50"/>
      <c r="SLM278" s="50"/>
      <c r="SLN278" s="50"/>
      <c r="SLO278" s="50"/>
      <c r="SLP278" s="50"/>
      <c r="SLQ278" s="50"/>
      <c r="SLR278" s="50"/>
      <c r="SLS278" s="50"/>
      <c r="SLT278" s="50"/>
      <c r="SLU278" s="50"/>
      <c r="SLV278" s="50"/>
      <c r="SLW278" s="50"/>
      <c r="SLX278" s="50"/>
      <c r="SLY278" s="50"/>
      <c r="SLZ278" s="50"/>
      <c r="SMA278" s="50"/>
      <c r="SMB278" s="50"/>
      <c r="SMC278" s="50"/>
      <c r="SMD278" s="50"/>
      <c r="SME278" s="50"/>
      <c r="SMF278" s="50"/>
      <c r="SMG278" s="50"/>
      <c r="SMH278" s="50"/>
      <c r="SMI278" s="50"/>
      <c r="SMJ278" s="50"/>
      <c r="SMK278" s="50"/>
      <c r="SML278" s="50"/>
      <c r="SMM278" s="50"/>
      <c r="SMN278" s="50"/>
      <c r="SMO278" s="50"/>
      <c r="SMP278" s="50"/>
      <c r="SMQ278" s="50"/>
      <c r="SMR278" s="50"/>
      <c r="SMS278" s="50"/>
      <c r="SMT278" s="50"/>
      <c r="SMU278" s="50"/>
      <c r="SMV278" s="50"/>
      <c r="SMW278" s="50"/>
      <c r="SMX278" s="50"/>
      <c r="SMY278" s="50"/>
      <c r="SMZ278" s="50"/>
      <c r="SNA278" s="50"/>
      <c r="SNB278" s="50"/>
      <c r="SNC278" s="50"/>
      <c r="SND278" s="50"/>
      <c r="SNE278" s="50"/>
      <c r="SNF278" s="50"/>
      <c r="SNG278" s="50"/>
      <c r="SNH278" s="50"/>
      <c r="SNI278" s="50"/>
      <c r="SNJ278" s="50"/>
      <c r="SNK278" s="50"/>
      <c r="SNL278" s="50"/>
      <c r="SNM278" s="50"/>
      <c r="SNN278" s="50"/>
      <c r="SNO278" s="50"/>
      <c r="SNP278" s="50"/>
      <c r="SNQ278" s="50"/>
      <c r="SNR278" s="50"/>
      <c r="SNS278" s="50"/>
      <c r="SNT278" s="50"/>
      <c r="SNU278" s="50"/>
      <c r="SNV278" s="50"/>
      <c r="SNW278" s="50"/>
      <c r="SNX278" s="50"/>
      <c r="SNY278" s="50"/>
      <c r="SNZ278" s="50"/>
      <c r="SOA278" s="50"/>
      <c r="SOB278" s="50"/>
      <c r="SOC278" s="50"/>
      <c r="SOD278" s="50"/>
      <c r="SOE278" s="50"/>
      <c r="SOF278" s="50"/>
      <c r="SOG278" s="50"/>
      <c r="SOH278" s="50"/>
      <c r="SOI278" s="50"/>
      <c r="SOJ278" s="50"/>
      <c r="SOK278" s="50"/>
      <c r="SOL278" s="50"/>
      <c r="SOM278" s="50"/>
      <c r="SON278" s="50"/>
      <c r="SOO278" s="50"/>
      <c r="SOP278" s="50"/>
      <c r="SOQ278" s="50"/>
      <c r="SOR278" s="50"/>
      <c r="SOS278" s="50"/>
      <c r="SOT278" s="50"/>
      <c r="SOU278" s="50"/>
      <c r="SOV278" s="50"/>
      <c r="SOW278" s="50"/>
      <c r="SOX278" s="50"/>
      <c r="SOY278" s="50"/>
      <c r="SOZ278" s="50"/>
      <c r="SPA278" s="50"/>
      <c r="SPB278" s="50"/>
      <c r="SPC278" s="50"/>
      <c r="SPD278" s="50"/>
      <c r="SPE278" s="50"/>
      <c r="SPF278" s="50"/>
      <c r="SPG278" s="50"/>
      <c r="SPH278" s="50"/>
      <c r="SPI278" s="50"/>
      <c r="SPJ278" s="50"/>
      <c r="SPK278" s="50"/>
      <c r="SPL278" s="50"/>
      <c r="SPM278" s="50"/>
      <c r="SPN278" s="50"/>
      <c r="SPO278" s="50"/>
      <c r="SPP278" s="50"/>
      <c r="SPQ278" s="50"/>
      <c r="SPR278" s="50"/>
      <c r="SPS278" s="50"/>
      <c r="SPT278" s="50"/>
      <c r="SPU278" s="50"/>
      <c r="SPV278" s="50"/>
      <c r="SPW278" s="50"/>
      <c r="SPX278" s="50"/>
      <c r="SPY278" s="50"/>
      <c r="SPZ278" s="50"/>
      <c r="SQA278" s="50"/>
      <c r="SQB278" s="50"/>
      <c r="SQC278" s="50"/>
      <c r="SQD278" s="50"/>
      <c r="SQE278" s="50"/>
      <c r="SQF278" s="50"/>
      <c r="SQG278" s="50"/>
      <c r="SQH278" s="50"/>
      <c r="SQI278" s="50"/>
      <c r="SQJ278" s="50"/>
      <c r="SQK278" s="50"/>
      <c r="SQL278" s="50"/>
      <c r="SQM278" s="50"/>
      <c r="SQN278" s="50"/>
      <c r="SQO278" s="50"/>
      <c r="SQP278" s="50"/>
      <c r="SQQ278" s="50"/>
      <c r="SQR278" s="50"/>
      <c r="SQS278" s="50"/>
      <c r="SQT278" s="50"/>
      <c r="SQU278" s="50"/>
      <c r="SQV278" s="50"/>
      <c r="SQW278" s="50"/>
      <c r="SQX278" s="50"/>
      <c r="SQY278" s="50"/>
      <c r="SQZ278" s="50"/>
      <c r="SRA278" s="50"/>
      <c r="SRB278" s="50"/>
      <c r="SRC278" s="50"/>
      <c r="SRD278" s="50"/>
      <c r="SRE278" s="50"/>
      <c r="SRF278" s="50"/>
      <c r="SRG278" s="50"/>
      <c r="SRH278" s="50"/>
      <c r="SRI278" s="50"/>
      <c r="SRJ278" s="50"/>
      <c r="SRK278" s="50"/>
      <c r="SRL278" s="50"/>
      <c r="SRM278" s="50"/>
      <c r="SRN278" s="50"/>
      <c r="SRO278" s="50"/>
      <c r="SRP278" s="50"/>
      <c r="SRQ278" s="50"/>
      <c r="SRR278" s="50"/>
      <c r="SRS278" s="50"/>
      <c r="SRT278" s="50"/>
      <c r="SRU278" s="50"/>
      <c r="SRV278" s="50"/>
      <c r="SRW278" s="50"/>
      <c r="SRX278" s="50"/>
      <c r="SRY278" s="50"/>
      <c r="SRZ278" s="50"/>
      <c r="SSA278" s="50"/>
      <c r="SSB278" s="50"/>
      <c r="SSC278" s="50"/>
      <c r="SSD278" s="50"/>
      <c r="SSE278" s="50"/>
      <c r="SSF278" s="50"/>
      <c r="SSG278" s="50"/>
      <c r="SSH278" s="50"/>
      <c r="SSI278" s="50"/>
      <c r="SSJ278" s="50"/>
      <c r="SSK278" s="50"/>
      <c r="SSL278" s="50"/>
      <c r="SSM278" s="50"/>
      <c r="SSN278" s="50"/>
      <c r="SSO278" s="50"/>
      <c r="SSP278" s="50"/>
      <c r="SSQ278" s="50"/>
      <c r="SSR278" s="50"/>
      <c r="SSS278" s="50"/>
      <c r="SST278" s="50"/>
      <c r="SSU278" s="50"/>
      <c r="SSV278" s="50"/>
      <c r="SSW278" s="50"/>
      <c r="SSX278" s="50"/>
      <c r="SSY278" s="50"/>
      <c r="SSZ278" s="50"/>
      <c r="STA278" s="50"/>
      <c r="STB278" s="50"/>
      <c r="STC278" s="50"/>
      <c r="STD278" s="50"/>
      <c r="STE278" s="50"/>
      <c r="STF278" s="50"/>
      <c r="STG278" s="50"/>
      <c r="STH278" s="50"/>
      <c r="STI278" s="50"/>
      <c r="STJ278" s="50"/>
      <c r="STK278" s="50"/>
      <c r="STL278" s="50"/>
      <c r="STM278" s="50"/>
      <c r="STN278" s="50"/>
      <c r="STO278" s="50"/>
      <c r="STP278" s="50"/>
      <c r="STQ278" s="50"/>
      <c r="STR278" s="50"/>
      <c r="STS278" s="50"/>
      <c r="STT278" s="50"/>
      <c r="STU278" s="50"/>
      <c r="STV278" s="50"/>
      <c r="STW278" s="50"/>
      <c r="STX278" s="50"/>
      <c r="STY278" s="50"/>
      <c r="STZ278" s="50"/>
      <c r="SUA278" s="50"/>
      <c r="SUB278" s="50"/>
      <c r="SUC278" s="50"/>
      <c r="SUD278" s="50"/>
      <c r="SUE278" s="50"/>
      <c r="SUF278" s="50"/>
      <c r="SUG278" s="50"/>
      <c r="SUH278" s="50"/>
      <c r="SUI278" s="50"/>
      <c r="SUJ278" s="50"/>
      <c r="SUK278" s="50"/>
      <c r="SUL278" s="50"/>
      <c r="SUM278" s="50"/>
      <c r="SUN278" s="50"/>
      <c r="SUO278" s="50"/>
      <c r="SUP278" s="50"/>
      <c r="SUQ278" s="50"/>
      <c r="SUR278" s="50"/>
      <c r="SUS278" s="50"/>
      <c r="SUT278" s="50"/>
      <c r="SUU278" s="50"/>
      <c r="SUV278" s="50"/>
      <c r="SUW278" s="50"/>
      <c r="SUX278" s="50"/>
      <c r="SUY278" s="50"/>
      <c r="SUZ278" s="50"/>
      <c r="SVA278" s="50"/>
      <c r="SVB278" s="50"/>
      <c r="SVC278" s="50"/>
      <c r="SVD278" s="50"/>
      <c r="SVE278" s="50"/>
      <c r="SVF278" s="50"/>
      <c r="SVG278" s="50"/>
      <c r="SVH278" s="50"/>
      <c r="SVI278" s="50"/>
      <c r="SVJ278" s="50"/>
      <c r="SVK278" s="50"/>
      <c r="SVL278" s="50"/>
      <c r="SVM278" s="50"/>
      <c r="SVN278" s="50"/>
      <c r="SVO278" s="50"/>
      <c r="SVP278" s="50"/>
      <c r="SVQ278" s="50"/>
      <c r="SVR278" s="50"/>
      <c r="SVS278" s="50"/>
      <c r="SVT278" s="50"/>
      <c r="SVU278" s="50"/>
      <c r="SVV278" s="50"/>
      <c r="SVW278" s="50"/>
      <c r="SVX278" s="50"/>
      <c r="SVY278" s="50"/>
      <c r="SVZ278" s="50"/>
      <c r="SWA278" s="50"/>
      <c r="SWB278" s="50"/>
      <c r="SWC278" s="50"/>
      <c r="SWD278" s="50"/>
      <c r="SWE278" s="50"/>
      <c r="SWF278" s="50"/>
      <c r="SWG278" s="50"/>
      <c r="SWH278" s="50"/>
      <c r="SWI278" s="50"/>
      <c r="SWJ278" s="50"/>
      <c r="SWK278" s="50"/>
      <c r="SWL278" s="50"/>
      <c r="SWM278" s="50"/>
      <c r="SWN278" s="50"/>
      <c r="SWO278" s="50"/>
      <c r="SWP278" s="50"/>
      <c r="SWQ278" s="50"/>
      <c r="SWR278" s="50"/>
      <c r="SWS278" s="50"/>
      <c r="SWT278" s="50"/>
      <c r="SWU278" s="50"/>
      <c r="SWV278" s="50"/>
      <c r="SWW278" s="50"/>
      <c r="SWX278" s="50"/>
      <c r="SWY278" s="50"/>
      <c r="SWZ278" s="50"/>
      <c r="SXA278" s="50"/>
      <c r="SXB278" s="50"/>
      <c r="SXC278" s="50"/>
      <c r="SXD278" s="50"/>
      <c r="SXE278" s="50"/>
      <c r="SXF278" s="50"/>
      <c r="SXG278" s="50"/>
      <c r="SXH278" s="50"/>
      <c r="SXI278" s="50"/>
      <c r="SXJ278" s="50"/>
      <c r="SXK278" s="50"/>
      <c r="SXL278" s="50"/>
      <c r="SXM278" s="50"/>
      <c r="SXN278" s="50"/>
      <c r="SXO278" s="50"/>
      <c r="SXP278" s="50"/>
      <c r="SXQ278" s="50"/>
      <c r="SXR278" s="50"/>
      <c r="SXS278" s="50"/>
      <c r="SXT278" s="50"/>
      <c r="SXU278" s="50"/>
      <c r="SXV278" s="50"/>
      <c r="SXW278" s="50"/>
      <c r="SXX278" s="50"/>
      <c r="SXY278" s="50"/>
      <c r="SXZ278" s="50"/>
      <c r="SYA278" s="50"/>
      <c r="SYB278" s="50"/>
      <c r="SYC278" s="50"/>
      <c r="SYD278" s="50"/>
      <c r="SYE278" s="50"/>
      <c r="SYF278" s="50"/>
      <c r="SYG278" s="50"/>
      <c r="SYH278" s="50"/>
      <c r="SYI278" s="50"/>
      <c r="SYJ278" s="50"/>
      <c r="SYK278" s="50"/>
      <c r="SYL278" s="50"/>
      <c r="SYM278" s="50"/>
      <c r="SYN278" s="50"/>
      <c r="SYO278" s="50"/>
      <c r="SYP278" s="50"/>
      <c r="SYQ278" s="50"/>
      <c r="SYR278" s="50"/>
      <c r="SYS278" s="50"/>
      <c r="SYT278" s="50"/>
      <c r="SYU278" s="50"/>
      <c r="SYV278" s="50"/>
      <c r="SYW278" s="50"/>
      <c r="SYX278" s="50"/>
      <c r="SYY278" s="50"/>
      <c r="SYZ278" s="50"/>
      <c r="SZA278" s="50"/>
      <c r="SZB278" s="50"/>
      <c r="SZC278" s="50"/>
      <c r="SZD278" s="50"/>
      <c r="SZE278" s="50"/>
      <c r="SZF278" s="50"/>
      <c r="SZG278" s="50"/>
      <c r="SZH278" s="50"/>
      <c r="SZI278" s="50"/>
      <c r="SZJ278" s="50"/>
      <c r="SZK278" s="50"/>
      <c r="SZL278" s="50"/>
      <c r="SZM278" s="50"/>
      <c r="SZN278" s="50"/>
      <c r="SZO278" s="50"/>
      <c r="SZP278" s="50"/>
      <c r="SZQ278" s="50"/>
      <c r="SZR278" s="50"/>
      <c r="SZS278" s="50"/>
      <c r="SZT278" s="50"/>
      <c r="SZU278" s="50"/>
      <c r="SZV278" s="50"/>
      <c r="SZW278" s="50"/>
      <c r="SZX278" s="50"/>
      <c r="SZY278" s="50"/>
      <c r="SZZ278" s="50"/>
      <c r="TAA278" s="50"/>
      <c r="TAB278" s="50"/>
      <c r="TAC278" s="50"/>
      <c r="TAD278" s="50"/>
      <c r="TAE278" s="50"/>
      <c r="TAF278" s="50"/>
      <c r="TAG278" s="50"/>
      <c r="TAH278" s="50"/>
      <c r="TAI278" s="50"/>
      <c r="TAJ278" s="50"/>
      <c r="TAK278" s="50"/>
      <c r="TAL278" s="50"/>
      <c r="TAM278" s="50"/>
      <c r="TAN278" s="50"/>
      <c r="TAO278" s="50"/>
      <c r="TAP278" s="50"/>
      <c r="TAQ278" s="50"/>
      <c r="TAR278" s="50"/>
      <c r="TAS278" s="50"/>
      <c r="TAT278" s="50"/>
      <c r="TAU278" s="50"/>
      <c r="TAV278" s="50"/>
      <c r="TAW278" s="50"/>
      <c r="TAX278" s="50"/>
      <c r="TAY278" s="50"/>
      <c r="TAZ278" s="50"/>
      <c r="TBA278" s="50"/>
      <c r="TBB278" s="50"/>
      <c r="TBC278" s="50"/>
      <c r="TBD278" s="50"/>
      <c r="TBE278" s="50"/>
      <c r="TBF278" s="50"/>
      <c r="TBG278" s="50"/>
      <c r="TBH278" s="50"/>
      <c r="TBI278" s="50"/>
      <c r="TBJ278" s="50"/>
      <c r="TBK278" s="50"/>
      <c r="TBL278" s="50"/>
      <c r="TBM278" s="50"/>
      <c r="TBN278" s="50"/>
      <c r="TBO278" s="50"/>
      <c r="TBP278" s="50"/>
      <c r="TBQ278" s="50"/>
      <c r="TBR278" s="50"/>
      <c r="TBS278" s="50"/>
      <c r="TBT278" s="50"/>
      <c r="TBU278" s="50"/>
      <c r="TBV278" s="50"/>
      <c r="TBW278" s="50"/>
      <c r="TBX278" s="50"/>
      <c r="TBY278" s="50"/>
      <c r="TBZ278" s="50"/>
      <c r="TCA278" s="50"/>
      <c r="TCB278" s="50"/>
      <c r="TCC278" s="50"/>
      <c r="TCD278" s="50"/>
      <c r="TCE278" s="50"/>
      <c r="TCF278" s="50"/>
      <c r="TCG278" s="50"/>
      <c r="TCH278" s="50"/>
      <c r="TCI278" s="50"/>
      <c r="TCJ278" s="50"/>
      <c r="TCK278" s="50"/>
      <c r="TCL278" s="50"/>
      <c r="TCM278" s="50"/>
      <c r="TCN278" s="50"/>
      <c r="TCO278" s="50"/>
      <c r="TCP278" s="50"/>
      <c r="TCQ278" s="50"/>
      <c r="TCR278" s="50"/>
      <c r="TCS278" s="50"/>
      <c r="TCT278" s="50"/>
      <c r="TCU278" s="50"/>
      <c r="TCV278" s="50"/>
      <c r="TCW278" s="50"/>
      <c r="TCX278" s="50"/>
      <c r="TCY278" s="50"/>
      <c r="TCZ278" s="50"/>
      <c r="TDA278" s="50"/>
      <c r="TDB278" s="50"/>
      <c r="TDC278" s="50"/>
      <c r="TDD278" s="50"/>
      <c r="TDE278" s="50"/>
      <c r="TDF278" s="50"/>
      <c r="TDG278" s="50"/>
      <c r="TDH278" s="50"/>
      <c r="TDI278" s="50"/>
      <c r="TDJ278" s="50"/>
      <c r="TDK278" s="50"/>
      <c r="TDL278" s="50"/>
      <c r="TDM278" s="50"/>
      <c r="TDN278" s="50"/>
      <c r="TDO278" s="50"/>
      <c r="TDP278" s="50"/>
      <c r="TDQ278" s="50"/>
      <c r="TDR278" s="50"/>
      <c r="TDS278" s="50"/>
      <c r="TDT278" s="50"/>
      <c r="TDU278" s="50"/>
      <c r="TDV278" s="50"/>
      <c r="TDW278" s="50"/>
      <c r="TDX278" s="50"/>
      <c r="TDY278" s="50"/>
      <c r="TDZ278" s="50"/>
      <c r="TEA278" s="50"/>
      <c r="TEB278" s="50"/>
      <c r="TEC278" s="50"/>
      <c r="TED278" s="50"/>
      <c r="TEE278" s="50"/>
      <c r="TEF278" s="50"/>
      <c r="TEG278" s="50"/>
      <c r="TEH278" s="50"/>
      <c r="TEI278" s="50"/>
      <c r="TEJ278" s="50"/>
      <c r="TEK278" s="50"/>
      <c r="TEL278" s="50"/>
      <c r="TEM278" s="50"/>
      <c r="TEN278" s="50"/>
      <c r="TEO278" s="50"/>
      <c r="TEP278" s="50"/>
      <c r="TEQ278" s="50"/>
      <c r="TER278" s="50"/>
      <c r="TES278" s="50"/>
      <c r="TET278" s="50"/>
      <c r="TEU278" s="50"/>
      <c r="TEV278" s="50"/>
      <c r="TEW278" s="50"/>
      <c r="TEX278" s="50"/>
      <c r="TEY278" s="50"/>
      <c r="TEZ278" s="50"/>
      <c r="TFA278" s="50"/>
      <c r="TFB278" s="50"/>
      <c r="TFC278" s="50"/>
      <c r="TFD278" s="50"/>
      <c r="TFE278" s="50"/>
      <c r="TFF278" s="50"/>
      <c r="TFG278" s="50"/>
      <c r="TFH278" s="50"/>
      <c r="TFI278" s="50"/>
      <c r="TFJ278" s="50"/>
      <c r="TFK278" s="50"/>
      <c r="TFL278" s="50"/>
      <c r="TFM278" s="50"/>
      <c r="TFN278" s="50"/>
      <c r="TFO278" s="50"/>
      <c r="TFP278" s="50"/>
      <c r="TFQ278" s="50"/>
      <c r="TFR278" s="50"/>
      <c r="TFS278" s="50"/>
      <c r="TFT278" s="50"/>
      <c r="TFU278" s="50"/>
      <c r="TFV278" s="50"/>
      <c r="TFW278" s="50"/>
      <c r="TFX278" s="50"/>
      <c r="TFY278" s="50"/>
      <c r="TFZ278" s="50"/>
      <c r="TGA278" s="50"/>
      <c r="TGB278" s="50"/>
      <c r="TGC278" s="50"/>
      <c r="TGD278" s="50"/>
      <c r="TGE278" s="50"/>
      <c r="TGF278" s="50"/>
      <c r="TGG278" s="50"/>
      <c r="TGH278" s="50"/>
      <c r="TGI278" s="50"/>
      <c r="TGJ278" s="50"/>
      <c r="TGK278" s="50"/>
      <c r="TGL278" s="50"/>
      <c r="TGM278" s="50"/>
      <c r="TGN278" s="50"/>
      <c r="TGO278" s="50"/>
      <c r="TGP278" s="50"/>
      <c r="TGQ278" s="50"/>
      <c r="TGR278" s="50"/>
      <c r="TGS278" s="50"/>
      <c r="TGT278" s="50"/>
      <c r="TGU278" s="50"/>
      <c r="TGV278" s="50"/>
      <c r="TGW278" s="50"/>
      <c r="TGX278" s="50"/>
      <c r="TGY278" s="50"/>
      <c r="TGZ278" s="50"/>
      <c r="THA278" s="50"/>
      <c r="THB278" s="50"/>
      <c r="THC278" s="50"/>
      <c r="THD278" s="50"/>
      <c r="THE278" s="50"/>
      <c r="THF278" s="50"/>
      <c r="THG278" s="50"/>
      <c r="THH278" s="50"/>
      <c r="THI278" s="50"/>
      <c r="THJ278" s="50"/>
      <c r="THK278" s="50"/>
      <c r="THL278" s="50"/>
      <c r="THM278" s="50"/>
      <c r="THN278" s="50"/>
      <c r="THO278" s="50"/>
      <c r="THP278" s="50"/>
      <c r="THQ278" s="50"/>
      <c r="THR278" s="50"/>
      <c r="THS278" s="50"/>
      <c r="THT278" s="50"/>
      <c r="THU278" s="50"/>
      <c r="THV278" s="50"/>
      <c r="THW278" s="50"/>
      <c r="THX278" s="50"/>
      <c r="THY278" s="50"/>
      <c r="THZ278" s="50"/>
      <c r="TIA278" s="50"/>
      <c r="TIB278" s="50"/>
      <c r="TIC278" s="50"/>
      <c r="TID278" s="50"/>
      <c r="TIE278" s="50"/>
      <c r="TIF278" s="50"/>
      <c r="TIG278" s="50"/>
      <c r="TIH278" s="50"/>
      <c r="TII278" s="50"/>
      <c r="TIJ278" s="50"/>
      <c r="TIK278" s="50"/>
      <c r="TIL278" s="50"/>
      <c r="TIM278" s="50"/>
      <c r="TIN278" s="50"/>
      <c r="TIO278" s="50"/>
      <c r="TIP278" s="50"/>
      <c r="TIQ278" s="50"/>
      <c r="TIR278" s="50"/>
      <c r="TIS278" s="50"/>
      <c r="TIT278" s="50"/>
      <c r="TIU278" s="50"/>
      <c r="TIV278" s="50"/>
      <c r="TIW278" s="50"/>
      <c r="TIX278" s="50"/>
      <c r="TIY278" s="50"/>
      <c r="TIZ278" s="50"/>
      <c r="TJA278" s="50"/>
      <c r="TJB278" s="50"/>
      <c r="TJC278" s="50"/>
      <c r="TJD278" s="50"/>
      <c r="TJE278" s="50"/>
      <c r="TJF278" s="50"/>
      <c r="TJG278" s="50"/>
      <c r="TJH278" s="50"/>
      <c r="TJI278" s="50"/>
      <c r="TJJ278" s="50"/>
      <c r="TJK278" s="50"/>
      <c r="TJL278" s="50"/>
      <c r="TJM278" s="50"/>
      <c r="TJN278" s="50"/>
      <c r="TJO278" s="50"/>
      <c r="TJP278" s="50"/>
      <c r="TJQ278" s="50"/>
      <c r="TJR278" s="50"/>
      <c r="TJS278" s="50"/>
      <c r="TJT278" s="50"/>
      <c r="TJU278" s="50"/>
      <c r="TJV278" s="50"/>
      <c r="TJW278" s="50"/>
      <c r="TJX278" s="50"/>
      <c r="TJY278" s="50"/>
      <c r="TJZ278" s="50"/>
      <c r="TKA278" s="50"/>
      <c r="TKB278" s="50"/>
      <c r="TKC278" s="50"/>
      <c r="TKD278" s="50"/>
      <c r="TKE278" s="50"/>
      <c r="TKF278" s="50"/>
      <c r="TKG278" s="50"/>
      <c r="TKH278" s="50"/>
      <c r="TKI278" s="50"/>
      <c r="TKJ278" s="50"/>
      <c r="TKK278" s="50"/>
      <c r="TKL278" s="50"/>
      <c r="TKM278" s="50"/>
      <c r="TKN278" s="50"/>
      <c r="TKO278" s="50"/>
      <c r="TKP278" s="50"/>
      <c r="TKQ278" s="50"/>
      <c r="TKR278" s="50"/>
      <c r="TKS278" s="50"/>
      <c r="TKT278" s="50"/>
      <c r="TKU278" s="50"/>
      <c r="TKV278" s="50"/>
      <c r="TKW278" s="50"/>
      <c r="TKX278" s="50"/>
      <c r="TKY278" s="50"/>
      <c r="TKZ278" s="50"/>
      <c r="TLA278" s="50"/>
      <c r="TLB278" s="50"/>
      <c r="TLC278" s="50"/>
      <c r="TLD278" s="50"/>
      <c r="TLE278" s="50"/>
      <c r="TLF278" s="50"/>
      <c r="TLG278" s="50"/>
      <c r="TLH278" s="50"/>
      <c r="TLI278" s="50"/>
      <c r="TLJ278" s="50"/>
      <c r="TLK278" s="50"/>
      <c r="TLL278" s="50"/>
      <c r="TLM278" s="50"/>
      <c r="TLN278" s="50"/>
      <c r="TLO278" s="50"/>
      <c r="TLP278" s="50"/>
      <c r="TLQ278" s="50"/>
      <c r="TLR278" s="50"/>
      <c r="TLS278" s="50"/>
      <c r="TLT278" s="50"/>
      <c r="TLU278" s="50"/>
      <c r="TLV278" s="50"/>
      <c r="TLW278" s="50"/>
      <c r="TLX278" s="50"/>
      <c r="TLY278" s="50"/>
      <c r="TLZ278" s="50"/>
      <c r="TMA278" s="50"/>
      <c r="TMB278" s="50"/>
      <c r="TMC278" s="50"/>
      <c r="TMD278" s="50"/>
      <c r="TME278" s="50"/>
      <c r="TMF278" s="50"/>
      <c r="TMG278" s="50"/>
      <c r="TMH278" s="50"/>
      <c r="TMI278" s="50"/>
      <c r="TMJ278" s="50"/>
      <c r="TMK278" s="50"/>
      <c r="TML278" s="50"/>
      <c r="TMM278" s="50"/>
      <c r="TMN278" s="50"/>
      <c r="TMO278" s="50"/>
      <c r="TMP278" s="50"/>
      <c r="TMQ278" s="50"/>
      <c r="TMR278" s="50"/>
      <c r="TMS278" s="50"/>
      <c r="TMT278" s="50"/>
      <c r="TMU278" s="50"/>
      <c r="TMV278" s="50"/>
      <c r="TMW278" s="50"/>
      <c r="TMX278" s="50"/>
      <c r="TMY278" s="50"/>
      <c r="TMZ278" s="50"/>
      <c r="TNA278" s="50"/>
      <c r="TNB278" s="50"/>
      <c r="TNC278" s="50"/>
      <c r="TND278" s="50"/>
      <c r="TNE278" s="50"/>
      <c r="TNF278" s="50"/>
      <c r="TNG278" s="50"/>
      <c r="TNH278" s="50"/>
      <c r="TNI278" s="50"/>
      <c r="TNJ278" s="50"/>
      <c r="TNK278" s="50"/>
      <c r="TNL278" s="50"/>
      <c r="TNM278" s="50"/>
      <c r="TNN278" s="50"/>
      <c r="TNO278" s="50"/>
      <c r="TNP278" s="50"/>
      <c r="TNQ278" s="50"/>
      <c r="TNR278" s="50"/>
      <c r="TNS278" s="50"/>
      <c r="TNT278" s="50"/>
      <c r="TNU278" s="50"/>
      <c r="TNV278" s="50"/>
      <c r="TNW278" s="50"/>
      <c r="TNX278" s="50"/>
      <c r="TNY278" s="50"/>
      <c r="TNZ278" s="50"/>
      <c r="TOA278" s="50"/>
      <c r="TOB278" s="50"/>
      <c r="TOC278" s="50"/>
      <c r="TOD278" s="50"/>
      <c r="TOE278" s="50"/>
      <c r="TOF278" s="50"/>
      <c r="TOG278" s="50"/>
      <c r="TOH278" s="50"/>
      <c r="TOI278" s="50"/>
      <c r="TOJ278" s="50"/>
      <c r="TOK278" s="50"/>
      <c r="TOL278" s="50"/>
      <c r="TOM278" s="50"/>
      <c r="TON278" s="50"/>
      <c r="TOO278" s="50"/>
      <c r="TOP278" s="50"/>
      <c r="TOQ278" s="50"/>
      <c r="TOR278" s="50"/>
      <c r="TOS278" s="50"/>
      <c r="TOT278" s="50"/>
      <c r="TOU278" s="50"/>
      <c r="TOV278" s="50"/>
      <c r="TOW278" s="50"/>
      <c r="TOX278" s="50"/>
      <c r="TOY278" s="50"/>
      <c r="TOZ278" s="50"/>
      <c r="TPA278" s="50"/>
      <c r="TPB278" s="50"/>
      <c r="TPC278" s="50"/>
      <c r="TPD278" s="50"/>
      <c r="TPE278" s="50"/>
      <c r="TPF278" s="50"/>
      <c r="TPG278" s="50"/>
      <c r="TPH278" s="50"/>
      <c r="TPI278" s="50"/>
      <c r="TPJ278" s="50"/>
      <c r="TPK278" s="50"/>
      <c r="TPL278" s="50"/>
      <c r="TPM278" s="50"/>
      <c r="TPN278" s="50"/>
      <c r="TPO278" s="50"/>
      <c r="TPP278" s="50"/>
      <c r="TPQ278" s="50"/>
      <c r="TPR278" s="50"/>
      <c r="TPS278" s="50"/>
      <c r="TPT278" s="50"/>
      <c r="TPU278" s="50"/>
      <c r="TPV278" s="50"/>
      <c r="TPW278" s="50"/>
      <c r="TPX278" s="50"/>
      <c r="TPY278" s="50"/>
      <c r="TPZ278" s="50"/>
      <c r="TQA278" s="50"/>
      <c r="TQB278" s="50"/>
      <c r="TQC278" s="50"/>
      <c r="TQD278" s="50"/>
      <c r="TQE278" s="50"/>
      <c r="TQF278" s="50"/>
      <c r="TQG278" s="50"/>
      <c r="TQH278" s="50"/>
      <c r="TQI278" s="50"/>
      <c r="TQJ278" s="50"/>
      <c r="TQK278" s="50"/>
      <c r="TQL278" s="50"/>
      <c r="TQM278" s="50"/>
      <c r="TQN278" s="50"/>
      <c r="TQO278" s="50"/>
      <c r="TQP278" s="50"/>
      <c r="TQQ278" s="50"/>
      <c r="TQR278" s="50"/>
      <c r="TQS278" s="50"/>
      <c r="TQT278" s="50"/>
      <c r="TQU278" s="50"/>
      <c r="TQV278" s="50"/>
      <c r="TQW278" s="50"/>
      <c r="TQX278" s="50"/>
      <c r="TQY278" s="50"/>
      <c r="TQZ278" s="50"/>
      <c r="TRA278" s="50"/>
      <c r="TRB278" s="50"/>
      <c r="TRC278" s="50"/>
      <c r="TRD278" s="50"/>
      <c r="TRE278" s="50"/>
      <c r="TRF278" s="50"/>
      <c r="TRG278" s="50"/>
      <c r="TRH278" s="50"/>
      <c r="TRI278" s="50"/>
      <c r="TRJ278" s="50"/>
      <c r="TRK278" s="50"/>
      <c r="TRL278" s="50"/>
      <c r="TRM278" s="50"/>
      <c r="TRN278" s="50"/>
      <c r="TRO278" s="50"/>
      <c r="TRP278" s="50"/>
      <c r="TRQ278" s="50"/>
      <c r="TRR278" s="50"/>
      <c r="TRS278" s="50"/>
      <c r="TRT278" s="50"/>
      <c r="TRU278" s="50"/>
      <c r="TRV278" s="50"/>
      <c r="TRW278" s="50"/>
      <c r="TRX278" s="50"/>
      <c r="TRY278" s="50"/>
      <c r="TRZ278" s="50"/>
      <c r="TSA278" s="50"/>
      <c r="TSB278" s="50"/>
      <c r="TSC278" s="50"/>
      <c r="TSD278" s="50"/>
      <c r="TSE278" s="50"/>
      <c r="TSF278" s="50"/>
      <c r="TSG278" s="50"/>
      <c r="TSH278" s="50"/>
      <c r="TSI278" s="50"/>
      <c r="TSJ278" s="50"/>
      <c r="TSK278" s="50"/>
      <c r="TSL278" s="50"/>
      <c r="TSM278" s="50"/>
      <c r="TSN278" s="50"/>
      <c r="TSO278" s="50"/>
      <c r="TSP278" s="50"/>
      <c r="TSQ278" s="50"/>
      <c r="TSR278" s="50"/>
      <c r="TSS278" s="50"/>
      <c r="TST278" s="50"/>
      <c r="TSU278" s="50"/>
      <c r="TSV278" s="50"/>
      <c r="TSW278" s="50"/>
      <c r="TSX278" s="50"/>
      <c r="TSY278" s="50"/>
      <c r="TSZ278" s="50"/>
      <c r="TTA278" s="50"/>
      <c r="TTB278" s="50"/>
      <c r="TTC278" s="50"/>
      <c r="TTD278" s="50"/>
      <c r="TTE278" s="50"/>
      <c r="TTF278" s="50"/>
      <c r="TTG278" s="50"/>
      <c r="TTH278" s="50"/>
      <c r="TTI278" s="50"/>
      <c r="TTJ278" s="50"/>
      <c r="TTK278" s="50"/>
      <c r="TTL278" s="50"/>
      <c r="TTM278" s="50"/>
      <c r="TTN278" s="50"/>
      <c r="TTO278" s="50"/>
      <c r="TTP278" s="50"/>
      <c r="TTQ278" s="50"/>
      <c r="TTR278" s="50"/>
      <c r="TTS278" s="50"/>
      <c r="TTT278" s="50"/>
      <c r="TTU278" s="50"/>
      <c r="TTV278" s="50"/>
      <c r="TTW278" s="50"/>
      <c r="TTX278" s="50"/>
      <c r="TTY278" s="50"/>
      <c r="TTZ278" s="50"/>
      <c r="TUA278" s="50"/>
      <c r="TUB278" s="50"/>
      <c r="TUC278" s="50"/>
      <c r="TUD278" s="50"/>
      <c r="TUE278" s="50"/>
      <c r="TUF278" s="50"/>
      <c r="TUG278" s="50"/>
      <c r="TUH278" s="50"/>
      <c r="TUI278" s="50"/>
      <c r="TUJ278" s="50"/>
      <c r="TUK278" s="50"/>
      <c r="TUL278" s="50"/>
      <c r="TUM278" s="50"/>
      <c r="TUN278" s="50"/>
      <c r="TUO278" s="50"/>
      <c r="TUP278" s="50"/>
      <c r="TUQ278" s="50"/>
      <c r="TUR278" s="50"/>
      <c r="TUS278" s="50"/>
      <c r="TUT278" s="50"/>
      <c r="TUU278" s="50"/>
      <c r="TUV278" s="50"/>
      <c r="TUW278" s="50"/>
      <c r="TUX278" s="50"/>
      <c r="TUY278" s="50"/>
      <c r="TUZ278" s="50"/>
      <c r="TVA278" s="50"/>
      <c r="TVB278" s="50"/>
      <c r="TVC278" s="50"/>
      <c r="TVD278" s="50"/>
      <c r="TVE278" s="50"/>
      <c r="TVF278" s="50"/>
      <c r="TVG278" s="50"/>
      <c r="TVH278" s="50"/>
      <c r="TVI278" s="50"/>
      <c r="TVJ278" s="50"/>
      <c r="TVK278" s="50"/>
      <c r="TVL278" s="50"/>
      <c r="TVM278" s="50"/>
      <c r="TVN278" s="50"/>
      <c r="TVO278" s="50"/>
      <c r="TVP278" s="50"/>
      <c r="TVQ278" s="50"/>
      <c r="TVR278" s="50"/>
      <c r="TVS278" s="50"/>
      <c r="TVT278" s="50"/>
      <c r="TVU278" s="50"/>
      <c r="TVV278" s="50"/>
      <c r="TVW278" s="50"/>
      <c r="TVX278" s="50"/>
      <c r="TVY278" s="50"/>
      <c r="TVZ278" s="50"/>
      <c r="TWA278" s="50"/>
      <c r="TWB278" s="50"/>
      <c r="TWC278" s="50"/>
      <c r="TWD278" s="50"/>
      <c r="TWE278" s="50"/>
      <c r="TWF278" s="50"/>
      <c r="TWG278" s="50"/>
      <c r="TWH278" s="50"/>
      <c r="TWI278" s="50"/>
      <c r="TWJ278" s="50"/>
      <c r="TWK278" s="50"/>
      <c r="TWL278" s="50"/>
      <c r="TWM278" s="50"/>
      <c r="TWN278" s="50"/>
      <c r="TWO278" s="50"/>
      <c r="TWP278" s="50"/>
      <c r="TWQ278" s="50"/>
      <c r="TWR278" s="50"/>
      <c r="TWS278" s="50"/>
      <c r="TWT278" s="50"/>
      <c r="TWU278" s="50"/>
      <c r="TWV278" s="50"/>
      <c r="TWW278" s="50"/>
      <c r="TWX278" s="50"/>
      <c r="TWY278" s="50"/>
      <c r="TWZ278" s="50"/>
      <c r="TXA278" s="50"/>
      <c r="TXB278" s="50"/>
      <c r="TXC278" s="50"/>
      <c r="TXD278" s="50"/>
      <c r="TXE278" s="50"/>
      <c r="TXF278" s="50"/>
      <c r="TXG278" s="50"/>
      <c r="TXH278" s="50"/>
      <c r="TXI278" s="50"/>
      <c r="TXJ278" s="50"/>
      <c r="TXK278" s="50"/>
      <c r="TXL278" s="50"/>
      <c r="TXM278" s="50"/>
      <c r="TXN278" s="50"/>
      <c r="TXO278" s="50"/>
      <c r="TXP278" s="50"/>
      <c r="TXQ278" s="50"/>
      <c r="TXR278" s="50"/>
      <c r="TXS278" s="50"/>
      <c r="TXT278" s="50"/>
      <c r="TXU278" s="50"/>
      <c r="TXV278" s="50"/>
      <c r="TXW278" s="50"/>
      <c r="TXX278" s="50"/>
      <c r="TXY278" s="50"/>
      <c r="TXZ278" s="50"/>
      <c r="TYA278" s="50"/>
      <c r="TYB278" s="50"/>
      <c r="TYC278" s="50"/>
      <c r="TYD278" s="50"/>
      <c r="TYE278" s="50"/>
      <c r="TYF278" s="50"/>
      <c r="TYG278" s="50"/>
      <c r="TYH278" s="50"/>
      <c r="TYI278" s="50"/>
      <c r="TYJ278" s="50"/>
      <c r="TYK278" s="50"/>
      <c r="TYL278" s="50"/>
      <c r="TYM278" s="50"/>
      <c r="TYN278" s="50"/>
      <c r="TYO278" s="50"/>
      <c r="TYP278" s="50"/>
      <c r="TYQ278" s="50"/>
      <c r="TYR278" s="50"/>
      <c r="TYS278" s="50"/>
      <c r="TYT278" s="50"/>
      <c r="TYU278" s="50"/>
      <c r="TYV278" s="50"/>
      <c r="TYW278" s="50"/>
      <c r="TYX278" s="50"/>
      <c r="TYY278" s="50"/>
      <c r="TYZ278" s="50"/>
      <c r="TZA278" s="50"/>
      <c r="TZB278" s="50"/>
      <c r="TZC278" s="50"/>
      <c r="TZD278" s="50"/>
      <c r="TZE278" s="50"/>
      <c r="TZF278" s="50"/>
      <c r="TZG278" s="50"/>
      <c r="TZH278" s="50"/>
      <c r="TZI278" s="50"/>
      <c r="TZJ278" s="50"/>
      <c r="TZK278" s="50"/>
      <c r="TZL278" s="50"/>
      <c r="TZM278" s="50"/>
      <c r="TZN278" s="50"/>
      <c r="TZO278" s="50"/>
      <c r="TZP278" s="50"/>
      <c r="TZQ278" s="50"/>
      <c r="TZR278" s="50"/>
      <c r="TZS278" s="50"/>
      <c r="TZT278" s="50"/>
      <c r="TZU278" s="50"/>
      <c r="TZV278" s="50"/>
      <c r="TZW278" s="50"/>
      <c r="TZX278" s="50"/>
      <c r="TZY278" s="50"/>
      <c r="TZZ278" s="50"/>
      <c r="UAA278" s="50"/>
      <c r="UAB278" s="50"/>
      <c r="UAC278" s="50"/>
      <c r="UAD278" s="50"/>
      <c r="UAE278" s="50"/>
      <c r="UAF278" s="50"/>
      <c r="UAG278" s="50"/>
      <c r="UAH278" s="50"/>
      <c r="UAI278" s="50"/>
      <c r="UAJ278" s="50"/>
      <c r="UAK278" s="50"/>
      <c r="UAL278" s="50"/>
      <c r="UAM278" s="50"/>
      <c r="UAN278" s="50"/>
      <c r="UAO278" s="50"/>
      <c r="UAP278" s="50"/>
      <c r="UAQ278" s="50"/>
      <c r="UAR278" s="50"/>
      <c r="UAS278" s="50"/>
      <c r="UAT278" s="50"/>
      <c r="UAU278" s="50"/>
      <c r="UAV278" s="50"/>
      <c r="UAW278" s="50"/>
      <c r="UAX278" s="50"/>
      <c r="UAY278" s="50"/>
      <c r="UAZ278" s="50"/>
      <c r="UBA278" s="50"/>
      <c r="UBB278" s="50"/>
      <c r="UBC278" s="50"/>
      <c r="UBD278" s="50"/>
      <c r="UBE278" s="50"/>
      <c r="UBF278" s="50"/>
      <c r="UBG278" s="50"/>
      <c r="UBH278" s="50"/>
      <c r="UBI278" s="50"/>
      <c r="UBJ278" s="50"/>
      <c r="UBK278" s="50"/>
      <c r="UBL278" s="50"/>
      <c r="UBM278" s="50"/>
      <c r="UBN278" s="50"/>
      <c r="UBO278" s="50"/>
      <c r="UBP278" s="50"/>
      <c r="UBQ278" s="50"/>
      <c r="UBR278" s="50"/>
      <c r="UBS278" s="50"/>
      <c r="UBT278" s="50"/>
      <c r="UBU278" s="50"/>
      <c r="UBV278" s="50"/>
      <c r="UBW278" s="50"/>
      <c r="UBX278" s="50"/>
      <c r="UBY278" s="50"/>
      <c r="UBZ278" s="50"/>
      <c r="UCA278" s="50"/>
      <c r="UCB278" s="50"/>
      <c r="UCC278" s="50"/>
      <c r="UCD278" s="50"/>
      <c r="UCE278" s="50"/>
      <c r="UCF278" s="50"/>
      <c r="UCG278" s="50"/>
      <c r="UCH278" s="50"/>
      <c r="UCI278" s="50"/>
      <c r="UCJ278" s="50"/>
      <c r="UCK278" s="50"/>
      <c r="UCL278" s="50"/>
      <c r="UCM278" s="50"/>
      <c r="UCN278" s="50"/>
      <c r="UCO278" s="50"/>
      <c r="UCP278" s="50"/>
      <c r="UCQ278" s="50"/>
      <c r="UCR278" s="50"/>
      <c r="UCS278" s="50"/>
      <c r="UCT278" s="50"/>
      <c r="UCU278" s="50"/>
      <c r="UCV278" s="50"/>
      <c r="UCW278" s="50"/>
      <c r="UCX278" s="50"/>
      <c r="UCY278" s="50"/>
      <c r="UCZ278" s="50"/>
      <c r="UDA278" s="50"/>
      <c r="UDB278" s="50"/>
      <c r="UDC278" s="50"/>
      <c r="UDD278" s="50"/>
      <c r="UDE278" s="50"/>
      <c r="UDF278" s="50"/>
      <c r="UDG278" s="50"/>
      <c r="UDH278" s="50"/>
      <c r="UDI278" s="50"/>
      <c r="UDJ278" s="50"/>
      <c r="UDK278" s="50"/>
      <c r="UDL278" s="50"/>
      <c r="UDM278" s="50"/>
      <c r="UDN278" s="50"/>
      <c r="UDO278" s="50"/>
      <c r="UDP278" s="50"/>
      <c r="UDQ278" s="50"/>
      <c r="UDR278" s="50"/>
      <c r="UDS278" s="50"/>
      <c r="UDT278" s="50"/>
      <c r="UDU278" s="50"/>
      <c r="UDV278" s="50"/>
      <c r="UDW278" s="50"/>
      <c r="UDX278" s="50"/>
      <c r="UDY278" s="50"/>
      <c r="UDZ278" s="50"/>
      <c r="UEA278" s="50"/>
      <c r="UEB278" s="50"/>
      <c r="UEC278" s="50"/>
      <c r="UED278" s="50"/>
      <c r="UEE278" s="50"/>
      <c r="UEF278" s="50"/>
      <c r="UEG278" s="50"/>
      <c r="UEH278" s="50"/>
      <c r="UEI278" s="50"/>
      <c r="UEJ278" s="50"/>
      <c r="UEK278" s="50"/>
      <c r="UEL278" s="50"/>
      <c r="UEM278" s="50"/>
      <c r="UEN278" s="50"/>
      <c r="UEO278" s="50"/>
      <c r="UEP278" s="50"/>
      <c r="UEQ278" s="50"/>
      <c r="UER278" s="50"/>
      <c r="UES278" s="50"/>
      <c r="UET278" s="50"/>
      <c r="UEU278" s="50"/>
      <c r="UEV278" s="50"/>
      <c r="UEW278" s="50"/>
      <c r="UEX278" s="50"/>
      <c r="UEY278" s="50"/>
      <c r="UEZ278" s="50"/>
      <c r="UFA278" s="50"/>
      <c r="UFB278" s="50"/>
      <c r="UFC278" s="50"/>
      <c r="UFD278" s="50"/>
      <c r="UFE278" s="50"/>
      <c r="UFF278" s="50"/>
      <c r="UFG278" s="50"/>
      <c r="UFH278" s="50"/>
      <c r="UFI278" s="50"/>
      <c r="UFJ278" s="50"/>
      <c r="UFK278" s="50"/>
      <c r="UFL278" s="50"/>
      <c r="UFM278" s="50"/>
      <c r="UFN278" s="50"/>
      <c r="UFO278" s="50"/>
      <c r="UFP278" s="50"/>
      <c r="UFQ278" s="50"/>
      <c r="UFR278" s="50"/>
      <c r="UFS278" s="50"/>
      <c r="UFT278" s="50"/>
      <c r="UFU278" s="50"/>
      <c r="UFV278" s="50"/>
      <c r="UFW278" s="50"/>
      <c r="UFX278" s="50"/>
      <c r="UFY278" s="50"/>
      <c r="UFZ278" s="50"/>
      <c r="UGA278" s="50"/>
      <c r="UGB278" s="50"/>
      <c r="UGC278" s="50"/>
      <c r="UGD278" s="50"/>
      <c r="UGE278" s="50"/>
      <c r="UGF278" s="50"/>
      <c r="UGG278" s="50"/>
      <c r="UGH278" s="50"/>
      <c r="UGI278" s="50"/>
      <c r="UGJ278" s="50"/>
      <c r="UGK278" s="50"/>
      <c r="UGL278" s="50"/>
      <c r="UGM278" s="50"/>
      <c r="UGN278" s="50"/>
      <c r="UGO278" s="50"/>
      <c r="UGP278" s="50"/>
      <c r="UGQ278" s="50"/>
      <c r="UGR278" s="50"/>
      <c r="UGS278" s="50"/>
      <c r="UGT278" s="50"/>
      <c r="UGU278" s="50"/>
      <c r="UGV278" s="50"/>
      <c r="UGW278" s="50"/>
      <c r="UGX278" s="50"/>
      <c r="UGY278" s="50"/>
      <c r="UGZ278" s="50"/>
      <c r="UHA278" s="50"/>
      <c r="UHB278" s="50"/>
      <c r="UHC278" s="50"/>
      <c r="UHD278" s="50"/>
      <c r="UHE278" s="50"/>
      <c r="UHF278" s="50"/>
      <c r="UHG278" s="50"/>
      <c r="UHH278" s="50"/>
      <c r="UHI278" s="50"/>
      <c r="UHJ278" s="50"/>
      <c r="UHK278" s="50"/>
      <c r="UHL278" s="50"/>
      <c r="UHM278" s="50"/>
      <c r="UHN278" s="50"/>
      <c r="UHO278" s="50"/>
      <c r="UHP278" s="50"/>
      <c r="UHQ278" s="50"/>
      <c r="UHR278" s="50"/>
      <c r="UHS278" s="50"/>
      <c r="UHT278" s="50"/>
      <c r="UHU278" s="50"/>
      <c r="UHV278" s="50"/>
      <c r="UHW278" s="50"/>
      <c r="UHX278" s="50"/>
      <c r="UHY278" s="50"/>
      <c r="UHZ278" s="50"/>
      <c r="UIA278" s="50"/>
      <c r="UIB278" s="50"/>
      <c r="UIC278" s="50"/>
      <c r="UID278" s="50"/>
      <c r="UIE278" s="50"/>
      <c r="UIF278" s="50"/>
      <c r="UIG278" s="50"/>
      <c r="UIH278" s="50"/>
      <c r="UII278" s="50"/>
      <c r="UIJ278" s="50"/>
      <c r="UIK278" s="50"/>
      <c r="UIL278" s="50"/>
      <c r="UIM278" s="50"/>
      <c r="UIN278" s="50"/>
      <c r="UIO278" s="50"/>
      <c r="UIP278" s="50"/>
      <c r="UIQ278" s="50"/>
      <c r="UIR278" s="50"/>
      <c r="UIS278" s="50"/>
      <c r="UIT278" s="50"/>
      <c r="UIU278" s="50"/>
      <c r="UIV278" s="50"/>
      <c r="UIW278" s="50"/>
      <c r="UIX278" s="50"/>
      <c r="UIY278" s="50"/>
      <c r="UIZ278" s="50"/>
      <c r="UJA278" s="50"/>
      <c r="UJB278" s="50"/>
      <c r="UJC278" s="50"/>
      <c r="UJD278" s="50"/>
      <c r="UJE278" s="50"/>
      <c r="UJF278" s="50"/>
      <c r="UJG278" s="50"/>
      <c r="UJH278" s="50"/>
      <c r="UJI278" s="50"/>
      <c r="UJJ278" s="50"/>
      <c r="UJK278" s="50"/>
      <c r="UJL278" s="50"/>
      <c r="UJM278" s="50"/>
      <c r="UJN278" s="50"/>
      <c r="UJO278" s="50"/>
      <c r="UJP278" s="50"/>
      <c r="UJQ278" s="50"/>
      <c r="UJR278" s="50"/>
      <c r="UJS278" s="50"/>
      <c r="UJT278" s="50"/>
      <c r="UJU278" s="50"/>
      <c r="UJV278" s="50"/>
      <c r="UJW278" s="50"/>
      <c r="UJX278" s="50"/>
      <c r="UJY278" s="50"/>
      <c r="UJZ278" s="50"/>
      <c r="UKA278" s="50"/>
      <c r="UKB278" s="50"/>
      <c r="UKC278" s="50"/>
      <c r="UKD278" s="50"/>
      <c r="UKE278" s="50"/>
      <c r="UKF278" s="50"/>
      <c r="UKG278" s="50"/>
      <c r="UKH278" s="50"/>
      <c r="UKI278" s="50"/>
      <c r="UKJ278" s="50"/>
      <c r="UKK278" s="50"/>
      <c r="UKL278" s="50"/>
      <c r="UKM278" s="50"/>
      <c r="UKN278" s="50"/>
      <c r="UKO278" s="50"/>
      <c r="UKP278" s="50"/>
      <c r="UKQ278" s="50"/>
      <c r="UKR278" s="50"/>
      <c r="UKS278" s="50"/>
      <c r="UKT278" s="50"/>
      <c r="UKU278" s="50"/>
      <c r="UKV278" s="50"/>
      <c r="UKW278" s="50"/>
      <c r="UKX278" s="50"/>
      <c r="UKY278" s="50"/>
      <c r="UKZ278" s="50"/>
      <c r="ULA278" s="50"/>
      <c r="ULB278" s="50"/>
      <c r="ULC278" s="50"/>
      <c r="ULD278" s="50"/>
      <c r="ULE278" s="50"/>
      <c r="ULF278" s="50"/>
      <c r="ULG278" s="50"/>
      <c r="ULH278" s="50"/>
      <c r="ULI278" s="50"/>
      <c r="ULJ278" s="50"/>
      <c r="ULK278" s="50"/>
      <c r="ULL278" s="50"/>
      <c r="ULM278" s="50"/>
      <c r="ULN278" s="50"/>
      <c r="ULO278" s="50"/>
      <c r="ULP278" s="50"/>
      <c r="ULQ278" s="50"/>
      <c r="ULR278" s="50"/>
      <c r="ULS278" s="50"/>
      <c r="ULT278" s="50"/>
      <c r="ULU278" s="50"/>
      <c r="ULV278" s="50"/>
      <c r="ULW278" s="50"/>
      <c r="ULX278" s="50"/>
      <c r="ULY278" s="50"/>
      <c r="ULZ278" s="50"/>
      <c r="UMA278" s="50"/>
      <c r="UMB278" s="50"/>
      <c r="UMC278" s="50"/>
      <c r="UMD278" s="50"/>
      <c r="UME278" s="50"/>
      <c r="UMF278" s="50"/>
      <c r="UMG278" s="50"/>
      <c r="UMH278" s="50"/>
      <c r="UMI278" s="50"/>
      <c r="UMJ278" s="50"/>
      <c r="UMK278" s="50"/>
      <c r="UML278" s="50"/>
      <c r="UMM278" s="50"/>
      <c r="UMN278" s="50"/>
      <c r="UMO278" s="50"/>
      <c r="UMP278" s="50"/>
      <c r="UMQ278" s="50"/>
      <c r="UMR278" s="50"/>
      <c r="UMS278" s="50"/>
      <c r="UMT278" s="50"/>
      <c r="UMU278" s="50"/>
      <c r="UMV278" s="50"/>
      <c r="UMW278" s="50"/>
      <c r="UMX278" s="50"/>
      <c r="UMY278" s="50"/>
      <c r="UMZ278" s="50"/>
      <c r="UNA278" s="50"/>
      <c r="UNB278" s="50"/>
      <c r="UNC278" s="50"/>
      <c r="UND278" s="50"/>
      <c r="UNE278" s="50"/>
      <c r="UNF278" s="50"/>
      <c r="UNG278" s="50"/>
      <c r="UNH278" s="50"/>
      <c r="UNI278" s="50"/>
      <c r="UNJ278" s="50"/>
      <c r="UNK278" s="50"/>
      <c r="UNL278" s="50"/>
      <c r="UNM278" s="50"/>
      <c r="UNN278" s="50"/>
      <c r="UNO278" s="50"/>
      <c r="UNP278" s="50"/>
      <c r="UNQ278" s="50"/>
      <c r="UNR278" s="50"/>
      <c r="UNS278" s="50"/>
      <c r="UNT278" s="50"/>
      <c r="UNU278" s="50"/>
      <c r="UNV278" s="50"/>
      <c r="UNW278" s="50"/>
      <c r="UNX278" s="50"/>
      <c r="UNY278" s="50"/>
      <c r="UNZ278" s="50"/>
      <c r="UOA278" s="50"/>
      <c r="UOB278" s="50"/>
      <c r="UOC278" s="50"/>
      <c r="UOD278" s="50"/>
      <c r="UOE278" s="50"/>
      <c r="UOF278" s="50"/>
      <c r="UOG278" s="50"/>
      <c r="UOH278" s="50"/>
      <c r="UOI278" s="50"/>
      <c r="UOJ278" s="50"/>
      <c r="UOK278" s="50"/>
      <c r="UOL278" s="50"/>
      <c r="UOM278" s="50"/>
      <c r="UON278" s="50"/>
      <c r="UOO278" s="50"/>
      <c r="UOP278" s="50"/>
      <c r="UOQ278" s="50"/>
      <c r="UOR278" s="50"/>
      <c r="UOS278" s="50"/>
      <c r="UOT278" s="50"/>
      <c r="UOU278" s="50"/>
      <c r="UOV278" s="50"/>
      <c r="UOW278" s="50"/>
      <c r="UOX278" s="50"/>
      <c r="UOY278" s="50"/>
      <c r="UOZ278" s="50"/>
      <c r="UPA278" s="50"/>
      <c r="UPB278" s="50"/>
      <c r="UPC278" s="50"/>
      <c r="UPD278" s="50"/>
      <c r="UPE278" s="50"/>
      <c r="UPF278" s="50"/>
      <c r="UPG278" s="50"/>
      <c r="UPH278" s="50"/>
      <c r="UPI278" s="50"/>
      <c r="UPJ278" s="50"/>
      <c r="UPK278" s="50"/>
      <c r="UPL278" s="50"/>
      <c r="UPM278" s="50"/>
      <c r="UPN278" s="50"/>
      <c r="UPO278" s="50"/>
      <c r="UPP278" s="50"/>
      <c r="UPQ278" s="50"/>
      <c r="UPR278" s="50"/>
      <c r="UPS278" s="50"/>
      <c r="UPT278" s="50"/>
      <c r="UPU278" s="50"/>
      <c r="UPV278" s="50"/>
      <c r="UPW278" s="50"/>
      <c r="UPX278" s="50"/>
      <c r="UPY278" s="50"/>
      <c r="UPZ278" s="50"/>
      <c r="UQA278" s="50"/>
      <c r="UQB278" s="50"/>
      <c r="UQC278" s="50"/>
      <c r="UQD278" s="50"/>
      <c r="UQE278" s="50"/>
      <c r="UQF278" s="50"/>
      <c r="UQG278" s="50"/>
      <c r="UQH278" s="50"/>
      <c r="UQI278" s="50"/>
      <c r="UQJ278" s="50"/>
      <c r="UQK278" s="50"/>
      <c r="UQL278" s="50"/>
      <c r="UQM278" s="50"/>
      <c r="UQN278" s="50"/>
      <c r="UQO278" s="50"/>
      <c r="UQP278" s="50"/>
      <c r="UQQ278" s="50"/>
      <c r="UQR278" s="50"/>
      <c r="UQS278" s="50"/>
      <c r="UQT278" s="50"/>
      <c r="UQU278" s="50"/>
      <c r="UQV278" s="50"/>
      <c r="UQW278" s="50"/>
      <c r="UQX278" s="50"/>
      <c r="UQY278" s="50"/>
      <c r="UQZ278" s="50"/>
      <c r="URA278" s="50"/>
      <c r="URB278" s="50"/>
      <c r="URC278" s="50"/>
      <c r="URD278" s="50"/>
      <c r="URE278" s="50"/>
      <c r="URF278" s="50"/>
      <c r="URG278" s="50"/>
      <c r="URH278" s="50"/>
      <c r="URI278" s="50"/>
      <c r="URJ278" s="50"/>
      <c r="URK278" s="50"/>
      <c r="URL278" s="50"/>
      <c r="URM278" s="50"/>
      <c r="URN278" s="50"/>
      <c r="URO278" s="50"/>
      <c r="URP278" s="50"/>
      <c r="URQ278" s="50"/>
      <c r="URR278" s="50"/>
      <c r="URS278" s="50"/>
      <c r="URT278" s="50"/>
      <c r="URU278" s="50"/>
      <c r="URV278" s="50"/>
      <c r="URW278" s="50"/>
      <c r="URX278" s="50"/>
      <c r="URY278" s="50"/>
      <c r="URZ278" s="50"/>
      <c r="USA278" s="50"/>
      <c r="USB278" s="50"/>
      <c r="USC278" s="50"/>
      <c r="USD278" s="50"/>
      <c r="USE278" s="50"/>
      <c r="USF278" s="50"/>
      <c r="USG278" s="50"/>
      <c r="USH278" s="50"/>
      <c r="USI278" s="50"/>
      <c r="USJ278" s="50"/>
      <c r="USK278" s="50"/>
      <c r="USL278" s="50"/>
      <c r="USM278" s="50"/>
      <c r="USN278" s="50"/>
      <c r="USO278" s="50"/>
      <c r="USP278" s="50"/>
      <c r="USQ278" s="50"/>
      <c r="USR278" s="50"/>
      <c r="USS278" s="50"/>
      <c r="UST278" s="50"/>
      <c r="USU278" s="50"/>
      <c r="USV278" s="50"/>
      <c r="USW278" s="50"/>
      <c r="USX278" s="50"/>
      <c r="USY278" s="50"/>
      <c r="USZ278" s="50"/>
      <c r="UTA278" s="50"/>
      <c r="UTB278" s="50"/>
      <c r="UTC278" s="50"/>
      <c r="UTD278" s="50"/>
      <c r="UTE278" s="50"/>
      <c r="UTF278" s="50"/>
      <c r="UTG278" s="50"/>
      <c r="UTH278" s="50"/>
      <c r="UTI278" s="50"/>
      <c r="UTJ278" s="50"/>
      <c r="UTK278" s="50"/>
      <c r="UTL278" s="50"/>
      <c r="UTM278" s="50"/>
      <c r="UTN278" s="50"/>
      <c r="UTO278" s="50"/>
      <c r="UTP278" s="50"/>
      <c r="UTQ278" s="50"/>
      <c r="UTR278" s="50"/>
      <c r="UTS278" s="50"/>
      <c r="UTT278" s="50"/>
      <c r="UTU278" s="50"/>
      <c r="UTV278" s="50"/>
      <c r="UTW278" s="50"/>
      <c r="UTX278" s="50"/>
      <c r="UTY278" s="50"/>
      <c r="UTZ278" s="50"/>
      <c r="UUA278" s="50"/>
      <c r="UUB278" s="50"/>
      <c r="UUC278" s="50"/>
      <c r="UUD278" s="50"/>
      <c r="UUE278" s="50"/>
      <c r="UUF278" s="50"/>
      <c r="UUG278" s="50"/>
      <c r="UUH278" s="50"/>
      <c r="UUI278" s="50"/>
      <c r="UUJ278" s="50"/>
      <c r="UUK278" s="50"/>
      <c r="UUL278" s="50"/>
      <c r="UUM278" s="50"/>
      <c r="UUN278" s="50"/>
      <c r="UUO278" s="50"/>
      <c r="UUP278" s="50"/>
      <c r="UUQ278" s="50"/>
      <c r="UUR278" s="50"/>
      <c r="UUS278" s="50"/>
      <c r="UUT278" s="50"/>
      <c r="UUU278" s="50"/>
      <c r="UUV278" s="50"/>
      <c r="UUW278" s="50"/>
      <c r="UUX278" s="50"/>
      <c r="UUY278" s="50"/>
      <c r="UUZ278" s="50"/>
      <c r="UVA278" s="50"/>
      <c r="UVB278" s="50"/>
      <c r="UVC278" s="50"/>
      <c r="UVD278" s="50"/>
      <c r="UVE278" s="50"/>
      <c r="UVF278" s="50"/>
      <c r="UVG278" s="50"/>
      <c r="UVH278" s="50"/>
      <c r="UVI278" s="50"/>
      <c r="UVJ278" s="50"/>
      <c r="UVK278" s="50"/>
      <c r="UVL278" s="50"/>
      <c r="UVM278" s="50"/>
      <c r="UVN278" s="50"/>
      <c r="UVO278" s="50"/>
      <c r="UVP278" s="50"/>
      <c r="UVQ278" s="50"/>
      <c r="UVR278" s="50"/>
      <c r="UVS278" s="50"/>
      <c r="UVT278" s="50"/>
      <c r="UVU278" s="50"/>
      <c r="UVV278" s="50"/>
      <c r="UVW278" s="50"/>
      <c r="UVX278" s="50"/>
      <c r="UVY278" s="50"/>
      <c r="UVZ278" s="50"/>
      <c r="UWA278" s="50"/>
      <c r="UWB278" s="50"/>
      <c r="UWC278" s="50"/>
      <c r="UWD278" s="50"/>
      <c r="UWE278" s="50"/>
      <c r="UWF278" s="50"/>
      <c r="UWG278" s="50"/>
      <c r="UWH278" s="50"/>
      <c r="UWI278" s="50"/>
      <c r="UWJ278" s="50"/>
      <c r="UWK278" s="50"/>
      <c r="UWL278" s="50"/>
      <c r="UWM278" s="50"/>
      <c r="UWN278" s="50"/>
      <c r="UWO278" s="50"/>
      <c r="UWP278" s="50"/>
      <c r="UWQ278" s="50"/>
      <c r="UWR278" s="50"/>
      <c r="UWS278" s="50"/>
      <c r="UWT278" s="50"/>
      <c r="UWU278" s="50"/>
      <c r="UWV278" s="50"/>
      <c r="UWW278" s="50"/>
      <c r="UWX278" s="50"/>
      <c r="UWY278" s="50"/>
      <c r="UWZ278" s="50"/>
      <c r="UXA278" s="50"/>
      <c r="UXB278" s="50"/>
      <c r="UXC278" s="50"/>
      <c r="UXD278" s="50"/>
      <c r="UXE278" s="50"/>
      <c r="UXF278" s="50"/>
      <c r="UXG278" s="50"/>
      <c r="UXH278" s="50"/>
      <c r="UXI278" s="50"/>
      <c r="UXJ278" s="50"/>
      <c r="UXK278" s="50"/>
      <c r="UXL278" s="50"/>
      <c r="UXM278" s="50"/>
      <c r="UXN278" s="50"/>
      <c r="UXO278" s="50"/>
      <c r="UXP278" s="50"/>
      <c r="UXQ278" s="50"/>
      <c r="UXR278" s="50"/>
      <c r="UXS278" s="50"/>
      <c r="UXT278" s="50"/>
      <c r="UXU278" s="50"/>
      <c r="UXV278" s="50"/>
      <c r="UXW278" s="50"/>
      <c r="UXX278" s="50"/>
      <c r="UXY278" s="50"/>
      <c r="UXZ278" s="50"/>
      <c r="UYA278" s="50"/>
      <c r="UYB278" s="50"/>
      <c r="UYC278" s="50"/>
      <c r="UYD278" s="50"/>
      <c r="UYE278" s="50"/>
      <c r="UYF278" s="50"/>
      <c r="UYG278" s="50"/>
      <c r="UYH278" s="50"/>
      <c r="UYI278" s="50"/>
      <c r="UYJ278" s="50"/>
      <c r="UYK278" s="50"/>
      <c r="UYL278" s="50"/>
      <c r="UYM278" s="50"/>
      <c r="UYN278" s="50"/>
      <c r="UYO278" s="50"/>
      <c r="UYP278" s="50"/>
      <c r="UYQ278" s="50"/>
      <c r="UYR278" s="50"/>
      <c r="UYS278" s="50"/>
      <c r="UYT278" s="50"/>
      <c r="UYU278" s="50"/>
      <c r="UYV278" s="50"/>
      <c r="UYW278" s="50"/>
      <c r="UYX278" s="50"/>
      <c r="UYY278" s="50"/>
      <c r="UYZ278" s="50"/>
      <c r="UZA278" s="50"/>
      <c r="UZB278" s="50"/>
      <c r="UZC278" s="50"/>
      <c r="UZD278" s="50"/>
      <c r="UZE278" s="50"/>
      <c r="UZF278" s="50"/>
      <c r="UZG278" s="50"/>
      <c r="UZH278" s="50"/>
      <c r="UZI278" s="50"/>
      <c r="UZJ278" s="50"/>
      <c r="UZK278" s="50"/>
      <c r="UZL278" s="50"/>
      <c r="UZM278" s="50"/>
      <c r="UZN278" s="50"/>
      <c r="UZO278" s="50"/>
      <c r="UZP278" s="50"/>
      <c r="UZQ278" s="50"/>
      <c r="UZR278" s="50"/>
      <c r="UZS278" s="50"/>
      <c r="UZT278" s="50"/>
      <c r="UZU278" s="50"/>
      <c r="UZV278" s="50"/>
      <c r="UZW278" s="50"/>
      <c r="UZX278" s="50"/>
      <c r="UZY278" s="50"/>
      <c r="UZZ278" s="50"/>
      <c r="VAA278" s="50"/>
      <c r="VAB278" s="50"/>
      <c r="VAC278" s="50"/>
      <c r="VAD278" s="50"/>
      <c r="VAE278" s="50"/>
      <c r="VAF278" s="50"/>
      <c r="VAG278" s="50"/>
      <c r="VAH278" s="50"/>
      <c r="VAI278" s="50"/>
      <c r="VAJ278" s="50"/>
      <c r="VAK278" s="50"/>
      <c r="VAL278" s="50"/>
      <c r="VAM278" s="50"/>
      <c r="VAN278" s="50"/>
      <c r="VAO278" s="50"/>
      <c r="VAP278" s="50"/>
      <c r="VAQ278" s="50"/>
      <c r="VAR278" s="50"/>
      <c r="VAS278" s="50"/>
      <c r="VAT278" s="50"/>
      <c r="VAU278" s="50"/>
      <c r="VAV278" s="50"/>
      <c r="VAW278" s="50"/>
      <c r="VAX278" s="50"/>
      <c r="VAY278" s="50"/>
      <c r="VAZ278" s="50"/>
      <c r="VBA278" s="50"/>
      <c r="VBB278" s="50"/>
      <c r="VBC278" s="50"/>
      <c r="VBD278" s="50"/>
      <c r="VBE278" s="50"/>
      <c r="VBF278" s="50"/>
      <c r="VBG278" s="50"/>
      <c r="VBH278" s="50"/>
      <c r="VBI278" s="50"/>
      <c r="VBJ278" s="50"/>
      <c r="VBK278" s="50"/>
      <c r="VBL278" s="50"/>
      <c r="VBM278" s="50"/>
      <c r="VBN278" s="50"/>
      <c r="VBO278" s="50"/>
      <c r="VBP278" s="50"/>
      <c r="VBQ278" s="50"/>
      <c r="VBR278" s="50"/>
      <c r="VBS278" s="50"/>
      <c r="VBT278" s="50"/>
      <c r="VBU278" s="50"/>
      <c r="VBV278" s="50"/>
      <c r="VBW278" s="50"/>
      <c r="VBX278" s="50"/>
      <c r="VBY278" s="50"/>
      <c r="VBZ278" s="50"/>
      <c r="VCA278" s="50"/>
      <c r="VCB278" s="50"/>
      <c r="VCC278" s="50"/>
      <c r="VCD278" s="50"/>
      <c r="VCE278" s="50"/>
      <c r="VCF278" s="50"/>
      <c r="VCG278" s="50"/>
      <c r="VCH278" s="50"/>
      <c r="VCI278" s="50"/>
      <c r="VCJ278" s="50"/>
      <c r="VCK278" s="50"/>
      <c r="VCL278" s="50"/>
      <c r="VCM278" s="50"/>
      <c r="VCN278" s="50"/>
      <c r="VCO278" s="50"/>
      <c r="VCP278" s="50"/>
      <c r="VCQ278" s="50"/>
      <c r="VCR278" s="50"/>
      <c r="VCS278" s="50"/>
      <c r="VCT278" s="50"/>
      <c r="VCU278" s="50"/>
      <c r="VCV278" s="50"/>
      <c r="VCW278" s="50"/>
      <c r="VCX278" s="50"/>
      <c r="VCY278" s="50"/>
      <c r="VCZ278" s="50"/>
      <c r="VDA278" s="50"/>
      <c r="VDB278" s="50"/>
      <c r="VDC278" s="50"/>
      <c r="VDD278" s="50"/>
      <c r="VDE278" s="50"/>
      <c r="VDF278" s="50"/>
      <c r="VDG278" s="50"/>
      <c r="VDH278" s="50"/>
      <c r="VDI278" s="50"/>
      <c r="VDJ278" s="50"/>
      <c r="VDK278" s="50"/>
      <c r="VDL278" s="50"/>
      <c r="VDM278" s="50"/>
      <c r="VDN278" s="50"/>
      <c r="VDO278" s="50"/>
      <c r="VDP278" s="50"/>
      <c r="VDQ278" s="50"/>
      <c r="VDR278" s="50"/>
      <c r="VDS278" s="50"/>
      <c r="VDT278" s="50"/>
      <c r="VDU278" s="50"/>
      <c r="VDV278" s="50"/>
      <c r="VDW278" s="50"/>
      <c r="VDX278" s="50"/>
      <c r="VDY278" s="50"/>
      <c r="VDZ278" s="50"/>
      <c r="VEA278" s="50"/>
      <c r="VEB278" s="50"/>
      <c r="VEC278" s="50"/>
      <c r="VED278" s="50"/>
      <c r="VEE278" s="50"/>
      <c r="VEF278" s="50"/>
      <c r="VEG278" s="50"/>
      <c r="VEH278" s="50"/>
      <c r="VEI278" s="50"/>
      <c r="VEJ278" s="50"/>
      <c r="VEK278" s="50"/>
      <c r="VEL278" s="50"/>
      <c r="VEM278" s="50"/>
      <c r="VEN278" s="50"/>
      <c r="VEO278" s="50"/>
      <c r="VEP278" s="50"/>
      <c r="VEQ278" s="50"/>
      <c r="VER278" s="50"/>
      <c r="VES278" s="50"/>
      <c r="VET278" s="50"/>
      <c r="VEU278" s="50"/>
      <c r="VEV278" s="50"/>
      <c r="VEW278" s="50"/>
      <c r="VEX278" s="50"/>
      <c r="VEY278" s="50"/>
      <c r="VEZ278" s="50"/>
      <c r="VFA278" s="50"/>
      <c r="VFB278" s="50"/>
      <c r="VFC278" s="50"/>
      <c r="VFD278" s="50"/>
      <c r="VFE278" s="50"/>
      <c r="VFF278" s="50"/>
      <c r="VFG278" s="50"/>
      <c r="VFH278" s="50"/>
      <c r="VFI278" s="50"/>
      <c r="VFJ278" s="50"/>
      <c r="VFK278" s="50"/>
      <c r="VFL278" s="50"/>
      <c r="VFM278" s="50"/>
      <c r="VFN278" s="50"/>
      <c r="VFO278" s="50"/>
      <c r="VFP278" s="50"/>
      <c r="VFQ278" s="50"/>
      <c r="VFR278" s="50"/>
      <c r="VFS278" s="50"/>
      <c r="VFT278" s="50"/>
      <c r="VFU278" s="50"/>
      <c r="VFV278" s="50"/>
      <c r="VFW278" s="50"/>
      <c r="VFX278" s="50"/>
      <c r="VFY278" s="50"/>
      <c r="VFZ278" s="50"/>
      <c r="VGA278" s="50"/>
      <c r="VGB278" s="50"/>
      <c r="VGC278" s="50"/>
      <c r="VGD278" s="50"/>
      <c r="VGE278" s="50"/>
      <c r="VGF278" s="50"/>
      <c r="VGG278" s="50"/>
      <c r="VGH278" s="50"/>
      <c r="VGI278" s="50"/>
      <c r="VGJ278" s="50"/>
      <c r="VGK278" s="50"/>
      <c r="VGL278" s="50"/>
      <c r="VGM278" s="50"/>
      <c r="VGN278" s="50"/>
      <c r="VGO278" s="50"/>
      <c r="VGP278" s="50"/>
      <c r="VGQ278" s="50"/>
      <c r="VGR278" s="50"/>
      <c r="VGS278" s="50"/>
      <c r="VGT278" s="50"/>
      <c r="VGU278" s="50"/>
      <c r="VGV278" s="50"/>
      <c r="VGW278" s="50"/>
      <c r="VGX278" s="50"/>
      <c r="VGY278" s="50"/>
      <c r="VGZ278" s="50"/>
      <c r="VHA278" s="50"/>
      <c r="VHB278" s="50"/>
      <c r="VHC278" s="50"/>
      <c r="VHD278" s="50"/>
      <c r="VHE278" s="50"/>
      <c r="VHF278" s="50"/>
      <c r="VHG278" s="50"/>
      <c r="VHH278" s="50"/>
      <c r="VHI278" s="50"/>
      <c r="VHJ278" s="50"/>
      <c r="VHK278" s="50"/>
      <c r="VHL278" s="50"/>
      <c r="VHM278" s="50"/>
      <c r="VHN278" s="50"/>
      <c r="VHO278" s="50"/>
      <c r="VHP278" s="50"/>
      <c r="VHQ278" s="50"/>
      <c r="VHR278" s="50"/>
      <c r="VHS278" s="50"/>
      <c r="VHT278" s="50"/>
      <c r="VHU278" s="50"/>
      <c r="VHV278" s="50"/>
      <c r="VHW278" s="50"/>
      <c r="VHX278" s="50"/>
      <c r="VHY278" s="50"/>
      <c r="VHZ278" s="50"/>
      <c r="VIA278" s="50"/>
      <c r="VIB278" s="50"/>
      <c r="VIC278" s="50"/>
      <c r="VID278" s="50"/>
      <c r="VIE278" s="50"/>
      <c r="VIF278" s="50"/>
      <c r="VIG278" s="50"/>
      <c r="VIH278" s="50"/>
      <c r="VII278" s="50"/>
      <c r="VIJ278" s="50"/>
      <c r="VIK278" s="50"/>
      <c r="VIL278" s="50"/>
      <c r="VIM278" s="50"/>
      <c r="VIN278" s="50"/>
      <c r="VIO278" s="50"/>
      <c r="VIP278" s="50"/>
      <c r="VIQ278" s="50"/>
      <c r="VIR278" s="50"/>
      <c r="VIS278" s="50"/>
      <c r="VIT278" s="50"/>
      <c r="VIU278" s="50"/>
      <c r="VIV278" s="50"/>
      <c r="VIW278" s="50"/>
      <c r="VIX278" s="50"/>
      <c r="VIY278" s="50"/>
      <c r="VIZ278" s="50"/>
      <c r="VJA278" s="50"/>
      <c r="VJB278" s="50"/>
      <c r="VJC278" s="50"/>
      <c r="VJD278" s="50"/>
      <c r="VJE278" s="50"/>
      <c r="VJF278" s="50"/>
      <c r="VJG278" s="50"/>
      <c r="VJH278" s="50"/>
      <c r="VJI278" s="50"/>
      <c r="VJJ278" s="50"/>
      <c r="VJK278" s="50"/>
      <c r="VJL278" s="50"/>
      <c r="VJM278" s="50"/>
      <c r="VJN278" s="50"/>
      <c r="VJO278" s="50"/>
      <c r="VJP278" s="50"/>
      <c r="VJQ278" s="50"/>
      <c r="VJR278" s="50"/>
      <c r="VJS278" s="50"/>
      <c r="VJT278" s="50"/>
      <c r="VJU278" s="50"/>
      <c r="VJV278" s="50"/>
      <c r="VJW278" s="50"/>
      <c r="VJX278" s="50"/>
      <c r="VJY278" s="50"/>
      <c r="VJZ278" s="50"/>
      <c r="VKA278" s="50"/>
      <c r="VKB278" s="50"/>
      <c r="VKC278" s="50"/>
      <c r="VKD278" s="50"/>
      <c r="VKE278" s="50"/>
      <c r="VKF278" s="50"/>
      <c r="VKG278" s="50"/>
      <c r="VKH278" s="50"/>
      <c r="VKI278" s="50"/>
      <c r="VKJ278" s="50"/>
      <c r="VKK278" s="50"/>
      <c r="VKL278" s="50"/>
      <c r="VKM278" s="50"/>
      <c r="VKN278" s="50"/>
      <c r="VKO278" s="50"/>
      <c r="VKP278" s="50"/>
      <c r="VKQ278" s="50"/>
      <c r="VKR278" s="50"/>
      <c r="VKS278" s="50"/>
      <c r="VKT278" s="50"/>
      <c r="VKU278" s="50"/>
      <c r="VKV278" s="50"/>
      <c r="VKW278" s="50"/>
      <c r="VKX278" s="50"/>
      <c r="VKY278" s="50"/>
      <c r="VKZ278" s="50"/>
      <c r="VLA278" s="50"/>
      <c r="VLB278" s="50"/>
      <c r="VLC278" s="50"/>
      <c r="VLD278" s="50"/>
      <c r="VLE278" s="50"/>
      <c r="VLF278" s="50"/>
      <c r="VLG278" s="50"/>
      <c r="VLH278" s="50"/>
      <c r="VLI278" s="50"/>
      <c r="VLJ278" s="50"/>
      <c r="VLK278" s="50"/>
      <c r="VLL278" s="50"/>
      <c r="VLM278" s="50"/>
      <c r="VLN278" s="50"/>
      <c r="VLO278" s="50"/>
      <c r="VLP278" s="50"/>
      <c r="VLQ278" s="50"/>
      <c r="VLR278" s="50"/>
      <c r="VLS278" s="50"/>
      <c r="VLT278" s="50"/>
      <c r="VLU278" s="50"/>
      <c r="VLV278" s="50"/>
      <c r="VLW278" s="50"/>
      <c r="VLX278" s="50"/>
      <c r="VLY278" s="50"/>
      <c r="VLZ278" s="50"/>
      <c r="VMA278" s="50"/>
      <c r="VMB278" s="50"/>
      <c r="VMC278" s="50"/>
      <c r="VMD278" s="50"/>
      <c r="VME278" s="50"/>
      <c r="VMF278" s="50"/>
      <c r="VMG278" s="50"/>
      <c r="VMH278" s="50"/>
      <c r="VMI278" s="50"/>
      <c r="VMJ278" s="50"/>
      <c r="VMK278" s="50"/>
      <c r="VML278" s="50"/>
      <c r="VMM278" s="50"/>
      <c r="VMN278" s="50"/>
      <c r="VMO278" s="50"/>
      <c r="VMP278" s="50"/>
      <c r="VMQ278" s="50"/>
      <c r="VMR278" s="50"/>
      <c r="VMS278" s="50"/>
      <c r="VMT278" s="50"/>
      <c r="VMU278" s="50"/>
      <c r="VMV278" s="50"/>
      <c r="VMW278" s="50"/>
      <c r="VMX278" s="50"/>
      <c r="VMY278" s="50"/>
      <c r="VMZ278" s="50"/>
      <c r="VNA278" s="50"/>
      <c r="VNB278" s="50"/>
      <c r="VNC278" s="50"/>
      <c r="VND278" s="50"/>
      <c r="VNE278" s="50"/>
      <c r="VNF278" s="50"/>
      <c r="VNG278" s="50"/>
      <c r="VNH278" s="50"/>
      <c r="VNI278" s="50"/>
      <c r="VNJ278" s="50"/>
      <c r="VNK278" s="50"/>
      <c r="VNL278" s="50"/>
      <c r="VNM278" s="50"/>
      <c r="VNN278" s="50"/>
      <c r="VNO278" s="50"/>
      <c r="VNP278" s="50"/>
      <c r="VNQ278" s="50"/>
      <c r="VNR278" s="50"/>
      <c r="VNS278" s="50"/>
      <c r="VNT278" s="50"/>
      <c r="VNU278" s="50"/>
      <c r="VNV278" s="50"/>
      <c r="VNW278" s="50"/>
      <c r="VNX278" s="50"/>
      <c r="VNY278" s="50"/>
      <c r="VNZ278" s="50"/>
      <c r="VOA278" s="50"/>
      <c r="VOB278" s="50"/>
      <c r="VOC278" s="50"/>
      <c r="VOD278" s="50"/>
      <c r="VOE278" s="50"/>
      <c r="VOF278" s="50"/>
      <c r="VOG278" s="50"/>
      <c r="VOH278" s="50"/>
      <c r="VOI278" s="50"/>
      <c r="VOJ278" s="50"/>
      <c r="VOK278" s="50"/>
      <c r="VOL278" s="50"/>
      <c r="VOM278" s="50"/>
      <c r="VON278" s="50"/>
      <c r="VOO278" s="50"/>
      <c r="VOP278" s="50"/>
      <c r="VOQ278" s="50"/>
      <c r="VOR278" s="50"/>
      <c r="VOS278" s="50"/>
      <c r="VOT278" s="50"/>
      <c r="VOU278" s="50"/>
      <c r="VOV278" s="50"/>
      <c r="VOW278" s="50"/>
      <c r="VOX278" s="50"/>
      <c r="VOY278" s="50"/>
      <c r="VOZ278" s="50"/>
      <c r="VPA278" s="50"/>
      <c r="VPB278" s="50"/>
      <c r="VPC278" s="50"/>
      <c r="VPD278" s="50"/>
      <c r="VPE278" s="50"/>
      <c r="VPF278" s="50"/>
      <c r="VPG278" s="50"/>
      <c r="VPH278" s="50"/>
      <c r="VPI278" s="50"/>
      <c r="VPJ278" s="50"/>
      <c r="VPK278" s="50"/>
      <c r="VPL278" s="50"/>
      <c r="VPM278" s="50"/>
      <c r="VPN278" s="50"/>
      <c r="VPO278" s="50"/>
      <c r="VPP278" s="50"/>
      <c r="VPQ278" s="50"/>
      <c r="VPR278" s="50"/>
      <c r="VPS278" s="50"/>
      <c r="VPT278" s="50"/>
      <c r="VPU278" s="50"/>
      <c r="VPV278" s="50"/>
      <c r="VPW278" s="50"/>
      <c r="VPX278" s="50"/>
      <c r="VPY278" s="50"/>
      <c r="VPZ278" s="50"/>
      <c r="VQA278" s="50"/>
      <c r="VQB278" s="50"/>
      <c r="VQC278" s="50"/>
      <c r="VQD278" s="50"/>
      <c r="VQE278" s="50"/>
      <c r="VQF278" s="50"/>
      <c r="VQG278" s="50"/>
      <c r="VQH278" s="50"/>
      <c r="VQI278" s="50"/>
      <c r="VQJ278" s="50"/>
      <c r="VQK278" s="50"/>
      <c r="VQL278" s="50"/>
      <c r="VQM278" s="50"/>
      <c r="VQN278" s="50"/>
      <c r="VQO278" s="50"/>
      <c r="VQP278" s="50"/>
      <c r="VQQ278" s="50"/>
      <c r="VQR278" s="50"/>
      <c r="VQS278" s="50"/>
      <c r="VQT278" s="50"/>
      <c r="VQU278" s="50"/>
      <c r="VQV278" s="50"/>
      <c r="VQW278" s="50"/>
      <c r="VQX278" s="50"/>
      <c r="VQY278" s="50"/>
      <c r="VQZ278" s="50"/>
      <c r="VRA278" s="50"/>
      <c r="VRB278" s="50"/>
      <c r="VRC278" s="50"/>
      <c r="VRD278" s="50"/>
      <c r="VRE278" s="50"/>
      <c r="VRF278" s="50"/>
      <c r="VRG278" s="50"/>
      <c r="VRH278" s="50"/>
      <c r="VRI278" s="50"/>
      <c r="VRJ278" s="50"/>
      <c r="VRK278" s="50"/>
      <c r="VRL278" s="50"/>
      <c r="VRM278" s="50"/>
      <c r="VRN278" s="50"/>
      <c r="VRO278" s="50"/>
      <c r="VRP278" s="50"/>
      <c r="VRQ278" s="50"/>
      <c r="VRR278" s="50"/>
      <c r="VRS278" s="50"/>
      <c r="VRT278" s="50"/>
      <c r="VRU278" s="50"/>
      <c r="VRV278" s="50"/>
      <c r="VRW278" s="50"/>
      <c r="VRX278" s="50"/>
      <c r="VRY278" s="50"/>
      <c r="VRZ278" s="50"/>
      <c r="VSA278" s="50"/>
      <c r="VSB278" s="50"/>
      <c r="VSC278" s="50"/>
      <c r="VSD278" s="50"/>
      <c r="VSE278" s="50"/>
      <c r="VSF278" s="50"/>
      <c r="VSG278" s="50"/>
      <c r="VSH278" s="50"/>
      <c r="VSI278" s="50"/>
      <c r="VSJ278" s="50"/>
      <c r="VSK278" s="50"/>
      <c r="VSL278" s="50"/>
      <c r="VSM278" s="50"/>
      <c r="VSN278" s="50"/>
      <c r="VSO278" s="50"/>
      <c r="VSP278" s="50"/>
      <c r="VSQ278" s="50"/>
      <c r="VSR278" s="50"/>
      <c r="VSS278" s="50"/>
      <c r="VST278" s="50"/>
      <c r="VSU278" s="50"/>
      <c r="VSV278" s="50"/>
      <c r="VSW278" s="50"/>
      <c r="VSX278" s="50"/>
      <c r="VSY278" s="50"/>
      <c r="VSZ278" s="50"/>
      <c r="VTA278" s="50"/>
      <c r="VTB278" s="50"/>
      <c r="VTC278" s="50"/>
      <c r="VTD278" s="50"/>
      <c r="VTE278" s="50"/>
      <c r="VTF278" s="50"/>
      <c r="VTG278" s="50"/>
      <c r="VTH278" s="50"/>
      <c r="VTI278" s="50"/>
      <c r="VTJ278" s="50"/>
      <c r="VTK278" s="50"/>
      <c r="VTL278" s="50"/>
      <c r="VTM278" s="50"/>
      <c r="VTN278" s="50"/>
      <c r="VTO278" s="50"/>
      <c r="VTP278" s="50"/>
      <c r="VTQ278" s="50"/>
      <c r="VTR278" s="50"/>
      <c r="VTS278" s="50"/>
      <c r="VTT278" s="50"/>
      <c r="VTU278" s="50"/>
      <c r="VTV278" s="50"/>
      <c r="VTW278" s="50"/>
      <c r="VTX278" s="50"/>
      <c r="VTY278" s="50"/>
      <c r="VTZ278" s="50"/>
      <c r="VUA278" s="50"/>
      <c r="VUB278" s="50"/>
      <c r="VUC278" s="50"/>
      <c r="VUD278" s="50"/>
      <c r="VUE278" s="50"/>
      <c r="VUF278" s="50"/>
      <c r="VUG278" s="50"/>
      <c r="VUH278" s="50"/>
      <c r="VUI278" s="50"/>
      <c r="VUJ278" s="50"/>
      <c r="VUK278" s="50"/>
      <c r="VUL278" s="50"/>
      <c r="VUM278" s="50"/>
      <c r="VUN278" s="50"/>
      <c r="VUO278" s="50"/>
      <c r="VUP278" s="50"/>
      <c r="VUQ278" s="50"/>
      <c r="VUR278" s="50"/>
      <c r="VUS278" s="50"/>
      <c r="VUT278" s="50"/>
      <c r="VUU278" s="50"/>
      <c r="VUV278" s="50"/>
      <c r="VUW278" s="50"/>
      <c r="VUX278" s="50"/>
      <c r="VUY278" s="50"/>
      <c r="VUZ278" s="50"/>
      <c r="VVA278" s="50"/>
      <c r="VVB278" s="50"/>
      <c r="VVC278" s="50"/>
      <c r="VVD278" s="50"/>
      <c r="VVE278" s="50"/>
      <c r="VVF278" s="50"/>
      <c r="VVG278" s="50"/>
      <c r="VVH278" s="50"/>
      <c r="VVI278" s="50"/>
      <c r="VVJ278" s="50"/>
      <c r="VVK278" s="50"/>
      <c r="VVL278" s="50"/>
      <c r="VVM278" s="50"/>
      <c r="VVN278" s="50"/>
      <c r="VVO278" s="50"/>
      <c r="VVP278" s="50"/>
      <c r="VVQ278" s="50"/>
      <c r="VVR278" s="50"/>
      <c r="VVS278" s="50"/>
      <c r="VVT278" s="50"/>
      <c r="VVU278" s="50"/>
      <c r="VVV278" s="50"/>
      <c r="VVW278" s="50"/>
      <c r="VVX278" s="50"/>
      <c r="VVY278" s="50"/>
      <c r="VVZ278" s="50"/>
      <c r="VWA278" s="50"/>
      <c r="VWB278" s="50"/>
      <c r="VWC278" s="50"/>
      <c r="VWD278" s="50"/>
      <c r="VWE278" s="50"/>
      <c r="VWF278" s="50"/>
      <c r="VWG278" s="50"/>
      <c r="VWH278" s="50"/>
      <c r="VWI278" s="50"/>
      <c r="VWJ278" s="50"/>
      <c r="VWK278" s="50"/>
      <c r="VWL278" s="50"/>
      <c r="VWM278" s="50"/>
      <c r="VWN278" s="50"/>
      <c r="VWO278" s="50"/>
      <c r="VWP278" s="50"/>
      <c r="VWQ278" s="50"/>
      <c r="VWR278" s="50"/>
      <c r="VWS278" s="50"/>
      <c r="VWT278" s="50"/>
      <c r="VWU278" s="50"/>
      <c r="VWV278" s="50"/>
      <c r="VWW278" s="50"/>
      <c r="VWX278" s="50"/>
      <c r="VWY278" s="50"/>
      <c r="VWZ278" s="50"/>
      <c r="VXA278" s="50"/>
      <c r="VXB278" s="50"/>
      <c r="VXC278" s="50"/>
      <c r="VXD278" s="50"/>
      <c r="VXE278" s="50"/>
      <c r="VXF278" s="50"/>
      <c r="VXG278" s="50"/>
      <c r="VXH278" s="50"/>
      <c r="VXI278" s="50"/>
      <c r="VXJ278" s="50"/>
      <c r="VXK278" s="50"/>
      <c r="VXL278" s="50"/>
      <c r="VXM278" s="50"/>
      <c r="VXN278" s="50"/>
      <c r="VXO278" s="50"/>
      <c r="VXP278" s="50"/>
      <c r="VXQ278" s="50"/>
      <c r="VXR278" s="50"/>
      <c r="VXS278" s="50"/>
      <c r="VXT278" s="50"/>
      <c r="VXU278" s="50"/>
      <c r="VXV278" s="50"/>
      <c r="VXW278" s="50"/>
      <c r="VXX278" s="50"/>
      <c r="VXY278" s="50"/>
      <c r="VXZ278" s="50"/>
      <c r="VYA278" s="50"/>
      <c r="VYB278" s="50"/>
      <c r="VYC278" s="50"/>
      <c r="VYD278" s="50"/>
      <c r="VYE278" s="50"/>
      <c r="VYF278" s="50"/>
      <c r="VYG278" s="50"/>
      <c r="VYH278" s="50"/>
      <c r="VYI278" s="50"/>
      <c r="VYJ278" s="50"/>
      <c r="VYK278" s="50"/>
      <c r="VYL278" s="50"/>
      <c r="VYM278" s="50"/>
      <c r="VYN278" s="50"/>
      <c r="VYO278" s="50"/>
      <c r="VYP278" s="50"/>
      <c r="VYQ278" s="50"/>
      <c r="VYR278" s="50"/>
      <c r="VYS278" s="50"/>
      <c r="VYT278" s="50"/>
      <c r="VYU278" s="50"/>
      <c r="VYV278" s="50"/>
      <c r="VYW278" s="50"/>
      <c r="VYX278" s="50"/>
      <c r="VYY278" s="50"/>
      <c r="VYZ278" s="50"/>
      <c r="VZA278" s="50"/>
      <c r="VZB278" s="50"/>
      <c r="VZC278" s="50"/>
      <c r="VZD278" s="50"/>
      <c r="VZE278" s="50"/>
      <c r="VZF278" s="50"/>
      <c r="VZG278" s="50"/>
      <c r="VZH278" s="50"/>
      <c r="VZI278" s="50"/>
      <c r="VZJ278" s="50"/>
      <c r="VZK278" s="50"/>
      <c r="VZL278" s="50"/>
      <c r="VZM278" s="50"/>
      <c r="VZN278" s="50"/>
      <c r="VZO278" s="50"/>
      <c r="VZP278" s="50"/>
      <c r="VZQ278" s="50"/>
      <c r="VZR278" s="50"/>
      <c r="VZS278" s="50"/>
      <c r="VZT278" s="50"/>
      <c r="VZU278" s="50"/>
      <c r="VZV278" s="50"/>
      <c r="VZW278" s="50"/>
      <c r="VZX278" s="50"/>
      <c r="VZY278" s="50"/>
      <c r="VZZ278" s="50"/>
      <c r="WAA278" s="50"/>
      <c r="WAB278" s="50"/>
      <c r="WAC278" s="50"/>
      <c r="WAD278" s="50"/>
      <c r="WAE278" s="50"/>
      <c r="WAF278" s="50"/>
      <c r="WAG278" s="50"/>
      <c r="WAH278" s="50"/>
      <c r="WAI278" s="50"/>
      <c r="WAJ278" s="50"/>
      <c r="WAK278" s="50"/>
      <c r="WAL278" s="50"/>
      <c r="WAM278" s="50"/>
      <c r="WAN278" s="50"/>
      <c r="WAO278" s="50"/>
      <c r="WAP278" s="50"/>
      <c r="WAQ278" s="50"/>
      <c r="WAR278" s="50"/>
      <c r="WAS278" s="50"/>
      <c r="WAT278" s="50"/>
      <c r="WAU278" s="50"/>
      <c r="WAV278" s="50"/>
      <c r="WAW278" s="50"/>
      <c r="WAX278" s="50"/>
      <c r="WAY278" s="50"/>
      <c r="WAZ278" s="50"/>
      <c r="WBA278" s="50"/>
      <c r="WBB278" s="50"/>
      <c r="WBC278" s="50"/>
      <c r="WBD278" s="50"/>
      <c r="WBE278" s="50"/>
      <c r="WBF278" s="50"/>
      <c r="WBG278" s="50"/>
      <c r="WBH278" s="50"/>
      <c r="WBI278" s="50"/>
      <c r="WBJ278" s="50"/>
      <c r="WBK278" s="50"/>
      <c r="WBL278" s="50"/>
      <c r="WBM278" s="50"/>
      <c r="WBN278" s="50"/>
      <c r="WBO278" s="50"/>
      <c r="WBP278" s="50"/>
      <c r="WBQ278" s="50"/>
      <c r="WBR278" s="50"/>
      <c r="WBS278" s="50"/>
      <c r="WBT278" s="50"/>
      <c r="WBU278" s="50"/>
      <c r="WBV278" s="50"/>
      <c r="WBW278" s="50"/>
      <c r="WBX278" s="50"/>
      <c r="WBY278" s="50"/>
      <c r="WBZ278" s="50"/>
      <c r="WCA278" s="50"/>
      <c r="WCB278" s="50"/>
      <c r="WCC278" s="50"/>
      <c r="WCD278" s="50"/>
      <c r="WCE278" s="50"/>
      <c r="WCF278" s="50"/>
      <c r="WCG278" s="50"/>
      <c r="WCH278" s="50"/>
      <c r="WCI278" s="50"/>
      <c r="WCJ278" s="50"/>
      <c r="WCK278" s="50"/>
      <c r="WCL278" s="50"/>
      <c r="WCM278" s="50"/>
      <c r="WCN278" s="50"/>
      <c r="WCO278" s="50"/>
      <c r="WCP278" s="50"/>
      <c r="WCQ278" s="50"/>
      <c r="WCR278" s="50"/>
      <c r="WCS278" s="50"/>
      <c r="WCT278" s="50"/>
      <c r="WCU278" s="50"/>
      <c r="WCV278" s="50"/>
      <c r="WCW278" s="50"/>
      <c r="WCX278" s="50"/>
      <c r="WCY278" s="50"/>
      <c r="WCZ278" s="50"/>
      <c r="WDA278" s="50"/>
      <c r="WDB278" s="50"/>
      <c r="WDC278" s="50"/>
      <c r="WDD278" s="50"/>
      <c r="WDE278" s="50"/>
      <c r="WDF278" s="50"/>
      <c r="WDG278" s="50"/>
      <c r="WDH278" s="50"/>
      <c r="WDI278" s="50"/>
      <c r="WDJ278" s="50"/>
      <c r="WDK278" s="50"/>
      <c r="WDL278" s="50"/>
      <c r="WDM278" s="50"/>
      <c r="WDN278" s="50"/>
      <c r="WDO278" s="50"/>
      <c r="WDP278" s="50"/>
      <c r="WDQ278" s="50"/>
      <c r="WDR278" s="50"/>
      <c r="WDS278" s="50"/>
      <c r="WDT278" s="50"/>
      <c r="WDU278" s="50"/>
      <c r="WDV278" s="50"/>
      <c r="WDW278" s="50"/>
      <c r="WDX278" s="50"/>
      <c r="WDY278" s="50"/>
      <c r="WDZ278" s="50"/>
      <c r="WEA278" s="50"/>
      <c r="WEB278" s="50"/>
      <c r="WEC278" s="50"/>
      <c r="WED278" s="50"/>
      <c r="WEE278" s="50"/>
      <c r="WEF278" s="50"/>
      <c r="WEG278" s="50"/>
      <c r="WEH278" s="50"/>
      <c r="WEI278" s="50"/>
      <c r="WEJ278" s="50"/>
      <c r="WEK278" s="50"/>
      <c r="WEL278" s="50"/>
      <c r="WEM278" s="50"/>
      <c r="WEN278" s="50"/>
      <c r="WEO278" s="50"/>
      <c r="WEP278" s="50"/>
      <c r="WEQ278" s="50"/>
      <c r="WER278" s="50"/>
      <c r="WES278" s="50"/>
      <c r="WET278" s="50"/>
      <c r="WEU278" s="50"/>
      <c r="WEV278" s="50"/>
      <c r="WEW278" s="50"/>
      <c r="WEX278" s="50"/>
      <c r="WEY278" s="50"/>
      <c r="WEZ278" s="50"/>
      <c r="WFA278" s="50"/>
      <c r="WFB278" s="50"/>
      <c r="WFC278" s="50"/>
      <c r="WFD278" s="50"/>
      <c r="WFE278" s="50"/>
      <c r="WFF278" s="50"/>
      <c r="WFG278" s="50"/>
      <c r="WFH278" s="50"/>
      <c r="WFI278" s="50"/>
      <c r="WFJ278" s="50"/>
      <c r="WFK278" s="50"/>
      <c r="WFL278" s="50"/>
      <c r="WFM278" s="50"/>
      <c r="WFN278" s="50"/>
      <c r="WFO278" s="50"/>
      <c r="WFP278" s="50"/>
      <c r="WFQ278" s="50"/>
      <c r="WFR278" s="50"/>
      <c r="WFS278" s="50"/>
      <c r="WFT278" s="50"/>
      <c r="WFU278" s="50"/>
      <c r="WFV278" s="50"/>
      <c r="WFW278" s="50"/>
      <c r="WFX278" s="50"/>
      <c r="WFY278" s="50"/>
      <c r="WFZ278" s="50"/>
      <c r="WGA278" s="50"/>
      <c r="WGB278" s="50"/>
      <c r="WGC278" s="50"/>
      <c r="WGD278" s="50"/>
      <c r="WGE278" s="50"/>
      <c r="WGF278" s="50"/>
      <c r="WGG278" s="50"/>
      <c r="WGH278" s="50"/>
      <c r="WGI278" s="50"/>
      <c r="WGJ278" s="50"/>
      <c r="WGK278" s="50"/>
      <c r="WGL278" s="50"/>
      <c r="WGM278" s="50"/>
      <c r="WGN278" s="50"/>
      <c r="WGO278" s="50"/>
      <c r="WGP278" s="50"/>
      <c r="WGQ278" s="50"/>
      <c r="WGR278" s="50"/>
      <c r="WGS278" s="50"/>
      <c r="WGT278" s="50"/>
      <c r="WGU278" s="50"/>
      <c r="WGV278" s="50"/>
      <c r="WGW278" s="50"/>
      <c r="WGX278" s="50"/>
      <c r="WGY278" s="50"/>
      <c r="WGZ278" s="50"/>
      <c r="WHA278" s="50"/>
      <c r="WHB278" s="50"/>
      <c r="WHC278" s="50"/>
      <c r="WHD278" s="50"/>
      <c r="WHE278" s="50"/>
      <c r="WHF278" s="50"/>
      <c r="WHG278" s="50"/>
      <c r="WHH278" s="50"/>
      <c r="WHI278" s="50"/>
      <c r="WHJ278" s="50"/>
      <c r="WHK278" s="50"/>
      <c r="WHL278" s="50"/>
      <c r="WHM278" s="50"/>
      <c r="WHN278" s="50"/>
      <c r="WHO278" s="50"/>
      <c r="WHP278" s="50"/>
      <c r="WHQ278" s="50"/>
      <c r="WHR278" s="50"/>
      <c r="WHS278" s="50"/>
      <c r="WHT278" s="50"/>
      <c r="WHU278" s="50"/>
      <c r="WHV278" s="50"/>
      <c r="WHW278" s="50"/>
      <c r="WHX278" s="50"/>
      <c r="WHY278" s="50"/>
      <c r="WHZ278" s="50"/>
      <c r="WIA278" s="50"/>
      <c r="WIB278" s="50"/>
      <c r="WIC278" s="50"/>
      <c r="WID278" s="50"/>
      <c r="WIE278" s="50"/>
      <c r="WIF278" s="50"/>
      <c r="WIG278" s="50"/>
      <c r="WIH278" s="50"/>
      <c r="WII278" s="50"/>
      <c r="WIJ278" s="50"/>
      <c r="WIK278" s="50"/>
      <c r="WIL278" s="50"/>
      <c r="WIM278" s="50"/>
      <c r="WIN278" s="50"/>
      <c r="WIO278" s="50"/>
      <c r="WIP278" s="50"/>
      <c r="WIQ278" s="50"/>
      <c r="WIR278" s="50"/>
      <c r="WIS278" s="50"/>
      <c r="WIT278" s="50"/>
      <c r="WIU278" s="50"/>
      <c r="WIV278" s="50"/>
      <c r="WIW278" s="50"/>
      <c r="WIX278" s="50"/>
      <c r="WIY278" s="50"/>
      <c r="WIZ278" s="50"/>
      <c r="WJA278" s="50"/>
      <c r="WJB278" s="50"/>
      <c r="WJC278" s="50"/>
      <c r="WJD278" s="50"/>
      <c r="WJE278" s="50"/>
      <c r="WJF278" s="50"/>
      <c r="WJG278" s="50"/>
      <c r="WJH278" s="50"/>
      <c r="WJI278" s="50"/>
      <c r="WJJ278" s="50"/>
      <c r="WJK278" s="50"/>
      <c r="WJL278" s="50"/>
      <c r="WJM278" s="50"/>
      <c r="WJN278" s="50"/>
      <c r="WJO278" s="50"/>
      <c r="WJP278" s="50"/>
      <c r="WJQ278" s="50"/>
      <c r="WJR278" s="50"/>
      <c r="WJS278" s="50"/>
      <c r="WJT278" s="50"/>
      <c r="WJU278" s="50"/>
      <c r="WJV278" s="50"/>
      <c r="WJW278" s="50"/>
      <c r="WJX278" s="50"/>
      <c r="WJY278" s="50"/>
      <c r="WJZ278" s="50"/>
      <c r="WKA278" s="50"/>
      <c r="WKB278" s="50"/>
      <c r="WKC278" s="50"/>
      <c r="WKD278" s="50"/>
      <c r="WKE278" s="50"/>
      <c r="WKF278" s="50"/>
      <c r="WKG278" s="50"/>
      <c r="WKH278" s="50"/>
      <c r="WKI278" s="50"/>
      <c r="WKJ278" s="50"/>
      <c r="WKK278" s="50"/>
      <c r="WKL278" s="50"/>
      <c r="WKM278" s="50"/>
      <c r="WKN278" s="50"/>
      <c r="WKO278" s="50"/>
      <c r="WKP278" s="50"/>
      <c r="WKQ278" s="50"/>
      <c r="WKR278" s="50"/>
      <c r="WKS278" s="50"/>
      <c r="WKT278" s="50"/>
      <c r="WKU278" s="50"/>
      <c r="WKV278" s="50"/>
      <c r="WKW278" s="50"/>
      <c r="WKX278" s="50"/>
      <c r="WKY278" s="50"/>
      <c r="WKZ278" s="50"/>
      <c r="WLA278" s="50"/>
      <c r="WLB278" s="50"/>
      <c r="WLC278" s="50"/>
      <c r="WLD278" s="50"/>
      <c r="WLE278" s="50"/>
      <c r="WLF278" s="50"/>
      <c r="WLG278" s="50"/>
      <c r="WLH278" s="50"/>
      <c r="WLI278" s="50"/>
      <c r="WLJ278" s="50"/>
      <c r="WLK278" s="50"/>
      <c r="WLL278" s="50"/>
      <c r="WLM278" s="50"/>
      <c r="WLN278" s="50"/>
      <c r="WLO278" s="50"/>
      <c r="WLP278" s="50"/>
      <c r="WLQ278" s="50"/>
      <c r="WLR278" s="50"/>
      <c r="WLS278" s="50"/>
      <c r="WLT278" s="50"/>
      <c r="WLU278" s="50"/>
      <c r="WLV278" s="50"/>
      <c r="WLW278" s="50"/>
      <c r="WLX278" s="50"/>
      <c r="WLY278" s="50"/>
      <c r="WLZ278" s="50"/>
      <c r="WMA278" s="50"/>
      <c r="WMB278" s="50"/>
      <c r="WMC278" s="50"/>
      <c r="WMD278" s="50"/>
      <c r="WME278" s="50"/>
      <c r="WMF278" s="50"/>
      <c r="WMG278" s="50"/>
      <c r="WMH278" s="50"/>
      <c r="WMI278" s="50"/>
      <c r="WMJ278" s="50"/>
      <c r="WMK278" s="50"/>
      <c r="WML278" s="50"/>
      <c r="WMM278" s="50"/>
      <c r="WMN278" s="50"/>
      <c r="WMO278" s="50"/>
      <c r="WMP278" s="50"/>
      <c r="WMQ278" s="50"/>
      <c r="WMR278" s="50"/>
      <c r="WMS278" s="50"/>
      <c r="WMT278" s="50"/>
      <c r="WMU278" s="50"/>
      <c r="WMV278" s="50"/>
      <c r="WMW278" s="50"/>
      <c r="WMX278" s="50"/>
      <c r="WMY278" s="50"/>
      <c r="WMZ278" s="50"/>
      <c r="WNA278" s="50"/>
      <c r="WNB278" s="50"/>
      <c r="WNC278" s="50"/>
      <c r="WND278" s="50"/>
      <c r="WNE278" s="50"/>
      <c r="WNF278" s="50"/>
      <c r="WNG278" s="50"/>
      <c r="WNH278" s="50"/>
      <c r="WNI278" s="50"/>
      <c r="WNJ278" s="50"/>
      <c r="WNK278" s="50"/>
      <c r="WNL278" s="50"/>
      <c r="WNM278" s="50"/>
      <c r="WNN278" s="50"/>
      <c r="WNO278" s="50"/>
      <c r="WNP278" s="50"/>
      <c r="WNQ278" s="50"/>
      <c r="WNR278" s="50"/>
      <c r="WNS278" s="50"/>
      <c r="WNT278" s="50"/>
      <c r="WNU278" s="50"/>
      <c r="WNV278" s="50"/>
      <c r="WNW278" s="50"/>
      <c r="WNX278" s="50"/>
      <c r="WNY278" s="50"/>
      <c r="WNZ278" s="50"/>
      <c r="WOA278" s="50"/>
      <c r="WOB278" s="50"/>
      <c r="WOC278" s="50"/>
      <c r="WOD278" s="50"/>
      <c r="WOE278" s="50"/>
      <c r="WOF278" s="50"/>
      <c r="WOG278" s="50"/>
      <c r="WOH278" s="50"/>
      <c r="WOI278" s="50"/>
      <c r="WOJ278" s="50"/>
      <c r="WOK278" s="50"/>
      <c r="WOL278" s="50"/>
      <c r="WOM278" s="50"/>
      <c r="WON278" s="50"/>
      <c r="WOO278" s="50"/>
      <c r="WOP278" s="50"/>
      <c r="WOQ278" s="50"/>
      <c r="WOR278" s="50"/>
      <c r="WOS278" s="50"/>
      <c r="WOT278" s="50"/>
      <c r="WOU278" s="50"/>
      <c r="WOV278" s="50"/>
      <c r="WOW278" s="50"/>
      <c r="WOX278" s="50"/>
      <c r="WOY278" s="50"/>
      <c r="WOZ278" s="50"/>
      <c r="WPA278" s="50"/>
      <c r="WPB278" s="50"/>
      <c r="WPC278" s="50"/>
      <c r="WPD278" s="50"/>
      <c r="WPE278" s="50"/>
      <c r="WPF278" s="50"/>
      <c r="WPG278" s="50"/>
      <c r="WPH278" s="50"/>
      <c r="WPI278" s="50"/>
      <c r="WPJ278" s="50"/>
      <c r="WPK278" s="50"/>
      <c r="WPL278" s="50"/>
      <c r="WPM278" s="50"/>
      <c r="WPN278" s="50"/>
      <c r="WPO278" s="50"/>
      <c r="WPP278" s="50"/>
      <c r="WPQ278" s="50"/>
      <c r="WPR278" s="50"/>
      <c r="WPS278" s="50"/>
      <c r="WPT278" s="50"/>
      <c r="WPU278" s="50"/>
      <c r="WPV278" s="50"/>
      <c r="WPW278" s="50"/>
      <c r="WPX278" s="50"/>
      <c r="WPY278" s="50"/>
      <c r="WPZ278" s="50"/>
      <c r="WQA278" s="50"/>
      <c r="WQB278" s="50"/>
      <c r="WQC278" s="50"/>
      <c r="WQD278" s="50"/>
      <c r="WQE278" s="50"/>
      <c r="WQF278" s="50"/>
      <c r="WQG278" s="50"/>
      <c r="WQH278" s="50"/>
      <c r="WQI278" s="50"/>
      <c r="WQJ278" s="50"/>
      <c r="WQK278" s="50"/>
      <c r="WQL278" s="50"/>
      <c r="WQM278" s="50"/>
      <c r="WQN278" s="50"/>
      <c r="WQO278" s="50"/>
      <c r="WQP278" s="50"/>
      <c r="WQQ278" s="50"/>
      <c r="WQR278" s="50"/>
      <c r="WQS278" s="50"/>
      <c r="WQT278" s="50"/>
      <c r="WQU278" s="50"/>
      <c r="WQV278" s="50"/>
      <c r="WQW278" s="50"/>
      <c r="WQX278" s="50"/>
      <c r="WQY278" s="50"/>
      <c r="WQZ278" s="50"/>
      <c r="WRA278" s="50"/>
      <c r="WRB278" s="50"/>
      <c r="WRC278" s="50"/>
      <c r="WRD278" s="50"/>
      <c r="WRE278" s="50"/>
      <c r="WRF278" s="50"/>
      <c r="WRG278" s="50"/>
      <c r="WRH278" s="50"/>
      <c r="WRI278" s="50"/>
      <c r="WRJ278" s="50"/>
      <c r="WRK278" s="50"/>
      <c r="WRL278" s="50"/>
      <c r="WRM278" s="50"/>
      <c r="WRN278" s="50"/>
      <c r="WRO278" s="50"/>
      <c r="WRP278" s="50"/>
      <c r="WRQ278" s="50"/>
      <c r="WRR278" s="50"/>
      <c r="WRS278" s="50"/>
      <c r="WRT278" s="50"/>
      <c r="WRU278" s="50"/>
      <c r="WRV278" s="50"/>
      <c r="WRW278" s="50"/>
      <c r="WRX278" s="50"/>
      <c r="WRY278" s="50"/>
      <c r="WRZ278" s="50"/>
      <c r="WSA278" s="50"/>
      <c r="WSB278" s="50"/>
      <c r="WSC278" s="50"/>
      <c r="WSD278" s="50"/>
      <c r="WSE278" s="50"/>
      <c r="WSF278" s="50"/>
      <c r="WSG278" s="50"/>
      <c r="WSH278" s="50"/>
      <c r="WSI278" s="50"/>
      <c r="WSJ278" s="50"/>
      <c r="WSK278" s="50"/>
      <c r="WSL278" s="50"/>
      <c r="WSM278" s="50"/>
      <c r="WSN278" s="50"/>
      <c r="WSO278" s="50"/>
      <c r="WSP278" s="50"/>
      <c r="WSQ278" s="50"/>
      <c r="WSR278" s="50"/>
      <c r="WSS278" s="50"/>
      <c r="WST278" s="50"/>
      <c r="WSU278" s="50"/>
      <c r="WSV278" s="50"/>
      <c r="WSW278" s="50"/>
      <c r="WSX278" s="50"/>
      <c r="WSY278" s="50"/>
      <c r="WSZ278" s="50"/>
      <c r="WTA278" s="50"/>
      <c r="WTB278" s="50"/>
      <c r="WTC278" s="50"/>
      <c r="WTD278" s="50"/>
      <c r="WTE278" s="50"/>
      <c r="WTF278" s="50"/>
      <c r="WTG278" s="50"/>
      <c r="WTH278" s="50"/>
      <c r="WTI278" s="50"/>
      <c r="WTJ278" s="50"/>
      <c r="WTK278" s="50"/>
      <c r="WTL278" s="50"/>
      <c r="WTM278" s="50"/>
      <c r="WTN278" s="50"/>
      <c r="WTO278" s="50"/>
      <c r="WTP278" s="50"/>
      <c r="WTQ278" s="50"/>
      <c r="WTR278" s="50"/>
      <c r="WTS278" s="50"/>
      <c r="WTT278" s="50"/>
      <c r="WTU278" s="50"/>
      <c r="WTV278" s="50"/>
      <c r="WTW278" s="50"/>
      <c r="WTX278" s="50"/>
      <c r="WTY278" s="50"/>
      <c r="WTZ278" s="50"/>
      <c r="WUA278" s="50"/>
      <c r="WUB278" s="50"/>
      <c r="WUC278" s="50"/>
      <c r="WUD278" s="50"/>
      <c r="WUE278" s="50"/>
      <c r="WUF278" s="50"/>
      <c r="WUG278" s="50"/>
      <c r="WUH278" s="50"/>
      <c r="WUI278" s="50"/>
      <c r="WUJ278" s="50"/>
      <c r="WUK278" s="50"/>
      <c r="WUL278" s="50"/>
      <c r="WUM278" s="50"/>
      <c r="WUN278" s="50"/>
      <c r="WUO278" s="50"/>
      <c r="WUP278" s="50"/>
      <c r="WUQ278" s="50"/>
      <c r="WUR278" s="50"/>
      <c r="WUS278" s="50"/>
      <c r="WUT278" s="50"/>
      <c r="WUU278" s="50"/>
      <c r="WUV278" s="50"/>
      <c r="WUW278" s="50"/>
      <c r="WUX278" s="50"/>
      <c r="WUY278" s="50"/>
      <c r="WUZ278" s="50"/>
      <c r="WVA278" s="50"/>
      <c r="WVB278" s="50"/>
      <c r="WVC278" s="50"/>
      <c r="WVD278" s="50"/>
      <c r="WVE278" s="50"/>
      <c r="WVF278" s="50"/>
      <c r="WVG278" s="50"/>
      <c r="WVH278" s="50"/>
      <c r="WVI278" s="50"/>
      <c r="WVJ278" s="50"/>
      <c r="WVK278" s="50"/>
      <c r="WVL278" s="50"/>
      <c r="WVM278" s="50"/>
      <c r="WVN278" s="50"/>
      <c r="WVO278" s="50"/>
      <c r="WVP278" s="50"/>
      <c r="WVQ278" s="50"/>
      <c r="WVR278" s="50"/>
      <c r="WVS278" s="50"/>
      <c r="WVT278" s="50"/>
      <c r="WVU278" s="50"/>
      <c r="WVV278" s="50"/>
      <c r="WVW278" s="50"/>
      <c r="WVX278" s="50"/>
      <c r="WVY278" s="50"/>
      <c r="WVZ278" s="50"/>
      <c r="WWA278" s="50"/>
      <c r="WWB278" s="50"/>
      <c r="WWC278" s="50"/>
      <c r="WWD278" s="50"/>
      <c r="WWE278" s="50"/>
      <c r="WWF278" s="50"/>
      <c r="WWG278" s="50"/>
      <c r="WWH278" s="50"/>
      <c r="WWI278" s="50"/>
      <c r="WWJ278" s="50"/>
      <c r="WWK278" s="50"/>
      <c r="WWL278" s="50"/>
      <c r="WWM278" s="50"/>
      <c r="WWN278" s="50"/>
      <c r="WWO278" s="50"/>
      <c r="WWP278" s="50"/>
      <c r="WWQ278" s="50"/>
      <c r="WWR278" s="50"/>
      <c r="WWS278" s="50"/>
      <c r="WWT278" s="50"/>
      <c r="WWU278" s="50"/>
      <c r="WWV278" s="50"/>
      <c r="WWW278" s="50"/>
      <c r="WWX278" s="50"/>
      <c r="WWY278" s="50"/>
      <c r="WWZ278" s="50"/>
      <c r="WXA278" s="50"/>
      <c r="WXB278" s="50"/>
      <c r="WXC278" s="50"/>
      <c r="WXD278" s="50"/>
      <c r="WXE278" s="50"/>
      <c r="WXF278" s="50"/>
      <c r="WXG278" s="50"/>
      <c r="WXH278" s="50"/>
      <c r="WXI278" s="50"/>
      <c r="WXJ278" s="50"/>
      <c r="WXK278" s="50"/>
      <c r="WXL278" s="50"/>
      <c r="WXM278" s="50"/>
      <c r="WXN278" s="50"/>
      <c r="WXO278" s="50"/>
      <c r="WXP278" s="50"/>
      <c r="WXQ278" s="50"/>
      <c r="WXR278" s="50"/>
      <c r="WXS278" s="50"/>
      <c r="WXT278" s="50"/>
      <c r="WXU278" s="50"/>
      <c r="WXV278" s="50"/>
      <c r="WXW278" s="50"/>
      <c r="WXX278" s="50"/>
      <c r="WXY278" s="50"/>
      <c r="WXZ278" s="50"/>
      <c r="WYA278" s="50"/>
      <c r="WYB278" s="50"/>
    </row>
    <row r="279" spans="1:16200" s="9" customFormat="1" ht="57.75" x14ac:dyDescent="0.25">
      <c r="A279" s="4" t="s">
        <v>6</v>
      </c>
      <c r="B279" s="6" t="s">
        <v>6</v>
      </c>
      <c r="C279" s="6" t="s">
        <v>6</v>
      </c>
      <c r="D279" s="6" t="s">
        <v>6</v>
      </c>
      <c r="E279" s="7"/>
      <c r="F279" s="7"/>
      <c r="G279" s="7"/>
      <c r="H279" s="7"/>
      <c r="I279" s="4" t="s">
        <v>109</v>
      </c>
      <c r="J279" s="4" t="s">
        <v>109</v>
      </c>
      <c r="K279" s="4" t="s">
        <v>109</v>
      </c>
      <c r="L279" s="4" t="s">
        <v>109</v>
      </c>
      <c r="M279" s="4" t="s">
        <v>110</v>
      </c>
      <c r="N279" s="4" t="s">
        <v>109</v>
      </c>
      <c r="O279" s="4" t="s">
        <v>109</v>
      </c>
      <c r="P279" s="4" t="s">
        <v>109</v>
      </c>
      <c r="Q279" s="4" t="s">
        <v>109</v>
      </c>
      <c r="R279" s="4" t="s">
        <v>109</v>
      </c>
      <c r="S279" s="4" t="s">
        <v>109</v>
      </c>
      <c r="T279" s="4" t="s">
        <v>109</v>
      </c>
      <c r="U279" s="4" t="s">
        <v>109</v>
      </c>
      <c r="V279" s="4" t="s">
        <v>111</v>
      </c>
      <c r="W279" s="6" t="s">
        <v>166</v>
      </c>
      <c r="X279" s="99">
        <v>75</v>
      </c>
      <c r="Y279" s="7">
        <v>55</v>
      </c>
      <c r="Z279" s="7">
        <v>65</v>
      </c>
      <c r="AA279" s="7">
        <v>70</v>
      </c>
      <c r="AB279" s="100">
        <v>75</v>
      </c>
      <c r="AC279" s="5" t="s">
        <v>1411</v>
      </c>
      <c r="AD279" s="6" t="s">
        <v>1412</v>
      </c>
      <c r="AE279" s="6" t="s">
        <v>1377</v>
      </c>
      <c r="AF279" s="7"/>
      <c r="AG279" s="7"/>
      <c r="AH279" s="7"/>
      <c r="AI279" s="7"/>
      <c r="AJ279" s="7"/>
      <c r="AK279" s="7"/>
      <c r="AL279" s="7"/>
      <c r="AM279" s="7"/>
      <c r="AN279" s="7"/>
      <c r="AO279" s="7"/>
      <c r="AP279" s="98">
        <v>1</v>
      </c>
      <c r="AQ279" s="7"/>
      <c r="AR279" s="6" t="s">
        <v>1413</v>
      </c>
      <c r="AS279" s="25"/>
      <c r="AT279" s="6" t="s">
        <v>131</v>
      </c>
      <c r="AU279" s="6" t="s">
        <v>132</v>
      </c>
      <c r="AV279" s="4" t="s">
        <v>1414</v>
      </c>
      <c r="AW279" s="7" t="s">
        <v>229</v>
      </c>
      <c r="AX279" s="7" t="s">
        <v>229</v>
      </c>
      <c r="AY279" s="7" t="s">
        <v>229</v>
      </c>
      <c r="AZ279" s="7" t="s">
        <v>229</v>
      </c>
      <c r="BA279" s="7" t="s">
        <v>229</v>
      </c>
      <c r="BB279" s="7" t="s">
        <v>229</v>
      </c>
      <c r="BC279" s="7" t="s">
        <v>229</v>
      </c>
      <c r="BD279" s="7" t="s">
        <v>229</v>
      </c>
      <c r="BE279" s="7" t="s">
        <v>229</v>
      </c>
      <c r="BF279" s="7" t="s">
        <v>229</v>
      </c>
      <c r="BG279" s="7" t="s">
        <v>229</v>
      </c>
      <c r="BH279" s="7" t="s">
        <v>229</v>
      </c>
      <c r="BI279" s="7" t="s">
        <v>229</v>
      </c>
      <c r="BJ279" s="7" t="s">
        <v>229</v>
      </c>
      <c r="BK279" s="7" t="s">
        <v>229</v>
      </c>
      <c r="BL279" s="7" t="s">
        <v>230</v>
      </c>
      <c r="BM279" s="28"/>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50"/>
      <c r="ZZ279" s="50"/>
      <c r="AAA279" s="50"/>
      <c r="AAB279" s="50"/>
      <c r="AAC279" s="50"/>
      <c r="AAD279" s="50"/>
      <c r="AAE279" s="50"/>
      <c r="AAF279" s="50"/>
      <c r="AAG279" s="50"/>
      <c r="AAH279" s="50"/>
      <c r="AAI279" s="50"/>
      <c r="AAJ279" s="50"/>
      <c r="AAK279" s="50"/>
      <c r="AAL279" s="50"/>
      <c r="AAM279" s="50"/>
      <c r="AAN279" s="50"/>
      <c r="AAO279" s="50"/>
      <c r="AAP279" s="50"/>
      <c r="AAQ279" s="50"/>
      <c r="AAR279" s="50"/>
      <c r="AAS279" s="50"/>
      <c r="AAT279" s="50"/>
      <c r="AAU279" s="50"/>
      <c r="AAV279" s="50"/>
      <c r="AAW279" s="50"/>
      <c r="AAX279" s="50"/>
      <c r="AAY279" s="50"/>
      <c r="AAZ279" s="50"/>
      <c r="ABA279" s="50"/>
      <c r="ABB279" s="50"/>
      <c r="ABC279" s="50"/>
      <c r="ABD279" s="50"/>
      <c r="ABE279" s="50"/>
      <c r="ABF279" s="50"/>
      <c r="ABG279" s="50"/>
      <c r="ABH279" s="50"/>
      <c r="ABI279" s="50"/>
      <c r="ABJ279" s="50"/>
      <c r="ABK279" s="50"/>
      <c r="ABL279" s="50"/>
      <c r="ABM279" s="50"/>
      <c r="ABN279" s="50"/>
      <c r="ABO279" s="50"/>
      <c r="ABP279" s="50"/>
      <c r="ABQ279" s="50"/>
      <c r="ABR279" s="50"/>
      <c r="ABS279" s="50"/>
      <c r="ABT279" s="50"/>
      <c r="ABU279" s="50"/>
      <c r="ABV279" s="50"/>
      <c r="ABW279" s="50"/>
      <c r="ABX279" s="50"/>
      <c r="ABY279" s="50"/>
      <c r="ABZ279" s="50"/>
      <c r="ACA279" s="50"/>
      <c r="ACB279" s="50"/>
      <c r="ACC279" s="50"/>
      <c r="ACD279" s="50"/>
      <c r="ACE279" s="50"/>
      <c r="ACF279" s="50"/>
      <c r="ACG279" s="50"/>
      <c r="ACH279" s="50"/>
      <c r="ACI279" s="50"/>
      <c r="ACJ279" s="50"/>
      <c r="ACK279" s="50"/>
      <c r="ACL279" s="50"/>
      <c r="ACM279" s="50"/>
      <c r="ACN279" s="50"/>
      <c r="ACO279" s="50"/>
      <c r="ACP279" s="50"/>
      <c r="ACQ279" s="50"/>
      <c r="ACR279" s="50"/>
      <c r="ACS279" s="50"/>
      <c r="ACT279" s="50"/>
      <c r="ACU279" s="50"/>
      <c r="ACV279" s="50"/>
      <c r="ACW279" s="50"/>
      <c r="ACX279" s="50"/>
      <c r="ACY279" s="50"/>
      <c r="ACZ279" s="50"/>
      <c r="ADA279" s="50"/>
      <c r="ADB279" s="50"/>
      <c r="ADC279" s="50"/>
      <c r="ADD279" s="50"/>
      <c r="ADE279" s="50"/>
      <c r="ADF279" s="50"/>
      <c r="ADG279" s="50"/>
      <c r="ADH279" s="50"/>
      <c r="ADI279" s="50"/>
      <c r="ADJ279" s="50"/>
      <c r="ADK279" s="50"/>
      <c r="ADL279" s="50"/>
      <c r="ADM279" s="50"/>
      <c r="ADN279" s="50"/>
      <c r="ADO279" s="50"/>
      <c r="ADP279" s="50"/>
      <c r="ADQ279" s="50"/>
      <c r="ADR279" s="50"/>
      <c r="ADS279" s="50"/>
      <c r="ADT279" s="50"/>
      <c r="ADU279" s="50"/>
      <c r="ADV279" s="50"/>
      <c r="ADW279" s="50"/>
      <c r="ADX279" s="50"/>
      <c r="ADY279" s="50"/>
      <c r="ADZ279" s="50"/>
      <c r="AEA279" s="50"/>
      <c r="AEB279" s="50"/>
      <c r="AEC279" s="50"/>
      <c r="AED279" s="50"/>
      <c r="AEE279" s="50"/>
      <c r="AEF279" s="50"/>
      <c r="AEG279" s="50"/>
      <c r="AEH279" s="50"/>
      <c r="AEI279" s="50"/>
      <c r="AEJ279" s="50"/>
      <c r="AEK279" s="50"/>
      <c r="AEL279" s="50"/>
      <c r="AEM279" s="50"/>
      <c r="AEN279" s="50"/>
      <c r="AEO279" s="50"/>
      <c r="AEP279" s="50"/>
      <c r="AEQ279" s="50"/>
      <c r="AER279" s="50"/>
      <c r="AES279" s="50"/>
      <c r="AET279" s="50"/>
      <c r="AEU279" s="50"/>
      <c r="AEV279" s="50"/>
      <c r="AEW279" s="50"/>
      <c r="AEX279" s="50"/>
      <c r="AEY279" s="50"/>
      <c r="AEZ279" s="50"/>
      <c r="AFA279" s="50"/>
      <c r="AFB279" s="50"/>
      <c r="AFC279" s="50"/>
      <c r="AFD279" s="50"/>
      <c r="AFE279" s="50"/>
      <c r="AFF279" s="50"/>
      <c r="AFG279" s="50"/>
      <c r="AFH279" s="50"/>
      <c r="AFI279" s="50"/>
      <c r="AFJ279" s="50"/>
      <c r="AFK279" s="50"/>
      <c r="AFL279" s="50"/>
      <c r="AFM279" s="50"/>
      <c r="AFN279" s="50"/>
      <c r="AFO279" s="50"/>
      <c r="AFP279" s="50"/>
      <c r="AFQ279" s="50"/>
      <c r="AFR279" s="50"/>
      <c r="AFS279" s="50"/>
      <c r="AFT279" s="50"/>
      <c r="AFU279" s="50"/>
      <c r="AFV279" s="50"/>
      <c r="AFW279" s="50"/>
      <c r="AFX279" s="50"/>
      <c r="AFY279" s="50"/>
      <c r="AFZ279" s="50"/>
      <c r="AGA279" s="50"/>
      <c r="AGB279" s="50"/>
      <c r="AGC279" s="50"/>
      <c r="AGD279" s="50"/>
      <c r="AGE279" s="50"/>
      <c r="AGF279" s="50"/>
      <c r="AGG279" s="50"/>
      <c r="AGH279" s="50"/>
      <c r="AGI279" s="50"/>
      <c r="AGJ279" s="50"/>
      <c r="AGK279" s="50"/>
      <c r="AGL279" s="50"/>
      <c r="AGM279" s="50"/>
      <c r="AGN279" s="50"/>
      <c r="AGO279" s="50"/>
      <c r="AGP279" s="50"/>
      <c r="AGQ279" s="50"/>
      <c r="AGR279" s="50"/>
      <c r="AGS279" s="50"/>
      <c r="AGT279" s="50"/>
      <c r="AGU279" s="50"/>
      <c r="AGV279" s="50"/>
      <c r="AGW279" s="50"/>
      <c r="AGX279" s="50"/>
      <c r="AGY279" s="50"/>
      <c r="AGZ279" s="50"/>
      <c r="AHA279" s="50"/>
      <c r="AHB279" s="50"/>
      <c r="AHC279" s="50"/>
      <c r="AHD279" s="50"/>
      <c r="AHE279" s="50"/>
      <c r="AHF279" s="50"/>
      <c r="AHG279" s="50"/>
      <c r="AHH279" s="50"/>
      <c r="AHI279" s="50"/>
      <c r="AHJ279" s="50"/>
      <c r="AHK279" s="50"/>
      <c r="AHL279" s="50"/>
      <c r="AHM279" s="50"/>
      <c r="AHN279" s="50"/>
      <c r="AHO279" s="50"/>
      <c r="AHP279" s="50"/>
      <c r="AHQ279" s="50"/>
      <c r="AHR279" s="50"/>
      <c r="AHS279" s="50"/>
      <c r="AHT279" s="50"/>
      <c r="AHU279" s="50"/>
      <c r="AHV279" s="50"/>
      <c r="AHW279" s="50"/>
      <c r="AHX279" s="50"/>
      <c r="AHY279" s="50"/>
      <c r="AHZ279" s="50"/>
      <c r="AIA279" s="50"/>
      <c r="AIB279" s="50"/>
      <c r="AIC279" s="50"/>
      <c r="AID279" s="50"/>
      <c r="AIE279" s="50"/>
      <c r="AIF279" s="50"/>
      <c r="AIG279" s="50"/>
      <c r="AIH279" s="50"/>
      <c r="AII279" s="50"/>
      <c r="AIJ279" s="50"/>
      <c r="AIK279" s="50"/>
      <c r="AIL279" s="50"/>
      <c r="AIM279" s="50"/>
      <c r="AIN279" s="50"/>
      <c r="AIO279" s="50"/>
      <c r="AIP279" s="50"/>
      <c r="AIQ279" s="50"/>
      <c r="AIR279" s="50"/>
      <c r="AIS279" s="50"/>
      <c r="AIT279" s="50"/>
      <c r="AIU279" s="50"/>
      <c r="AIV279" s="50"/>
      <c r="AIW279" s="50"/>
      <c r="AIX279" s="50"/>
      <c r="AIY279" s="50"/>
      <c r="AIZ279" s="50"/>
      <c r="AJA279" s="50"/>
      <c r="AJB279" s="50"/>
      <c r="AJC279" s="50"/>
      <c r="AJD279" s="50"/>
      <c r="AJE279" s="50"/>
      <c r="AJF279" s="50"/>
      <c r="AJG279" s="50"/>
      <c r="AJH279" s="50"/>
      <c r="AJI279" s="50"/>
      <c r="AJJ279" s="50"/>
      <c r="AJK279" s="50"/>
      <c r="AJL279" s="50"/>
      <c r="AJM279" s="50"/>
      <c r="AJN279" s="50"/>
      <c r="AJO279" s="50"/>
      <c r="AJP279" s="50"/>
      <c r="AJQ279" s="50"/>
      <c r="AJR279" s="50"/>
      <c r="AJS279" s="50"/>
      <c r="AJT279" s="50"/>
      <c r="AJU279" s="50"/>
      <c r="AJV279" s="50"/>
      <c r="AJW279" s="50"/>
      <c r="AJX279" s="50"/>
      <c r="AJY279" s="50"/>
      <c r="AJZ279" s="50"/>
      <c r="AKA279" s="50"/>
      <c r="AKB279" s="50"/>
      <c r="AKC279" s="50"/>
      <c r="AKD279" s="50"/>
      <c r="AKE279" s="50"/>
      <c r="AKF279" s="50"/>
      <c r="AKG279" s="50"/>
      <c r="AKH279" s="50"/>
      <c r="AKI279" s="50"/>
      <c r="AKJ279" s="50"/>
      <c r="AKK279" s="50"/>
      <c r="AKL279" s="50"/>
      <c r="AKM279" s="50"/>
      <c r="AKN279" s="50"/>
      <c r="AKO279" s="50"/>
      <c r="AKP279" s="50"/>
      <c r="AKQ279" s="50"/>
      <c r="AKR279" s="50"/>
      <c r="AKS279" s="50"/>
      <c r="AKT279" s="50"/>
      <c r="AKU279" s="50"/>
      <c r="AKV279" s="50"/>
      <c r="AKW279" s="50"/>
      <c r="AKX279" s="50"/>
      <c r="AKY279" s="50"/>
      <c r="AKZ279" s="50"/>
      <c r="ALA279" s="50"/>
      <c r="ALB279" s="50"/>
      <c r="ALC279" s="50"/>
      <c r="ALD279" s="50"/>
      <c r="ALE279" s="50"/>
      <c r="ALF279" s="50"/>
      <c r="ALG279" s="50"/>
      <c r="ALH279" s="50"/>
      <c r="ALI279" s="50"/>
      <c r="ALJ279" s="50"/>
      <c r="ALK279" s="50"/>
      <c r="ALL279" s="50"/>
      <c r="ALM279" s="50"/>
      <c r="ALN279" s="50"/>
      <c r="ALO279" s="50"/>
      <c r="ALP279" s="50"/>
      <c r="ALQ279" s="50"/>
      <c r="ALR279" s="50"/>
      <c r="ALS279" s="50"/>
      <c r="ALT279" s="50"/>
      <c r="ALU279" s="50"/>
      <c r="ALV279" s="50"/>
      <c r="ALW279" s="50"/>
      <c r="ALX279" s="50"/>
      <c r="ALY279" s="50"/>
      <c r="ALZ279" s="50"/>
      <c r="AMA279" s="50"/>
      <c r="AMB279" s="50"/>
      <c r="AMC279" s="50"/>
      <c r="AMD279" s="50"/>
      <c r="AME279" s="50"/>
      <c r="AMF279" s="50"/>
      <c r="AMG279" s="50"/>
      <c r="AMH279" s="50"/>
      <c r="AMI279" s="50"/>
      <c r="AMJ279" s="50"/>
      <c r="AMK279" s="50"/>
      <c r="AML279" s="50"/>
      <c r="AMM279" s="50"/>
      <c r="AMN279" s="50"/>
      <c r="AMO279" s="50"/>
      <c r="AMP279" s="50"/>
      <c r="AMQ279" s="50"/>
      <c r="AMR279" s="50"/>
      <c r="AMS279" s="50"/>
      <c r="AMT279" s="50"/>
      <c r="AMU279" s="50"/>
      <c r="AMV279" s="50"/>
      <c r="AMW279" s="50"/>
      <c r="AMX279" s="50"/>
      <c r="AMY279" s="50"/>
      <c r="AMZ279" s="50"/>
      <c r="ANA279" s="50"/>
      <c r="ANB279" s="50"/>
      <c r="ANC279" s="50"/>
      <c r="AND279" s="50"/>
      <c r="ANE279" s="50"/>
      <c r="ANF279" s="50"/>
      <c r="ANG279" s="50"/>
      <c r="ANH279" s="50"/>
      <c r="ANI279" s="50"/>
      <c r="ANJ279" s="50"/>
      <c r="ANK279" s="50"/>
      <c r="ANL279" s="50"/>
      <c r="ANM279" s="50"/>
      <c r="ANN279" s="50"/>
      <c r="ANO279" s="50"/>
      <c r="ANP279" s="50"/>
      <c r="ANQ279" s="50"/>
      <c r="ANR279" s="50"/>
      <c r="ANS279" s="50"/>
      <c r="ANT279" s="50"/>
      <c r="ANU279" s="50"/>
      <c r="ANV279" s="50"/>
      <c r="ANW279" s="50"/>
      <c r="ANX279" s="50"/>
      <c r="ANY279" s="50"/>
      <c r="ANZ279" s="50"/>
      <c r="AOA279" s="50"/>
      <c r="AOB279" s="50"/>
      <c r="AOC279" s="50"/>
      <c r="AOD279" s="50"/>
      <c r="AOE279" s="50"/>
      <c r="AOF279" s="50"/>
      <c r="AOG279" s="50"/>
      <c r="AOH279" s="50"/>
      <c r="AOI279" s="50"/>
      <c r="AOJ279" s="50"/>
      <c r="AOK279" s="50"/>
      <c r="AOL279" s="50"/>
      <c r="AOM279" s="50"/>
      <c r="AON279" s="50"/>
      <c r="AOO279" s="50"/>
      <c r="AOP279" s="50"/>
      <c r="AOQ279" s="50"/>
      <c r="AOR279" s="50"/>
      <c r="AOS279" s="50"/>
      <c r="AOT279" s="50"/>
      <c r="AOU279" s="50"/>
      <c r="AOV279" s="50"/>
      <c r="AOW279" s="50"/>
      <c r="AOX279" s="50"/>
      <c r="AOY279" s="50"/>
      <c r="AOZ279" s="50"/>
      <c r="APA279" s="50"/>
      <c r="APB279" s="50"/>
      <c r="APC279" s="50"/>
      <c r="APD279" s="50"/>
      <c r="APE279" s="50"/>
      <c r="APF279" s="50"/>
      <c r="APG279" s="50"/>
      <c r="APH279" s="50"/>
      <c r="API279" s="50"/>
      <c r="APJ279" s="50"/>
      <c r="APK279" s="50"/>
      <c r="APL279" s="50"/>
      <c r="APM279" s="50"/>
      <c r="APN279" s="50"/>
      <c r="APO279" s="50"/>
      <c r="APP279" s="50"/>
      <c r="APQ279" s="50"/>
      <c r="APR279" s="50"/>
      <c r="APS279" s="50"/>
      <c r="APT279" s="50"/>
      <c r="APU279" s="50"/>
      <c r="APV279" s="50"/>
      <c r="APW279" s="50"/>
      <c r="APX279" s="50"/>
      <c r="APY279" s="50"/>
      <c r="APZ279" s="50"/>
      <c r="AQA279" s="50"/>
      <c r="AQB279" s="50"/>
      <c r="AQC279" s="50"/>
      <c r="AQD279" s="50"/>
      <c r="AQE279" s="50"/>
      <c r="AQF279" s="50"/>
      <c r="AQG279" s="50"/>
      <c r="AQH279" s="50"/>
      <c r="AQI279" s="50"/>
      <c r="AQJ279" s="50"/>
      <c r="AQK279" s="50"/>
      <c r="AQL279" s="50"/>
      <c r="AQM279" s="50"/>
      <c r="AQN279" s="50"/>
      <c r="AQO279" s="50"/>
      <c r="AQP279" s="50"/>
      <c r="AQQ279" s="50"/>
      <c r="AQR279" s="50"/>
      <c r="AQS279" s="50"/>
      <c r="AQT279" s="50"/>
      <c r="AQU279" s="50"/>
      <c r="AQV279" s="50"/>
      <c r="AQW279" s="50"/>
      <c r="AQX279" s="50"/>
      <c r="AQY279" s="50"/>
      <c r="AQZ279" s="50"/>
      <c r="ARA279" s="50"/>
      <c r="ARB279" s="50"/>
      <c r="ARC279" s="50"/>
      <c r="ARD279" s="50"/>
      <c r="ARE279" s="50"/>
      <c r="ARF279" s="50"/>
      <c r="ARG279" s="50"/>
      <c r="ARH279" s="50"/>
      <c r="ARI279" s="50"/>
      <c r="ARJ279" s="50"/>
      <c r="ARK279" s="50"/>
      <c r="ARL279" s="50"/>
      <c r="ARM279" s="50"/>
      <c r="ARN279" s="50"/>
      <c r="ARO279" s="50"/>
      <c r="ARP279" s="50"/>
      <c r="ARQ279" s="50"/>
      <c r="ARR279" s="50"/>
      <c r="ARS279" s="50"/>
      <c r="ART279" s="50"/>
      <c r="ARU279" s="50"/>
      <c r="ARV279" s="50"/>
      <c r="ARW279" s="50"/>
      <c r="ARX279" s="50"/>
      <c r="ARY279" s="50"/>
      <c r="ARZ279" s="50"/>
      <c r="ASA279" s="50"/>
      <c r="ASB279" s="50"/>
      <c r="ASC279" s="50"/>
      <c r="ASD279" s="50"/>
      <c r="ASE279" s="50"/>
      <c r="ASF279" s="50"/>
      <c r="ASG279" s="50"/>
      <c r="ASH279" s="50"/>
      <c r="ASI279" s="50"/>
      <c r="ASJ279" s="50"/>
      <c r="ASK279" s="50"/>
      <c r="ASL279" s="50"/>
      <c r="ASM279" s="50"/>
      <c r="ASN279" s="50"/>
      <c r="ASO279" s="50"/>
      <c r="ASP279" s="50"/>
      <c r="ASQ279" s="50"/>
      <c r="ASR279" s="50"/>
      <c r="ASS279" s="50"/>
      <c r="AST279" s="50"/>
      <c r="ASU279" s="50"/>
      <c r="ASV279" s="50"/>
      <c r="ASW279" s="50"/>
      <c r="ASX279" s="50"/>
      <c r="ASY279" s="50"/>
      <c r="ASZ279" s="50"/>
      <c r="ATA279" s="50"/>
      <c r="ATB279" s="50"/>
      <c r="ATC279" s="50"/>
      <c r="ATD279" s="50"/>
      <c r="ATE279" s="50"/>
      <c r="ATF279" s="50"/>
      <c r="ATG279" s="50"/>
      <c r="ATH279" s="50"/>
      <c r="ATI279" s="50"/>
      <c r="ATJ279" s="50"/>
      <c r="ATK279" s="50"/>
      <c r="ATL279" s="50"/>
      <c r="ATM279" s="50"/>
      <c r="ATN279" s="50"/>
      <c r="ATO279" s="50"/>
      <c r="ATP279" s="50"/>
      <c r="ATQ279" s="50"/>
      <c r="ATR279" s="50"/>
      <c r="ATS279" s="50"/>
      <c r="ATT279" s="50"/>
      <c r="ATU279" s="50"/>
      <c r="ATV279" s="50"/>
      <c r="ATW279" s="50"/>
      <c r="ATX279" s="50"/>
      <c r="ATY279" s="50"/>
      <c r="ATZ279" s="50"/>
      <c r="AUA279" s="50"/>
      <c r="AUB279" s="50"/>
      <c r="AUC279" s="50"/>
      <c r="AUD279" s="50"/>
      <c r="AUE279" s="50"/>
      <c r="AUF279" s="50"/>
      <c r="AUG279" s="50"/>
      <c r="AUH279" s="50"/>
      <c r="AUI279" s="50"/>
      <c r="AUJ279" s="50"/>
      <c r="AUK279" s="50"/>
      <c r="AUL279" s="50"/>
      <c r="AUM279" s="50"/>
      <c r="AUN279" s="50"/>
      <c r="AUO279" s="50"/>
      <c r="AUP279" s="50"/>
      <c r="AUQ279" s="50"/>
      <c r="AUR279" s="50"/>
      <c r="AUS279" s="50"/>
      <c r="AUT279" s="50"/>
      <c r="AUU279" s="50"/>
      <c r="AUV279" s="50"/>
      <c r="AUW279" s="50"/>
      <c r="AUX279" s="50"/>
      <c r="AUY279" s="50"/>
      <c r="AUZ279" s="50"/>
      <c r="AVA279" s="50"/>
      <c r="AVB279" s="50"/>
      <c r="AVC279" s="50"/>
      <c r="AVD279" s="50"/>
      <c r="AVE279" s="50"/>
      <c r="AVF279" s="50"/>
      <c r="AVG279" s="50"/>
      <c r="AVH279" s="50"/>
      <c r="AVI279" s="50"/>
      <c r="AVJ279" s="50"/>
      <c r="AVK279" s="50"/>
      <c r="AVL279" s="50"/>
      <c r="AVM279" s="50"/>
      <c r="AVN279" s="50"/>
      <c r="AVO279" s="50"/>
      <c r="AVP279" s="50"/>
      <c r="AVQ279" s="50"/>
      <c r="AVR279" s="50"/>
      <c r="AVS279" s="50"/>
      <c r="AVT279" s="50"/>
      <c r="AVU279" s="50"/>
      <c r="AVV279" s="50"/>
      <c r="AVW279" s="50"/>
      <c r="AVX279" s="50"/>
      <c r="AVY279" s="50"/>
      <c r="AVZ279" s="50"/>
      <c r="AWA279" s="50"/>
      <c r="AWB279" s="50"/>
      <c r="AWC279" s="50"/>
      <c r="AWD279" s="50"/>
      <c r="AWE279" s="50"/>
      <c r="AWF279" s="50"/>
      <c r="AWG279" s="50"/>
      <c r="AWH279" s="50"/>
      <c r="AWI279" s="50"/>
      <c r="AWJ279" s="50"/>
      <c r="AWK279" s="50"/>
      <c r="AWL279" s="50"/>
      <c r="AWM279" s="50"/>
      <c r="AWN279" s="50"/>
      <c r="AWO279" s="50"/>
      <c r="AWP279" s="50"/>
      <c r="AWQ279" s="50"/>
      <c r="AWR279" s="50"/>
      <c r="AWS279" s="50"/>
      <c r="AWT279" s="50"/>
      <c r="AWU279" s="50"/>
      <c r="AWV279" s="50"/>
      <c r="AWW279" s="50"/>
      <c r="AWX279" s="50"/>
      <c r="AWY279" s="50"/>
      <c r="AWZ279" s="50"/>
      <c r="AXA279" s="50"/>
      <c r="AXB279" s="50"/>
      <c r="AXC279" s="50"/>
      <c r="AXD279" s="50"/>
      <c r="AXE279" s="50"/>
      <c r="AXF279" s="50"/>
      <c r="AXG279" s="50"/>
      <c r="AXH279" s="50"/>
      <c r="AXI279" s="50"/>
      <c r="AXJ279" s="50"/>
      <c r="AXK279" s="50"/>
      <c r="AXL279" s="50"/>
      <c r="AXM279" s="50"/>
      <c r="AXN279" s="50"/>
      <c r="AXO279" s="50"/>
      <c r="AXP279" s="50"/>
      <c r="AXQ279" s="50"/>
      <c r="AXR279" s="50"/>
      <c r="AXS279" s="50"/>
      <c r="AXT279" s="50"/>
      <c r="AXU279" s="50"/>
      <c r="AXV279" s="50"/>
      <c r="AXW279" s="50"/>
      <c r="AXX279" s="50"/>
      <c r="AXY279" s="50"/>
      <c r="AXZ279" s="50"/>
      <c r="AYA279" s="50"/>
      <c r="AYB279" s="50"/>
      <c r="AYC279" s="50"/>
      <c r="AYD279" s="50"/>
      <c r="AYE279" s="50"/>
      <c r="AYF279" s="50"/>
      <c r="AYG279" s="50"/>
      <c r="AYH279" s="50"/>
      <c r="AYI279" s="50"/>
      <c r="AYJ279" s="50"/>
      <c r="AYK279" s="50"/>
      <c r="AYL279" s="50"/>
      <c r="AYM279" s="50"/>
      <c r="AYN279" s="50"/>
      <c r="AYO279" s="50"/>
      <c r="AYP279" s="50"/>
      <c r="AYQ279" s="50"/>
      <c r="AYR279" s="50"/>
      <c r="AYS279" s="50"/>
      <c r="AYT279" s="50"/>
      <c r="AYU279" s="50"/>
      <c r="AYV279" s="50"/>
      <c r="AYW279" s="50"/>
      <c r="AYX279" s="50"/>
      <c r="AYY279" s="50"/>
      <c r="AYZ279" s="50"/>
      <c r="AZA279" s="50"/>
      <c r="AZB279" s="50"/>
      <c r="AZC279" s="50"/>
      <c r="AZD279" s="50"/>
      <c r="AZE279" s="50"/>
      <c r="AZF279" s="50"/>
      <c r="AZG279" s="50"/>
      <c r="AZH279" s="50"/>
      <c r="AZI279" s="50"/>
      <c r="AZJ279" s="50"/>
      <c r="AZK279" s="50"/>
      <c r="AZL279" s="50"/>
      <c r="AZM279" s="50"/>
      <c r="AZN279" s="50"/>
      <c r="AZO279" s="50"/>
      <c r="AZP279" s="50"/>
      <c r="AZQ279" s="50"/>
      <c r="AZR279" s="50"/>
      <c r="AZS279" s="50"/>
      <c r="AZT279" s="50"/>
      <c r="AZU279" s="50"/>
      <c r="AZV279" s="50"/>
      <c r="AZW279" s="50"/>
      <c r="AZX279" s="50"/>
      <c r="AZY279" s="50"/>
      <c r="AZZ279" s="50"/>
      <c r="BAA279" s="50"/>
      <c r="BAB279" s="50"/>
      <c r="BAC279" s="50"/>
      <c r="BAD279" s="50"/>
      <c r="BAE279" s="50"/>
      <c r="BAF279" s="50"/>
      <c r="BAG279" s="50"/>
      <c r="BAH279" s="50"/>
      <c r="BAI279" s="50"/>
      <c r="BAJ279" s="50"/>
      <c r="BAK279" s="50"/>
      <c r="BAL279" s="50"/>
      <c r="BAM279" s="50"/>
      <c r="BAN279" s="50"/>
      <c r="BAO279" s="50"/>
      <c r="BAP279" s="50"/>
      <c r="BAQ279" s="50"/>
      <c r="BAR279" s="50"/>
      <c r="BAS279" s="50"/>
      <c r="BAT279" s="50"/>
      <c r="BAU279" s="50"/>
      <c r="BAV279" s="50"/>
      <c r="BAW279" s="50"/>
      <c r="BAX279" s="50"/>
      <c r="BAY279" s="50"/>
      <c r="BAZ279" s="50"/>
      <c r="BBA279" s="50"/>
      <c r="BBB279" s="50"/>
      <c r="BBC279" s="50"/>
      <c r="BBD279" s="50"/>
      <c r="BBE279" s="50"/>
      <c r="BBF279" s="50"/>
      <c r="BBG279" s="50"/>
      <c r="BBH279" s="50"/>
      <c r="BBI279" s="50"/>
      <c r="BBJ279" s="50"/>
      <c r="BBK279" s="50"/>
      <c r="BBL279" s="50"/>
      <c r="BBM279" s="50"/>
      <c r="BBN279" s="50"/>
      <c r="BBO279" s="50"/>
      <c r="BBP279" s="50"/>
      <c r="BBQ279" s="50"/>
      <c r="BBR279" s="50"/>
      <c r="BBS279" s="50"/>
      <c r="BBT279" s="50"/>
      <c r="BBU279" s="50"/>
      <c r="BBV279" s="50"/>
      <c r="BBW279" s="50"/>
      <c r="BBX279" s="50"/>
      <c r="BBY279" s="50"/>
      <c r="BBZ279" s="50"/>
      <c r="BCA279" s="50"/>
      <c r="BCB279" s="50"/>
      <c r="BCC279" s="50"/>
      <c r="BCD279" s="50"/>
      <c r="BCE279" s="50"/>
      <c r="BCF279" s="50"/>
      <c r="BCG279" s="50"/>
      <c r="BCH279" s="50"/>
      <c r="BCI279" s="50"/>
      <c r="BCJ279" s="50"/>
      <c r="BCK279" s="50"/>
      <c r="BCL279" s="50"/>
      <c r="BCM279" s="50"/>
      <c r="BCN279" s="50"/>
      <c r="BCO279" s="50"/>
      <c r="BCP279" s="50"/>
      <c r="BCQ279" s="50"/>
      <c r="BCR279" s="50"/>
      <c r="BCS279" s="50"/>
      <c r="BCT279" s="50"/>
      <c r="BCU279" s="50"/>
      <c r="BCV279" s="50"/>
      <c r="BCW279" s="50"/>
      <c r="BCX279" s="50"/>
      <c r="BCY279" s="50"/>
      <c r="BCZ279" s="50"/>
      <c r="BDA279" s="50"/>
      <c r="BDB279" s="50"/>
      <c r="BDC279" s="50"/>
      <c r="BDD279" s="50"/>
      <c r="BDE279" s="50"/>
      <c r="BDF279" s="50"/>
      <c r="BDG279" s="50"/>
      <c r="BDH279" s="50"/>
      <c r="BDI279" s="50"/>
      <c r="BDJ279" s="50"/>
      <c r="BDK279" s="50"/>
      <c r="BDL279" s="50"/>
      <c r="BDM279" s="50"/>
      <c r="BDN279" s="50"/>
      <c r="BDO279" s="50"/>
      <c r="BDP279" s="50"/>
      <c r="BDQ279" s="50"/>
      <c r="BDR279" s="50"/>
      <c r="BDS279" s="50"/>
      <c r="BDT279" s="50"/>
      <c r="BDU279" s="50"/>
      <c r="BDV279" s="50"/>
      <c r="BDW279" s="50"/>
      <c r="BDX279" s="50"/>
      <c r="BDY279" s="50"/>
      <c r="BDZ279" s="50"/>
      <c r="BEA279" s="50"/>
      <c r="BEB279" s="50"/>
      <c r="BEC279" s="50"/>
      <c r="BED279" s="50"/>
      <c r="BEE279" s="50"/>
      <c r="BEF279" s="50"/>
      <c r="BEG279" s="50"/>
      <c r="BEH279" s="50"/>
      <c r="BEI279" s="50"/>
      <c r="BEJ279" s="50"/>
      <c r="BEK279" s="50"/>
      <c r="BEL279" s="50"/>
      <c r="BEM279" s="50"/>
      <c r="BEN279" s="50"/>
      <c r="BEO279" s="50"/>
      <c r="BEP279" s="50"/>
      <c r="BEQ279" s="50"/>
      <c r="BER279" s="50"/>
      <c r="BES279" s="50"/>
      <c r="BET279" s="50"/>
      <c r="BEU279" s="50"/>
      <c r="BEV279" s="50"/>
      <c r="BEW279" s="50"/>
      <c r="BEX279" s="50"/>
      <c r="BEY279" s="50"/>
      <c r="BEZ279" s="50"/>
      <c r="BFA279" s="50"/>
      <c r="BFB279" s="50"/>
      <c r="BFC279" s="50"/>
      <c r="BFD279" s="50"/>
      <c r="BFE279" s="50"/>
      <c r="BFF279" s="50"/>
      <c r="BFG279" s="50"/>
      <c r="BFH279" s="50"/>
      <c r="BFI279" s="50"/>
      <c r="BFJ279" s="50"/>
      <c r="BFK279" s="50"/>
      <c r="BFL279" s="50"/>
      <c r="BFM279" s="50"/>
      <c r="BFN279" s="50"/>
      <c r="BFO279" s="50"/>
      <c r="BFP279" s="50"/>
      <c r="BFQ279" s="50"/>
      <c r="BFR279" s="50"/>
      <c r="BFS279" s="50"/>
      <c r="BFT279" s="50"/>
      <c r="BFU279" s="50"/>
      <c r="BFV279" s="50"/>
      <c r="BFW279" s="50"/>
      <c r="BFX279" s="50"/>
      <c r="BFY279" s="50"/>
      <c r="BFZ279" s="50"/>
      <c r="BGA279" s="50"/>
      <c r="BGB279" s="50"/>
      <c r="BGC279" s="50"/>
      <c r="BGD279" s="50"/>
      <c r="BGE279" s="50"/>
      <c r="BGF279" s="50"/>
      <c r="BGG279" s="50"/>
      <c r="BGH279" s="50"/>
      <c r="BGI279" s="50"/>
      <c r="BGJ279" s="50"/>
      <c r="BGK279" s="50"/>
      <c r="BGL279" s="50"/>
      <c r="BGM279" s="50"/>
      <c r="BGN279" s="50"/>
      <c r="BGO279" s="50"/>
      <c r="BGP279" s="50"/>
      <c r="BGQ279" s="50"/>
      <c r="BGR279" s="50"/>
      <c r="BGS279" s="50"/>
      <c r="BGT279" s="50"/>
      <c r="BGU279" s="50"/>
      <c r="BGV279" s="50"/>
      <c r="BGW279" s="50"/>
      <c r="BGX279" s="50"/>
      <c r="BGY279" s="50"/>
      <c r="BGZ279" s="50"/>
      <c r="BHA279" s="50"/>
      <c r="BHB279" s="50"/>
      <c r="BHC279" s="50"/>
      <c r="BHD279" s="50"/>
      <c r="BHE279" s="50"/>
      <c r="BHF279" s="50"/>
      <c r="BHG279" s="50"/>
      <c r="BHH279" s="50"/>
      <c r="BHI279" s="50"/>
      <c r="BHJ279" s="50"/>
      <c r="BHK279" s="50"/>
      <c r="BHL279" s="50"/>
      <c r="BHM279" s="50"/>
      <c r="BHN279" s="50"/>
      <c r="BHO279" s="50"/>
      <c r="BHP279" s="50"/>
      <c r="BHQ279" s="50"/>
      <c r="BHR279" s="50"/>
      <c r="BHS279" s="50"/>
      <c r="BHT279" s="50"/>
      <c r="BHU279" s="50"/>
      <c r="BHV279" s="50"/>
      <c r="BHW279" s="50"/>
      <c r="BHX279" s="50"/>
      <c r="BHY279" s="50"/>
      <c r="BHZ279" s="50"/>
      <c r="BIA279" s="50"/>
      <c r="BIB279" s="50"/>
      <c r="BIC279" s="50"/>
      <c r="BID279" s="50"/>
      <c r="BIE279" s="50"/>
      <c r="BIF279" s="50"/>
      <c r="BIG279" s="50"/>
      <c r="BIH279" s="50"/>
      <c r="BII279" s="50"/>
      <c r="BIJ279" s="50"/>
      <c r="BIK279" s="50"/>
      <c r="BIL279" s="50"/>
      <c r="BIM279" s="50"/>
      <c r="BIN279" s="50"/>
      <c r="BIO279" s="50"/>
      <c r="BIP279" s="50"/>
      <c r="BIQ279" s="50"/>
      <c r="BIR279" s="50"/>
      <c r="BIS279" s="50"/>
      <c r="BIT279" s="50"/>
      <c r="BIU279" s="50"/>
      <c r="BIV279" s="50"/>
      <c r="BIW279" s="50"/>
      <c r="BIX279" s="50"/>
      <c r="BIY279" s="50"/>
      <c r="BIZ279" s="50"/>
      <c r="BJA279" s="50"/>
      <c r="BJB279" s="50"/>
      <c r="BJC279" s="50"/>
      <c r="BJD279" s="50"/>
      <c r="BJE279" s="50"/>
      <c r="BJF279" s="50"/>
      <c r="BJG279" s="50"/>
      <c r="BJH279" s="50"/>
      <c r="BJI279" s="50"/>
      <c r="BJJ279" s="50"/>
      <c r="BJK279" s="50"/>
      <c r="BJL279" s="50"/>
      <c r="BJM279" s="50"/>
      <c r="BJN279" s="50"/>
      <c r="BJO279" s="50"/>
      <c r="BJP279" s="50"/>
      <c r="BJQ279" s="50"/>
      <c r="BJR279" s="50"/>
      <c r="BJS279" s="50"/>
      <c r="BJT279" s="50"/>
      <c r="BJU279" s="50"/>
      <c r="BJV279" s="50"/>
      <c r="BJW279" s="50"/>
      <c r="BJX279" s="50"/>
      <c r="BJY279" s="50"/>
      <c r="BJZ279" s="50"/>
      <c r="BKA279" s="50"/>
      <c r="BKB279" s="50"/>
      <c r="BKC279" s="50"/>
      <c r="BKD279" s="50"/>
      <c r="BKE279" s="50"/>
      <c r="BKF279" s="50"/>
      <c r="BKG279" s="50"/>
      <c r="BKH279" s="50"/>
      <c r="BKI279" s="50"/>
      <c r="BKJ279" s="50"/>
      <c r="BKK279" s="50"/>
      <c r="BKL279" s="50"/>
      <c r="BKM279" s="50"/>
      <c r="BKN279" s="50"/>
      <c r="BKO279" s="50"/>
      <c r="BKP279" s="50"/>
      <c r="BKQ279" s="50"/>
      <c r="BKR279" s="50"/>
      <c r="BKS279" s="50"/>
      <c r="BKT279" s="50"/>
      <c r="BKU279" s="50"/>
      <c r="BKV279" s="50"/>
      <c r="BKW279" s="50"/>
      <c r="BKX279" s="50"/>
      <c r="BKY279" s="50"/>
      <c r="BKZ279" s="50"/>
      <c r="BLA279" s="50"/>
      <c r="BLB279" s="50"/>
      <c r="BLC279" s="50"/>
      <c r="BLD279" s="50"/>
      <c r="BLE279" s="50"/>
      <c r="BLF279" s="50"/>
      <c r="BLG279" s="50"/>
      <c r="BLH279" s="50"/>
      <c r="BLI279" s="50"/>
      <c r="BLJ279" s="50"/>
      <c r="BLK279" s="50"/>
      <c r="BLL279" s="50"/>
      <c r="BLM279" s="50"/>
      <c r="BLN279" s="50"/>
      <c r="BLO279" s="50"/>
      <c r="BLP279" s="50"/>
      <c r="BLQ279" s="50"/>
      <c r="BLR279" s="50"/>
      <c r="BLS279" s="50"/>
      <c r="BLT279" s="50"/>
      <c r="BLU279" s="50"/>
      <c r="BLV279" s="50"/>
      <c r="BLW279" s="50"/>
      <c r="BLX279" s="50"/>
      <c r="BLY279" s="50"/>
      <c r="BLZ279" s="50"/>
      <c r="BMA279" s="50"/>
      <c r="BMB279" s="50"/>
      <c r="BMC279" s="50"/>
      <c r="BMD279" s="50"/>
      <c r="BME279" s="50"/>
      <c r="BMF279" s="50"/>
      <c r="BMG279" s="50"/>
      <c r="BMH279" s="50"/>
      <c r="BMI279" s="50"/>
      <c r="BMJ279" s="50"/>
      <c r="BMK279" s="50"/>
      <c r="BML279" s="50"/>
      <c r="BMM279" s="50"/>
      <c r="BMN279" s="50"/>
      <c r="BMO279" s="50"/>
      <c r="BMP279" s="50"/>
      <c r="BMQ279" s="50"/>
      <c r="BMR279" s="50"/>
      <c r="BMS279" s="50"/>
      <c r="BMT279" s="50"/>
      <c r="BMU279" s="50"/>
      <c r="BMV279" s="50"/>
      <c r="BMW279" s="50"/>
      <c r="BMX279" s="50"/>
      <c r="BMY279" s="50"/>
      <c r="BMZ279" s="50"/>
      <c r="BNA279" s="50"/>
      <c r="BNB279" s="50"/>
      <c r="BNC279" s="50"/>
      <c r="BND279" s="50"/>
      <c r="BNE279" s="50"/>
      <c r="BNF279" s="50"/>
      <c r="BNG279" s="50"/>
      <c r="BNH279" s="50"/>
      <c r="BNI279" s="50"/>
      <c r="BNJ279" s="50"/>
      <c r="BNK279" s="50"/>
      <c r="BNL279" s="50"/>
      <c r="BNM279" s="50"/>
      <c r="BNN279" s="50"/>
      <c r="BNO279" s="50"/>
      <c r="BNP279" s="50"/>
      <c r="BNQ279" s="50"/>
      <c r="BNR279" s="50"/>
      <c r="BNS279" s="50"/>
      <c r="BNT279" s="50"/>
      <c r="BNU279" s="50"/>
      <c r="BNV279" s="50"/>
      <c r="BNW279" s="50"/>
      <c r="BNX279" s="50"/>
      <c r="BNY279" s="50"/>
      <c r="BNZ279" s="50"/>
      <c r="BOA279" s="50"/>
      <c r="BOB279" s="50"/>
      <c r="BOC279" s="50"/>
      <c r="BOD279" s="50"/>
      <c r="BOE279" s="50"/>
      <c r="BOF279" s="50"/>
      <c r="BOG279" s="50"/>
      <c r="BOH279" s="50"/>
      <c r="BOI279" s="50"/>
      <c r="BOJ279" s="50"/>
      <c r="BOK279" s="50"/>
      <c r="BOL279" s="50"/>
      <c r="BOM279" s="50"/>
      <c r="BON279" s="50"/>
      <c r="BOO279" s="50"/>
      <c r="BOP279" s="50"/>
      <c r="BOQ279" s="50"/>
      <c r="BOR279" s="50"/>
      <c r="BOS279" s="50"/>
      <c r="BOT279" s="50"/>
      <c r="BOU279" s="50"/>
      <c r="BOV279" s="50"/>
      <c r="BOW279" s="50"/>
      <c r="BOX279" s="50"/>
      <c r="BOY279" s="50"/>
      <c r="BOZ279" s="50"/>
      <c r="BPA279" s="50"/>
      <c r="BPB279" s="50"/>
      <c r="BPC279" s="50"/>
      <c r="BPD279" s="50"/>
      <c r="BPE279" s="50"/>
      <c r="BPF279" s="50"/>
      <c r="BPG279" s="50"/>
      <c r="BPH279" s="50"/>
      <c r="BPI279" s="50"/>
      <c r="BPJ279" s="50"/>
      <c r="BPK279" s="50"/>
      <c r="BPL279" s="50"/>
      <c r="BPM279" s="50"/>
      <c r="BPN279" s="50"/>
      <c r="BPO279" s="50"/>
      <c r="BPP279" s="50"/>
      <c r="BPQ279" s="50"/>
      <c r="BPR279" s="50"/>
      <c r="BPS279" s="50"/>
      <c r="BPT279" s="50"/>
      <c r="BPU279" s="50"/>
      <c r="BPV279" s="50"/>
      <c r="BPW279" s="50"/>
      <c r="BPX279" s="50"/>
      <c r="BPY279" s="50"/>
      <c r="BPZ279" s="50"/>
      <c r="BQA279" s="50"/>
      <c r="BQB279" s="50"/>
      <c r="BQC279" s="50"/>
      <c r="BQD279" s="50"/>
      <c r="BQE279" s="50"/>
      <c r="BQF279" s="50"/>
      <c r="BQG279" s="50"/>
      <c r="BQH279" s="50"/>
      <c r="BQI279" s="50"/>
      <c r="BQJ279" s="50"/>
      <c r="BQK279" s="50"/>
      <c r="BQL279" s="50"/>
      <c r="BQM279" s="50"/>
      <c r="BQN279" s="50"/>
      <c r="BQO279" s="50"/>
      <c r="BQP279" s="50"/>
      <c r="BQQ279" s="50"/>
      <c r="BQR279" s="50"/>
      <c r="BQS279" s="50"/>
      <c r="BQT279" s="50"/>
      <c r="BQU279" s="50"/>
      <c r="BQV279" s="50"/>
      <c r="BQW279" s="50"/>
      <c r="BQX279" s="50"/>
      <c r="BQY279" s="50"/>
      <c r="BQZ279" s="50"/>
      <c r="BRA279" s="50"/>
      <c r="BRB279" s="50"/>
      <c r="BRC279" s="50"/>
      <c r="BRD279" s="50"/>
      <c r="BRE279" s="50"/>
      <c r="BRF279" s="50"/>
      <c r="BRG279" s="50"/>
      <c r="BRH279" s="50"/>
      <c r="BRI279" s="50"/>
      <c r="BRJ279" s="50"/>
      <c r="BRK279" s="50"/>
      <c r="BRL279" s="50"/>
      <c r="BRM279" s="50"/>
      <c r="BRN279" s="50"/>
      <c r="BRO279" s="50"/>
      <c r="BRP279" s="50"/>
      <c r="BRQ279" s="50"/>
      <c r="BRR279" s="50"/>
      <c r="BRS279" s="50"/>
      <c r="BRT279" s="50"/>
      <c r="BRU279" s="50"/>
      <c r="BRV279" s="50"/>
      <c r="BRW279" s="50"/>
      <c r="BRX279" s="50"/>
      <c r="BRY279" s="50"/>
      <c r="BRZ279" s="50"/>
      <c r="BSA279" s="50"/>
      <c r="BSB279" s="50"/>
      <c r="BSC279" s="50"/>
      <c r="BSD279" s="50"/>
      <c r="BSE279" s="50"/>
      <c r="BSF279" s="50"/>
      <c r="BSG279" s="50"/>
      <c r="BSH279" s="50"/>
      <c r="BSI279" s="50"/>
      <c r="BSJ279" s="50"/>
      <c r="BSK279" s="50"/>
      <c r="BSL279" s="50"/>
      <c r="BSM279" s="50"/>
      <c r="BSN279" s="50"/>
      <c r="BSO279" s="50"/>
      <c r="BSP279" s="50"/>
      <c r="BSQ279" s="50"/>
      <c r="BSR279" s="50"/>
      <c r="BSS279" s="50"/>
      <c r="BST279" s="50"/>
      <c r="BSU279" s="50"/>
      <c r="BSV279" s="50"/>
      <c r="BSW279" s="50"/>
      <c r="BSX279" s="50"/>
      <c r="BSY279" s="50"/>
      <c r="BSZ279" s="50"/>
      <c r="BTA279" s="50"/>
      <c r="BTB279" s="50"/>
      <c r="BTC279" s="50"/>
      <c r="BTD279" s="50"/>
      <c r="BTE279" s="50"/>
      <c r="BTF279" s="50"/>
      <c r="BTG279" s="50"/>
      <c r="BTH279" s="50"/>
      <c r="BTI279" s="50"/>
      <c r="BTJ279" s="50"/>
      <c r="BTK279" s="50"/>
      <c r="BTL279" s="50"/>
      <c r="BTM279" s="50"/>
      <c r="BTN279" s="50"/>
      <c r="BTO279" s="50"/>
      <c r="BTP279" s="50"/>
      <c r="BTQ279" s="50"/>
      <c r="BTR279" s="50"/>
      <c r="BTS279" s="50"/>
      <c r="BTT279" s="50"/>
      <c r="BTU279" s="50"/>
      <c r="BTV279" s="50"/>
      <c r="BTW279" s="50"/>
      <c r="BTX279" s="50"/>
      <c r="BTY279" s="50"/>
      <c r="BTZ279" s="50"/>
      <c r="BUA279" s="50"/>
      <c r="BUB279" s="50"/>
      <c r="BUC279" s="50"/>
      <c r="BUD279" s="50"/>
      <c r="BUE279" s="50"/>
      <c r="BUF279" s="50"/>
      <c r="BUG279" s="50"/>
      <c r="BUH279" s="50"/>
      <c r="BUI279" s="50"/>
      <c r="BUJ279" s="50"/>
      <c r="BUK279" s="50"/>
      <c r="BUL279" s="50"/>
      <c r="BUM279" s="50"/>
      <c r="BUN279" s="50"/>
      <c r="BUO279" s="50"/>
      <c r="BUP279" s="50"/>
      <c r="BUQ279" s="50"/>
      <c r="BUR279" s="50"/>
      <c r="BUS279" s="50"/>
      <c r="BUT279" s="50"/>
      <c r="BUU279" s="50"/>
      <c r="BUV279" s="50"/>
      <c r="BUW279" s="50"/>
      <c r="BUX279" s="50"/>
      <c r="BUY279" s="50"/>
      <c r="BUZ279" s="50"/>
      <c r="BVA279" s="50"/>
      <c r="BVB279" s="50"/>
      <c r="BVC279" s="50"/>
      <c r="BVD279" s="50"/>
      <c r="BVE279" s="50"/>
      <c r="BVF279" s="50"/>
      <c r="BVG279" s="50"/>
      <c r="BVH279" s="50"/>
      <c r="BVI279" s="50"/>
      <c r="BVJ279" s="50"/>
      <c r="BVK279" s="50"/>
      <c r="BVL279" s="50"/>
      <c r="BVM279" s="50"/>
      <c r="BVN279" s="50"/>
      <c r="BVO279" s="50"/>
      <c r="BVP279" s="50"/>
      <c r="BVQ279" s="50"/>
      <c r="BVR279" s="50"/>
      <c r="BVS279" s="50"/>
      <c r="BVT279" s="50"/>
      <c r="BVU279" s="50"/>
      <c r="BVV279" s="50"/>
      <c r="BVW279" s="50"/>
      <c r="BVX279" s="50"/>
      <c r="BVY279" s="50"/>
      <c r="BVZ279" s="50"/>
      <c r="BWA279" s="50"/>
      <c r="BWB279" s="50"/>
      <c r="BWC279" s="50"/>
      <c r="BWD279" s="50"/>
      <c r="BWE279" s="50"/>
      <c r="BWF279" s="50"/>
      <c r="BWG279" s="50"/>
      <c r="BWH279" s="50"/>
      <c r="BWI279" s="50"/>
      <c r="BWJ279" s="50"/>
      <c r="BWK279" s="50"/>
      <c r="BWL279" s="50"/>
      <c r="BWM279" s="50"/>
      <c r="BWN279" s="50"/>
      <c r="BWO279" s="50"/>
      <c r="BWP279" s="50"/>
      <c r="BWQ279" s="50"/>
      <c r="BWR279" s="50"/>
      <c r="BWS279" s="50"/>
      <c r="BWT279" s="50"/>
      <c r="BWU279" s="50"/>
      <c r="BWV279" s="50"/>
      <c r="BWW279" s="50"/>
      <c r="BWX279" s="50"/>
      <c r="BWY279" s="50"/>
      <c r="BWZ279" s="50"/>
      <c r="BXA279" s="50"/>
      <c r="BXB279" s="50"/>
      <c r="BXC279" s="50"/>
      <c r="BXD279" s="50"/>
      <c r="BXE279" s="50"/>
      <c r="BXF279" s="50"/>
      <c r="BXG279" s="50"/>
      <c r="BXH279" s="50"/>
      <c r="BXI279" s="50"/>
      <c r="BXJ279" s="50"/>
      <c r="BXK279" s="50"/>
      <c r="BXL279" s="50"/>
      <c r="BXM279" s="50"/>
      <c r="BXN279" s="50"/>
      <c r="BXO279" s="50"/>
      <c r="BXP279" s="50"/>
      <c r="BXQ279" s="50"/>
      <c r="BXR279" s="50"/>
      <c r="BXS279" s="50"/>
      <c r="BXT279" s="50"/>
      <c r="BXU279" s="50"/>
      <c r="BXV279" s="50"/>
      <c r="BXW279" s="50"/>
      <c r="BXX279" s="50"/>
      <c r="BXY279" s="50"/>
      <c r="BXZ279" s="50"/>
      <c r="BYA279" s="50"/>
      <c r="BYB279" s="50"/>
      <c r="BYC279" s="50"/>
      <c r="BYD279" s="50"/>
      <c r="BYE279" s="50"/>
      <c r="BYF279" s="50"/>
      <c r="BYG279" s="50"/>
      <c r="BYH279" s="50"/>
      <c r="BYI279" s="50"/>
      <c r="BYJ279" s="50"/>
      <c r="BYK279" s="50"/>
      <c r="BYL279" s="50"/>
      <c r="BYM279" s="50"/>
      <c r="BYN279" s="50"/>
      <c r="BYO279" s="50"/>
      <c r="BYP279" s="50"/>
      <c r="BYQ279" s="50"/>
      <c r="BYR279" s="50"/>
      <c r="BYS279" s="50"/>
      <c r="BYT279" s="50"/>
      <c r="BYU279" s="50"/>
      <c r="BYV279" s="50"/>
      <c r="BYW279" s="50"/>
      <c r="BYX279" s="50"/>
      <c r="BYY279" s="50"/>
      <c r="BYZ279" s="50"/>
      <c r="BZA279" s="50"/>
      <c r="BZB279" s="50"/>
      <c r="BZC279" s="50"/>
      <c r="BZD279" s="50"/>
      <c r="BZE279" s="50"/>
      <c r="BZF279" s="50"/>
      <c r="BZG279" s="50"/>
      <c r="BZH279" s="50"/>
      <c r="BZI279" s="50"/>
      <c r="BZJ279" s="50"/>
      <c r="BZK279" s="50"/>
      <c r="BZL279" s="50"/>
      <c r="BZM279" s="50"/>
      <c r="BZN279" s="50"/>
      <c r="BZO279" s="50"/>
      <c r="BZP279" s="50"/>
      <c r="BZQ279" s="50"/>
      <c r="BZR279" s="50"/>
      <c r="BZS279" s="50"/>
      <c r="BZT279" s="50"/>
      <c r="BZU279" s="50"/>
      <c r="BZV279" s="50"/>
      <c r="BZW279" s="50"/>
      <c r="BZX279" s="50"/>
      <c r="BZY279" s="50"/>
      <c r="BZZ279" s="50"/>
      <c r="CAA279" s="50"/>
      <c r="CAB279" s="50"/>
      <c r="CAC279" s="50"/>
      <c r="CAD279" s="50"/>
      <c r="CAE279" s="50"/>
      <c r="CAF279" s="50"/>
      <c r="CAG279" s="50"/>
      <c r="CAH279" s="50"/>
      <c r="CAI279" s="50"/>
      <c r="CAJ279" s="50"/>
      <c r="CAK279" s="50"/>
      <c r="CAL279" s="50"/>
      <c r="CAM279" s="50"/>
      <c r="CAN279" s="50"/>
      <c r="CAO279" s="50"/>
      <c r="CAP279" s="50"/>
      <c r="CAQ279" s="50"/>
      <c r="CAR279" s="50"/>
      <c r="CAS279" s="50"/>
      <c r="CAT279" s="50"/>
      <c r="CAU279" s="50"/>
      <c r="CAV279" s="50"/>
      <c r="CAW279" s="50"/>
      <c r="CAX279" s="50"/>
      <c r="CAY279" s="50"/>
      <c r="CAZ279" s="50"/>
      <c r="CBA279" s="50"/>
      <c r="CBB279" s="50"/>
      <c r="CBC279" s="50"/>
      <c r="CBD279" s="50"/>
      <c r="CBE279" s="50"/>
      <c r="CBF279" s="50"/>
      <c r="CBG279" s="50"/>
      <c r="CBH279" s="50"/>
      <c r="CBI279" s="50"/>
      <c r="CBJ279" s="50"/>
      <c r="CBK279" s="50"/>
      <c r="CBL279" s="50"/>
      <c r="CBM279" s="50"/>
      <c r="CBN279" s="50"/>
      <c r="CBO279" s="50"/>
      <c r="CBP279" s="50"/>
      <c r="CBQ279" s="50"/>
      <c r="CBR279" s="50"/>
      <c r="CBS279" s="50"/>
      <c r="CBT279" s="50"/>
      <c r="CBU279" s="50"/>
      <c r="CBV279" s="50"/>
      <c r="CBW279" s="50"/>
      <c r="CBX279" s="50"/>
      <c r="CBY279" s="50"/>
      <c r="CBZ279" s="50"/>
      <c r="CCA279" s="50"/>
      <c r="CCB279" s="50"/>
      <c r="CCC279" s="50"/>
      <c r="CCD279" s="50"/>
      <c r="CCE279" s="50"/>
      <c r="CCF279" s="50"/>
      <c r="CCG279" s="50"/>
      <c r="CCH279" s="50"/>
      <c r="CCI279" s="50"/>
      <c r="CCJ279" s="50"/>
      <c r="CCK279" s="50"/>
      <c r="CCL279" s="50"/>
      <c r="CCM279" s="50"/>
      <c r="CCN279" s="50"/>
      <c r="CCO279" s="50"/>
      <c r="CCP279" s="50"/>
      <c r="CCQ279" s="50"/>
      <c r="CCR279" s="50"/>
      <c r="CCS279" s="50"/>
      <c r="CCT279" s="50"/>
      <c r="CCU279" s="50"/>
      <c r="CCV279" s="50"/>
      <c r="CCW279" s="50"/>
      <c r="CCX279" s="50"/>
      <c r="CCY279" s="50"/>
      <c r="CCZ279" s="50"/>
      <c r="CDA279" s="50"/>
      <c r="CDB279" s="50"/>
      <c r="CDC279" s="50"/>
      <c r="CDD279" s="50"/>
      <c r="CDE279" s="50"/>
      <c r="CDF279" s="50"/>
      <c r="CDG279" s="50"/>
      <c r="CDH279" s="50"/>
      <c r="CDI279" s="50"/>
      <c r="CDJ279" s="50"/>
      <c r="CDK279" s="50"/>
      <c r="CDL279" s="50"/>
      <c r="CDM279" s="50"/>
      <c r="CDN279" s="50"/>
      <c r="CDO279" s="50"/>
      <c r="CDP279" s="50"/>
      <c r="CDQ279" s="50"/>
      <c r="CDR279" s="50"/>
      <c r="CDS279" s="50"/>
      <c r="CDT279" s="50"/>
      <c r="CDU279" s="50"/>
      <c r="CDV279" s="50"/>
      <c r="CDW279" s="50"/>
      <c r="CDX279" s="50"/>
      <c r="CDY279" s="50"/>
      <c r="CDZ279" s="50"/>
      <c r="CEA279" s="50"/>
      <c r="CEB279" s="50"/>
      <c r="CEC279" s="50"/>
      <c r="CED279" s="50"/>
      <c r="CEE279" s="50"/>
      <c r="CEF279" s="50"/>
      <c r="CEG279" s="50"/>
      <c r="CEH279" s="50"/>
      <c r="CEI279" s="50"/>
      <c r="CEJ279" s="50"/>
      <c r="CEK279" s="50"/>
      <c r="CEL279" s="50"/>
      <c r="CEM279" s="50"/>
      <c r="CEN279" s="50"/>
      <c r="CEO279" s="50"/>
      <c r="CEP279" s="50"/>
      <c r="CEQ279" s="50"/>
      <c r="CER279" s="50"/>
      <c r="CES279" s="50"/>
      <c r="CET279" s="50"/>
      <c r="CEU279" s="50"/>
      <c r="CEV279" s="50"/>
      <c r="CEW279" s="50"/>
      <c r="CEX279" s="50"/>
      <c r="CEY279" s="50"/>
      <c r="CEZ279" s="50"/>
      <c r="CFA279" s="50"/>
      <c r="CFB279" s="50"/>
      <c r="CFC279" s="50"/>
      <c r="CFD279" s="50"/>
      <c r="CFE279" s="50"/>
      <c r="CFF279" s="50"/>
      <c r="CFG279" s="50"/>
      <c r="CFH279" s="50"/>
      <c r="CFI279" s="50"/>
      <c r="CFJ279" s="50"/>
      <c r="CFK279" s="50"/>
      <c r="CFL279" s="50"/>
      <c r="CFM279" s="50"/>
      <c r="CFN279" s="50"/>
      <c r="CFO279" s="50"/>
      <c r="CFP279" s="50"/>
      <c r="CFQ279" s="50"/>
      <c r="CFR279" s="50"/>
      <c r="CFS279" s="50"/>
      <c r="CFT279" s="50"/>
      <c r="CFU279" s="50"/>
      <c r="CFV279" s="50"/>
      <c r="CFW279" s="50"/>
      <c r="CFX279" s="50"/>
      <c r="CFY279" s="50"/>
      <c r="CFZ279" s="50"/>
      <c r="CGA279" s="50"/>
      <c r="CGB279" s="50"/>
      <c r="CGC279" s="50"/>
      <c r="CGD279" s="50"/>
      <c r="CGE279" s="50"/>
      <c r="CGF279" s="50"/>
      <c r="CGG279" s="50"/>
      <c r="CGH279" s="50"/>
      <c r="CGI279" s="50"/>
      <c r="CGJ279" s="50"/>
      <c r="CGK279" s="50"/>
      <c r="CGL279" s="50"/>
      <c r="CGM279" s="50"/>
      <c r="CGN279" s="50"/>
      <c r="CGO279" s="50"/>
      <c r="CGP279" s="50"/>
      <c r="CGQ279" s="50"/>
      <c r="CGR279" s="50"/>
      <c r="CGS279" s="50"/>
      <c r="CGT279" s="50"/>
      <c r="CGU279" s="50"/>
      <c r="CGV279" s="50"/>
      <c r="CGW279" s="50"/>
      <c r="CGX279" s="50"/>
      <c r="CGY279" s="50"/>
      <c r="CGZ279" s="50"/>
      <c r="CHA279" s="50"/>
      <c r="CHB279" s="50"/>
      <c r="CHC279" s="50"/>
      <c r="CHD279" s="50"/>
      <c r="CHE279" s="50"/>
      <c r="CHF279" s="50"/>
      <c r="CHG279" s="50"/>
      <c r="CHH279" s="50"/>
      <c r="CHI279" s="50"/>
      <c r="CHJ279" s="50"/>
      <c r="CHK279" s="50"/>
      <c r="CHL279" s="50"/>
      <c r="CHM279" s="50"/>
      <c r="CHN279" s="50"/>
      <c r="CHO279" s="50"/>
      <c r="CHP279" s="50"/>
      <c r="CHQ279" s="50"/>
      <c r="CHR279" s="50"/>
      <c r="CHS279" s="50"/>
      <c r="CHT279" s="50"/>
      <c r="CHU279" s="50"/>
      <c r="CHV279" s="50"/>
      <c r="CHW279" s="50"/>
      <c r="CHX279" s="50"/>
      <c r="CHY279" s="50"/>
      <c r="CHZ279" s="50"/>
      <c r="CIA279" s="50"/>
      <c r="CIB279" s="50"/>
      <c r="CIC279" s="50"/>
      <c r="CID279" s="50"/>
      <c r="CIE279" s="50"/>
      <c r="CIF279" s="50"/>
      <c r="CIG279" s="50"/>
      <c r="CIH279" s="50"/>
      <c r="CII279" s="50"/>
      <c r="CIJ279" s="50"/>
      <c r="CIK279" s="50"/>
      <c r="CIL279" s="50"/>
      <c r="CIM279" s="50"/>
      <c r="CIN279" s="50"/>
      <c r="CIO279" s="50"/>
      <c r="CIP279" s="50"/>
      <c r="CIQ279" s="50"/>
      <c r="CIR279" s="50"/>
      <c r="CIS279" s="50"/>
      <c r="CIT279" s="50"/>
      <c r="CIU279" s="50"/>
      <c r="CIV279" s="50"/>
      <c r="CIW279" s="50"/>
      <c r="CIX279" s="50"/>
      <c r="CIY279" s="50"/>
      <c r="CIZ279" s="50"/>
      <c r="CJA279" s="50"/>
      <c r="CJB279" s="50"/>
      <c r="CJC279" s="50"/>
      <c r="CJD279" s="50"/>
      <c r="CJE279" s="50"/>
      <c r="CJF279" s="50"/>
      <c r="CJG279" s="50"/>
      <c r="CJH279" s="50"/>
      <c r="CJI279" s="50"/>
      <c r="CJJ279" s="50"/>
      <c r="CJK279" s="50"/>
      <c r="CJL279" s="50"/>
      <c r="CJM279" s="50"/>
      <c r="CJN279" s="50"/>
      <c r="CJO279" s="50"/>
      <c r="CJP279" s="50"/>
      <c r="CJQ279" s="50"/>
      <c r="CJR279" s="50"/>
      <c r="CJS279" s="50"/>
      <c r="CJT279" s="50"/>
      <c r="CJU279" s="50"/>
      <c r="CJV279" s="50"/>
      <c r="CJW279" s="50"/>
      <c r="CJX279" s="50"/>
      <c r="CJY279" s="50"/>
      <c r="CJZ279" s="50"/>
      <c r="CKA279" s="50"/>
      <c r="CKB279" s="50"/>
      <c r="CKC279" s="50"/>
      <c r="CKD279" s="50"/>
      <c r="CKE279" s="50"/>
      <c r="CKF279" s="50"/>
      <c r="CKG279" s="50"/>
      <c r="CKH279" s="50"/>
      <c r="CKI279" s="50"/>
      <c r="CKJ279" s="50"/>
      <c r="CKK279" s="50"/>
      <c r="CKL279" s="50"/>
      <c r="CKM279" s="50"/>
      <c r="CKN279" s="50"/>
      <c r="CKO279" s="50"/>
      <c r="CKP279" s="50"/>
      <c r="CKQ279" s="50"/>
      <c r="CKR279" s="50"/>
      <c r="CKS279" s="50"/>
      <c r="CKT279" s="50"/>
      <c r="CKU279" s="50"/>
      <c r="CKV279" s="50"/>
      <c r="CKW279" s="50"/>
      <c r="CKX279" s="50"/>
      <c r="CKY279" s="50"/>
      <c r="CKZ279" s="50"/>
      <c r="CLA279" s="50"/>
      <c r="CLB279" s="50"/>
      <c r="CLC279" s="50"/>
      <c r="CLD279" s="50"/>
      <c r="CLE279" s="50"/>
      <c r="CLF279" s="50"/>
      <c r="CLG279" s="50"/>
      <c r="CLH279" s="50"/>
      <c r="CLI279" s="50"/>
      <c r="CLJ279" s="50"/>
      <c r="CLK279" s="50"/>
      <c r="CLL279" s="50"/>
      <c r="CLM279" s="50"/>
      <c r="CLN279" s="50"/>
      <c r="CLO279" s="50"/>
      <c r="CLP279" s="50"/>
      <c r="CLQ279" s="50"/>
      <c r="CLR279" s="50"/>
      <c r="CLS279" s="50"/>
      <c r="CLT279" s="50"/>
      <c r="CLU279" s="50"/>
      <c r="CLV279" s="50"/>
      <c r="CLW279" s="50"/>
      <c r="CLX279" s="50"/>
      <c r="CLY279" s="50"/>
      <c r="CLZ279" s="50"/>
      <c r="CMA279" s="50"/>
      <c r="CMB279" s="50"/>
      <c r="CMC279" s="50"/>
      <c r="CMD279" s="50"/>
      <c r="CME279" s="50"/>
      <c r="CMF279" s="50"/>
      <c r="CMG279" s="50"/>
      <c r="CMH279" s="50"/>
      <c r="CMI279" s="50"/>
      <c r="CMJ279" s="50"/>
      <c r="CMK279" s="50"/>
      <c r="CML279" s="50"/>
      <c r="CMM279" s="50"/>
      <c r="CMN279" s="50"/>
      <c r="CMO279" s="50"/>
      <c r="CMP279" s="50"/>
      <c r="CMQ279" s="50"/>
      <c r="CMR279" s="50"/>
      <c r="CMS279" s="50"/>
      <c r="CMT279" s="50"/>
      <c r="CMU279" s="50"/>
      <c r="CMV279" s="50"/>
      <c r="CMW279" s="50"/>
      <c r="CMX279" s="50"/>
      <c r="CMY279" s="50"/>
      <c r="CMZ279" s="50"/>
      <c r="CNA279" s="50"/>
      <c r="CNB279" s="50"/>
      <c r="CNC279" s="50"/>
      <c r="CND279" s="50"/>
      <c r="CNE279" s="50"/>
      <c r="CNF279" s="50"/>
      <c r="CNG279" s="50"/>
      <c r="CNH279" s="50"/>
      <c r="CNI279" s="50"/>
      <c r="CNJ279" s="50"/>
      <c r="CNK279" s="50"/>
      <c r="CNL279" s="50"/>
      <c r="CNM279" s="50"/>
      <c r="CNN279" s="50"/>
      <c r="CNO279" s="50"/>
      <c r="CNP279" s="50"/>
      <c r="CNQ279" s="50"/>
      <c r="CNR279" s="50"/>
      <c r="CNS279" s="50"/>
      <c r="CNT279" s="50"/>
      <c r="CNU279" s="50"/>
      <c r="CNV279" s="50"/>
      <c r="CNW279" s="50"/>
      <c r="CNX279" s="50"/>
      <c r="CNY279" s="50"/>
      <c r="CNZ279" s="50"/>
      <c r="COA279" s="50"/>
      <c r="COB279" s="50"/>
      <c r="COC279" s="50"/>
      <c r="COD279" s="50"/>
      <c r="COE279" s="50"/>
      <c r="COF279" s="50"/>
      <c r="COG279" s="50"/>
      <c r="COH279" s="50"/>
      <c r="COI279" s="50"/>
      <c r="COJ279" s="50"/>
      <c r="COK279" s="50"/>
      <c r="COL279" s="50"/>
      <c r="COM279" s="50"/>
      <c r="CON279" s="50"/>
      <c r="COO279" s="50"/>
      <c r="COP279" s="50"/>
      <c r="COQ279" s="50"/>
      <c r="COR279" s="50"/>
      <c r="COS279" s="50"/>
      <c r="COT279" s="50"/>
      <c r="COU279" s="50"/>
      <c r="COV279" s="50"/>
      <c r="COW279" s="50"/>
      <c r="COX279" s="50"/>
      <c r="COY279" s="50"/>
      <c r="COZ279" s="50"/>
      <c r="CPA279" s="50"/>
      <c r="CPB279" s="50"/>
      <c r="CPC279" s="50"/>
      <c r="CPD279" s="50"/>
      <c r="CPE279" s="50"/>
      <c r="CPF279" s="50"/>
      <c r="CPG279" s="50"/>
      <c r="CPH279" s="50"/>
      <c r="CPI279" s="50"/>
      <c r="CPJ279" s="50"/>
      <c r="CPK279" s="50"/>
      <c r="CPL279" s="50"/>
      <c r="CPM279" s="50"/>
      <c r="CPN279" s="50"/>
      <c r="CPO279" s="50"/>
      <c r="CPP279" s="50"/>
      <c r="CPQ279" s="50"/>
      <c r="CPR279" s="50"/>
      <c r="CPS279" s="50"/>
      <c r="CPT279" s="50"/>
      <c r="CPU279" s="50"/>
      <c r="CPV279" s="50"/>
      <c r="CPW279" s="50"/>
      <c r="CPX279" s="50"/>
      <c r="CPY279" s="50"/>
      <c r="CPZ279" s="50"/>
      <c r="CQA279" s="50"/>
      <c r="CQB279" s="50"/>
      <c r="CQC279" s="50"/>
      <c r="CQD279" s="50"/>
      <c r="CQE279" s="50"/>
      <c r="CQF279" s="50"/>
      <c r="CQG279" s="50"/>
      <c r="CQH279" s="50"/>
      <c r="CQI279" s="50"/>
      <c r="CQJ279" s="50"/>
      <c r="CQK279" s="50"/>
      <c r="CQL279" s="50"/>
      <c r="CQM279" s="50"/>
      <c r="CQN279" s="50"/>
      <c r="CQO279" s="50"/>
      <c r="CQP279" s="50"/>
      <c r="CQQ279" s="50"/>
      <c r="CQR279" s="50"/>
      <c r="CQS279" s="50"/>
      <c r="CQT279" s="50"/>
      <c r="CQU279" s="50"/>
      <c r="CQV279" s="50"/>
      <c r="CQW279" s="50"/>
      <c r="CQX279" s="50"/>
      <c r="CQY279" s="50"/>
      <c r="CQZ279" s="50"/>
      <c r="CRA279" s="50"/>
      <c r="CRB279" s="50"/>
      <c r="CRC279" s="50"/>
      <c r="CRD279" s="50"/>
      <c r="CRE279" s="50"/>
      <c r="CRF279" s="50"/>
      <c r="CRG279" s="50"/>
      <c r="CRH279" s="50"/>
      <c r="CRI279" s="50"/>
      <c r="CRJ279" s="50"/>
      <c r="CRK279" s="50"/>
      <c r="CRL279" s="50"/>
      <c r="CRM279" s="50"/>
      <c r="CRN279" s="50"/>
      <c r="CRO279" s="50"/>
      <c r="CRP279" s="50"/>
      <c r="CRQ279" s="50"/>
      <c r="CRR279" s="50"/>
      <c r="CRS279" s="50"/>
      <c r="CRT279" s="50"/>
      <c r="CRU279" s="50"/>
      <c r="CRV279" s="50"/>
      <c r="CRW279" s="50"/>
      <c r="CRX279" s="50"/>
      <c r="CRY279" s="50"/>
      <c r="CRZ279" s="50"/>
      <c r="CSA279" s="50"/>
      <c r="CSB279" s="50"/>
      <c r="CSC279" s="50"/>
      <c r="CSD279" s="50"/>
      <c r="CSE279" s="50"/>
      <c r="CSF279" s="50"/>
      <c r="CSG279" s="50"/>
      <c r="CSH279" s="50"/>
      <c r="CSI279" s="50"/>
      <c r="CSJ279" s="50"/>
      <c r="CSK279" s="50"/>
      <c r="CSL279" s="50"/>
      <c r="CSM279" s="50"/>
      <c r="CSN279" s="50"/>
      <c r="CSO279" s="50"/>
      <c r="CSP279" s="50"/>
      <c r="CSQ279" s="50"/>
      <c r="CSR279" s="50"/>
      <c r="CSS279" s="50"/>
      <c r="CST279" s="50"/>
      <c r="CSU279" s="50"/>
      <c r="CSV279" s="50"/>
      <c r="CSW279" s="50"/>
      <c r="CSX279" s="50"/>
      <c r="CSY279" s="50"/>
      <c r="CSZ279" s="50"/>
      <c r="CTA279" s="50"/>
      <c r="CTB279" s="50"/>
      <c r="CTC279" s="50"/>
      <c r="CTD279" s="50"/>
      <c r="CTE279" s="50"/>
      <c r="CTF279" s="50"/>
      <c r="CTG279" s="50"/>
      <c r="CTH279" s="50"/>
      <c r="CTI279" s="50"/>
      <c r="CTJ279" s="50"/>
      <c r="CTK279" s="50"/>
      <c r="CTL279" s="50"/>
      <c r="CTM279" s="50"/>
      <c r="CTN279" s="50"/>
      <c r="CTO279" s="50"/>
      <c r="CTP279" s="50"/>
      <c r="CTQ279" s="50"/>
      <c r="CTR279" s="50"/>
      <c r="CTS279" s="50"/>
      <c r="CTT279" s="50"/>
      <c r="CTU279" s="50"/>
      <c r="CTV279" s="50"/>
      <c r="CTW279" s="50"/>
      <c r="CTX279" s="50"/>
      <c r="CTY279" s="50"/>
      <c r="CTZ279" s="50"/>
      <c r="CUA279" s="50"/>
      <c r="CUB279" s="50"/>
      <c r="CUC279" s="50"/>
      <c r="CUD279" s="50"/>
      <c r="CUE279" s="50"/>
      <c r="CUF279" s="50"/>
      <c r="CUG279" s="50"/>
      <c r="CUH279" s="50"/>
      <c r="CUI279" s="50"/>
      <c r="CUJ279" s="50"/>
      <c r="CUK279" s="50"/>
      <c r="CUL279" s="50"/>
      <c r="CUM279" s="50"/>
      <c r="CUN279" s="50"/>
      <c r="CUO279" s="50"/>
      <c r="CUP279" s="50"/>
      <c r="CUQ279" s="50"/>
      <c r="CUR279" s="50"/>
      <c r="CUS279" s="50"/>
      <c r="CUT279" s="50"/>
      <c r="CUU279" s="50"/>
      <c r="CUV279" s="50"/>
      <c r="CUW279" s="50"/>
      <c r="CUX279" s="50"/>
      <c r="CUY279" s="50"/>
      <c r="CUZ279" s="50"/>
      <c r="CVA279" s="50"/>
      <c r="CVB279" s="50"/>
      <c r="CVC279" s="50"/>
      <c r="CVD279" s="50"/>
      <c r="CVE279" s="50"/>
      <c r="CVF279" s="50"/>
      <c r="CVG279" s="50"/>
      <c r="CVH279" s="50"/>
      <c r="CVI279" s="50"/>
      <c r="CVJ279" s="50"/>
      <c r="CVK279" s="50"/>
      <c r="CVL279" s="50"/>
      <c r="CVM279" s="50"/>
      <c r="CVN279" s="50"/>
      <c r="CVO279" s="50"/>
      <c r="CVP279" s="50"/>
      <c r="CVQ279" s="50"/>
      <c r="CVR279" s="50"/>
      <c r="CVS279" s="50"/>
      <c r="CVT279" s="50"/>
      <c r="CVU279" s="50"/>
      <c r="CVV279" s="50"/>
      <c r="CVW279" s="50"/>
      <c r="CVX279" s="50"/>
      <c r="CVY279" s="50"/>
      <c r="CVZ279" s="50"/>
      <c r="CWA279" s="50"/>
      <c r="CWB279" s="50"/>
      <c r="CWC279" s="50"/>
      <c r="CWD279" s="50"/>
      <c r="CWE279" s="50"/>
      <c r="CWF279" s="50"/>
      <c r="CWG279" s="50"/>
      <c r="CWH279" s="50"/>
      <c r="CWI279" s="50"/>
      <c r="CWJ279" s="50"/>
      <c r="CWK279" s="50"/>
      <c r="CWL279" s="50"/>
      <c r="CWM279" s="50"/>
      <c r="CWN279" s="50"/>
      <c r="CWO279" s="50"/>
      <c r="CWP279" s="50"/>
      <c r="CWQ279" s="50"/>
      <c r="CWR279" s="50"/>
      <c r="CWS279" s="50"/>
      <c r="CWT279" s="50"/>
      <c r="CWU279" s="50"/>
      <c r="CWV279" s="50"/>
      <c r="CWW279" s="50"/>
      <c r="CWX279" s="50"/>
      <c r="CWY279" s="50"/>
      <c r="CWZ279" s="50"/>
      <c r="CXA279" s="50"/>
      <c r="CXB279" s="50"/>
      <c r="CXC279" s="50"/>
      <c r="CXD279" s="50"/>
      <c r="CXE279" s="50"/>
      <c r="CXF279" s="50"/>
      <c r="CXG279" s="50"/>
      <c r="CXH279" s="50"/>
      <c r="CXI279" s="50"/>
      <c r="CXJ279" s="50"/>
      <c r="CXK279" s="50"/>
      <c r="CXL279" s="50"/>
      <c r="CXM279" s="50"/>
      <c r="CXN279" s="50"/>
      <c r="CXO279" s="50"/>
      <c r="CXP279" s="50"/>
      <c r="CXQ279" s="50"/>
      <c r="CXR279" s="50"/>
      <c r="CXS279" s="50"/>
      <c r="CXT279" s="50"/>
      <c r="CXU279" s="50"/>
      <c r="CXV279" s="50"/>
      <c r="CXW279" s="50"/>
      <c r="CXX279" s="50"/>
      <c r="CXY279" s="50"/>
      <c r="CXZ279" s="50"/>
      <c r="CYA279" s="50"/>
      <c r="CYB279" s="50"/>
      <c r="CYC279" s="50"/>
      <c r="CYD279" s="50"/>
      <c r="CYE279" s="50"/>
      <c r="CYF279" s="50"/>
      <c r="CYG279" s="50"/>
      <c r="CYH279" s="50"/>
      <c r="CYI279" s="50"/>
      <c r="CYJ279" s="50"/>
      <c r="CYK279" s="50"/>
      <c r="CYL279" s="50"/>
      <c r="CYM279" s="50"/>
      <c r="CYN279" s="50"/>
      <c r="CYO279" s="50"/>
      <c r="CYP279" s="50"/>
      <c r="CYQ279" s="50"/>
      <c r="CYR279" s="50"/>
      <c r="CYS279" s="50"/>
      <c r="CYT279" s="50"/>
      <c r="CYU279" s="50"/>
      <c r="CYV279" s="50"/>
      <c r="CYW279" s="50"/>
      <c r="CYX279" s="50"/>
      <c r="CYY279" s="50"/>
      <c r="CYZ279" s="50"/>
      <c r="CZA279" s="50"/>
      <c r="CZB279" s="50"/>
      <c r="CZC279" s="50"/>
      <c r="CZD279" s="50"/>
      <c r="CZE279" s="50"/>
      <c r="CZF279" s="50"/>
      <c r="CZG279" s="50"/>
      <c r="CZH279" s="50"/>
      <c r="CZI279" s="50"/>
      <c r="CZJ279" s="50"/>
      <c r="CZK279" s="50"/>
      <c r="CZL279" s="50"/>
      <c r="CZM279" s="50"/>
      <c r="CZN279" s="50"/>
      <c r="CZO279" s="50"/>
      <c r="CZP279" s="50"/>
      <c r="CZQ279" s="50"/>
      <c r="CZR279" s="50"/>
      <c r="CZS279" s="50"/>
      <c r="CZT279" s="50"/>
      <c r="CZU279" s="50"/>
      <c r="CZV279" s="50"/>
      <c r="CZW279" s="50"/>
      <c r="CZX279" s="50"/>
      <c r="CZY279" s="50"/>
      <c r="CZZ279" s="50"/>
      <c r="DAA279" s="50"/>
      <c r="DAB279" s="50"/>
      <c r="DAC279" s="50"/>
      <c r="DAD279" s="50"/>
      <c r="DAE279" s="50"/>
      <c r="DAF279" s="50"/>
      <c r="DAG279" s="50"/>
      <c r="DAH279" s="50"/>
      <c r="DAI279" s="50"/>
      <c r="DAJ279" s="50"/>
      <c r="DAK279" s="50"/>
      <c r="DAL279" s="50"/>
      <c r="DAM279" s="50"/>
      <c r="DAN279" s="50"/>
      <c r="DAO279" s="50"/>
      <c r="DAP279" s="50"/>
      <c r="DAQ279" s="50"/>
      <c r="DAR279" s="50"/>
      <c r="DAS279" s="50"/>
      <c r="DAT279" s="50"/>
      <c r="DAU279" s="50"/>
      <c r="DAV279" s="50"/>
      <c r="DAW279" s="50"/>
      <c r="DAX279" s="50"/>
      <c r="DAY279" s="50"/>
      <c r="DAZ279" s="50"/>
      <c r="DBA279" s="50"/>
      <c r="DBB279" s="50"/>
      <c r="DBC279" s="50"/>
      <c r="DBD279" s="50"/>
      <c r="DBE279" s="50"/>
      <c r="DBF279" s="50"/>
      <c r="DBG279" s="50"/>
      <c r="DBH279" s="50"/>
      <c r="DBI279" s="50"/>
      <c r="DBJ279" s="50"/>
      <c r="DBK279" s="50"/>
      <c r="DBL279" s="50"/>
      <c r="DBM279" s="50"/>
      <c r="DBN279" s="50"/>
      <c r="DBO279" s="50"/>
      <c r="DBP279" s="50"/>
      <c r="DBQ279" s="50"/>
      <c r="DBR279" s="50"/>
      <c r="DBS279" s="50"/>
      <c r="DBT279" s="50"/>
      <c r="DBU279" s="50"/>
      <c r="DBV279" s="50"/>
      <c r="DBW279" s="50"/>
      <c r="DBX279" s="50"/>
      <c r="DBY279" s="50"/>
      <c r="DBZ279" s="50"/>
      <c r="DCA279" s="50"/>
      <c r="DCB279" s="50"/>
      <c r="DCC279" s="50"/>
      <c r="DCD279" s="50"/>
      <c r="DCE279" s="50"/>
      <c r="DCF279" s="50"/>
      <c r="DCG279" s="50"/>
      <c r="DCH279" s="50"/>
      <c r="DCI279" s="50"/>
      <c r="DCJ279" s="50"/>
      <c r="DCK279" s="50"/>
      <c r="DCL279" s="50"/>
      <c r="DCM279" s="50"/>
      <c r="DCN279" s="50"/>
      <c r="DCO279" s="50"/>
      <c r="DCP279" s="50"/>
      <c r="DCQ279" s="50"/>
      <c r="DCR279" s="50"/>
      <c r="DCS279" s="50"/>
      <c r="DCT279" s="50"/>
      <c r="DCU279" s="50"/>
      <c r="DCV279" s="50"/>
      <c r="DCW279" s="50"/>
      <c r="DCX279" s="50"/>
      <c r="DCY279" s="50"/>
      <c r="DCZ279" s="50"/>
      <c r="DDA279" s="50"/>
      <c r="DDB279" s="50"/>
      <c r="DDC279" s="50"/>
      <c r="DDD279" s="50"/>
      <c r="DDE279" s="50"/>
      <c r="DDF279" s="50"/>
      <c r="DDG279" s="50"/>
      <c r="DDH279" s="50"/>
      <c r="DDI279" s="50"/>
      <c r="DDJ279" s="50"/>
      <c r="DDK279" s="50"/>
      <c r="DDL279" s="50"/>
      <c r="DDM279" s="50"/>
      <c r="DDN279" s="50"/>
      <c r="DDO279" s="50"/>
      <c r="DDP279" s="50"/>
      <c r="DDQ279" s="50"/>
      <c r="DDR279" s="50"/>
      <c r="DDS279" s="50"/>
      <c r="DDT279" s="50"/>
      <c r="DDU279" s="50"/>
      <c r="DDV279" s="50"/>
      <c r="DDW279" s="50"/>
      <c r="DDX279" s="50"/>
      <c r="DDY279" s="50"/>
      <c r="DDZ279" s="50"/>
      <c r="DEA279" s="50"/>
      <c r="DEB279" s="50"/>
      <c r="DEC279" s="50"/>
      <c r="DED279" s="50"/>
      <c r="DEE279" s="50"/>
      <c r="DEF279" s="50"/>
      <c r="DEG279" s="50"/>
      <c r="DEH279" s="50"/>
      <c r="DEI279" s="50"/>
      <c r="DEJ279" s="50"/>
      <c r="DEK279" s="50"/>
      <c r="DEL279" s="50"/>
      <c r="DEM279" s="50"/>
      <c r="DEN279" s="50"/>
      <c r="DEO279" s="50"/>
      <c r="DEP279" s="50"/>
      <c r="DEQ279" s="50"/>
      <c r="DER279" s="50"/>
      <c r="DES279" s="50"/>
      <c r="DET279" s="50"/>
      <c r="DEU279" s="50"/>
      <c r="DEV279" s="50"/>
      <c r="DEW279" s="50"/>
      <c r="DEX279" s="50"/>
      <c r="DEY279" s="50"/>
      <c r="DEZ279" s="50"/>
      <c r="DFA279" s="50"/>
      <c r="DFB279" s="50"/>
      <c r="DFC279" s="50"/>
      <c r="DFD279" s="50"/>
      <c r="DFE279" s="50"/>
      <c r="DFF279" s="50"/>
      <c r="DFG279" s="50"/>
      <c r="DFH279" s="50"/>
      <c r="DFI279" s="50"/>
      <c r="DFJ279" s="50"/>
      <c r="DFK279" s="50"/>
      <c r="DFL279" s="50"/>
      <c r="DFM279" s="50"/>
      <c r="DFN279" s="50"/>
      <c r="DFO279" s="50"/>
      <c r="DFP279" s="50"/>
      <c r="DFQ279" s="50"/>
      <c r="DFR279" s="50"/>
      <c r="DFS279" s="50"/>
      <c r="DFT279" s="50"/>
      <c r="DFU279" s="50"/>
      <c r="DFV279" s="50"/>
      <c r="DFW279" s="50"/>
      <c r="DFX279" s="50"/>
      <c r="DFY279" s="50"/>
      <c r="DFZ279" s="50"/>
      <c r="DGA279" s="50"/>
      <c r="DGB279" s="50"/>
      <c r="DGC279" s="50"/>
      <c r="DGD279" s="50"/>
      <c r="DGE279" s="50"/>
      <c r="DGF279" s="50"/>
      <c r="DGG279" s="50"/>
      <c r="DGH279" s="50"/>
      <c r="DGI279" s="50"/>
      <c r="DGJ279" s="50"/>
      <c r="DGK279" s="50"/>
      <c r="DGL279" s="50"/>
      <c r="DGM279" s="50"/>
      <c r="DGN279" s="50"/>
      <c r="DGO279" s="50"/>
      <c r="DGP279" s="50"/>
      <c r="DGQ279" s="50"/>
      <c r="DGR279" s="50"/>
      <c r="DGS279" s="50"/>
      <c r="DGT279" s="50"/>
      <c r="DGU279" s="50"/>
      <c r="DGV279" s="50"/>
      <c r="DGW279" s="50"/>
      <c r="DGX279" s="50"/>
      <c r="DGY279" s="50"/>
      <c r="DGZ279" s="50"/>
      <c r="DHA279" s="50"/>
      <c r="DHB279" s="50"/>
      <c r="DHC279" s="50"/>
      <c r="DHD279" s="50"/>
      <c r="DHE279" s="50"/>
      <c r="DHF279" s="50"/>
      <c r="DHG279" s="50"/>
      <c r="DHH279" s="50"/>
      <c r="DHI279" s="50"/>
      <c r="DHJ279" s="50"/>
      <c r="DHK279" s="50"/>
      <c r="DHL279" s="50"/>
      <c r="DHM279" s="50"/>
      <c r="DHN279" s="50"/>
      <c r="DHO279" s="50"/>
      <c r="DHP279" s="50"/>
      <c r="DHQ279" s="50"/>
      <c r="DHR279" s="50"/>
      <c r="DHS279" s="50"/>
      <c r="DHT279" s="50"/>
      <c r="DHU279" s="50"/>
      <c r="DHV279" s="50"/>
      <c r="DHW279" s="50"/>
      <c r="DHX279" s="50"/>
      <c r="DHY279" s="50"/>
      <c r="DHZ279" s="50"/>
      <c r="DIA279" s="50"/>
      <c r="DIB279" s="50"/>
      <c r="DIC279" s="50"/>
      <c r="DID279" s="50"/>
      <c r="DIE279" s="50"/>
      <c r="DIF279" s="50"/>
      <c r="DIG279" s="50"/>
      <c r="DIH279" s="50"/>
      <c r="DII279" s="50"/>
      <c r="DIJ279" s="50"/>
      <c r="DIK279" s="50"/>
      <c r="DIL279" s="50"/>
      <c r="DIM279" s="50"/>
      <c r="DIN279" s="50"/>
      <c r="DIO279" s="50"/>
      <c r="DIP279" s="50"/>
      <c r="DIQ279" s="50"/>
      <c r="DIR279" s="50"/>
      <c r="DIS279" s="50"/>
      <c r="DIT279" s="50"/>
      <c r="DIU279" s="50"/>
      <c r="DIV279" s="50"/>
      <c r="DIW279" s="50"/>
      <c r="DIX279" s="50"/>
      <c r="DIY279" s="50"/>
      <c r="DIZ279" s="50"/>
      <c r="DJA279" s="50"/>
      <c r="DJB279" s="50"/>
      <c r="DJC279" s="50"/>
      <c r="DJD279" s="50"/>
      <c r="DJE279" s="50"/>
      <c r="DJF279" s="50"/>
      <c r="DJG279" s="50"/>
      <c r="DJH279" s="50"/>
      <c r="DJI279" s="50"/>
      <c r="DJJ279" s="50"/>
      <c r="DJK279" s="50"/>
      <c r="DJL279" s="50"/>
      <c r="DJM279" s="50"/>
      <c r="DJN279" s="50"/>
      <c r="DJO279" s="50"/>
      <c r="DJP279" s="50"/>
      <c r="DJQ279" s="50"/>
      <c r="DJR279" s="50"/>
      <c r="DJS279" s="50"/>
      <c r="DJT279" s="50"/>
      <c r="DJU279" s="50"/>
      <c r="DJV279" s="50"/>
      <c r="DJW279" s="50"/>
      <c r="DJX279" s="50"/>
      <c r="DJY279" s="50"/>
      <c r="DJZ279" s="50"/>
      <c r="DKA279" s="50"/>
      <c r="DKB279" s="50"/>
      <c r="DKC279" s="50"/>
      <c r="DKD279" s="50"/>
      <c r="DKE279" s="50"/>
      <c r="DKF279" s="50"/>
      <c r="DKG279" s="50"/>
      <c r="DKH279" s="50"/>
      <c r="DKI279" s="50"/>
      <c r="DKJ279" s="50"/>
      <c r="DKK279" s="50"/>
      <c r="DKL279" s="50"/>
      <c r="DKM279" s="50"/>
      <c r="DKN279" s="50"/>
      <c r="DKO279" s="50"/>
      <c r="DKP279" s="50"/>
      <c r="DKQ279" s="50"/>
      <c r="DKR279" s="50"/>
      <c r="DKS279" s="50"/>
      <c r="DKT279" s="50"/>
      <c r="DKU279" s="50"/>
      <c r="DKV279" s="50"/>
      <c r="DKW279" s="50"/>
      <c r="DKX279" s="50"/>
      <c r="DKY279" s="50"/>
      <c r="DKZ279" s="50"/>
      <c r="DLA279" s="50"/>
      <c r="DLB279" s="50"/>
      <c r="DLC279" s="50"/>
      <c r="DLD279" s="50"/>
      <c r="DLE279" s="50"/>
      <c r="DLF279" s="50"/>
      <c r="DLG279" s="50"/>
      <c r="DLH279" s="50"/>
      <c r="DLI279" s="50"/>
      <c r="DLJ279" s="50"/>
      <c r="DLK279" s="50"/>
      <c r="DLL279" s="50"/>
      <c r="DLM279" s="50"/>
      <c r="DLN279" s="50"/>
      <c r="DLO279" s="50"/>
      <c r="DLP279" s="50"/>
      <c r="DLQ279" s="50"/>
      <c r="DLR279" s="50"/>
      <c r="DLS279" s="50"/>
      <c r="DLT279" s="50"/>
      <c r="DLU279" s="50"/>
      <c r="DLV279" s="50"/>
      <c r="DLW279" s="50"/>
      <c r="DLX279" s="50"/>
      <c r="DLY279" s="50"/>
      <c r="DLZ279" s="50"/>
      <c r="DMA279" s="50"/>
      <c r="DMB279" s="50"/>
      <c r="DMC279" s="50"/>
      <c r="DMD279" s="50"/>
      <c r="DME279" s="50"/>
      <c r="DMF279" s="50"/>
      <c r="DMG279" s="50"/>
      <c r="DMH279" s="50"/>
      <c r="DMI279" s="50"/>
      <c r="DMJ279" s="50"/>
      <c r="DMK279" s="50"/>
      <c r="DML279" s="50"/>
      <c r="DMM279" s="50"/>
      <c r="DMN279" s="50"/>
      <c r="DMO279" s="50"/>
      <c r="DMP279" s="50"/>
      <c r="DMQ279" s="50"/>
      <c r="DMR279" s="50"/>
      <c r="DMS279" s="50"/>
      <c r="DMT279" s="50"/>
      <c r="DMU279" s="50"/>
      <c r="DMV279" s="50"/>
      <c r="DMW279" s="50"/>
      <c r="DMX279" s="50"/>
      <c r="DMY279" s="50"/>
      <c r="DMZ279" s="50"/>
      <c r="DNA279" s="50"/>
      <c r="DNB279" s="50"/>
      <c r="DNC279" s="50"/>
      <c r="DND279" s="50"/>
      <c r="DNE279" s="50"/>
      <c r="DNF279" s="50"/>
      <c r="DNG279" s="50"/>
      <c r="DNH279" s="50"/>
      <c r="DNI279" s="50"/>
      <c r="DNJ279" s="50"/>
      <c r="DNK279" s="50"/>
      <c r="DNL279" s="50"/>
      <c r="DNM279" s="50"/>
      <c r="DNN279" s="50"/>
      <c r="DNO279" s="50"/>
      <c r="DNP279" s="50"/>
      <c r="DNQ279" s="50"/>
      <c r="DNR279" s="50"/>
      <c r="DNS279" s="50"/>
      <c r="DNT279" s="50"/>
      <c r="DNU279" s="50"/>
      <c r="DNV279" s="50"/>
      <c r="DNW279" s="50"/>
      <c r="DNX279" s="50"/>
      <c r="DNY279" s="50"/>
      <c r="DNZ279" s="50"/>
      <c r="DOA279" s="50"/>
      <c r="DOB279" s="50"/>
      <c r="DOC279" s="50"/>
      <c r="DOD279" s="50"/>
      <c r="DOE279" s="50"/>
      <c r="DOF279" s="50"/>
      <c r="DOG279" s="50"/>
      <c r="DOH279" s="50"/>
      <c r="DOI279" s="50"/>
      <c r="DOJ279" s="50"/>
      <c r="DOK279" s="50"/>
      <c r="DOL279" s="50"/>
      <c r="DOM279" s="50"/>
      <c r="DON279" s="50"/>
      <c r="DOO279" s="50"/>
      <c r="DOP279" s="50"/>
      <c r="DOQ279" s="50"/>
      <c r="DOR279" s="50"/>
      <c r="DOS279" s="50"/>
      <c r="DOT279" s="50"/>
      <c r="DOU279" s="50"/>
      <c r="DOV279" s="50"/>
      <c r="DOW279" s="50"/>
      <c r="DOX279" s="50"/>
      <c r="DOY279" s="50"/>
      <c r="DOZ279" s="50"/>
      <c r="DPA279" s="50"/>
      <c r="DPB279" s="50"/>
      <c r="DPC279" s="50"/>
      <c r="DPD279" s="50"/>
      <c r="DPE279" s="50"/>
      <c r="DPF279" s="50"/>
      <c r="DPG279" s="50"/>
      <c r="DPH279" s="50"/>
      <c r="DPI279" s="50"/>
      <c r="DPJ279" s="50"/>
      <c r="DPK279" s="50"/>
      <c r="DPL279" s="50"/>
      <c r="DPM279" s="50"/>
      <c r="DPN279" s="50"/>
      <c r="DPO279" s="50"/>
      <c r="DPP279" s="50"/>
      <c r="DPQ279" s="50"/>
      <c r="DPR279" s="50"/>
      <c r="DPS279" s="50"/>
      <c r="DPT279" s="50"/>
      <c r="DPU279" s="50"/>
      <c r="DPV279" s="50"/>
      <c r="DPW279" s="50"/>
      <c r="DPX279" s="50"/>
      <c r="DPY279" s="50"/>
      <c r="DPZ279" s="50"/>
      <c r="DQA279" s="50"/>
      <c r="DQB279" s="50"/>
      <c r="DQC279" s="50"/>
      <c r="DQD279" s="50"/>
      <c r="DQE279" s="50"/>
      <c r="DQF279" s="50"/>
      <c r="DQG279" s="50"/>
      <c r="DQH279" s="50"/>
      <c r="DQI279" s="50"/>
      <c r="DQJ279" s="50"/>
      <c r="DQK279" s="50"/>
      <c r="DQL279" s="50"/>
      <c r="DQM279" s="50"/>
      <c r="DQN279" s="50"/>
      <c r="DQO279" s="50"/>
      <c r="DQP279" s="50"/>
      <c r="DQQ279" s="50"/>
      <c r="DQR279" s="50"/>
      <c r="DQS279" s="50"/>
      <c r="DQT279" s="50"/>
      <c r="DQU279" s="50"/>
      <c r="DQV279" s="50"/>
      <c r="DQW279" s="50"/>
      <c r="DQX279" s="50"/>
      <c r="DQY279" s="50"/>
      <c r="DQZ279" s="50"/>
      <c r="DRA279" s="50"/>
      <c r="DRB279" s="50"/>
      <c r="DRC279" s="50"/>
      <c r="DRD279" s="50"/>
      <c r="DRE279" s="50"/>
      <c r="DRF279" s="50"/>
      <c r="DRG279" s="50"/>
      <c r="DRH279" s="50"/>
      <c r="DRI279" s="50"/>
      <c r="DRJ279" s="50"/>
      <c r="DRK279" s="50"/>
      <c r="DRL279" s="50"/>
      <c r="DRM279" s="50"/>
      <c r="DRN279" s="50"/>
      <c r="DRO279" s="50"/>
      <c r="DRP279" s="50"/>
      <c r="DRQ279" s="50"/>
      <c r="DRR279" s="50"/>
      <c r="DRS279" s="50"/>
      <c r="DRT279" s="50"/>
      <c r="DRU279" s="50"/>
      <c r="DRV279" s="50"/>
      <c r="DRW279" s="50"/>
      <c r="DRX279" s="50"/>
      <c r="DRY279" s="50"/>
      <c r="DRZ279" s="50"/>
      <c r="DSA279" s="50"/>
      <c r="DSB279" s="50"/>
      <c r="DSC279" s="50"/>
      <c r="DSD279" s="50"/>
      <c r="DSE279" s="50"/>
      <c r="DSF279" s="50"/>
      <c r="DSG279" s="50"/>
      <c r="DSH279" s="50"/>
      <c r="DSI279" s="50"/>
      <c r="DSJ279" s="50"/>
      <c r="DSK279" s="50"/>
      <c r="DSL279" s="50"/>
      <c r="DSM279" s="50"/>
      <c r="DSN279" s="50"/>
      <c r="DSO279" s="50"/>
      <c r="DSP279" s="50"/>
      <c r="DSQ279" s="50"/>
      <c r="DSR279" s="50"/>
      <c r="DSS279" s="50"/>
      <c r="DST279" s="50"/>
      <c r="DSU279" s="50"/>
      <c r="DSV279" s="50"/>
      <c r="DSW279" s="50"/>
      <c r="DSX279" s="50"/>
      <c r="DSY279" s="50"/>
      <c r="DSZ279" s="50"/>
      <c r="DTA279" s="50"/>
      <c r="DTB279" s="50"/>
      <c r="DTC279" s="50"/>
      <c r="DTD279" s="50"/>
      <c r="DTE279" s="50"/>
      <c r="DTF279" s="50"/>
      <c r="DTG279" s="50"/>
      <c r="DTH279" s="50"/>
      <c r="DTI279" s="50"/>
      <c r="DTJ279" s="50"/>
      <c r="DTK279" s="50"/>
      <c r="DTL279" s="50"/>
      <c r="DTM279" s="50"/>
      <c r="DTN279" s="50"/>
      <c r="DTO279" s="50"/>
      <c r="DTP279" s="50"/>
      <c r="DTQ279" s="50"/>
      <c r="DTR279" s="50"/>
      <c r="DTS279" s="50"/>
      <c r="DTT279" s="50"/>
      <c r="DTU279" s="50"/>
      <c r="DTV279" s="50"/>
      <c r="DTW279" s="50"/>
      <c r="DTX279" s="50"/>
      <c r="DTY279" s="50"/>
      <c r="DTZ279" s="50"/>
      <c r="DUA279" s="50"/>
      <c r="DUB279" s="50"/>
      <c r="DUC279" s="50"/>
      <c r="DUD279" s="50"/>
      <c r="DUE279" s="50"/>
      <c r="DUF279" s="50"/>
      <c r="DUG279" s="50"/>
      <c r="DUH279" s="50"/>
      <c r="DUI279" s="50"/>
      <c r="DUJ279" s="50"/>
      <c r="DUK279" s="50"/>
      <c r="DUL279" s="50"/>
      <c r="DUM279" s="50"/>
      <c r="DUN279" s="50"/>
      <c r="DUO279" s="50"/>
      <c r="DUP279" s="50"/>
      <c r="DUQ279" s="50"/>
      <c r="DUR279" s="50"/>
      <c r="DUS279" s="50"/>
      <c r="DUT279" s="50"/>
      <c r="DUU279" s="50"/>
      <c r="DUV279" s="50"/>
      <c r="DUW279" s="50"/>
      <c r="DUX279" s="50"/>
      <c r="DUY279" s="50"/>
      <c r="DUZ279" s="50"/>
      <c r="DVA279" s="50"/>
      <c r="DVB279" s="50"/>
      <c r="DVC279" s="50"/>
      <c r="DVD279" s="50"/>
      <c r="DVE279" s="50"/>
      <c r="DVF279" s="50"/>
      <c r="DVG279" s="50"/>
      <c r="DVH279" s="50"/>
      <c r="DVI279" s="50"/>
      <c r="DVJ279" s="50"/>
      <c r="DVK279" s="50"/>
      <c r="DVL279" s="50"/>
      <c r="DVM279" s="50"/>
      <c r="DVN279" s="50"/>
      <c r="DVO279" s="50"/>
      <c r="DVP279" s="50"/>
      <c r="DVQ279" s="50"/>
      <c r="DVR279" s="50"/>
      <c r="DVS279" s="50"/>
      <c r="DVT279" s="50"/>
      <c r="DVU279" s="50"/>
      <c r="DVV279" s="50"/>
      <c r="DVW279" s="50"/>
      <c r="DVX279" s="50"/>
      <c r="DVY279" s="50"/>
      <c r="DVZ279" s="50"/>
      <c r="DWA279" s="50"/>
      <c r="DWB279" s="50"/>
      <c r="DWC279" s="50"/>
      <c r="DWD279" s="50"/>
      <c r="DWE279" s="50"/>
      <c r="DWF279" s="50"/>
      <c r="DWG279" s="50"/>
      <c r="DWH279" s="50"/>
      <c r="DWI279" s="50"/>
      <c r="DWJ279" s="50"/>
      <c r="DWK279" s="50"/>
      <c r="DWL279" s="50"/>
      <c r="DWM279" s="50"/>
      <c r="DWN279" s="50"/>
      <c r="DWO279" s="50"/>
      <c r="DWP279" s="50"/>
      <c r="DWQ279" s="50"/>
      <c r="DWR279" s="50"/>
      <c r="DWS279" s="50"/>
      <c r="DWT279" s="50"/>
      <c r="DWU279" s="50"/>
      <c r="DWV279" s="50"/>
      <c r="DWW279" s="50"/>
      <c r="DWX279" s="50"/>
      <c r="DWY279" s="50"/>
      <c r="DWZ279" s="50"/>
      <c r="DXA279" s="50"/>
      <c r="DXB279" s="50"/>
      <c r="DXC279" s="50"/>
      <c r="DXD279" s="50"/>
      <c r="DXE279" s="50"/>
      <c r="DXF279" s="50"/>
      <c r="DXG279" s="50"/>
      <c r="DXH279" s="50"/>
      <c r="DXI279" s="50"/>
      <c r="DXJ279" s="50"/>
      <c r="DXK279" s="50"/>
      <c r="DXL279" s="50"/>
      <c r="DXM279" s="50"/>
      <c r="DXN279" s="50"/>
      <c r="DXO279" s="50"/>
      <c r="DXP279" s="50"/>
      <c r="DXQ279" s="50"/>
      <c r="DXR279" s="50"/>
      <c r="DXS279" s="50"/>
      <c r="DXT279" s="50"/>
      <c r="DXU279" s="50"/>
      <c r="DXV279" s="50"/>
      <c r="DXW279" s="50"/>
      <c r="DXX279" s="50"/>
      <c r="DXY279" s="50"/>
      <c r="DXZ279" s="50"/>
      <c r="DYA279" s="50"/>
      <c r="DYB279" s="50"/>
      <c r="DYC279" s="50"/>
      <c r="DYD279" s="50"/>
      <c r="DYE279" s="50"/>
      <c r="DYF279" s="50"/>
      <c r="DYG279" s="50"/>
      <c r="DYH279" s="50"/>
      <c r="DYI279" s="50"/>
      <c r="DYJ279" s="50"/>
      <c r="DYK279" s="50"/>
      <c r="DYL279" s="50"/>
      <c r="DYM279" s="50"/>
      <c r="DYN279" s="50"/>
      <c r="DYO279" s="50"/>
      <c r="DYP279" s="50"/>
      <c r="DYQ279" s="50"/>
      <c r="DYR279" s="50"/>
      <c r="DYS279" s="50"/>
      <c r="DYT279" s="50"/>
      <c r="DYU279" s="50"/>
      <c r="DYV279" s="50"/>
      <c r="DYW279" s="50"/>
      <c r="DYX279" s="50"/>
      <c r="DYY279" s="50"/>
      <c r="DYZ279" s="50"/>
      <c r="DZA279" s="50"/>
      <c r="DZB279" s="50"/>
      <c r="DZC279" s="50"/>
      <c r="DZD279" s="50"/>
      <c r="DZE279" s="50"/>
      <c r="DZF279" s="50"/>
      <c r="DZG279" s="50"/>
      <c r="DZH279" s="50"/>
      <c r="DZI279" s="50"/>
      <c r="DZJ279" s="50"/>
      <c r="DZK279" s="50"/>
      <c r="DZL279" s="50"/>
      <c r="DZM279" s="50"/>
      <c r="DZN279" s="50"/>
      <c r="DZO279" s="50"/>
      <c r="DZP279" s="50"/>
      <c r="DZQ279" s="50"/>
      <c r="DZR279" s="50"/>
      <c r="DZS279" s="50"/>
      <c r="DZT279" s="50"/>
      <c r="DZU279" s="50"/>
      <c r="DZV279" s="50"/>
      <c r="DZW279" s="50"/>
      <c r="DZX279" s="50"/>
      <c r="DZY279" s="50"/>
      <c r="DZZ279" s="50"/>
      <c r="EAA279" s="50"/>
      <c r="EAB279" s="50"/>
      <c r="EAC279" s="50"/>
      <c r="EAD279" s="50"/>
      <c r="EAE279" s="50"/>
      <c r="EAF279" s="50"/>
      <c r="EAG279" s="50"/>
      <c r="EAH279" s="50"/>
      <c r="EAI279" s="50"/>
      <c r="EAJ279" s="50"/>
      <c r="EAK279" s="50"/>
      <c r="EAL279" s="50"/>
      <c r="EAM279" s="50"/>
      <c r="EAN279" s="50"/>
      <c r="EAO279" s="50"/>
      <c r="EAP279" s="50"/>
      <c r="EAQ279" s="50"/>
      <c r="EAR279" s="50"/>
      <c r="EAS279" s="50"/>
      <c r="EAT279" s="50"/>
      <c r="EAU279" s="50"/>
      <c r="EAV279" s="50"/>
      <c r="EAW279" s="50"/>
      <c r="EAX279" s="50"/>
      <c r="EAY279" s="50"/>
      <c r="EAZ279" s="50"/>
      <c r="EBA279" s="50"/>
      <c r="EBB279" s="50"/>
      <c r="EBC279" s="50"/>
      <c r="EBD279" s="50"/>
      <c r="EBE279" s="50"/>
      <c r="EBF279" s="50"/>
      <c r="EBG279" s="50"/>
      <c r="EBH279" s="50"/>
      <c r="EBI279" s="50"/>
      <c r="EBJ279" s="50"/>
      <c r="EBK279" s="50"/>
      <c r="EBL279" s="50"/>
      <c r="EBM279" s="50"/>
      <c r="EBN279" s="50"/>
      <c r="EBO279" s="50"/>
      <c r="EBP279" s="50"/>
      <c r="EBQ279" s="50"/>
      <c r="EBR279" s="50"/>
      <c r="EBS279" s="50"/>
      <c r="EBT279" s="50"/>
      <c r="EBU279" s="50"/>
      <c r="EBV279" s="50"/>
      <c r="EBW279" s="50"/>
      <c r="EBX279" s="50"/>
      <c r="EBY279" s="50"/>
      <c r="EBZ279" s="50"/>
      <c r="ECA279" s="50"/>
      <c r="ECB279" s="50"/>
      <c r="ECC279" s="50"/>
      <c r="ECD279" s="50"/>
      <c r="ECE279" s="50"/>
      <c r="ECF279" s="50"/>
      <c r="ECG279" s="50"/>
      <c r="ECH279" s="50"/>
      <c r="ECI279" s="50"/>
      <c r="ECJ279" s="50"/>
      <c r="ECK279" s="50"/>
      <c r="ECL279" s="50"/>
      <c r="ECM279" s="50"/>
      <c r="ECN279" s="50"/>
      <c r="ECO279" s="50"/>
      <c r="ECP279" s="50"/>
      <c r="ECQ279" s="50"/>
      <c r="ECR279" s="50"/>
      <c r="ECS279" s="50"/>
      <c r="ECT279" s="50"/>
      <c r="ECU279" s="50"/>
      <c r="ECV279" s="50"/>
      <c r="ECW279" s="50"/>
      <c r="ECX279" s="50"/>
      <c r="ECY279" s="50"/>
      <c r="ECZ279" s="50"/>
      <c r="EDA279" s="50"/>
      <c r="EDB279" s="50"/>
      <c r="EDC279" s="50"/>
      <c r="EDD279" s="50"/>
      <c r="EDE279" s="50"/>
      <c r="EDF279" s="50"/>
      <c r="EDG279" s="50"/>
      <c r="EDH279" s="50"/>
      <c r="EDI279" s="50"/>
      <c r="EDJ279" s="50"/>
      <c r="EDK279" s="50"/>
      <c r="EDL279" s="50"/>
      <c r="EDM279" s="50"/>
      <c r="EDN279" s="50"/>
      <c r="EDO279" s="50"/>
      <c r="EDP279" s="50"/>
      <c r="EDQ279" s="50"/>
      <c r="EDR279" s="50"/>
      <c r="EDS279" s="50"/>
      <c r="EDT279" s="50"/>
      <c r="EDU279" s="50"/>
      <c r="EDV279" s="50"/>
      <c r="EDW279" s="50"/>
      <c r="EDX279" s="50"/>
      <c r="EDY279" s="50"/>
      <c r="EDZ279" s="50"/>
      <c r="EEA279" s="50"/>
      <c r="EEB279" s="50"/>
      <c r="EEC279" s="50"/>
      <c r="EED279" s="50"/>
      <c r="EEE279" s="50"/>
      <c r="EEF279" s="50"/>
      <c r="EEG279" s="50"/>
      <c r="EEH279" s="50"/>
      <c r="EEI279" s="50"/>
      <c r="EEJ279" s="50"/>
      <c r="EEK279" s="50"/>
      <c r="EEL279" s="50"/>
      <c r="EEM279" s="50"/>
      <c r="EEN279" s="50"/>
      <c r="EEO279" s="50"/>
      <c r="EEP279" s="50"/>
      <c r="EEQ279" s="50"/>
      <c r="EER279" s="50"/>
      <c r="EES279" s="50"/>
      <c r="EET279" s="50"/>
      <c r="EEU279" s="50"/>
      <c r="EEV279" s="50"/>
      <c r="EEW279" s="50"/>
      <c r="EEX279" s="50"/>
      <c r="EEY279" s="50"/>
      <c r="EEZ279" s="50"/>
      <c r="EFA279" s="50"/>
      <c r="EFB279" s="50"/>
      <c r="EFC279" s="50"/>
      <c r="EFD279" s="50"/>
      <c r="EFE279" s="50"/>
      <c r="EFF279" s="50"/>
      <c r="EFG279" s="50"/>
      <c r="EFH279" s="50"/>
      <c r="EFI279" s="50"/>
      <c r="EFJ279" s="50"/>
      <c r="EFK279" s="50"/>
      <c r="EFL279" s="50"/>
      <c r="EFM279" s="50"/>
      <c r="EFN279" s="50"/>
      <c r="EFO279" s="50"/>
      <c r="EFP279" s="50"/>
      <c r="EFQ279" s="50"/>
      <c r="EFR279" s="50"/>
      <c r="EFS279" s="50"/>
      <c r="EFT279" s="50"/>
      <c r="EFU279" s="50"/>
      <c r="EFV279" s="50"/>
      <c r="EFW279" s="50"/>
      <c r="EFX279" s="50"/>
      <c r="EFY279" s="50"/>
      <c r="EFZ279" s="50"/>
      <c r="EGA279" s="50"/>
      <c r="EGB279" s="50"/>
      <c r="EGC279" s="50"/>
      <c r="EGD279" s="50"/>
      <c r="EGE279" s="50"/>
      <c r="EGF279" s="50"/>
      <c r="EGG279" s="50"/>
      <c r="EGH279" s="50"/>
      <c r="EGI279" s="50"/>
      <c r="EGJ279" s="50"/>
      <c r="EGK279" s="50"/>
      <c r="EGL279" s="50"/>
      <c r="EGM279" s="50"/>
      <c r="EGN279" s="50"/>
      <c r="EGO279" s="50"/>
      <c r="EGP279" s="50"/>
      <c r="EGQ279" s="50"/>
      <c r="EGR279" s="50"/>
      <c r="EGS279" s="50"/>
      <c r="EGT279" s="50"/>
      <c r="EGU279" s="50"/>
      <c r="EGV279" s="50"/>
      <c r="EGW279" s="50"/>
      <c r="EGX279" s="50"/>
      <c r="EGY279" s="50"/>
      <c r="EGZ279" s="50"/>
      <c r="EHA279" s="50"/>
      <c r="EHB279" s="50"/>
      <c r="EHC279" s="50"/>
      <c r="EHD279" s="50"/>
      <c r="EHE279" s="50"/>
      <c r="EHF279" s="50"/>
      <c r="EHG279" s="50"/>
      <c r="EHH279" s="50"/>
      <c r="EHI279" s="50"/>
      <c r="EHJ279" s="50"/>
      <c r="EHK279" s="50"/>
      <c r="EHL279" s="50"/>
      <c r="EHM279" s="50"/>
      <c r="EHN279" s="50"/>
      <c r="EHO279" s="50"/>
      <c r="EHP279" s="50"/>
      <c r="EHQ279" s="50"/>
      <c r="EHR279" s="50"/>
      <c r="EHS279" s="50"/>
      <c r="EHT279" s="50"/>
      <c r="EHU279" s="50"/>
      <c r="EHV279" s="50"/>
      <c r="EHW279" s="50"/>
      <c r="EHX279" s="50"/>
      <c r="EHY279" s="50"/>
      <c r="EHZ279" s="50"/>
      <c r="EIA279" s="50"/>
      <c r="EIB279" s="50"/>
      <c r="EIC279" s="50"/>
      <c r="EID279" s="50"/>
      <c r="EIE279" s="50"/>
      <c r="EIF279" s="50"/>
      <c r="EIG279" s="50"/>
      <c r="EIH279" s="50"/>
      <c r="EII279" s="50"/>
      <c r="EIJ279" s="50"/>
      <c r="EIK279" s="50"/>
      <c r="EIL279" s="50"/>
      <c r="EIM279" s="50"/>
      <c r="EIN279" s="50"/>
      <c r="EIO279" s="50"/>
      <c r="EIP279" s="50"/>
      <c r="EIQ279" s="50"/>
      <c r="EIR279" s="50"/>
      <c r="EIS279" s="50"/>
      <c r="EIT279" s="50"/>
      <c r="EIU279" s="50"/>
      <c r="EIV279" s="50"/>
      <c r="EIW279" s="50"/>
      <c r="EIX279" s="50"/>
      <c r="EIY279" s="50"/>
      <c r="EIZ279" s="50"/>
      <c r="EJA279" s="50"/>
      <c r="EJB279" s="50"/>
      <c r="EJC279" s="50"/>
      <c r="EJD279" s="50"/>
      <c r="EJE279" s="50"/>
      <c r="EJF279" s="50"/>
      <c r="EJG279" s="50"/>
      <c r="EJH279" s="50"/>
      <c r="EJI279" s="50"/>
      <c r="EJJ279" s="50"/>
      <c r="EJK279" s="50"/>
      <c r="EJL279" s="50"/>
      <c r="EJM279" s="50"/>
      <c r="EJN279" s="50"/>
      <c r="EJO279" s="50"/>
      <c r="EJP279" s="50"/>
      <c r="EJQ279" s="50"/>
      <c r="EJR279" s="50"/>
      <c r="EJS279" s="50"/>
      <c r="EJT279" s="50"/>
      <c r="EJU279" s="50"/>
      <c r="EJV279" s="50"/>
      <c r="EJW279" s="50"/>
      <c r="EJX279" s="50"/>
      <c r="EJY279" s="50"/>
      <c r="EJZ279" s="50"/>
      <c r="EKA279" s="50"/>
      <c r="EKB279" s="50"/>
      <c r="EKC279" s="50"/>
      <c r="EKD279" s="50"/>
      <c r="EKE279" s="50"/>
      <c r="EKF279" s="50"/>
      <c r="EKG279" s="50"/>
      <c r="EKH279" s="50"/>
      <c r="EKI279" s="50"/>
      <c r="EKJ279" s="50"/>
      <c r="EKK279" s="50"/>
      <c r="EKL279" s="50"/>
      <c r="EKM279" s="50"/>
      <c r="EKN279" s="50"/>
      <c r="EKO279" s="50"/>
      <c r="EKP279" s="50"/>
      <c r="EKQ279" s="50"/>
      <c r="EKR279" s="50"/>
      <c r="EKS279" s="50"/>
      <c r="EKT279" s="50"/>
      <c r="EKU279" s="50"/>
      <c r="EKV279" s="50"/>
      <c r="EKW279" s="50"/>
      <c r="EKX279" s="50"/>
      <c r="EKY279" s="50"/>
      <c r="EKZ279" s="50"/>
      <c r="ELA279" s="50"/>
      <c r="ELB279" s="50"/>
      <c r="ELC279" s="50"/>
      <c r="ELD279" s="50"/>
      <c r="ELE279" s="50"/>
      <c r="ELF279" s="50"/>
      <c r="ELG279" s="50"/>
      <c r="ELH279" s="50"/>
      <c r="ELI279" s="50"/>
      <c r="ELJ279" s="50"/>
      <c r="ELK279" s="50"/>
      <c r="ELL279" s="50"/>
      <c r="ELM279" s="50"/>
      <c r="ELN279" s="50"/>
      <c r="ELO279" s="50"/>
      <c r="ELP279" s="50"/>
      <c r="ELQ279" s="50"/>
      <c r="ELR279" s="50"/>
      <c r="ELS279" s="50"/>
      <c r="ELT279" s="50"/>
      <c r="ELU279" s="50"/>
      <c r="ELV279" s="50"/>
      <c r="ELW279" s="50"/>
      <c r="ELX279" s="50"/>
      <c r="ELY279" s="50"/>
      <c r="ELZ279" s="50"/>
      <c r="EMA279" s="50"/>
      <c r="EMB279" s="50"/>
      <c r="EMC279" s="50"/>
      <c r="EMD279" s="50"/>
      <c r="EME279" s="50"/>
      <c r="EMF279" s="50"/>
      <c r="EMG279" s="50"/>
      <c r="EMH279" s="50"/>
      <c r="EMI279" s="50"/>
      <c r="EMJ279" s="50"/>
      <c r="EMK279" s="50"/>
      <c r="EML279" s="50"/>
      <c r="EMM279" s="50"/>
      <c r="EMN279" s="50"/>
      <c r="EMO279" s="50"/>
      <c r="EMP279" s="50"/>
      <c r="EMQ279" s="50"/>
      <c r="EMR279" s="50"/>
      <c r="EMS279" s="50"/>
      <c r="EMT279" s="50"/>
      <c r="EMU279" s="50"/>
      <c r="EMV279" s="50"/>
      <c r="EMW279" s="50"/>
      <c r="EMX279" s="50"/>
      <c r="EMY279" s="50"/>
      <c r="EMZ279" s="50"/>
      <c r="ENA279" s="50"/>
      <c r="ENB279" s="50"/>
      <c r="ENC279" s="50"/>
      <c r="END279" s="50"/>
      <c r="ENE279" s="50"/>
      <c r="ENF279" s="50"/>
      <c r="ENG279" s="50"/>
      <c r="ENH279" s="50"/>
      <c r="ENI279" s="50"/>
      <c r="ENJ279" s="50"/>
      <c r="ENK279" s="50"/>
      <c r="ENL279" s="50"/>
      <c r="ENM279" s="50"/>
      <c r="ENN279" s="50"/>
      <c r="ENO279" s="50"/>
      <c r="ENP279" s="50"/>
      <c r="ENQ279" s="50"/>
      <c r="ENR279" s="50"/>
      <c r="ENS279" s="50"/>
      <c r="ENT279" s="50"/>
      <c r="ENU279" s="50"/>
      <c r="ENV279" s="50"/>
      <c r="ENW279" s="50"/>
      <c r="ENX279" s="50"/>
      <c r="ENY279" s="50"/>
      <c r="ENZ279" s="50"/>
      <c r="EOA279" s="50"/>
      <c r="EOB279" s="50"/>
      <c r="EOC279" s="50"/>
      <c r="EOD279" s="50"/>
      <c r="EOE279" s="50"/>
      <c r="EOF279" s="50"/>
      <c r="EOG279" s="50"/>
      <c r="EOH279" s="50"/>
      <c r="EOI279" s="50"/>
      <c r="EOJ279" s="50"/>
      <c r="EOK279" s="50"/>
      <c r="EOL279" s="50"/>
      <c r="EOM279" s="50"/>
      <c r="EON279" s="50"/>
      <c r="EOO279" s="50"/>
      <c r="EOP279" s="50"/>
      <c r="EOQ279" s="50"/>
      <c r="EOR279" s="50"/>
      <c r="EOS279" s="50"/>
      <c r="EOT279" s="50"/>
      <c r="EOU279" s="50"/>
      <c r="EOV279" s="50"/>
      <c r="EOW279" s="50"/>
      <c r="EOX279" s="50"/>
      <c r="EOY279" s="50"/>
      <c r="EOZ279" s="50"/>
      <c r="EPA279" s="50"/>
      <c r="EPB279" s="50"/>
      <c r="EPC279" s="50"/>
      <c r="EPD279" s="50"/>
      <c r="EPE279" s="50"/>
      <c r="EPF279" s="50"/>
      <c r="EPG279" s="50"/>
      <c r="EPH279" s="50"/>
      <c r="EPI279" s="50"/>
      <c r="EPJ279" s="50"/>
      <c r="EPK279" s="50"/>
      <c r="EPL279" s="50"/>
      <c r="EPM279" s="50"/>
      <c r="EPN279" s="50"/>
      <c r="EPO279" s="50"/>
      <c r="EPP279" s="50"/>
      <c r="EPQ279" s="50"/>
      <c r="EPR279" s="50"/>
      <c r="EPS279" s="50"/>
      <c r="EPT279" s="50"/>
      <c r="EPU279" s="50"/>
      <c r="EPV279" s="50"/>
      <c r="EPW279" s="50"/>
      <c r="EPX279" s="50"/>
      <c r="EPY279" s="50"/>
      <c r="EPZ279" s="50"/>
      <c r="EQA279" s="50"/>
      <c r="EQB279" s="50"/>
      <c r="EQC279" s="50"/>
      <c r="EQD279" s="50"/>
      <c r="EQE279" s="50"/>
      <c r="EQF279" s="50"/>
      <c r="EQG279" s="50"/>
      <c r="EQH279" s="50"/>
      <c r="EQI279" s="50"/>
      <c r="EQJ279" s="50"/>
      <c r="EQK279" s="50"/>
      <c r="EQL279" s="50"/>
      <c r="EQM279" s="50"/>
      <c r="EQN279" s="50"/>
      <c r="EQO279" s="50"/>
      <c r="EQP279" s="50"/>
      <c r="EQQ279" s="50"/>
      <c r="EQR279" s="50"/>
      <c r="EQS279" s="50"/>
      <c r="EQT279" s="50"/>
      <c r="EQU279" s="50"/>
      <c r="EQV279" s="50"/>
      <c r="EQW279" s="50"/>
      <c r="EQX279" s="50"/>
      <c r="EQY279" s="50"/>
      <c r="EQZ279" s="50"/>
      <c r="ERA279" s="50"/>
      <c r="ERB279" s="50"/>
      <c r="ERC279" s="50"/>
      <c r="ERD279" s="50"/>
      <c r="ERE279" s="50"/>
      <c r="ERF279" s="50"/>
      <c r="ERG279" s="50"/>
      <c r="ERH279" s="50"/>
      <c r="ERI279" s="50"/>
      <c r="ERJ279" s="50"/>
      <c r="ERK279" s="50"/>
      <c r="ERL279" s="50"/>
      <c r="ERM279" s="50"/>
      <c r="ERN279" s="50"/>
      <c r="ERO279" s="50"/>
      <c r="ERP279" s="50"/>
      <c r="ERQ279" s="50"/>
      <c r="ERR279" s="50"/>
      <c r="ERS279" s="50"/>
      <c r="ERT279" s="50"/>
      <c r="ERU279" s="50"/>
      <c r="ERV279" s="50"/>
      <c r="ERW279" s="50"/>
      <c r="ERX279" s="50"/>
      <c r="ERY279" s="50"/>
      <c r="ERZ279" s="50"/>
      <c r="ESA279" s="50"/>
      <c r="ESB279" s="50"/>
      <c r="ESC279" s="50"/>
      <c r="ESD279" s="50"/>
      <c r="ESE279" s="50"/>
      <c r="ESF279" s="50"/>
      <c r="ESG279" s="50"/>
      <c r="ESH279" s="50"/>
      <c r="ESI279" s="50"/>
      <c r="ESJ279" s="50"/>
      <c r="ESK279" s="50"/>
      <c r="ESL279" s="50"/>
      <c r="ESM279" s="50"/>
      <c r="ESN279" s="50"/>
      <c r="ESO279" s="50"/>
      <c r="ESP279" s="50"/>
      <c r="ESQ279" s="50"/>
      <c r="ESR279" s="50"/>
      <c r="ESS279" s="50"/>
      <c r="EST279" s="50"/>
      <c r="ESU279" s="50"/>
      <c r="ESV279" s="50"/>
      <c r="ESW279" s="50"/>
      <c r="ESX279" s="50"/>
      <c r="ESY279" s="50"/>
      <c r="ESZ279" s="50"/>
      <c r="ETA279" s="50"/>
      <c r="ETB279" s="50"/>
      <c r="ETC279" s="50"/>
      <c r="ETD279" s="50"/>
      <c r="ETE279" s="50"/>
      <c r="ETF279" s="50"/>
      <c r="ETG279" s="50"/>
      <c r="ETH279" s="50"/>
      <c r="ETI279" s="50"/>
      <c r="ETJ279" s="50"/>
      <c r="ETK279" s="50"/>
      <c r="ETL279" s="50"/>
      <c r="ETM279" s="50"/>
      <c r="ETN279" s="50"/>
      <c r="ETO279" s="50"/>
      <c r="ETP279" s="50"/>
      <c r="ETQ279" s="50"/>
      <c r="ETR279" s="50"/>
      <c r="ETS279" s="50"/>
      <c r="ETT279" s="50"/>
      <c r="ETU279" s="50"/>
      <c r="ETV279" s="50"/>
      <c r="ETW279" s="50"/>
      <c r="ETX279" s="50"/>
      <c r="ETY279" s="50"/>
      <c r="ETZ279" s="50"/>
      <c r="EUA279" s="50"/>
      <c r="EUB279" s="50"/>
      <c r="EUC279" s="50"/>
      <c r="EUD279" s="50"/>
      <c r="EUE279" s="50"/>
      <c r="EUF279" s="50"/>
      <c r="EUG279" s="50"/>
      <c r="EUH279" s="50"/>
      <c r="EUI279" s="50"/>
      <c r="EUJ279" s="50"/>
      <c r="EUK279" s="50"/>
      <c r="EUL279" s="50"/>
      <c r="EUM279" s="50"/>
      <c r="EUN279" s="50"/>
      <c r="EUO279" s="50"/>
      <c r="EUP279" s="50"/>
      <c r="EUQ279" s="50"/>
      <c r="EUR279" s="50"/>
      <c r="EUS279" s="50"/>
      <c r="EUT279" s="50"/>
      <c r="EUU279" s="50"/>
      <c r="EUV279" s="50"/>
      <c r="EUW279" s="50"/>
      <c r="EUX279" s="50"/>
      <c r="EUY279" s="50"/>
      <c r="EUZ279" s="50"/>
      <c r="EVA279" s="50"/>
      <c r="EVB279" s="50"/>
      <c r="EVC279" s="50"/>
      <c r="EVD279" s="50"/>
      <c r="EVE279" s="50"/>
      <c r="EVF279" s="50"/>
      <c r="EVG279" s="50"/>
      <c r="EVH279" s="50"/>
      <c r="EVI279" s="50"/>
      <c r="EVJ279" s="50"/>
      <c r="EVK279" s="50"/>
      <c r="EVL279" s="50"/>
      <c r="EVM279" s="50"/>
      <c r="EVN279" s="50"/>
      <c r="EVO279" s="50"/>
      <c r="EVP279" s="50"/>
      <c r="EVQ279" s="50"/>
      <c r="EVR279" s="50"/>
      <c r="EVS279" s="50"/>
      <c r="EVT279" s="50"/>
      <c r="EVU279" s="50"/>
      <c r="EVV279" s="50"/>
      <c r="EVW279" s="50"/>
      <c r="EVX279" s="50"/>
      <c r="EVY279" s="50"/>
      <c r="EVZ279" s="50"/>
      <c r="EWA279" s="50"/>
      <c r="EWB279" s="50"/>
      <c r="EWC279" s="50"/>
      <c r="EWD279" s="50"/>
      <c r="EWE279" s="50"/>
      <c r="EWF279" s="50"/>
      <c r="EWG279" s="50"/>
      <c r="EWH279" s="50"/>
      <c r="EWI279" s="50"/>
      <c r="EWJ279" s="50"/>
      <c r="EWK279" s="50"/>
      <c r="EWL279" s="50"/>
      <c r="EWM279" s="50"/>
      <c r="EWN279" s="50"/>
      <c r="EWO279" s="50"/>
      <c r="EWP279" s="50"/>
      <c r="EWQ279" s="50"/>
      <c r="EWR279" s="50"/>
      <c r="EWS279" s="50"/>
      <c r="EWT279" s="50"/>
      <c r="EWU279" s="50"/>
      <c r="EWV279" s="50"/>
      <c r="EWW279" s="50"/>
      <c r="EWX279" s="50"/>
      <c r="EWY279" s="50"/>
      <c r="EWZ279" s="50"/>
      <c r="EXA279" s="50"/>
      <c r="EXB279" s="50"/>
      <c r="EXC279" s="50"/>
      <c r="EXD279" s="50"/>
      <c r="EXE279" s="50"/>
      <c r="EXF279" s="50"/>
      <c r="EXG279" s="50"/>
      <c r="EXH279" s="50"/>
      <c r="EXI279" s="50"/>
      <c r="EXJ279" s="50"/>
      <c r="EXK279" s="50"/>
      <c r="EXL279" s="50"/>
      <c r="EXM279" s="50"/>
      <c r="EXN279" s="50"/>
      <c r="EXO279" s="50"/>
      <c r="EXP279" s="50"/>
      <c r="EXQ279" s="50"/>
      <c r="EXR279" s="50"/>
      <c r="EXS279" s="50"/>
      <c r="EXT279" s="50"/>
      <c r="EXU279" s="50"/>
      <c r="EXV279" s="50"/>
      <c r="EXW279" s="50"/>
      <c r="EXX279" s="50"/>
      <c r="EXY279" s="50"/>
      <c r="EXZ279" s="50"/>
      <c r="EYA279" s="50"/>
      <c r="EYB279" s="50"/>
      <c r="EYC279" s="50"/>
      <c r="EYD279" s="50"/>
      <c r="EYE279" s="50"/>
      <c r="EYF279" s="50"/>
      <c r="EYG279" s="50"/>
      <c r="EYH279" s="50"/>
      <c r="EYI279" s="50"/>
      <c r="EYJ279" s="50"/>
      <c r="EYK279" s="50"/>
      <c r="EYL279" s="50"/>
      <c r="EYM279" s="50"/>
      <c r="EYN279" s="50"/>
      <c r="EYO279" s="50"/>
      <c r="EYP279" s="50"/>
      <c r="EYQ279" s="50"/>
      <c r="EYR279" s="50"/>
      <c r="EYS279" s="50"/>
      <c r="EYT279" s="50"/>
      <c r="EYU279" s="50"/>
      <c r="EYV279" s="50"/>
      <c r="EYW279" s="50"/>
      <c r="EYX279" s="50"/>
      <c r="EYY279" s="50"/>
      <c r="EYZ279" s="50"/>
      <c r="EZA279" s="50"/>
      <c r="EZB279" s="50"/>
      <c r="EZC279" s="50"/>
      <c r="EZD279" s="50"/>
      <c r="EZE279" s="50"/>
      <c r="EZF279" s="50"/>
      <c r="EZG279" s="50"/>
      <c r="EZH279" s="50"/>
      <c r="EZI279" s="50"/>
      <c r="EZJ279" s="50"/>
      <c r="EZK279" s="50"/>
      <c r="EZL279" s="50"/>
      <c r="EZM279" s="50"/>
      <c r="EZN279" s="50"/>
      <c r="EZO279" s="50"/>
      <c r="EZP279" s="50"/>
      <c r="EZQ279" s="50"/>
      <c r="EZR279" s="50"/>
      <c r="EZS279" s="50"/>
      <c r="EZT279" s="50"/>
      <c r="EZU279" s="50"/>
      <c r="EZV279" s="50"/>
      <c r="EZW279" s="50"/>
      <c r="EZX279" s="50"/>
      <c r="EZY279" s="50"/>
      <c r="EZZ279" s="50"/>
      <c r="FAA279" s="50"/>
      <c r="FAB279" s="50"/>
      <c r="FAC279" s="50"/>
      <c r="FAD279" s="50"/>
      <c r="FAE279" s="50"/>
      <c r="FAF279" s="50"/>
      <c r="FAG279" s="50"/>
      <c r="FAH279" s="50"/>
      <c r="FAI279" s="50"/>
      <c r="FAJ279" s="50"/>
      <c r="FAK279" s="50"/>
      <c r="FAL279" s="50"/>
      <c r="FAM279" s="50"/>
      <c r="FAN279" s="50"/>
      <c r="FAO279" s="50"/>
      <c r="FAP279" s="50"/>
      <c r="FAQ279" s="50"/>
      <c r="FAR279" s="50"/>
      <c r="FAS279" s="50"/>
      <c r="FAT279" s="50"/>
      <c r="FAU279" s="50"/>
      <c r="FAV279" s="50"/>
      <c r="FAW279" s="50"/>
      <c r="FAX279" s="50"/>
      <c r="FAY279" s="50"/>
      <c r="FAZ279" s="50"/>
      <c r="FBA279" s="50"/>
      <c r="FBB279" s="50"/>
      <c r="FBC279" s="50"/>
      <c r="FBD279" s="50"/>
      <c r="FBE279" s="50"/>
      <c r="FBF279" s="50"/>
      <c r="FBG279" s="50"/>
      <c r="FBH279" s="50"/>
      <c r="FBI279" s="50"/>
      <c r="FBJ279" s="50"/>
      <c r="FBK279" s="50"/>
      <c r="FBL279" s="50"/>
      <c r="FBM279" s="50"/>
      <c r="FBN279" s="50"/>
      <c r="FBO279" s="50"/>
      <c r="FBP279" s="50"/>
      <c r="FBQ279" s="50"/>
      <c r="FBR279" s="50"/>
      <c r="FBS279" s="50"/>
      <c r="FBT279" s="50"/>
      <c r="FBU279" s="50"/>
      <c r="FBV279" s="50"/>
      <c r="FBW279" s="50"/>
      <c r="FBX279" s="50"/>
      <c r="FBY279" s="50"/>
      <c r="FBZ279" s="50"/>
      <c r="FCA279" s="50"/>
      <c r="FCB279" s="50"/>
      <c r="FCC279" s="50"/>
      <c r="FCD279" s="50"/>
      <c r="FCE279" s="50"/>
      <c r="FCF279" s="50"/>
      <c r="FCG279" s="50"/>
      <c r="FCH279" s="50"/>
      <c r="FCI279" s="50"/>
      <c r="FCJ279" s="50"/>
      <c r="FCK279" s="50"/>
      <c r="FCL279" s="50"/>
      <c r="FCM279" s="50"/>
      <c r="FCN279" s="50"/>
      <c r="FCO279" s="50"/>
      <c r="FCP279" s="50"/>
      <c r="FCQ279" s="50"/>
      <c r="FCR279" s="50"/>
      <c r="FCS279" s="50"/>
      <c r="FCT279" s="50"/>
      <c r="FCU279" s="50"/>
      <c r="FCV279" s="50"/>
      <c r="FCW279" s="50"/>
      <c r="FCX279" s="50"/>
      <c r="FCY279" s="50"/>
      <c r="FCZ279" s="50"/>
      <c r="FDA279" s="50"/>
      <c r="FDB279" s="50"/>
      <c r="FDC279" s="50"/>
      <c r="FDD279" s="50"/>
      <c r="FDE279" s="50"/>
      <c r="FDF279" s="50"/>
      <c r="FDG279" s="50"/>
      <c r="FDH279" s="50"/>
      <c r="FDI279" s="50"/>
      <c r="FDJ279" s="50"/>
      <c r="FDK279" s="50"/>
      <c r="FDL279" s="50"/>
      <c r="FDM279" s="50"/>
      <c r="FDN279" s="50"/>
      <c r="FDO279" s="50"/>
      <c r="FDP279" s="50"/>
      <c r="FDQ279" s="50"/>
      <c r="FDR279" s="50"/>
      <c r="FDS279" s="50"/>
      <c r="FDT279" s="50"/>
      <c r="FDU279" s="50"/>
      <c r="FDV279" s="50"/>
      <c r="FDW279" s="50"/>
      <c r="FDX279" s="50"/>
      <c r="FDY279" s="50"/>
      <c r="FDZ279" s="50"/>
      <c r="FEA279" s="50"/>
      <c r="FEB279" s="50"/>
      <c r="FEC279" s="50"/>
      <c r="FED279" s="50"/>
      <c r="FEE279" s="50"/>
      <c r="FEF279" s="50"/>
      <c r="FEG279" s="50"/>
      <c r="FEH279" s="50"/>
      <c r="FEI279" s="50"/>
      <c r="FEJ279" s="50"/>
      <c r="FEK279" s="50"/>
      <c r="FEL279" s="50"/>
      <c r="FEM279" s="50"/>
      <c r="FEN279" s="50"/>
      <c r="FEO279" s="50"/>
      <c r="FEP279" s="50"/>
      <c r="FEQ279" s="50"/>
      <c r="FER279" s="50"/>
      <c r="FES279" s="50"/>
      <c r="FET279" s="50"/>
      <c r="FEU279" s="50"/>
      <c r="FEV279" s="50"/>
      <c r="FEW279" s="50"/>
      <c r="FEX279" s="50"/>
      <c r="FEY279" s="50"/>
      <c r="FEZ279" s="50"/>
      <c r="FFA279" s="50"/>
      <c r="FFB279" s="50"/>
      <c r="FFC279" s="50"/>
      <c r="FFD279" s="50"/>
      <c r="FFE279" s="50"/>
      <c r="FFF279" s="50"/>
      <c r="FFG279" s="50"/>
      <c r="FFH279" s="50"/>
      <c r="FFI279" s="50"/>
      <c r="FFJ279" s="50"/>
      <c r="FFK279" s="50"/>
      <c r="FFL279" s="50"/>
      <c r="FFM279" s="50"/>
      <c r="FFN279" s="50"/>
      <c r="FFO279" s="50"/>
      <c r="FFP279" s="50"/>
      <c r="FFQ279" s="50"/>
      <c r="FFR279" s="50"/>
      <c r="FFS279" s="50"/>
      <c r="FFT279" s="50"/>
      <c r="FFU279" s="50"/>
      <c r="FFV279" s="50"/>
      <c r="FFW279" s="50"/>
      <c r="FFX279" s="50"/>
      <c r="FFY279" s="50"/>
      <c r="FFZ279" s="50"/>
      <c r="FGA279" s="50"/>
      <c r="FGB279" s="50"/>
      <c r="FGC279" s="50"/>
      <c r="FGD279" s="50"/>
      <c r="FGE279" s="50"/>
      <c r="FGF279" s="50"/>
      <c r="FGG279" s="50"/>
      <c r="FGH279" s="50"/>
      <c r="FGI279" s="50"/>
      <c r="FGJ279" s="50"/>
      <c r="FGK279" s="50"/>
      <c r="FGL279" s="50"/>
      <c r="FGM279" s="50"/>
      <c r="FGN279" s="50"/>
      <c r="FGO279" s="50"/>
      <c r="FGP279" s="50"/>
      <c r="FGQ279" s="50"/>
      <c r="FGR279" s="50"/>
      <c r="FGS279" s="50"/>
      <c r="FGT279" s="50"/>
      <c r="FGU279" s="50"/>
      <c r="FGV279" s="50"/>
      <c r="FGW279" s="50"/>
      <c r="FGX279" s="50"/>
      <c r="FGY279" s="50"/>
      <c r="FGZ279" s="50"/>
      <c r="FHA279" s="50"/>
      <c r="FHB279" s="50"/>
      <c r="FHC279" s="50"/>
      <c r="FHD279" s="50"/>
      <c r="FHE279" s="50"/>
      <c r="FHF279" s="50"/>
      <c r="FHG279" s="50"/>
      <c r="FHH279" s="50"/>
      <c r="FHI279" s="50"/>
      <c r="FHJ279" s="50"/>
      <c r="FHK279" s="50"/>
      <c r="FHL279" s="50"/>
      <c r="FHM279" s="50"/>
      <c r="FHN279" s="50"/>
      <c r="FHO279" s="50"/>
      <c r="FHP279" s="50"/>
      <c r="FHQ279" s="50"/>
      <c r="FHR279" s="50"/>
      <c r="FHS279" s="50"/>
      <c r="FHT279" s="50"/>
      <c r="FHU279" s="50"/>
      <c r="FHV279" s="50"/>
      <c r="FHW279" s="50"/>
      <c r="FHX279" s="50"/>
      <c r="FHY279" s="50"/>
      <c r="FHZ279" s="50"/>
      <c r="FIA279" s="50"/>
      <c r="FIB279" s="50"/>
      <c r="FIC279" s="50"/>
      <c r="FID279" s="50"/>
      <c r="FIE279" s="50"/>
      <c r="FIF279" s="50"/>
      <c r="FIG279" s="50"/>
      <c r="FIH279" s="50"/>
      <c r="FII279" s="50"/>
      <c r="FIJ279" s="50"/>
      <c r="FIK279" s="50"/>
      <c r="FIL279" s="50"/>
      <c r="FIM279" s="50"/>
      <c r="FIN279" s="50"/>
      <c r="FIO279" s="50"/>
      <c r="FIP279" s="50"/>
      <c r="FIQ279" s="50"/>
      <c r="FIR279" s="50"/>
      <c r="FIS279" s="50"/>
      <c r="FIT279" s="50"/>
      <c r="FIU279" s="50"/>
      <c r="FIV279" s="50"/>
      <c r="FIW279" s="50"/>
      <c r="FIX279" s="50"/>
      <c r="FIY279" s="50"/>
      <c r="FIZ279" s="50"/>
      <c r="FJA279" s="50"/>
      <c r="FJB279" s="50"/>
      <c r="FJC279" s="50"/>
      <c r="FJD279" s="50"/>
      <c r="FJE279" s="50"/>
      <c r="FJF279" s="50"/>
      <c r="FJG279" s="50"/>
      <c r="FJH279" s="50"/>
      <c r="FJI279" s="50"/>
      <c r="FJJ279" s="50"/>
      <c r="FJK279" s="50"/>
      <c r="FJL279" s="50"/>
      <c r="FJM279" s="50"/>
      <c r="FJN279" s="50"/>
      <c r="FJO279" s="50"/>
      <c r="FJP279" s="50"/>
      <c r="FJQ279" s="50"/>
      <c r="FJR279" s="50"/>
      <c r="FJS279" s="50"/>
      <c r="FJT279" s="50"/>
      <c r="FJU279" s="50"/>
      <c r="FJV279" s="50"/>
      <c r="FJW279" s="50"/>
      <c r="FJX279" s="50"/>
      <c r="FJY279" s="50"/>
      <c r="FJZ279" s="50"/>
      <c r="FKA279" s="50"/>
      <c r="FKB279" s="50"/>
      <c r="FKC279" s="50"/>
      <c r="FKD279" s="50"/>
      <c r="FKE279" s="50"/>
      <c r="FKF279" s="50"/>
      <c r="FKG279" s="50"/>
      <c r="FKH279" s="50"/>
      <c r="FKI279" s="50"/>
      <c r="FKJ279" s="50"/>
      <c r="FKK279" s="50"/>
      <c r="FKL279" s="50"/>
      <c r="FKM279" s="50"/>
      <c r="FKN279" s="50"/>
      <c r="FKO279" s="50"/>
      <c r="FKP279" s="50"/>
      <c r="FKQ279" s="50"/>
      <c r="FKR279" s="50"/>
      <c r="FKS279" s="50"/>
      <c r="FKT279" s="50"/>
      <c r="FKU279" s="50"/>
      <c r="FKV279" s="50"/>
      <c r="FKW279" s="50"/>
      <c r="FKX279" s="50"/>
      <c r="FKY279" s="50"/>
      <c r="FKZ279" s="50"/>
      <c r="FLA279" s="50"/>
      <c r="FLB279" s="50"/>
      <c r="FLC279" s="50"/>
      <c r="FLD279" s="50"/>
      <c r="FLE279" s="50"/>
      <c r="FLF279" s="50"/>
      <c r="FLG279" s="50"/>
      <c r="FLH279" s="50"/>
      <c r="FLI279" s="50"/>
      <c r="FLJ279" s="50"/>
      <c r="FLK279" s="50"/>
      <c r="FLL279" s="50"/>
      <c r="FLM279" s="50"/>
      <c r="FLN279" s="50"/>
      <c r="FLO279" s="50"/>
      <c r="FLP279" s="50"/>
      <c r="FLQ279" s="50"/>
      <c r="FLR279" s="50"/>
      <c r="FLS279" s="50"/>
      <c r="FLT279" s="50"/>
      <c r="FLU279" s="50"/>
      <c r="FLV279" s="50"/>
      <c r="FLW279" s="50"/>
      <c r="FLX279" s="50"/>
      <c r="FLY279" s="50"/>
      <c r="FLZ279" s="50"/>
      <c r="FMA279" s="50"/>
      <c r="FMB279" s="50"/>
      <c r="FMC279" s="50"/>
      <c r="FMD279" s="50"/>
      <c r="FME279" s="50"/>
      <c r="FMF279" s="50"/>
      <c r="FMG279" s="50"/>
      <c r="FMH279" s="50"/>
      <c r="FMI279" s="50"/>
      <c r="FMJ279" s="50"/>
      <c r="FMK279" s="50"/>
      <c r="FML279" s="50"/>
      <c r="FMM279" s="50"/>
      <c r="FMN279" s="50"/>
      <c r="FMO279" s="50"/>
      <c r="FMP279" s="50"/>
      <c r="FMQ279" s="50"/>
      <c r="FMR279" s="50"/>
      <c r="FMS279" s="50"/>
      <c r="FMT279" s="50"/>
      <c r="FMU279" s="50"/>
      <c r="FMV279" s="50"/>
      <c r="FMW279" s="50"/>
      <c r="FMX279" s="50"/>
      <c r="FMY279" s="50"/>
      <c r="FMZ279" s="50"/>
      <c r="FNA279" s="50"/>
      <c r="FNB279" s="50"/>
      <c r="FNC279" s="50"/>
      <c r="FND279" s="50"/>
      <c r="FNE279" s="50"/>
      <c r="FNF279" s="50"/>
      <c r="FNG279" s="50"/>
      <c r="FNH279" s="50"/>
      <c r="FNI279" s="50"/>
      <c r="FNJ279" s="50"/>
      <c r="FNK279" s="50"/>
      <c r="FNL279" s="50"/>
      <c r="FNM279" s="50"/>
      <c r="FNN279" s="50"/>
      <c r="FNO279" s="50"/>
      <c r="FNP279" s="50"/>
      <c r="FNQ279" s="50"/>
      <c r="FNR279" s="50"/>
      <c r="FNS279" s="50"/>
      <c r="FNT279" s="50"/>
      <c r="FNU279" s="50"/>
      <c r="FNV279" s="50"/>
      <c r="FNW279" s="50"/>
      <c r="FNX279" s="50"/>
      <c r="FNY279" s="50"/>
      <c r="FNZ279" s="50"/>
      <c r="FOA279" s="50"/>
      <c r="FOB279" s="50"/>
      <c r="FOC279" s="50"/>
      <c r="FOD279" s="50"/>
      <c r="FOE279" s="50"/>
      <c r="FOF279" s="50"/>
      <c r="FOG279" s="50"/>
      <c r="FOH279" s="50"/>
      <c r="FOI279" s="50"/>
      <c r="FOJ279" s="50"/>
      <c r="FOK279" s="50"/>
      <c r="FOL279" s="50"/>
      <c r="FOM279" s="50"/>
      <c r="FON279" s="50"/>
      <c r="FOO279" s="50"/>
      <c r="FOP279" s="50"/>
      <c r="FOQ279" s="50"/>
      <c r="FOR279" s="50"/>
      <c r="FOS279" s="50"/>
      <c r="FOT279" s="50"/>
      <c r="FOU279" s="50"/>
      <c r="FOV279" s="50"/>
      <c r="FOW279" s="50"/>
      <c r="FOX279" s="50"/>
      <c r="FOY279" s="50"/>
      <c r="FOZ279" s="50"/>
      <c r="FPA279" s="50"/>
      <c r="FPB279" s="50"/>
      <c r="FPC279" s="50"/>
      <c r="FPD279" s="50"/>
      <c r="FPE279" s="50"/>
      <c r="FPF279" s="50"/>
      <c r="FPG279" s="50"/>
      <c r="FPH279" s="50"/>
      <c r="FPI279" s="50"/>
      <c r="FPJ279" s="50"/>
      <c r="FPK279" s="50"/>
      <c r="FPL279" s="50"/>
      <c r="FPM279" s="50"/>
      <c r="FPN279" s="50"/>
      <c r="FPO279" s="50"/>
      <c r="FPP279" s="50"/>
      <c r="FPQ279" s="50"/>
      <c r="FPR279" s="50"/>
      <c r="FPS279" s="50"/>
      <c r="FPT279" s="50"/>
      <c r="FPU279" s="50"/>
      <c r="FPV279" s="50"/>
      <c r="FPW279" s="50"/>
      <c r="FPX279" s="50"/>
      <c r="FPY279" s="50"/>
      <c r="FPZ279" s="50"/>
      <c r="FQA279" s="50"/>
      <c r="FQB279" s="50"/>
      <c r="FQC279" s="50"/>
      <c r="FQD279" s="50"/>
      <c r="FQE279" s="50"/>
      <c r="FQF279" s="50"/>
      <c r="FQG279" s="50"/>
      <c r="FQH279" s="50"/>
      <c r="FQI279" s="50"/>
      <c r="FQJ279" s="50"/>
      <c r="FQK279" s="50"/>
      <c r="FQL279" s="50"/>
      <c r="FQM279" s="50"/>
      <c r="FQN279" s="50"/>
      <c r="FQO279" s="50"/>
      <c r="FQP279" s="50"/>
      <c r="FQQ279" s="50"/>
      <c r="FQR279" s="50"/>
      <c r="FQS279" s="50"/>
      <c r="FQT279" s="50"/>
      <c r="FQU279" s="50"/>
      <c r="FQV279" s="50"/>
      <c r="FQW279" s="50"/>
      <c r="FQX279" s="50"/>
      <c r="FQY279" s="50"/>
      <c r="FQZ279" s="50"/>
      <c r="FRA279" s="50"/>
      <c r="FRB279" s="50"/>
      <c r="FRC279" s="50"/>
      <c r="FRD279" s="50"/>
      <c r="FRE279" s="50"/>
      <c r="FRF279" s="50"/>
      <c r="FRG279" s="50"/>
      <c r="FRH279" s="50"/>
      <c r="FRI279" s="50"/>
      <c r="FRJ279" s="50"/>
      <c r="FRK279" s="50"/>
      <c r="FRL279" s="50"/>
      <c r="FRM279" s="50"/>
      <c r="FRN279" s="50"/>
      <c r="FRO279" s="50"/>
      <c r="FRP279" s="50"/>
      <c r="FRQ279" s="50"/>
      <c r="FRR279" s="50"/>
      <c r="FRS279" s="50"/>
      <c r="FRT279" s="50"/>
      <c r="FRU279" s="50"/>
      <c r="FRV279" s="50"/>
      <c r="FRW279" s="50"/>
      <c r="FRX279" s="50"/>
      <c r="FRY279" s="50"/>
      <c r="FRZ279" s="50"/>
      <c r="FSA279" s="50"/>
      <c r="FSB279" s="50"/>
      <c r="FSC279" s="50"/>
      <c r="FSD279" s="50"/>
      <c r="FSE279" s="50"/>
      <c r="FSF279" s="50"/>
      <c r="FSG279" s="50"/>
      <c r="FSH279" s="50"/>
      <c r="FSI279" s="50"/>
      <c r="FSJ279" s="50"/>
      <c r="FSK279" s="50"/>
      <c r="FSL279" s="50"/>
      <c r="FSM279" s="50"/>
      <c r="FSN279" s="50"/>
      <c r="FSO279" s="50"/>
      <c r="FSP279" s="50"/>
      <c r="FSQ279" s="50"/>
      <c r="FSR279" s="50"/>
      <c r="FSS279" s="50"/>
      <c r="FST279" s="50"/>
      <c r="FSU279" s="50"/>
      <c r="FSV279" s="50"/>
      <c r="FSW279" s="50"/>
      <c r="FSX279" s="50"/>
      <c r="FSY279" s="50"/>
      <c r="FSZ279" s="50"/>
      <c r="FTA279" s="50"/>
      <c r="FTB279" s="50"/>
      <c r="FTC279" s="50"/>
      <c r="FTD279" s="50"/>
      <c r="FTE279" s="50"/>
      <c r="FTF279" s="50"/>
      <c r="FTG279" s="50"/>
      <c r="FTH279" s="50"/>
      <c r="FTI279" s="50"/>
      <c r="FTJ279" s="50"/>
      <c r="FTK279" s="50"/>
      <c r="FTL279" s="50"/>
      <c r="FTM279" s="50"/>
      <c r="FTN279" s="50"/>
      <c r="FTO279" s="50"/>
      <c r="FTP279" s="50"/>
      <c r="FTQ279" s="50"/>
      <c r="FTR279" s="50"/>
      <c r="FTS279" s="50"/>
      <c r="FTT279" s="50"/>
      <c r="FTU279" s="50"/>
      <c r="FTV279" s="50"/>
      <c r="FTW279" s="50"/>
      <c r="FTX279" s="50"/>
      <c r="FTY279" s="50"/>
      <c r="FTZ279" s="50"/>
      <c r="FUA279" s="50"/>
      <c r="FUB279" s="50"/>
      <c r="FUC279" s="50"/>
      <c r="FUD279" s="50"/>
      <c r="FUE279" s="50"/>
      <c r="FUF279" s="50"/>
      <c r="FUG279" s="50"/>
      <c r="FUH279" s="50"/>
      <c r="FUI279" s="50"/>
      <c r="FUJ279" s="50"/>
      <c r="FUK279" s="50"/>
      <c r="FUL279" s="50"/>
      <c r="FUM279" s="50"/>
      <c r="FUN279" s="50"/>
      <c r="FUO279" s="50"/>
      <c r="FUP279" s="50"/>
      <c r="FUQ279" s="50"/>
      <c r="FUR279" s="50"/>
      <c r="FUS279" s="50"/>
      <c r="FUT279" s="50"/>
      <c r="FUU279" s="50"/>
      <c r="FUV279" s="50"/>
      <c r="FUW279" s="50"/>
      <c r="FUX279" s="50"/>
      <c r="FUY279" s="50"/>
      <c r="FUZ279" s="50"/>
      <c r="FVA279" s="50"/>
      <c r="FVB279" s="50"/>
      <c r="FVC279" s="50"/>
      <c r="FVD279" s="50"/>
      <c r="FVE279" s="50"/>
      <c r="FVF279" s="50"/>
      <c r="FVG279" s="50"/>
      <c r="FVH279" s="50"/>
      <c r="FVI279" s="50"/>
      <c r="FVJ279" s="50"/>
      <c r="FVK279" s="50"/>
      <c r="FVL279" s="50"/>
      <c r="FVM279" s="50"/>
      <c r="FVN279" s="50"/>
      <c r="FVO279" s="50"/>
      <c r="FVP279" s="50"/>
      <c r="FVQ279" s="50"/>
      <c r="FVR279" s="50"/>
      <c r="FVS279" s="50"/>
      <c r="FVT279" s="50"/>
      <c r="FVU279" s="50"/>
      <c r="FVV279" s="50"/>
      <c r="FVW279" s="50"/>
      <c r="FVX279" s="50"/>
      <c r="FVY279" s="50"/>
      <c r="FVZ279" s="50"/>
      <c r="FWA279" s="50"/>
      <c r="FWB279" s="50"/>
      <c r="FWC279" s="50"/>
      <c r="FWD279" s="50"/>
      <c r="FWE279" s="50"/>
      <c r="FWF279" s="50"/>
      <c r="FWG279" s="50"/>
      <c r="FWH279" s="50"/>
      <c r="FWI279" s="50"/>
      <c r="FWJ279" s="50"/>
      <c r="FWK279" s="50"/>
      <c r="FWL279" s="50"/>
      <c r="FWM279" s="50"/>
      <c r="FWN279" s="50"/>
      <c r="FWO279" s="50"/>
      <c r="FWP279" s="50"/>
      <c r="FWQ279" s="50"/>
      <c r="FWR279" s="50"/>
      <c r="FWS279" s="50"/>
      <c r="FWT279" s="50"/>
      <c r="FWU279" s="50"/>
      <c r="FWV279" s="50"/>
      <c r="FWW279" s="50"/>
      <c r="FWX279" s="50"/>
      <c r="FWY279" s="50"/>
      <c r="FWZ279" s="50"/>
      <c r="FXA279" s="50"/>
      <c r="FXB279" s="50"/>
      <c r="FXC279" s="50"/>
      <c r="FXD279" s="50"/>
      <c r="FXE279" s="50"/>
      <c r="FXF279" s="50"/>
      <c r="FXG279" s="50"/>
      <c r="FXH279" s="50"/>
      <c r="FXI279" s="50"/>
      <c r="FXJ279" s="50"/>
      <c r="FXK279" s="50"/>
      <c r="FXL279" s="50"/>
      <c r="FXM279" s="50"/>
      <c r="FXN279" s="50"/>
      <c r="FXO279" s="50"/>
      <c r="FXP279" s="50"/>
      <c r="FXQ279" s="50"/>
      <c r="FXR279" s="50"/>
      <c r="FXS279" s="50"/>
      <c r="FXT279" s="50"/>
      <c r="FXU279" s="50"/>
      <c r="FXV279" s="50"/>
      <c r="FXW279" s="50"/>
      <c r="FXX279" s="50"/>
      <c r="FXY279" s="50"/>
      <c r="FXZ279" s="50"/>
      <c r="FYA279" s="50"/>
      <c r="FYB279" s="50"/>
      <c r="FYC279" s="50"/>
      <c r="FYD279" s="50"/>
      <c r="FYE279" s="50"/>
      <c r="FYF279" s="50"/>
      <c r="FYG279" s="50"/>
      <c r="FYH279" s="50"/>
      <c r="FYI279" s="50"/>
      <c r="FYJ279" s="50"/>
      <c r="FYK279" s="50"/>
      <c r="FYL279" s="50"/>
      <c r="FYM279" s="50"/>
      <c r="FYN279" s="50"/>
      <c r="FYO279" s="50"/>
      <c r="FYP279" s="50"/>
      <c r="FYQ279" s="50"/>
      <c r="FYR279" s="50"/>
      <c r="FYS279" s="50"/>
      <c r="FYT279" s="50"/>
      <c r="FYU279" s="50"/>
      <c r="FYV279" s="50"/>
      <c r="FYW279" s="50"/>
      <c r="FYX279" s="50"/>
      <c r="FYY279" s="50"/>
      <c r="FYZ279" s="50"/>
      <c r="FZA279" s="50"/>
      <c r="FZB279" s="50"/>
      <c r="FZC279" s="50"/>
      <c r="FZD279" s="50"/>
      <c r="FZE279" s="50"/>
      <c r="FZF279" s="50"/>
      <c r="FZG279" s="50"/>
      <c r="FZH279" s="50"/>
      <c r="FZI279" s="50"/>
      <c r="FZJ279" s="50"/>
      <c r="FZK279" s="50"/>
      <c r="FZL279" s="50"/>
      <c r="FZM279" s="50"/>
      <c r="FZN279" s="50"/>
      <c r="FZO279" s="50"/>
      <c r="FZP279" s="50"/>
      <c r="FZQ279" s="50"/>
      <c r="FZR279" s="50"/>
      <c r="FZS279" s="50"/>
      <c r="FZT279" s="50"/>
      <c r="FZU279" s="50"/>
      <c r="FZV279" s="50"/>
      <c r="FZW279" s="50"/>
      <c r="FZX279" s="50"/>
      <c r="FZY279" s="50"/>
      <c r="FZZ279" s="50"/>
      <c r="GAA279" s="50"/>
      <c r="GAB279" s="50"/>
      <c r="GAC279" s="50"/>
      <c r="GAD279" s="50"/>
      <c r="GAE279" s="50"/>
      <c r="GAF279" s="50"/>
      <c r="GAG279" s="50"/>
      <c r="GAH279" s="50"/>
      <c r="GAI279" s="50"/>
      <c r="GAJ279" s="50"/>
      <c r="GAK279" s="50"/>
      <c r="GAL279" s="50"/>
      <c r="GAM279" s="50"/>
      <c r="GAN279" s="50"/>
      <c r="GAO279" s="50"/>
      <c r="GAP279" s="50"/>
      <c r="GAQ279" s="50"/>
      <c r="GAR279" s="50"/>
      <c r="GAS279" s="50"/>
      <c r="GAT279" s="50"/>
      <c r="GAU279" s="50"/>
      <c r="GAV279" s="50"/>
      <c r="GAW279" s="50"/>
      <c r="GAX279" s="50"/>
      <c r="GAY279" s="50"/>
      <c r="GAZ279" s="50"/>
      <c r="GBA279" s="50"/>
      <c r="GBB279" s="50"/>
      <c r="GBC279" s="50"/>
      <c r="GBD279" s="50"/>
      <c r="GBE279" s="50"/>
      <c r="GBF279" s="50"/>
      <c r="GBG279" s="50"/>
      <c r="GBH279" s="50"/>
      <c r="GBI279" s="50"/>
      <c r="GBJ279" s="50"/>
      <c r="GBK279" s="50"/>
      <c r="GBL279" s="50"/>
      <c r="GBM279" s="50"/>
      <c r="GBN279" s="50"/>
      <c r="GBO279" s="50"/>
      <c r="GBP279" s="50"/>
      <c r="GBQ279" s="50"/>
      <c r="GBR279" s="50"/>
      <c r="GBS279" s="50"/>
      <c r="GBT279" s="50"/>
      <c r="GBU279" s="50"/>
      <c r="GBV279" s="50"/>
      <c r="GBW279" s="50"/>
      <c r="GBX279" s="50"/>
      <c r="GBY279" s="50"/>
      <c r="GBZ279" s="50"/>
      <c r="GCA279" s="50"/>
      <c r="GCB279" s="50"/>
      <c r="GCC279" s="50"/>
      <c r="GCD279" s="50"/>
      <c r="GCE279" s="50"/>
      <c r="GCF279" s="50"/>
      <c r="GCG279" s="50"/>
      <c r="GCH279" s="50"/>
      <c r="GCI279" s="50"/>
      <c r="GCJ279" s="50"/>
      <c r="GCK279" s="50"/>
      <c r="GCL279" s="50"/>
      <c r="GCM279" s="50"/>
      <c r="GCN279" s="50"/>
      <c r="GCO279" s="50"/>
      <c r="GCP279" s="50"/>
      <c r="GCQ279" s="50"/>
      <c r="GCR279" s="50"/>
      <c r="GCS279" s="50"/>
      <c r="GCT279" s="50"/>
      <c r="GCU279" s="50"/>
      <c r="GCV279" s="50"/>
      <c r="GCW279" s="50"/>
      <c r="GCX279" s="50"/>
      <c r="GCY279" s="50"/>
      <c r="GCZ279" s="50"/>
      <c r="GDA279" s="50"/>
      <c r="GDB279" s="50"/>
      <c r="GDC279" s="50"/>
      <c r="GDD279" s="50"/>
      <c r="GDE279" s="50"/>
      <c r="GDF279" s="50"/>
      <c r="GDG279" s="50"/>
      <c r="GDH279" s="50"/>
      <c r="GDI279" s="50"/>
      <c r="GDJ279" s="50"/>
      <c r="GDK279" s="50"/>
      <c r="GDL279" s="50"/>
      <c r="GDM279" s="50"/>
      <c r="GDN279" s="50"/>
      <c r="GDO279" s="50"/>
      <c r="GDP279" s="50"/>
      <c r="GDQ279" s="50"/>
      <c r="GDR279" s="50"/>
      <c r="GDS279" s="50"/>
      <c r="GDT279" s="50"/>
      <c r="GDU279" s="50"/>
      <c r="GDV279" s="50"/>
      <c r="GDW279" s="50"/>
      <c r="GDX279" s="50"/>
      <c r="GDY279" s="50"/>
      <c r="GDZ279" s="50"/>
      <c r="GEA279" s="50"/>
      <c r="GEB279" s="50"/>
      <c r="GEC279" s="50"/>
      <c r="GED279" s="50"/>
      <c r="GEE279" s="50"/>
      <c r="GEF279" s="50"/>
      <c r="GEG279" s="50"/>
      <c r="GEH279" s="50"/>
      <c r="GEI279" s="50"/>
      <c r="GEJ279" s="50"/>
      <c r="GEK279" s="50"/>
      <c r="GEL279" s="50"/>
      <c r="GEM279" s="50"/>
      <c r="GEN279" s="50"/>
      <c r="GEO279" s="50"/>
      <c r="GEP279" s="50"/>
      <c r="GEQ279" s="50"/>
      <c r="GER279" s="50"/>
      <c r="GES279" s="50"/>
      <c r="GET279" s="50"/>
      <c r="GEU279" s="50"/>
      <c r="GEV279" s="50"/>
      <c r="GEW279" s="50"/>
      <c r="GEX279" s="50"/>
      <c r="GEY279" s="50"/>
      <c r="GEZ279" s="50"/>
      <c r="GFA279" s="50"/>
      <c r="GFB279" s="50"/>
      <c r="GFC279" s="50"/>
      <c r="GFD279" s="50"/>
      <c r="GFE279" s="50"/>
      <c r="GFF279" s="50"/>
      <c r="GFG279" s="50"/>
      <c r="GFH279" s="50"/>
      <c r="GFI279" s="50"/>
      <c r="GFJ279" s="50"/>
      <c r="GFK279" s="50"/>
      <c r="GFL279" s="50"/>
      <c r="GFM279" s="50"/>
      <c r="GFN279" s="50"/>
      <c r="GFO279" s="50"/>
      <c r="GFP279" s="50"/>
      <c r="GFQ279" s="50"/>
      <c r="GFR279" s="50"/>
      <c r="GFS279" s="50"/>
      <c r="GFT279" s="50"/>
      <c r="GFU279" s="50"/>
      <c r="GFV279" s="50"/>
      <c r="GFW279" s="50"/>
      <c r="GFX279" s="50"/>
      <c r="GFY279" s="50"/>
      <c r="GFZ279" s="50"/>
      <c r="GGA279" s="50"/>
      <c r="GGB279" s="50"/>
      <c r="GGC279" s="50"/>
      <c r="GGD279" s="50"/>
      <c r="GGE279" s="50"/>
      <c r="GGF279" s="50"/>
      <c r="GGG279" s="50"/>
      <c r="GGH279" s="50"/>
      <c r="GGI279" s="50"/>
      <c r="GGJ279" s="50"/>
      <c r="GGK279" s="50"/>
      <c r="GGL279" s="50"/>
      <c r="GGM279" s="50"/>
      <c r="GGN279" s="50"/>
      <c r="GGO279" s="50"/>
      <c r="GGP279" s="50"/>
      <c r="GGQ279" s="50"/>
      <c r="GGR279" s="50"/>
      <c r="GGS279" s="50"/>
      <c r="GGT279" s="50"/>
      <c r="GGU279" s="50"/>
      <c r="GGV279" s="50"/>
      <c r="GGW279" s="50"/>
      <c r="GGX279" s="50"/>
      <c r="GGY279" s="50"/>
      <c r="GGZ279" s="50"/>
      <c r="GHA279" s="50"/>
      <c r="GHB279" s="50"/>
      <c r="GHC279" s="50"/>
      <c r="GHD279" s="50"/>
      <c r="GHE279" s="50"/>
      <c r="GHF279" s="50"/>
      <c r="GHG279" s="50"/>
      <c r="GHH279" s="50"/>
      <c r="GHI279" s="50"/>
      <c r="GHJ279" s="50"/>
      <c r="GHK279" s="50"/>
      <c r="GHL279" s="50"/>
      <c r="GHM279" s="50"/>
      <c r="GHN279" s="50"/>
      <c r="GHO279" s="50"/>
      <c r="GHP279" s="50"/>
      <c r="GHQ279" s="50"/>
      <c r="GHR279" s="50"/>
      <c r="GHS279" s="50"/>
      <c r="GHT279" s="50"/>
      <c r="GHU279" s="50"/>
      <c r="GHV279" s="50"/>
      <c r="GHW279" s="50"/>
      <c r="GHX279" s="50"/>
      <c r="GHY279" s="50"/>
      <c r="GHZ279" s="50"/>
      <c r="GIA279" s="50"/>
      <c r="GIB279" s="50"/>
      <c r="GIC279" s="50"/>
      <c r="GID279" s="50"/>
      <c r="GIE279" s="50"/>
      <c r="GIF279" s="50"/>
      <c r="GIG279" s="50"/>
      <c r="GIH279" s="50"/>
      <c r="GII279" s="50"/>
      <c r="GIJ279" s="50"/>
      <c r="GIK279" s="50"/>
      <c r="GIL279" s="50"/>
      <c r="GIM279" s="50"/>
      <c r="GIN279" s="50"/>
      <c r="GIO279" s="50"/>
      <c r="GIP279" s="50"/>
      <c r="GIQ279" s="50"/>
      <c r="GIR279" s="50"/>
      <c r="GIS279" s="50"/>
      <c r="GIT279" s="50"/>
      <c r="GIU279" s="50"/>
      <c r="GIV279" s="50"/>
      <c r="GIW279" s="50"/>
      <c r="GIX279" s="50"/>
      <c r="GIY279" s="50"/>
      <c r="GIZ279" s="50"/>
      <c r="GJA279" s="50"/>
      <c r="GJB279" s="50"/>
      <c r="GJC279" s="50"/>
      <c r="GJD279" s="50"/>
      <c r="GJE279" s="50"/>
      <c r="GJF279" s="50"/>
      <c r="GJG279" s="50"/>
      <c r="GJH279" s="50"/>
      <c r="GJI279" s="50"/>
      <c r="GJJ279" s="50"/>
      <c r="GJK279" s="50"/>
      <c r="GJL279" s="50"/>
      <c r="GJM279" s="50"/>
      <c r="GJN279" s="50"/>
      <c r="GJO279" s="50"/>
      <c r="GJP279" s="50"/>
      <c r="GJQ279" s="50"/>
      <c r="GJR279" s="50"/>
      <c r="GJS279" s="50"/>
      <c r="GJT279" s="50"/>
      <c r="GJU279" s="50"/>
      <c r="GJV279" s="50"/>
      <c r="GJW279" s="50"/>
      <c r="GJX279" s="50"/>
      <c r="GJY279" s="50"/>
      <c r="GJZ279" s="50"/>
      <c r="GKA279" s="50"/>
      <c r="GKB279" s="50"/>
      <c r="GKC279" s="50"/>
      <c r="GKD279" s="50"/>
      <c r="GKE279" s="50"/>
      <c r="GKF279" s="50"/>
      <c r="GKG279" s="50"/>
      <c r="GKH279" s="50"/>
      <c r="GKI279" s="50"/>
      <c r="GKJ279" s="50"/>
      <c r="GKK279" s="50"/>
      <c r="GKL279" s="50"/>
      <c r="GKM279" s="50"/>
      <c r="GKN279" s="50"/>
      <c r="GKO279" s="50"/>
      <c r="GKP279" s="50"/>
      <c r="GKQ279" s="50"/>
      <c r="GKR279" s="50"/>
      <c r="GKS279" s="50"/>
      <c r="GKT279" s="50"/>
      <c r="GKU279" s="50"/>
      <c r="GKV279" s="50"/>
      <c r="GKW279" s="50"/>
      <c r="GKX279" s="50"/>
      <c r="GKY279" s="50"/>
      <c r="GKZ279" s="50"/>
      <c r="GLA279" s="50"/>
      <c r="GLB279" s="50"/>
      <c r="GLC279" s="50"/>
      <c r="GLD279" s="50"/>
      <c r="GLE279" s="50"/>
      <c r="GLF279" s="50"/>
      <c r="GLG279" s="50"/>
      <c r="GLH279" s="50"/>
      <c r="GLI279" s="50"/>
      <c r="GLJ279" s="50"/>
      <c r="GLK279" s="50"/>
      <c r="GLL279" s="50"/>
      <c r="GLM279" s="50"/>
      <c r="GLN279" s="50"/>
      <c r="GLO279" s="50"/>
      <c r="GLP279" s="50"/>
      <c r="GLQ279" s="50"/>
      <c r="GLR279" s="50"/>
      <c r="GLS279" s="50"/>
      <c r="GLT279" s="50"/>
      <c r="GLU279" s="50"/>
      <c r="GLV279" s="50"/>
      <c r="GLW279" s="50"/>
      <c r="GLX279" s="50"/>
      <c r="GLY279" s="50"/>
      <c r="GLZ279" s="50"/>
      <c r="GMA279" s="50"/>
      <c r="GMB279" s="50"/>
      <c r="GMC279" s="50"/>
      <c r="GMD279" s="50"/>
      <c r="GME279" s="50"/>
      <c r="GMF279" s="50"/>
      <c r="GMG279" s="50"/>
      <c r="GMH279" s="50"/>
      <c r="GMI279" s="50"/>
      <c r="GMJ279" s="50"/>
      <c r="GMK279" s="50"/>
      <c r="GML279" s="50"/>
      <c r="GMM279" s="50"/>
      <c r="GMN279" s="50"/>
      <c r="GMO279" s="50"/>
      <c r="GMP279" s="50"/>
      <c r="GMQ279" s="50"/>
      <c r="GMR279" s="50"/>
      <c r="GMS279" s="50"/>
      <c r="GMT279" s="50"/>
      <c r="GMU279" s="50"/>
      <c r="GMV279" s="50"/>
      <c r="GMW279" s="50"/>
      <c r="GMX279" s="50"/>
      <c r="GMY279" s="50"/>
      <c r="GMZ279" s="50"/>
      <c r="GNA279" s="50"/>
      <c r="GNB279" s="50"/>
      <c r="GNC279" s="50"/>
      <c r="GND279" s="50"/>
      <c r="GNE279" s="50"/>
      <c r="GNF279" s="50"/>
      <c r="GNG279" s="50"/>
      <c r="GNH279" s="50"/>
      <c r="GNI279" s="50"/>
      <c r="GNJ279" s="50"/>
      <c r="GNK279" s="50"/>
      <c r="GNL279" s="50"/>
      <c r="GNM279" s="50"/>
      <c r="GNN279" s="50"/>
      <c r="GNO279" s="50"/>
      <c r="GNP279" s="50"/>
      <c r="GNQ279" s="50"/>
      <c r="GNR279" s="50"/>
      <c r="GNS279" s="50"/>
      <c r="GNT279" s="50"/>
      <c r="GNU279" s="50"/>
      <c r="GNV279" s="50"/>
      <c r="GNW279" s="50"/>
      <c r="GNX279" s="50"/>
      <c r="GNY279" s="50"/>
      <c r="GNZ279" s="50"/>
      <c r="GOA279" s="50"/>
      <c r="GOB279" s="50"/>
      <c r="GOC279" s="50"/>
      <c r="GOD279" s="50"/>
      <c r="GOE279" s="50"/>
      <c r="GOF279" s="50"/>
      <c r="GOG279" s="50"/>
      <c r="GOH279" s="50"/>
      <c r="GOI279" s="50"/>
      <c r="GOJ279" s="50"/>
      <c r="GOK279" s="50"/>
      <c r="GOL279" s="50"/>
      <c r="GOM279" s="50"/>
      <c r="GON279" s="50"/>
      <c r="GOO279" s="50"/>
      <c r="GOP279" s="50"/>
      <c r="GOQ279" s="50"/>
      <c r="GOR279" s="50"/>
      <c r="GOS279" s="50"/>
      <c r="GOT279" s="50"/>
      <c r="GOU279" s="50"/>
      <c r="GOV279" s="50"/>
      <c r="GOW279" s="50"/>
      <c r="GOX279" s="50"/>
      <c r="GOY279" s="50"/>
      <c r="GOZ279" s="50"/>
      <c r="GPA279" s="50"/>
      <c r="GPB279" s="50"/>
      <c r="GPC279" s="50"/>
      <c r="GPD279" s="50"/>
      <c r="GPE279" s="50"/>
      <c r="GPF279" s="50"/>
      <c r="GPG279" s="50"/>
      <c r="GPH279" s="50"/>
      <c r="GPI279" s="50"/>
      <c r="GPJ279" s="50"/>
      <c r="GPK279" s="50"/>
      <c r="GPL279" s="50"/>
      <c r="GPM279" s="50"/>
      <c r="GPN279" s="50"/>
      <c r="GPO279" s="50"/>
      <c r="GPP279" s="50"/>
      <c r="GPQ279" s="50"/>
      <c r="GPR279" s="50"/>
      <c r="GPS279" s="50"/>
      <c r="GPT279" s="50"/>
      <c r="GPU279" s="50"/>
      <c r="GPV279" s="50"/>
      <c r="GPW279" s="50"/>
      <c r="GPX279" s="50"/>
      <c r="GPY279" s="50"/>
      <c r="GPZ279" s="50"/>
      <c r="GQA279" s="50"/>
      <c r="GQB279" s="50"/>
      <c r="GQC279" s="50"/>
      <c r="GQD279" s="50"/>
      <c r="GQE279" s="50"/>
      <c r="GQF279" s="50"/>
      <c r="GQG279" s="50"/>
      <c r="GQH279" s="50"/>
      <c r="GQI279" s="50"/>
      <c r="GQJ279" s="50"/>
      <c r="GQK279" s="50"/>
      <c r="GQL279" s="50"/>
      <c r="GQM279" s="50"/>
      <c r="GQN279" s="50"/>
      <c r="GQO279" s="50"/>
      <c r="GQP279" s="50"/>
      <c r="GQQ279" s="50"/>
      <c r="GQR279" s="50"/>
      <c r="GQS279" s="50"/>
      <c r="GQT279" s="50"/>
      <c r="GQU279" s="50"/>
      <c r="GQV279" s="50"/>
      <c r="GQW279" s="50"/>
      <c r="GQX279" s="50"/>
      <c r="GQY279" s="50"/>
      <c r="GQZ279" s="50"/>
      <c r="GRA279" s="50"/>
      <c r="GRB279" s="50"/>
      <c r="GRC279" s="50"/>
      <c r="GRD279" s="50"/>
      <c r="GRE279" s="50"/>
      <c r="GRF279" s="50"/>
      <c r="GRG279" s="50"/>
      <c r="GRH279" s="50"/>
      <c r="GRI279" s="50"/>
      <c r="GRJ279" s="50"/>
      <c r="GRK279" s="50"/>
      <c r="GRL279" s="50"/>
      <c r="GRM279" s="50"/>
      <c r="GRN279" s="50"/>
      <c r="GRO279" s="50"/>
      <c r="GRP279" s="50"/>
      <c r="GRQ279" s="50"/>
      <c r="GRR279" s="50"/>
      <c r="GRS279" s="50"/>
      <c r="GRT279" s="50"/>
      <c r="GRU279" s="50"/>
      <c r="GRV279" s="50"/>
      <c r="GRW279" s="50"/>
      <c r="GRX279" s="50"/>
      <c r="GRY279" s="50"/>
      <c r="GRZ279" s="50"/>
      <c r="GSA279" s="50"/>
      <c r="GSB279" s="50"/>
      <c r="GSC279" s="50"/>
      <c r="GSD279" s="50"/>
      <c r="GSE279" s="50"/>
      <c r="GSF279" s="50"/>
      <c r="GSG279" s="50"/>
      <c r="GSH279" s="50"/>
      <c r="GSI279" s="50"/>
      <c r="GSJ279" s="50"/>
      <c r="GSK279" s="50"/>
      <c r="GSL279" s="50"/>
      <c r="GSM279" s="50"/>
      <c r="GSN279" s="50"/>
      <c r="GSO279" s="50"/>
      <c r="GSP279" s="50"/>
      <c r="GSQ279" s="50"/>
      <c r="GSR279" s="50"/>
      <c r="GSS279" s="50"/>
      <c r="GST279" s="50"/>
      <c r="GSU279" s="50"/>
      <c r="GSV279" s="50"/>
      <c r="GSW279" s="50"/>
      <c r="GSX279" s="50"/>
      <c r="GSY279" s="50"/>
      <c r="GSZ279" s="50"/>
      <c r="GTA279" s="50"/>
      <c r="GTB279" s="50"/>
      <c r="GTC279" s="50"/>
      <c r="GTD279" s="50"/>
      <c r="GTE279" s="50"/>
      <c r="GTF279" s="50"/>
      <c r="GTG279" s="50"/>
      <c r="GTH279" s="50"/>
      <c r="GTI279" s="50"/>
      <c r="GTJ279" s="50"/>
      <c r="GTK279" s="50"/>
      <c r="GTL279" s="50"/>
      <c r="GTM279" s="50"/>
      <c r="GTN279" s="50"/>
      <c r="GTO279" s="50"/>
      <c r="GTP279" s="50"/>
      <c r="GTQ279" s="50"/>
      <c r="GTR279" s="50"/>
      <c r="GTS279" s="50"/>
      <c r="GTT279" s="50"/>
      <c r="GTU279" s="50"/>
      <c r="GTV279" s="50"/>
      <c r="GTW279" s="50"/>
      <c r="GTX279" s="50"/>
      <c r="GTY279" s="50"/>
      <c r="GTZ279" s="50"/>
      <c r="GUA279" s="50"/>
      <c r="GUB279" s="50"/>
      <c r="GUC279" s="50"/>
      <c r="GUD279" s="50"/>
      <c r="GUE279" s="50"/>
      <c r="GUF279" s="50"/>
      <c r="GUG279" s="50"/>
      <c r="GUH279" s="50"/>
      <c r="GUI279" s="50"/>
      <c r="GUJ279" s="50"/>
      <c r="GUK279" s="50"/>
      <c r="GUL279" s="50"/>
      <c r="GUM279" s="50"/>
      <c r="GUN279" s="50"/>
      <c r="GUO279" s="50"/>
      <c r="GUP279" s="50"/>
      <c r="GUQ279" s="50"/>
      <c r="GUR279" s="50"/>
      <c r="GUS279" s="50"/>
      <c r="GUT279" s="50"/>
      <c r="GUU279" s="50"/>
      <c r="GUV279" s="50"/>
      <c r="GUW279" s="50"/>
      <c r="GUX279" s="50"/>
      <c r="GUY279" s="50"/>
      <c r="GUZ279" s="50"/>
      <c r="GVA279" s="50"/>
      <c r="GVB279" s="50"/>
      <c r="GVC279" s="50"/>
      <c r="GVD279" s="50"/>
      <c r="GVE279" s="50"/>
      <c r="GVF279" s="50"/>
      <c r="GVG279" s="50"/>
      <c r="GVH279" s="50"/>
      <c r="GVI279" s="50"/>
      <c r="GVJ279" s="50"/>
      <c r="GVK279" s="50"/>
      <c r="GVL279" s="50"/>
      <c r="GVM279" s="50"/>
      <c r="GVN279" s="50"/>
      <c r="GVO279" s="50"/>
      <c r="GVP279" s="50"/>
      <c r="GVQ279" s="50"/>
      <c r="GVR279" s="50"/>
      <c r="GVS279" s="50"/>
      <c r="GVT279" s="50"/>
      <c r="GVU279" s="50"/>
      <c r="GVV279" s="50"/>
      <c r="GVW279" s="50"/>
      <c r="GVX279" s="50"/>
      <c r="GVY279" s="50"/>
      <c r="GVZ279" s="50"/>
      <c r="GWA279" s="50"/>
      <c r="GWB279" s="50"/>
      <c r="GWC279" s="50"/>
      <c r="GWD279" s="50"/>
      <c r="GWE279" s="50"/>
      <c r="GWF279" s="50"/>
      <c r="GWG279" s="50"/>
      <c r="GWH279" s="50"/>
      <c r="GWI279" s="50"/>
      <c r="GWJ279" s="50"/>
      <c r="GWK279" s="50"/>
      <c r="GWL279" s="50"/>
      <c r="GWM279" s="50"/>
      <c r="GWN279" s="50"/>
      <c r="GWO279" s="50"/>
      <c r="GWP279" s="50"/>
      <c r="GWQ279" s="50"/>
      <c r="GWR279" s="50"/>
      <c r="GWS279" s="50"/>
      <c r="GWT279" s="50"/>
      <c r="GWU279" s="50"/>
      <c r="GWV279" s="50"/>
      <c r="GWW279" s="50"/>
      <c r="GWX279" s="50"/>
      <c r="GWY279" s="50"/>
      <c r="GWZ279" s="50"/>
      <c r="GXA279" s="50"/>
      <c r="GXB279" s="50"/>
      <c r="GXC279" s="50"/>
      <c r="GXD279" s="50"/>
      <c r="GXE279" s="50"/>
      <c r="GXF279" s="50"/>
      <c r="GXG279" s="50"/>
      <c r="GXH279" s="50"/>
      <c r="GXI279" s="50"/>
      <c r="GXJ279" s="50"/>
      <c r="GXK279" s="50"/>
      <c r="GXL279" s="50"/>
      <c r="GXM279" s="50"/>
      <c r="GXN279" s="50"/>
      <c r="GXO279" s="50"/>
      <c r="GXP279" s="50"/>
      <c r="GXQ279" s="50"/>
      <c r="GXR279" s="50"/>
      <c r="GXS279" s="50"/>
      <c r="GXT279" s="50"/>
      <c r="GXU279" s="50"/>
      <c r="GXV279" s="50"/>
      <c r="GXW279" s="50"/>
      <c r="GXX279" s="50"/>
      <c r="GXY279" s="50"/>
      <c r="GXZ279" s="50"/>
      <c r="GYA279" s="50"/>
      <c r="GYB279" s="50"/>
      <c r="GYC279" s="50"/>
      <c r="GYD279" s="50"/>
      <c r="GYE279" s="50"/>
      <c r="GYF279" s="50"/>
      <c r="GYG279" s="50"/>
      <c r="GYH279" s="50"/>
      <c r="GYI279" s="50"/>
      <c r="GYJ279" s="50"/>
      <c r="GYK279" s="50"/>
      <c r="GYL279" s="50"/>
      <c r="GYM279" s="50"/>
      <c r="GYN279" s="50"/>
      <c r="GYO279" s="50"/>
      <c r="GYP279" s="50"/>
      <c r="GYQ279" s="50"/>
      <c r="GYR279" s="50"/>
      <c r="GYS279" s="50"/>
      <c r="GYT279" s="50"/>
      <c r="GYU279" s="50"/>
      <c r="GYV279" s="50"/>
      <c r="GYW279" s="50"/>
      <c r="GYX279" s="50"/>
      <c r="GYY279" s="50"/>
      <c r="GYZ279" s="50"/>
      <c r="GZA279" s="50"/>
      <c r="GZB279" s="50"/>
      <c r="GZC279" s="50"/>
      <c r="GZD279" s="50"/>
      <c r="GZE279" s="50"/>
      <c r="GZF279" s="50"/>
      <c r="GZG279" s="50"/>
      <c r="GZH279" s="50"/>
      <c r="GZI279" s="50"/>
      <c r="GZJ279" s="50"/>
      <c r="GZK279" s="50"/>
      <c r="GZL279" s="50"/>
      <c r="GZM279" s="50"/>
      <c r="GZN279" s="50"/>
      <c r="GZO279" s="50"/>
      <c r="GZP279" s="50"/>
      <c r="GZQ279" s="50"/>
      <c r="GZR279" s="50"/>
      <c r="GZS279" s="50"/>
      <c r="GZT279" s="50"/>
      <c r="GZU279" s="50"/>
      <c r="GZV279" s="50"/>
      <c r="GZW279" s="50"/>
      <c r="GZX279" s="50"/>
      <c r="GZY279" s="50"/>
      <c r="GZZ279" s="50"/>
      <c r="HAA279" s="50"/>
      <c r="HAB279" s="50"/>
      <c r="HAC279" s="50"/>
      <c r="HAD279" s="50"/>
      <c r="HAE279" s="50"/>
      <c r="HAF279" s="50"/>
      <c r="HAG279" s="50"/>
      <c r="HAH279" s="50"/>
      <c r="HAI279" s="50"/>
      <c r="HAJ279" s="50"/>
      <c r="HAK279" s="50"/>
      <c r="HAL279" s="50"/>
      <c r="HAM279" s="50"/>
      <c r="HAN279" s="50"/>
      <c r="HAO279" s="50"/>
      <c r="HAP279" s="50"/>
      <c r="HAQ279" s="50"/>
      <c r="HAR279" s="50"/>
      <c r="HAS279" s="50"/>
      <c r="HAT279" s="50"/>
      <c r="HAU279" s="50"/>
      <c r="HAV279" s="50"/>
      <c r="HAW279" s="50"/>
      <c r="HAX279" s="50"/>
      <c r="HAY279" s="50"/>
      <c r="HAZ279" s="50"/>
      <c r="HBA279" s="50"/>
      <c r="HBB279" s="50"/>
      <c r="HBC279" s="50"/>
      <c r="HBD279" s="50"/>
      <c r="HBE279" s="50"/>
      <c r="HBF279" s="50"/>
      <c r="HBG279" s="50"/>
      <c r="HBH279" s="50"/>
      <c r="HBI279" s="50"/>
      <c r="HBJ279" s="50"/>
      <c r="HBK279" s="50"/>
      <c r="HBL279" s="50"/>
      <c r="HBM279" s="50"/>
      <c r="HBN279" s="50"/>
      <c r="HBO279" s="50"/>
      <c r="HBP279" s="50"/>
      <c r="HBQ279" s="50"/>
      <c r="HBR279" s="50"/>
      <c r="HBS279" s="50"/>
      <c r="HBT279" s="50"/>
      <c r="HBU279" s="50"/>
      <c r="HBV279" s="50"/>
      <c r="HBW279" s="50"/>
      <c r="HBX279" s="50"/>
      <c r="HBY279" s="50"/>
      <c r="HBZ279" s="50"/>
      <c r="HCA279" s="50"/>
      <c r="HCB279" s="50"/>
      <c r="HCC279" s="50"/>
      <c r="HCD279" s="50"/>
      <c r="HCE279" s="50"/>
      <c r="HCF279" s="50"/>
      <c r="HCG279" s="50"/>
      <c r="HCH279" s="50"/>
      <c r="HCI279" s="50"/>
      <c r="HCJ279" s="50"/>
      <c r="HCK279" s="50"/>
      <c r="HCL279" s="50"/>
      <c r="HCM279" s="50"/>
      <c r="HCN279" s="50"/>
      <c r="HCO279" s="50"/>
      <c r="HCP279" s="50"/>
      <c r="HCQ279" s="50"/>
      <c r="HCR279" s="50"/>
      <c r="HCS279" s="50"/>
      <c r="HCT279" s="50"/>
      <c r="HCU279" s="50"/>
      <c r="HCV279" s="50"/>
      <c r="HCW279" s="50"/>
      <c r="HCX279" s="50"/>
      <c r="HCY279" s="50"/>
      <c r="HCZ279" s="50"/>
      <c r="HDA279" s="50"/>
      <c r="HDB279" s="50"/>
      <c r="HDC279" s="50"/>
      <c r="HDD279" s="50"/>
      <c r="HDE279" s="50"/>
      <c r="HDF279" s="50"/>
      <c r="HDG279" s="50"/>
      <c r="HDH279" s="50"/>
      <c r="HDI279" s="50"/>
      <c r="HDJ279" s="50"/>
      <c r="HDK279" s="50"/>
      <c r="HDL279" s="50"/>
      <c r="HDM279" s="50"/>
      <c r="HDN279" s="50"/>
      <c r="HDO279" s="50"/>
      <c r="HDP279" s="50"/>
      <c r="HDQ279" s="50"/>
      <c r="HDR279" s="50"/>
      <c r="HDS279" s="50"/>
      <c r="HDT279" s="50"/>
      <c r="HDU279" s="50"/>
      <c r="HDV279" s="50"/>
      <c r="HDW279" s="50"/>
      <c r="HDX279" s="50"/>
      <c r="HDY279" s="50"/>
      <c r="HDZ279" s="50"/>
      <c r="HEA279" s="50"/>
      <c r="HEB279" s="50"/>
      <c r="HEC279" s="50"/>
      <c r="HED279" s="50"/>
      <c r="HEE279" s="50"/>
      <c r="HEF279" s="50"/>
      <c r="HEG279" s="50"/>
      <c r="HEH279" s="50"/>
      <c r="HEI279" s="50"/>
      <c r="HEJ279" s="50"/>
      <c r="HEK279" s="50"/>
      <c r="HEL279" s="50"/>
      <c r="HEM279" s="50"/>
      <c r="HEN279" s="50"/>
      <c r="HEO279" s="50"/>
      <c r="HEP279" s="50"/>
      <c r="HEQ279" s="50"/>
      <c r="HER279" s="50"/>
      <c r="HES279" s="50"/>
      <c r="HET279" s="50"/>
      <c r="HEU279" s="50"/>
      <c r="HEV279" s="50"/>
      <c r="HEW279" s="50"/>
      <c r="HEX279" s="50"/>
      <c r="HEY279" s="50"/>
      <c r="HEZ279" s="50"/>
      <c r="HFA279" s="50"/>
      <c r="HFB279" s="50"/>
      <c r="HFC279" s="50"/>
      <c r="HFD279" s="50"/>
      <c r="HFE279" s="50"/>
      <c r="HFF279" s="50"/>
      <c r="HFG279" s="50"/>
      <c r="HFH279" s="50"/>
      <c r="HFI279" s="50"/>
      <c r="HFJ279" s="50"/>
      <c r="HFK279" s="50"/>
      <c r="HFL279" s="50"/>
      <c r="HFM279" s="50"/>
      <c r="HFN279" s="50"/>
      <c r="HFO279" s="50"/>
      <c r="HFP279" s="50"/>
      <c r="HFQ279" s="50"/>
      <c r="HFR279" s="50"/>
      <c r="HFS279" s="50"/>
      <c r="HFT279" s="50"/>
      <c r="HFU279" s="50"/>
      <c r="HFV279" s="50"/>
      <c r="HFW279" s="50"/>
      <c r="HFX279" s="50"/>
      <c r="HFY279" s="50"/>
      <c r="HFZ279" s="50"/>
      <c r="HGA279" s="50"/>
      <c r="HGB279" s="50"/>
      <c r="HGC279" s="50"/>
      <c r="HGD279" s="50"/>
      <c r="HGE279" s="50"/>
      <c r="HGF279" s="50"/>
      <c r="HGG279" s="50"/>
      <c r="HGH279" s="50"/>
      <c r="HGI279" s="50"/>
      <c r="HGJ279" s="50"/>
      <c r="HGK279" s="50"/>
      <c r="HGL279" s="50"/>
      <c r="HGM279" s="50"/>
      <c r="HGN279" s="50"/>
      <c r="HGO279" s="50"/>
      <c r="HGP279" s="50"/>
      <c r="HGQ279" s="50"/>
      <c r="HGR279" s="50"/>
      <c r="HGS279" s="50"/>
      <c r="HGT279" s="50"/>
      <c r="HGU279" s="50"/>
      <c r="HGV279" s="50"/>
      <c r="HGW279" s="50"/>
      <c r="HGX279" s="50"/>
      <c r="HGY279" s="50"/>
      <c r="HGZ279" s="50"/>
      <c r="HHA279" s="50"/>
      <c r="HHB279" s="50"/>
      <c r="HHC279" s="50"/>
      <c r="HHD279" s="50"/>
      <c r="HHE279" s="50"/>
      <c r="HHF279" s="50"/>
      <c r="HHG279" s="50"/>
      <c r="HHH279" s="50"/>
      <c r="HHI279" s="50"/>
      <c r="HHJ279" s="50"/>
      <c r="HHK279" s="50"/>
      <c r="HHL279" s="50"/>
      <c r="HHM279" s="50"/>
      <c r="HHN279" s="50"/>
      <c r="HHO279" s="50"/>
      <c r="HHP279" s="50"/>
      <c r="HHQ279" s="50"/>
      <c r="HHR279" s="50"/>
      <c r="HHS279" s="50"/>
      <c r="HHT279" s="50"/>
      <c r="HHU279" s="50"/>
      <c r="HHV279" s="50"/>
      <c r="HHW279" s="50"/>
      <c r="HHX279" s="50"/>
      <c r="HHY279" s="50"/>
      <c r="HHZ279" s="50"/>
      <c r="HIA279" s="50"/>
      <c r="HIB279" s="50"/>
      <c r="HIC279" s="50"/>
      <c r="HID279" s="50"/>
      <c r="HIE279" s="50"/>
      <c r="HIF279" s="50"/>
      <c r="HIG279" s="50"/>
      <c r="HIH279" s="50"/>
      <c r="HII279" s="50"/>
      <c r="HIJ279" s="50"/>
      <c r="HIK279" s="50"/>
      <c r="HIL279" s="50"/>
      <c r="HIM279" s="50"/>
      <c r="HIN279" s="50"/>
      <c r="HIO279" s="50"/>
      <c r="HIP279" s="50"/>
      <c r="HIQ279" s="50"/>
      <c r="HIR279" s="50"/>
      <c r="HIS279" s="50"/>
      <c r="HIT279" s="50"/>
      <c r="HIU279" s="50"/>
      <c r="HIV279" s="50"/>
      <c r="HIW279" s="50"/>
      <c r="HIX279" s="50"/>
      <c r="HIY279" s="50"/>
      <c r="HIZ279" s="50"/>
      <c r="HJA279" s="50"/>
      <c r="HJB279" s="50"/>
      <c r="HJC279" s="50"/>
      <c r="HJD279" s="50"/>
      <c r="HJE279" s="50"/>
      <c r="HJF279" s="50"/>
      <c r="HJG279" s="50"/>
      <c r="HJH279" s="50"/>
      <c r="HJI279" s="50"/>
      <c r="HJJ279" s="50"/>
      <c r="HJK279" s="50"/>
      <c r="HJL279" s="50"/>
      <c r="HJM279" s="50"/>
      <c r="HJN279" s="50"/>
      <c r="HJO279" s="50"/>
      <c r="HJP279" s="50"/>
      <c r="HJQ279" s="50"/>
      <c r="HJR279" s="50"/>
      <c r="HJS279" s="50"/>
      <c r="HJT279" s="50"/>
      <c r="HJU279" s="50"/>
      <c r="HJV279" s="50"/>
      <c r="HJW279" s="50"/>
      <c r="HJX279" s="50"/>
      <c r="HJY279" s="50"/>
      <c r="HJZ279" s="50"/>
      <c r="HKA279" s="50"/>
      <c r="HKB279" s="50"/>
      <c r="HKC279" s="50"/>
      <c r="HKD279" s="50"/>
      <c r="HKE279" s="50"/>
      <c r="HKF279" s="50"/>
      <c r="HKG279" s="50"/>
      <c r="HKH279" s="50"/>
      <c r="HKI279" s="50"/>
      <c r="HKJ279" s="50"/>
      <c r="HKK279" s="50"/>
      <c r="HKL279" s="50"/>
      <c r="HKM279" s="50"/>
      <c r="HKN279" s="50"/>
      <c r="HKO279" s="50"/>
      <c r="HKP279" s="50"/>
      <c r="HKQ279" s="50"/>
      <c r="HKR279" s="50"/>
      <c r="HKS279" s="50"/>
      <c r="HKT279" s="50"/>
      <c r="HKU279" s="50"/>
      <c r="HKV279" s="50"/>
      <c r="HKW279" s="50"/>
      <c r="HKX279" s="50"/>
      <c r="HKY279" s="50"/>
      <c r="HKZ279" s="50"/>
      <c r="HLA279" s="50"/>
      <c r="HLB279" s="50"/>
      <c r="HLC279" s="50"/>
      <c r="HLD279" s="50"/>
      <c r="HLE279" s="50"/>
      <c r="HLF279" s="50"/>
      <c r="HLG279" s="50"/>
      <c r="HLH279" s="50"/>
      <c r="HLI279" s="50"/>
      <c r="HLJ279" s="50"/>
      <c r="HLK279" s="50"/>
      <c r="HLL279" s="50"/>
      <c r="HLM279" s="50"/>
      <c r="HLN279" s="50"/>
      <c r="HLO279" s="50"/>
      <c r="HLP279" s="50"/>
      <c r="HLQ279" s="50"/>
      <c r="HLR279" s="50"/>
      <c r="HLS279" s="50"/>
      <c r="HLT279" s="50"/>
      <c r="HLU279" s="50"/>
      <c r="HLV279" s="50"/>
      <c r="HLW279" s="50"/>
      <c r="HLX279" s="50"/>
      <c r="HLY279" s="50"/>
      <c r="HLZ279" s="50"/>
      <c r="HMA279" s="50"/>
      <c r="HMB279" s="50"/>
      <c r="HMC279" s="50"/>
      <c r="HMD279" s="50"/>
      <c r="HME279" s="50"/>
      <c r="HMF279" s="50"/>
      <c r="HMG279" s="50"/>
      <c r="HMH279" s="50"/>
      <c r="HMI279" s="50"/>
      <c r="HMJ279" s="50"/>
      <c r="HMK279" s="50"/>
      <c r="HML279" s="50"/>
      <c r="HMM279" s="50"/>
      <c r="HMN279" s="50"/>
      <c r="HMO279" s="50"/>
      <c r="HMP279" s="50"/>
      <c r="HMQ279" s="50"/>
      <c r="HMR279" s="50"/>
      <c r="HMS279" s="50"/>
      <c r="HMT279" s="50"/>
      <c r="HMU279" s="50"/>
      <c r="HMV279" s="50"/>
      <c r="HMW279" s="50"/>
      <c r="HMX279" s="50"/>
      <c r="HMY279" s="50"/>
      <c r="HMZ279" s="50"/>
      <c r="HNA279" s="50"/>
      <c r="HNB279" s="50"/>
      <c r="HNC279" s="50"/>
      <c r="HND279" s="50"/>
      <c r="HNE279" s="50"/>
      <c r="HNF279" s="50"/>
      <c r="HNG279" s="50"/>
      <c r="HNH279" s="50"/>
      <c r="HNI279" s="50"/>
      <c r="HNJ279" s="50"/>
      <c r="HNK279" s="50"/>
      <c r="HNL279" s="50"/>
      <c r="HNM279" s="50"/>
      <c r="HNN279" s="50"/>
      <c r="HNO279" s="50"/>
      <c r="HNP279" s="50"/>
      <c r="HNQ279" s="50"/>
      <c r="HNR279" s="50"/>
      <c r="HNS279" s="50"/>
      <c r="HNT279" s="50"/>
      <c r="HNU279" s="50"/>
      <c r="HNV279" s="50"/>
      <c r="HNW279" s="50"/>
      <c r="HNX279" s="50"/>
      <c r="HNY279" s="50"/>
      <c r="HNZ279" s="50"/>
      <c r="HOA279" s="50"/>
      <c r="HOB279" s="50"/>
      <c r="HOC279" s="50"/>
      <c r="HOD279" s="50"/>
      <c r="HOE279" s="50"/>
      <c r="HOF279" s="50"/>
      <c r="HOG279" s="50"/>
      <c r="HOH279" s="50"/>
      <c r="HOI279" s="50"/>
      <c r="HOJ279" s="50"/>
      <c r="HOK279" s="50"/>
      <c r="HOL279" s="50"/>
      <c r="HOM279" s="50"/>
      <c r="HON279" s="50"/>
      <c r="HOO279" s="50"/>
      <c r="HOP279" s="50"/>
      <c r="HOQ279" s="50"/>
      <c r="HOR279" s="50"/>
      <c r="HOS279" s="50"/>
      <c r="HOT279" s="50"/>
      <c r="HOU279" s="50"/>
      <c r="HOV279" s="50"/>
      <c r="HOW279" s="50"/>
      <c r="HOX279" s="50"/>
      <c r="HOY279" s="50"/>
      <c r="HOZ279" s="50"/>
      <c r="HPA279" s="50"/>
      <c r="HPB279" s="50"/>
      <c r="HPC279" s="50"/>
      <c r="HPD279" s="50"/>
      <c r="HPE279" s="50"/>
      <c r="HPF279" s="50"/>
      <c r="HPG279" s="50"/>
      <c r="HPH279" s="50"/>
      <c r="HPI279" s="50"/>
      <c r="HPJ279" s="50"/>
      <c r="HPK279" s="50"/>
      <c r="HPL279" s="50"/>
      <c r="HPM279" s="50"/>
      <c r="HPN279" s="50"/>
      <c r="HPO279" s="50"/>
      <c r="HPP279" s="50"/>
      <c r="HPQ279" s="50"/>
      <c r="HPR279" s="50"/>
      <c r="HPS279" s="50"/>
      <c r="HPT279" s="50"/>
      <c r="HPU279" s="50"/>
      <c r="HPV279" s="50"/>
      <c r="HPW279" s="50"/>
      <c r="HPX279" s="50"/>
      <c r="HPY279" s="50"/>
      <c r="HPZ279" s="50"/>
      <c r="HQA279" s="50"/>
      <c r="HQB279" s="50"/>
      <c r="HQC279" s="50"/>
      <c r="HQD279" s="50"/>
      <c r="HQE279" s="50"/>
      <c r="HQF279" s="50"/>
      <c r="HQG279" s="50"/>
      <c r="HQH279" s="50"/>
      <c r="HQI279" s="50"/>
      <c r="HQJ279" s="50"/>
      <c r="HQK279" s="50"/>
      <c r="HQL279" s="50"/>
      <c r="HQM279" s="50"/>
      <c r="HQN279" s="50"/>
      <c r="HQO279" s="50"/>
      <c r="HQP279" s="50"/>
      <c r="HQQ279" s="50"/>
      <c r="HQR279" s="50"/>
      <c r="HQS279" s="50"/>
      <c r="HQT279" s="50"/>
      <c r="HQU279" s="50"/>
      <c r="HQV279" s="50"/>
      <c r="HQW279" s="50"/>
      <c r="HQX279" s="50"/>
      <c r="HQY279" s="50"/>
      <c r="HQZ279" s="50"/>
      <c r="HRA279" s="50"/>
      <c r="HRB279" s="50"/>
      <c r="HRC279" s="50"/>
      <c r="HRD279" s="50"/>
      <c r="HRE279" s="50"/>
      <c r="HRF279" s="50"/>
      <c r="HRG279" s="50"/>
      <c r="HRH279" s="50"/>
      <c r="HRI279" s="50"/>
      <c r="HRJ279" s="50"/>
      <c r="HRK279" s="50"/>
      <c r="HRL279" s="50"/>
      <c r="HRM279" s="50"/>
      <c r="HRN279" s="50"/>
      <c r="HRO279" s="50"/>
      <c r="HRP279" s="50"/>
      <c r="HRQ279" s="50"/>
      <c r="HRR279" s="50"/>
      <c r="HRS279" s="50"/>
      <c r="HRT279" s="50"/>
      <c r="HRU279" s="50"/>
      <c r="HRV279" s="50"/>
      <c r="HRW279" s="50"/>
      <c r="HRX279" s="50"/>
      <c r="HRY279" s="50"/>
      <c r="HRZ279" s="50"/>
      <c r="HSA279" s="50"/>
      <c r="HSB279" s="50"/>
      <c r="HSC279" s="50"/>
      <c r="HSD279" s="50"/>
      <c r="HSE279" s="50"/>
      <c r="HSF279" s="50"/>
      <c r="HSG279" s="50"/>
      <c r="HSH279" s="50"/>
      <c r="HSI279" s="50"/>
      <c r="HSJ279" s="50"/>
      <c r="HSK279" s="50"/>
      <c r="HSL279" s="50"/>
      <c r="HSM279" s="50"/>
      <c r="HSN279" s="50"/>
      <c r="HSO279" s="50"/>
      <c r="HSP279" s="50"/>
      <c r="HSQ279" s="50"/>
      <c r="HSR279" s="50"/>
      <c r="HSS279" s="50"/>
      <c r="HST279" s="50"/>
      <c r="HSU279" s="50"/>
      <c r="HSV279" s="50"/>
      <c r="HSW279" s="50"/>
      <c r="HSX279" s="50"/>
      <c r="HSY279" s="50"/>
      <c r="HSZ279" s="50"/>
      <c r="HTA279" s="50"/>
      <c r="HTB279" s="50"/>
      <c r="HTC279" s="50"/>
      <c r="HTD279" s="50"/>
      <c r="HTE279" s="50"/>
      <c r="HTF279" s="50"/>
      <c r="HTG279" s="50"/>
      <c r="HTH279" s="50"/>
      <c r="HTI279" s="50"/>
      <c r="HTJ279" s="50"/>
      <c r="HTK279" s="50"/>
      <c r="HTL279" s="50"/>
      <c r="HTM279" s="50"/>
      <c r="HTN279" s="50"/>
      <c r="HTO279" s="50"/>
      <c r="HTP279" s="50"/>
      <c r="HTQ279" s="50"/>
      <c r="HTR279" s="50"/>
      <c r="HTS279" s="50"/>
      <c r="HTT279" s="50"/>
      <c r="HTU279" s="50"/>
      <c r="HTV279" s="50"/>
      <c r="HTW279" s="50"/>
      <c r="HTX279" s="50"/>
      <c r="HTY279" s="50"/>
      <c r="HTZ279" s="50"/>
      <c r="HUA279" s="50"/>
      <c r="HUB279" s="50"/>
      <c r="HUC279" s="50"/>
      <c r="HUD279" s="50"/>
      <c r="HUE279" s="50"/>
      <c r="HUF279" s="50"/>
      <c r="HUG279" s="50"/>
      <c r="HUH279" s="50"/>
      <c r="HUI279" s="50"/>
      <c r="HUJ279" s="50"/>
      <c r="HUK279" s="50"/>
      <c r="HUL279" s="50"/>
      <c r="HUM279" s="50"/>
      <c r="HUN279" s="50"/>
      <c r="HUO279" s="50"/>
      <c r="HUP279" s="50"/>
      <c r="HUQ279" s="50"/>
      <c r="HUR279" s="50"/>
      <c r="HUS279" s="50"/>
      <c r="HUT279" s="50"/>
      <c r="HUU279" s="50"/>
      <c r="HUV279" s="50"/>
      <c r="HUW279" s="50"/>
      <c r="HUX279" s="50"/>
      <c r="HUY279" s="50"/>
      <c r="HUZ279" s="50"/>
      <c r="HVA279" s="50"/>
      <c r="HVB279" s="50"/>
      <c r="HVC279" s="50"/>
      <c r="HVD279" s="50"/>
      <c r="HVE279" s="50"/>
      <c r="HVF279" s="50"/>
      <c r="HVG279" s="50"/>
      <c r="HVH279" s="50"/>
      <c r="HVI279" s="50"/>
      <c r="HVJ279" s="50"/>
      <c r="HVK279" s="50"/>
      <c r="HVL279" s="50"/>
      <c r="HVM279" s="50"/>
      <c r="HVN279" s="50"/>
      <c r="HVO279" s="50"/>
      <c r="HVP279" s="50"/>
      <c r="HVQ279" s="50"/>
      <c r="HVR279" s="50"/>
      <c r="HVS279" s="50"/>
      <c r="HVT279" s="50"/>
      <c r="HVU279" s="50"/>
      <c r="HVV279" s="50"/>
      <c r="HVW279" s="50"/>
      <c r="HVX279" s="50"/>
      <c r="HVY279" s="50"/>
      <c r="HVZ279" s="50"/>
      <c r="HWA279" s="50"/>
      <c r="HWB279" s="50"/>
      <c r="HWC279" s="50"/>
      <c r="HWD279" s="50"/>
      <c r="HWE279" s="50"/>
      <c r="HWF279" s="50"/>
      <c r="HWG279" s="50"/>
      <c r="HWH279" s="50"/>
      <c r="HWI279" s="50"/>
      <c r="HWJ279" s="50"/>
      <c r="HWK279" s="50"/>
      <c r="HWL279" s="50"/>
      <c r="HWM279" s="50"/>
      <c r="HWN279" s="50"/>
      <c r="HWO279" s="50"/>
      <c r="HWP279" s="50"/>
      <c r="HWQ279" s="50"/>
      <c r="HWR279" s="50"/>
      <c r="HWS279" s="50"/>
      <c r="HWT279" s="50"/>
      <c r="HWU279" s="50"/>
      <c r="HWV279" s="50"/>
      <c r="HWW279" s="50"/>
      <c r="HWX279" s="50"/>
      <c r="HWY279" s="50"/>
      <c r="HWZ279" s="50"/>
      <c r="HXA279" s="50"/>
      <c r="HXB279" s="50"/>
      <c r="HXC279" s="50"/>
      <c r="HXD279" s="50"/>
      <c r="HXE279" s="50"/>
      <c r="HXF279" s="50"/>
      <c r="HXG279" s="50"/>
      <c r="HXH279" s="50"/>
      <c r="HXI279" s="50"/>
      <c r="HXJ279" s="50"/>
      <c r="HXK279" s="50"/>
      <c r="HXL279" s="50"/>
      <c r="HXM279" s="50"/>
      <c r="HXN279" s="50"/>
      <c r="HXO279" s="50"/>
      <c r="HXP279" s="50"/>
      <c r="HXQ279" s="50"/>
      <c r="HXR279" s="50"/>
      <c r="HXS279" s="50"/>
      <c r="HXT279" s="50"/>
      <c r="HXU279" s="50"/>
      <c r="HXV279" s="50"/>
      <c r="HXW279" s="50"/>
      <c r="HXX279" s="50"/>
      <c r="HXY279" s="50"/>
      <c r="HXZ279" s="50"/>
      <c r="HYA279" s="50"/>
      <c r="HYB279" s="50"/>
      <c r="HYC279" s="50"/>
      <c r="HYD279" s="50"/>
      <c r="HYE279" s="50"/>
      <c r="HYF279" s="50"/>
      <c r="HYG279" s="50"/>
      <c r="HYH279" s="50"/>
      <c r="HYI279" s="50"/>
      <c r="HYJ279" s="50"/>
      <c r="HYK279" s="50"/>
      <c r="HYL279" s="50"/>
      <c r="HYM279" s="50"/>
      <c r="HYN279" s="50"/>
      <c r="HYO279" s="50"/>
      <c r="HYP279" s="50"/>
      <c r="HYQ279" s="50"/>
      <c r="HYR279" s="50"/>
      <c r="HYS279" s="50"/>
      <c r="HYT279" s="50"/>
      <c r="HYU279" s="50"/>
      <c r="HYV279" s="50"/>
      <c r="HYW279" s="50"/>
      <c r="HYX279" s="50"/>
      <c r="HYY279" s="50"/>
      <c r="HYZ279" s="50"/>
      <c r="HZA279" s="50"/>
      <c r="HZB279" s="50"/>
      <c r="HZC279" s="50"/>
      <c r="HZD279" s="50"/>
      <c r="HZE279" s="50"/>
      <c r="HZF279" s="50"/>
      <c r="HZG279" s="50"/>
      <c r="HZH279" s="50"/>
      <c r="HZI279" s="50"/>
      <c r="HZJ279" s="50"/>
      <c r="HZK279" s="50"/>
      <c r="HZL279" s="50"/>
      <c r="HZM279" s="50"/>
      <c r="HZN279" s="50"/>
      <c r="HZO279" s="50"/>
      <c r="HZP279" s="50"/>
      <c r="HZQ279" s="50"/>
      <c r="HZR279" s="50"/>
      <c r="HZS279" s="50"/>
      <c r="HZT279" s="50"/>
      <c r="HZU279" s="50"/>
      <c r="HZV279" s="50"/>
      <c r="HZW279" s="50"/>
      <c r="HZX279" s="50"/>
      <c r="HZY279" s="50"/>
      <c r="HZZ279" s="50"/>
      <c r="IAA279" s="50"/>
      <c r="IAB279" s="50"/>
      <c r="IAC279" s="50"/>
      <c r="IAD279" s="50"/>
      <c r="IAE279" s="50"/>
      <c r="IAF279" s="50"/>
      <c r="IAG279" s="50"/>
      <c r="IAH279" s="50"/>
      <c r="IAI279" s="50"/>
      <c r="IAJ279" s="50"/>
      <c r="IAK279" s="50"/>
      <c r="IAL279" s="50"/>
      <c r="IAM279" s="50"/>
      <c r="IAN279" s="50"/>
      <c r="IAO279" s="50"/>
      <c r="IAP279" s="50"/>
      <c r="IAQ279" s="50"/>
      <c r="IAR279" s="50"/>
      <c r="IAS279" s="50"/>
      <c r="IAT279" s="50"/>
      <c r="IAU279" s="50"/>
      <c r="IAV279" s="50"/>
      <c r="IAW279" s="50"/>
      <c r="IAX279" s="50"/>
      <c r="IAY279" s="50"/>
      <c r="IAZ279" s="50"/>
      <c r="IBA279" s="50"/>
      <c r="IBB279" s="50"/>
      <c r="IBC279" s="50"/>
      <c r="IBD279" s="50"/>
      <c r="IBE279" s="50"/>
      <c r="IBF279" s="50"/>
      <c r="IBG279" s="50"/>
      <c r="IBH279" s="50"/>
      <c r="IBI279" s="50"/>
      <c r="IBJ279" s="50"/>
      <c r="IBK279" s="50"/>
      <c r="IBL279" s="50"/>
      <c r="IBM279" s="50"/>
      <c r="IBN279" s="50"/>
      <c r="IBO279" s="50"/>
      <c r="IBP279" s="50"/>
      <c r="IBQ279" s="50"/>
      <c r="IBR279" s="50"/>
      <c r="IBS279" s="50"/>
      <c r="IBT279" s="50"/>
      <c r="IBU279" s="50"/>
      <c r="IBV279" s="50"/>
      <c r="IBW279" s="50"/>
      <c r="IBX279" s="50"/>
      <c r="IBY279" s="50"/>
      <c r="IBZ279" s="50"/>
      <c r="ICA279" s="50"/>
      <c r="ICB279" s="50"/>
      <c r="ICC279" s="50"/>
      <c r="ICD279" s="50"/>
      <c r="ICE279" s="50"/>
      <c r="ICF279" s="50"/>
      <c r="ICG279" s="50"/>
      <c r="ICH279" s="50"/>
      <c r="ICI279" s="50"/>
      <c r="ICJ279" s="50"/>
      <c r="ICK279" s="50"/>
      <c r="ICL279" s="50"/>
      <c r="ICM279" s="50"/>
      <c r="ICN279" s="50"/>
      <c r="ICO279" s="50"/>
      <c r="ICP279" s="50"/>
      <c r="ICQ279" s="50"/>
      <c r="ICR279" s="50"/>
      <c r="ICS279" s="50"/>
      <c r="ICT279" s="50"/>
      <c r="ICU279" s="50"/>
      <c r="ICV279" s="50"/>
      <c r="ICW279" s="50"/>
      <c r="ICX279" s="50"/>
      <c r="ICY279" s="50"/>
      <c r="ICZ279" s="50"/>
      <c r="IDA279" s="50"/>
      <c r="IDB279" s="50"/>
      <c r="IDC279" s="50"/>
      <c r="IDD279" s="50"/>
      <c r="IDE279" s="50"/>
      <c r="IDF279" s="50"/>
      <c r="IDG279" s="50"/>
      <c r="IDH279" s="50"/>
      <c r="IDI279" s="50"/>
      <c r="IDJ279" s="50"/>
      <c r="IDK279" s="50"/>
      <c r="IDL279" s="50"/>
      <c r="IDM279" s="50"/>
      <c r="IDN279" s="50"/>
      <c r="IDO279" s="50"/>
      <c r="IDP279" s="50"/>
      <c r="IDQ279" s="50"/>
      <c r="IDR279" s="50"/>
      <c r="IDS279" s="50"/>
      <c r="IDT279" s="50"/>
      <c r="IDU279" s="50"/>
      <c r="IDV279" s="50"/>
      <c r="IDW279" s="50"/>
      <c r="IDX279" s="50"/>
      <c r="IDY279" s="50"/>
      <c r="IDZ279" s="50"/>
      <c r="IEA279" s="50"/>
      <c r="IEB279" s="50"/>
      <c r="IEC279" s="50"/>
      <c r="IED279" s="50"/>
      <c r="IEE279" s="50"/>
      <c r="IEF279" s="50"/>
      <c r="IEG279" s="50"/>
      <c r="IEH279" s="50"/>
      <c r="IEI279" s="50"/>
      <c r="IEJ279" s="50"/>
      <c r="IEK279" s="50"/>
      <c r="IEL279" s="50"/>
      <c r="IEM279" s="50"/>
      <c r="IEN279" s="50"/>
      <c r="IEO279" s="50"/>
      <c r="IEP279" s="50"/>
      <c r="IEQ279" s="50"/>
      <c r="IER279" s="50"/>
      <c r="IES279" s="50"/>
      <c r="IET279" s="50"/>
      <c r="IEU279" s="50"/>
      <c r="IEV279" s="50"/>
      <c r="IEW279" s="50"/>
      <c r="IEX279" s="50"/>
      <c r="IEY279" s="50"/>
      <c r="IEZ279" s="50"/>
      <c r="IFA279" s="50"/>
      <c r="IFB279" s="50"/>
      <c r="IFC279" s="50"/>
      <c r="IFD279" s="50"/>
      <c r="IFE279" s="50"/>
      <c r="IFF279" s="50"/>
      <c r="IFG279" s="50"/>
      <c r="IFH279" s="50"/>
      <c r="IFI279" s="50"/>
      <c r="IFJ279" s="50"/>
      <c r="IFK279" s="50"/>
      <c r="IFL279" s="50"/>
      <c r="IFM279" s="50"/>
      <c r="IFN279" s="50"/>
      <c r="IFO279" s="50"/>
      <c r="IFP279" s="50"/>
      <c r="IFQ279" s="50"/>
      <c r="IFR279" s="50"/>
      <c r="IFS279" s="50"/>
      <c r="IFT279" s="50"/>
      <c r="IFU279" s="50"/>
      <c r="IFV279" s="50"/>
      <c r="IFW279" s="50"/>
      <c r="IFX279" s="50"/>
      <c r="IFY279" s="50"/>
      <c r="IFZ279" s="50"/>
      <c r="IGA279" s="50"/>
      <c r="IGB279" s="50"/>
      <c r="IGC279" s="50"/>
      <c r="IGD279" s="50"/>
      <c r="IGE279" s="50"/>
      <c r="IGF279" s="50"/>
      <c r="IGG279" s="50"/>
      <c r="IGH279" s="50"/>
      <c r="IGI279" s="50"/>
      <c r="IGJ279" s="50"/>
      <c r="IGK279" s="50"/>
      <c r="IGL279" s="50"/>
      <c r="IGM279" s="50"/>
      <c r="IGN279" s="50"/>
      <c r="IGO279" s="50"/>
      <c r="IGP279" s="50"/>
      <c r="IGQ279" s="50"/>
      <c r="IGR279" s="50"/>
      <c r="IGS279" s="50"/>
      <c r="IGT279" s="50"/>
      <c r="IGU279" s="50"/>
      <c r="IGV279" s="50"/>
      <c r="IGW279" s="50"/>
      <c r="IGX279" s="50"/>
      <c r="IGY279" s="50"/>
      <c r="IGZ279" s="50"/>
      <c r="IHA279" s="50"/>
      <c r="IHB279" s="50"/>
      <c r="IHC279" s="50"/>
      <c r="IHD279" s="50"/>
      <c r="IHE279" s="50"/>
      <c r="IHF279" s="50"/>
      <c r="IHG279" s="50"/>
      <c r="IHH279" s="50"/>
      <c r="IHI279" s="50"/>
      <c r="IHJ279" s="50"/>
      <c r="IHK279" s="50"/>
      <c r="IHL279" s="50"/>
      <c r="IHM279" s="50"/>
      <c r="IHN279" s="50"/>
      <c r="IHO279" s="50"/>
      <c r="IHP279" s="50"/>
      <c r="IHQ279" s="50"/>
      <c r="IHR279" s="50"/>
      <c r="IHS279" s="50"/>
      <c r="IHT279" s="50"/>
      <c r="IHU279" s="50"/>
      <c r="IHV279" s="50"/>
      <c r="IHW279" s="50"/>
      <c r="IHX279" s="50"/>
      <c r="IHY279" s="50"/>
      <c r="IHZ279" s="50"/>
      <c r="IIA279" s="50"/>
      <c r="IIB279" s="50"/>
      <c r="IIC279" s="50"/>
      <c r="IID279" s="50"/>
      <c r="IIE279" s="50"/>
      <c r="IIF279" s="50"/>
      <c r="IIG279" s="50"/>
      <c r="IIH279" s="50"/>
      <c r="III279" s="50"/>
      <c r="IIJ279" s="50"/>
      <c r="IIK279" s="50"/>
      <c r="IIL279" s="50"/>
      <c r="IIM279" s="50"/>
      <c r="IIN279" s="50"/>
      <c r="IIO279" s="50"/>
      <c r="IIP279" s="50"/>
      <c r="IIQ279" s="50"/>
      <c r="IIR279" s="50"/>
      <c r="IIS279" s="50"/>
      <c r="IIT279" s="50"/>
      <c r="IIU279" s="50"/>
      <c r="IIV279" s="50"/>
      <c r="IIW279" s="50"/>
      <c r="IIX279" s="50"/>
      <c r="IIY279" s="50"/>
      <c r="IIZ279" s="50"/>
      <c r="IJA279" s="50"/>
      <c r="IJB279" s="50"/>
      <c r="IJC279" s="50"/>
      <c r="IJD279" s="50"/>
      <c r="IJE279" s="50"/>
      <c r="IJF279" s="50"/>
      <c r="IJG279" s="50"/>
      <c r="IJH279" s="50"/>
      <c r="IJI279" s="50"/>
      <c r="IJJ279" s="50"/>
      <c r="IJK279" s="50"/>
      <c r="IJL279" s="50"/>
      <c r="IJM279" s="50"/>
      <c r="IJN279" s="50"/>
      <c r="IJO279" s="50"/>
      <c r="IJP279" s="50"/>
      <c r="IJQ279" s="50"/>
      <c r="IJR279" s="50"/>
      <c r="IJS279" s="50"/>
      <c r="IJT279" s="50"/>
      <c r="IJU279" s="50"/>
      <c r="IJV279" s="50"/>
      <c r="IJW279" s="50"/>
      <c r="IJX279" s="50"/>
      <c r="IJY279" s="50"/>
      <c r="IJZ279" s="50"/>
      <c r="IKA279" s="50"/>
      <c r="IKB279" s="50"/>
      <c r="IKC279" s="50"/>
      <c r="IKD279" s="50"/>
      <c r="IKE279" s="50"/>
      <c r="IKF279" s="50"/>
      <c r="IKG279" s="50"/>
      <c r="IKH279" s="50"/>
      <c r="IKI279" s="50"/>
      <c r="IKJ279" s="50"/>
      <c r="IKK279" s="50"/>
      <c r="IKL279" s="50"/>
      <c r="IKM279" s="50"/>
      <c r="IKN279" s="50"/>
      <c r="IKO279" s="50"/>
      <c r="IKP279" s="50"/>
      <c r="IKQ279" s="50"/>
      <c r="IKR279" s="50"/>
      <c r="IKS279" s="50"/>
      <c r="IKT279" s="50"/>
      <c r="IKU279" s="50"/>
      <c r="IKV279" s="50"/>
      <c r="IKW279" s="50"/>
      <c r="IKX279" s="50"/>
      <c r="IKY279" s="50"/>
      <c r="IKZ279" s="50"/>
      <c r="ILA279" s="50"/>
      <c r="ILB279" s="50"/>
      <c r="ILC279" s="50"/>
      <c r="ILD279" s="50"/>
      <c r="ILE279" s="50"/>
      <c r="ILF279" s="50"/>
      <c r="ILG279" s="50"/>
      <c r="ILH279" s="50"/>
      <c r="ILI279" s="50"/>
      <c r="ILJ279" s="50"/>
      <c r="ILK279" s="50"/>
      <c r="ILL279" s="50"/>
      <c r="ILM279" s="50"/>
      <c r="ILN279" s="50"/>
      <c r="ILO279" s="50"/>
      <c r="ILP279" s="50"/>
      <c r="ILQ279" s="50"/>
      <c r="ILR279" s="50"/>
      <c r="ILS279" s="50"/>
      <c r="ILT279" s="50"/>
      <c r="ILU279" s="50"/>
      <c r="ILV279" s="50"/>
      <c r="ILW279" s="50"/>
      <c r="ILX279" s="50"/>
      <c r="ILY279" s="50"/>
      <c r="ILZ279" s="50"/>
      <c r="IMA279" s="50"/>
      <c r="IMB279" s="50"/>
      <c r="IMC279" s="50"/>
      <c r="IMD279" s="50"/>
      <c r="IME279" s="50"/>
      <c r="IMF279" s="50"/>
      <c r="IMG279" s="50"/>
      <c r="IMH279" s="50"/>
      <c r="IMI279" s="50"/>
      <c r="IMJ279" s="50"/>
      <c r="IMK279" s="50"/>
      <c r="IML279" s="50"/>
      <c r="IMM279" s="50"/>
      <c r="IMN279" s="50"/>
      <c r="IMO279" s="50"/>
      <c r="IMP279" s="50"/>
      <c r="IMQ279" s="50"/>
      <c r="IMR279" s="50"/>
      <c r="IMS279" s="50"/>
      <c r="IMT279" s="50"/>
      <c r="IMU279" s="50"/>
      <c r="IMV279" s="50"/>
      <c r="IMW279" s="50"/>
      <c r="IMX279" s="50"/>
      <c r="IMY279" s="50"/>
      <c r="IMZ279" s="50"/>
      <c r="INA279" s="50"/>
      <c r="INB279" s="50"/>
      <c r="INC279" s="50"/>
      <c r="IND279" s="50"/>
      <c r="INE279" s="50"/>
      <c r="INF279" s="50"/>
      <c r="ING279" s="50"/>
      <c r="INH279" s="50"/>
      <c r="INI279" s="50"/>
      <c r="INJ279" s="50"/>
      <c r="INK279" s="50"/>
      <c r="INL279" s="50"/>
      <c r="INM279" s="50"/>
      <c r="INN279" s="50"/>
      <c r="INO279" s="50"/>
      <c r="INP279" s="50"/>
      <c r="INQ279" s="50"/>
      <c r="INR279" s="50"/>
      <c r="INS279" s="50"/>
      <c r="INT279" s="50"/>
      <c r="INU279" s="50"/>
      <c r="INV279" s="50"/>
      <c r="INW279" s="50"/>
      <c r="INX279" s="50"/>
      <c r="INY279" s="50"/>
      <c r="INZ279" s="50"/>
      <c r="IOA279" s="50"/>
      <c r="IOB279" s="50"/>
      <c r="IOC279" s="50"/>
      <c r="IOD279" s="50"/>
      <c r="IOE279" s="50"/>
      <c r="IOF279" s="50"/>
      <c r="IOG279" s="50"/>
      <c r="IOH279" s="50"/>
      <c r="IOI279" s="50"/>
      <c r="IOJ279" s="50"/>
      <c r="IOK279" s="50"/>
      <c r="IOL279" s="50"/>
      <c r="IOM279" s="50"/>
      <c r="ION279" s="50"/>
      <c r="IOO279" s="50"/>
      <c r="IOP279" s="50"/>
      <c r="IOQ279" s="50"/>
      <c r="IOR279" s="50"/>
      <c r="IOS279" s="50"/>
      <c r="IOT279" s="50"/>
      <c r="IOU279" s="50"/>
      <c r="IOV279" s="50"/>
      <c r="IOW279" s="50"/>
      <c r="IOX279" s="50"/>
      <c r="IOY279" s="50"/>
      <c r="IOZ279" s="50"/>
      <c r="IPA279" s="50"/>
      <c r="IPB279" s="50"/>
      <c r="IPC279" s="50"/>
      <c r="IPD279" s="50"/>
      <c r="IPE279" s="50"/>
      <c r="IPF279" s="50"/>
      <c r="IPG279" s="50"/>
      <c r="IPH279" s="50"/>
      <c r="IPI279" s="50"/>
      <c r="IPJ279" s="50"/>
      <c r="IPK279" s="50"/>
      <c r="IPL279" s="50"/>
      <c r="IPM279" s="50"/>
      <c r="IPN279" s="50"/>
      <c r="IPO279" s="50"/>
      <c r="IPP279" s="50"/>
      <c r="IPQ279" s="50"/>
      <c r="IPR279" s="50"/>
      <c r="IPS279" s="50"/>
      <c r="IPT279" s="50"/>
      <c r="IPU279" s="50"/>
      <c r="IPV279" s="50"/>
      <c r="IPW279" s="50"/>
      <c r="IPX279" s="50"/>
      <c r="IPY279" s="50"/>
      <c r="IPZ279" s="50"/>
      <c r="IQA279" s="50"/>
      <c r="IQB279" s="50"/>
      <c r="IQC279" s="50"/>
      <c r="IQD279" s="50"/>
      <c r="IQE279" s="50"/>
      <c r="IQF279" s="50"/>
      <c r="IQG279" s="50"/>
      <c r="IQH279" s="50"/>
      <c r="IQI279" s="50"/>
      <c r="IQJ279" s="50"/>
      <c r="IQK279" s="50"/>
      <c r="IQL279" s="50"/>
      <c r="IQM279" s="50"/>
      <c r="IQN279" s="50"/>
      <c r="IQO279" s="50"/>
      <c r="IQP279" s="50"/>
      <c r="IQQ279" s="50"/>
      <c r="IQR279" s="50"/>
      <c r="IQS279" s="50"/>
      <c r="IQT279" s="50"/>
      <c r="IQU279" s="50"/>
      <c r="IQV279" s="50"/>
      <c r="IQW279" s="50"/>
      <c r="IQX279" s="50"/>
      <c r="IQY279" s="50"/>
      <c r="IQZ279" s="50"/>
      <c r="IRA279" s="50"/>
      <c r="IRB279" s="50"/>
      <c r="IRC279" s="50"/>
      <c r="IRD279" s="50"/>
      <c r="IRE279" s="50"/>
      <c r="IRF279" s="50"/>
      <c r="IRG279" s="50"/>
      <c r="IRH279" s="50"/>
      <c r="IRI279" s="50"/>
      <c r="IRJ279" s="50"/>
      <c r="IRK279" s="50"/>
      <c r="IRL279" s="50"/>
      <c r="IRM279" s="50"/>
      <c r="IRN279" s="50"/>
      <c r="IRO279" s="50"/>
      <c r="IRP279" s="50"/>
      <c r="IRQ279" s="50"/>
      <c r="IRR279" s="50"/>
      <c r="IRS279" s="50"/>
      <c r="IRT279" s="50"/>
      <c r="IRU279" s="50"/>
      <c r="IRV279" s="50"/>
      <c r="IRW279" s="50"/>
      <c r="IRX279" s="50"/>
      <c r="IRY279" s="50"/>
      <c r="IRZ279" s="50"/>
      <c r="ISA279" s="50"/>
      <c r="ISB279" s="50"/>
      <c r="ISC279" s="50"/>
      <c r="ISD279" s="50"/>
      <c r="ISE279" s="50"/>
      <c r="ISF279" s="50"/>
      <c r="ISG279" s="50"/>
      <c r="ISH279" s="50"/>
      <c r="ISI279" s="50"/>
      <c r="ISJ279" s="50"/>
      <c r="ISK279" s="50"/>
      <c r="ISL279" s="50"/>
      <c r="ISM279" s="50"/>
      <c r="ISN279" s="50"/>
      <c r="ISO279" s="50"/>
      <c r="ISP279" s="50"/>
      <c r="ISQ279" s="50"/>
      <c r="ISR279" s="50"/>
      <c r="ISS279" s="50"/>
      <c r="IST279" s="50"/>
      <c r="ISU279" s="50"/>
      <c r="ISV279" s="50"/>
      <c r="ISW279" s="50"/>
      <c r="ISX279" s="50"/>
      <c r="ISY279" s="50"/>
      <c r="ISZ279" s="50"/>
      <c r="ITA279" s="50"/>
      <c r="ITB279" s="50"/>
      <c r="ITC279" s="50"/>
      <c r="ITD279" s="50"/>
      <c r="ITE279" s="50"/>
      <c r="ITF279" s="50"/>
      <c r="ITG279" s="50"/>
      <c r="ITH279" s="50"/>
      <c r="ITI279" s="50"/>
      <c r="ITJ279" s="50"/>
      <c r="ITK279" s="50"/>
      <c r="ITL279" s="50"/>
      <c r="ITM279" s="50"/>
      <c r="ITN279" s="50"/>
      <c r="ITO279" s="50"/>
      <c r="ITP279" s="50"/>
      <c r="ITQ279" s="50"/>
      <c r="ITR279" s="50"/>
      <c r="ITS279" s="50"/>
      <c r="ITT279" s="50"/>
      <c r="ITU279" s="50"/>
      <c r="ITV279" s="50"/>
      <c r="ITW279" s="50"/>
      <c r="ITX279" s="50"/>
      <c r="ITY279" s="50"/>
      <c r="ITZ279" s="50"/>
      <c r="IUA279" s="50"/>
      <c r="IUB279" s="50"/>
      <c r="IUC279" s="50"/>
      <c r="IUD279" s="50"/>
      <c r="IUE279" s="50"/>
      <c r="IUF279" s="50"/>
      <c r="IUG279" s="50"/>
      <c r="IUH279" s="50"/>
      <c r="IUI279" s="50"/>
      <c r="IUJ279" s="50"/>
      <c r="IUK279" s="50"/>
      <c r="IUL279" s="50"/>
      <c r="IUM279" s="50"/>
      <c r="IUN279" s="50"/>
      <c r="IUO279" s="50"/>
      <c r="IUP279" s="50"/>
      <c r="IUQ279" s="50"/>
      <c r="IUR279" s="50"/>
      <c r="IUS279" s="50"/>
      <c r="IUT279" s="50"/>
      <c r="IUU279" s="50"/>
      <c r="IUV279" s="50"/>
      <c r="IUW279" s="50"/>
      <c r="IUX279" s="50"/>
      <c r="IUY279" s="50"/>
      <c r="IUZ279" s="50"/>
      <c r="IVA279" s="50"/>
      <c r="IVB279" s="50"/>
      <c r="IVC279" s="50"/>
      <c r="IVD279" s="50"/>
      <c r="IVE279" s="50"/>
      <c r="IVF279" s="50"/>
      <c r="IVG279" s="50"/>
      <c r="IVH279" s="50"/>
      <c r="IVI279" s="50"/>
      <c r="IVJ279" s="50"/>
      <c r="IVK279" s="50"/>
      <c r="IVL279" s="50"/>
      <c r="IVM279" s="50"/>
      <c r="IVN279" s="50"/>
      <c r="IVO279" s="50"/>
      <c r="IVP279" s="50"/>
      <c r="IVQ279" s="50"/>
      <c r="IVR279" s="50"/>
      <c r="IVS279" s="50"/>
      <c r="IVT279" s="50"/>
      <c r="IVU279" s="50"/>
      <c r="IVV279" s="50"/>
      <c r="IVW279" s="50"/>
      <c r="IVX279" s="50"/>
      <c r="IVY279" s="50"/>
      <c r="IVZ279" s="50"/>
      <c r="IWA279" s="50"/>
      <c r="IWB279" s="50"/>
      <c r="IWC279" s="50"/>
      <c r="IWD279" s="50"/>
      <c r="IWE279" s="50"/>
      <c r="IWF279" s="50"/>
      <c r="IWG279" s="50"/>
      <c r="IWH279" s="50"/>
      <c r="IWI279" s="50"/>
      <c r="IWJ279" s="50"/>
      <c r="IWK279" s="50"/>
      <c r="IWL279" s="50"/>
      <c r="IWM279" s="50"/>
      <c r="IWN279" s="50"/>
      <c r="IWO279" s="50"/>
      <c r="IWP279" s="50"/>
      <c r="IWQ279" s="50"/>
      <c r="IWR279" s="50"/>
      <c r="IWS279" s="50"/>
      <c r="IWT279" s="50"/>
      <c r="IWU279" s="50"/>
      <c r="IWV279" s="50"/>
      <c r="IWW279" s="50"/>
      <c r="IWX279" s="50"/>
      <c r="IWY279" s="50"/>
      <c r="IWZ279" s="50"/>
      <c r="IXA279" s="50"/>
      <c r="IXB279" s="50"/>
      <c r="IXC279" s="50"/>
      <c r="IXD279" s="50"/>
      <c r="IXE279" s="50"/>
      <c r="IXF279" s="50"/>
      <c r="IXG279" s="50"/>
      <c r="IXH279" s="50"/>
      <c r="IXI279" s="50"/>
      <c r="IXJ279" s="50"/>
      <c r="IXK279" s="50"/>
      <c r="IXL279" s="50"/>
      <c r="IXM279" s="50"/>
      <c r="IXN279" s="50"/>
      <c r="IXO279" s="50"/>
      <c r="IXP279" s="50"/>
      <c r="IXQ279" s="50"/>
      <c r="IXR279" s="50"/>
      <c r="IXS279" s="50"/>
      <c r="IXT279" s="50"/>
      <c r="IXU279" s="50"/>
      <c r="IXV279" s="50"/>
      <c r="IXW279" s="50"/>
      <c r="IXX279" s="50"/>
      <c r="IXY279" s="50"/>
      <c r="IXZ279" s="50"/>
      <c r="IYA279" s="50"/>
      <c r="IYB279" s="50"/>
      <c r="IYC279" s="50"/>
      <c r="IYD279" s="50"/>
      <c r="IYE279" s="50"/>
      <c r="IYF279" s="50"/>
      <c r="IYG279" s="50"/>
      <c r="IYH279" s="50"/>
      <c r="IYI279" s="50"/>
      <c r="IYJ279" s="50"/>
      <c r="IYK279" s="50"/>
      <c r="IYL279" s="50"/>
      <c r="IYM279" s="50"/>
      <c r="IYN279" s="50"/>
      <c r="IYO279" s="50"/>
      <c r="IYP279" s="50"/>
      <c r="IYQ279" s="50"/>
      <c r="IYR279" s="50"/>
      <c r="IYS279" s="50"/>
      <c r="IYT279" s="50"/>
      <c r="IYU279" s="50"/>
      <c r="IYV279" s="50"/>
      <c r="IYW279" s="50"/>
      <c r="IYX279" s="50"/>
      <c r="IYY279" s="50"/>
      <c r="IYZ279" s="50"/>
      <c r="IZA279" s="50"/>
      <c r="IZB279" s="50"/>
      <c r="IZC279" s="50"/>
      <c r="IZD279" s="50"/>
      <c r="IZE279" s="50"/>
      <c r="IZF279" s="50"/>
      <c r="IZG279" s="50"/>
      <c r="IZH279" s="50"/>
      <c r="IZI279" s="50"/>
      <c r="IZJ279" s="50"/>
      <c r="IZK279" s="50"/>
      <c r="IZL279" s="50"/>
      <c r="IZM279" s="50"/>
      <c r="IZN279" s="50"/>
      <c r="IZO279" s="50"/>
      <c r="IZP279" s="50"/>
      <c r="IZQ279" s="50"/>
      <c r="IZR279" s="50"/>
      <c r="IZS279" s="50"/>
      <c r="IZT279" s="50"/>
      <c r="IZU279" s="50"/>
      <c r="IZV279" s="50"/>
      <c r="IZW279" s="50"/>
      <c r="IZX279" s="50"/>
      <c r="IZY279" s="50"/>
      <c r="IZZ279" s="50"/>
      <c r="JAA279" s="50"/>
      <c r="JAB279" s="50"/>
      <c r="JAC279" s="50"/>
      <c r="JAD279" s="50"/>
      <c r="JAE279" s="50"/>
      <c r="JAF279" s="50"/>
      <c r="JAG279" s="50"/>
      <c r="JAH279" s="50"/>
      <c r="JAI279" s="50"/>
      <c r="JAJ279" s="50"/>
      <c r="JAK279" s="50"/>
      <c r="JAL279" s="50"/>
      <c r="JAM279" s="50"/>
      <c r="JAN279" s="50"/>
      <c r="JAO279" s="50"/>
      <c r="JAP279" s="50"/>
      <c r="JAQ279" s="50"/>
      <c r="JAR279" s="50"/>
      <c r="JAS279" s="50"/>
      <c r="JAT279" s="50"/>
      <c r="JAU279" s="50"/>
      <c r="JAV279" s="50"/>
      <c r="JAW279" s="50"/>
      <c r="JAX279" s="50"/>
      <c r="JAY279" s="50"/>
      <c r="JAZ279" s="50"/>
      <c r="JBA279" s="50"/>
      <c r="JBB279" s="50"/>
      <c r="JBC279" s="50"/>
      <c r="JBD279" s="50"/>
      <c r="JBE279" s="50"/>
      <c r="JBF279" s="50"/>
      <c r="JBG279" s="50"/>
      <c r="JBH279" s="50"/>
      <c r="JBI279" s="50"/>
      <c r="JBJ279" s="50"/>
      <c r="JBK279" s="50"/>
      <c r="JBL279" s="50"/>
      <c r="JBM279" s="50"/>
      <c r="JBN279" s="50"/>
      <c r="JBO279" s="50"/>
      <c r="JBP279" s="50"/>
      <c r="JBQ279" s="50"/>
      <c r="JBR279" s="50"/>
      <c r="JBS279" s="50"/>
      <c r="JBT279" s="50"/>
      <c r="JBU279" s="50"/>
      <c r="JBV279" s="50"/>
      <c r="JBW279" s="50"/>
      <c r="JBX279" s="50"/>
      <c r="JBY279" s="50"/>
      <c r="JBZ279" s="50"/>
      <c r="JCA279" s="50"/>
      <c r="JCB279" s="50"/>
      <c r="JCC279" s="50"/>
      <c r="JCD279" s="50"/>
      <c r="JCE279" s="50"/>
      <c r="JCF279" s="50"/>
      <c r="JCG279" s="50"/>
      <c r="JCH279" s="50"/>
      <c r="JCI279" s="50"/>
      <c r="JCJ279" s="50"/>
      <c r="JCK279" s="50"/>
      <c r="JCL279" s="50"/>
      <c r="JCM279" s="50"/>
      <c r="JCN279" s="50"/>
      <c r="JCO279" s="50"/>
      <c r="JCP279" s="50"/>
      <c r="JCQ279" s="50"/>
      <c r="JCR279" s="50"/>
      <c r="JCS279" s="50"/>
      <c r="JCT279" s="50"/>
      <c r="JCU279" s="50"/>
      <c r="JCV279" s="50"/>
      <c r="JCW279" s="50"/>
      <c r="JCX279" s="50"/>
      <c r="JCY279" s="50"/>
      <c r="JCZ279" s="50"/>
      <c r="JDA279" s="50"/>
      <c r="JDB279" s="50"/>
      <c r="JDC279" s="50"/>
      <c r="JDD279" s="50"/>
      <c r="JDE279" s="50"/>
      <c r="JDF279" s="50"/>
      <c r="JDG279" s="50"/>
      <c r="JDH279" s="50"/>
      <c r="JDI279" s="50"/>
      <c r="JDJ279" s="50"/>
      <c r="JDK279" s="50"/>
      <c r="JDL279" s="50"/>
      <c r="JDM279" s="50"/>
      <c r="JDN279" s="50"/>
      <c r="JDO279" s="50"/>
      <c r="JDP279" s="50"/>
      <c r="JDQ279" s="50"/>
      <c r="JDR279" s="50"/>
      <c r="JDS279" s="50"/>
      <c r="JDT279" s="50"/>
      <c r="JDU279" s="50"/>
      <c r="JDV279" s="50"/>
      <c r="JDW279" s="50"/>
      <c r="JDX279" s="50"/>
      <c r="JDY279" s="50"/>
      <c r="JDZ279" s="50"/>
      <c r="JEA279" s="50"/>
      <c r="JEB279" s="50"/>
      <c r="JEC279" s="50"/>
      <c r="JED279" s="50"/>
      <c r="JEE279" s="50"/>
      <c r="JEF279" s="50"/>
      <c r="JEG279" s="50"/>
      <c r="JEH279" s="50"/>
      <c r="JEI279" s="50"/>
      <c r="JEJ279" s="50"/>
      <c r="JEK279" s="50"/>
      <c r="JEL279" s="50"/>
      <c r="JEM279" s="50"/>
      <c r="JEN279" s="50"/>
      <c r="JEO279" s="50"/>
      <c r="JEP279" s="50"/>
      <c r="JEQ279" s="50"/>
      <c r="JER279" s="50"/>
      <c r="JES279" s="50"/>
      <c r="JET279" s="50"/>
      <c r="JEU279" s="50"/>
      <c r="JEV279" s="50"/>
      <c r="JEW279" s="50"/>
      <c r="JEX279" s="50"/>
      <c r="JEY279" s="50"/>
      <c r="JEZ279" s="50"/>
      <c r="JFA279" s="50"/>
      <c r="JFB279" s="50"/>
      <c r="JFC279" s="50"/>
      <c r="JFD279" s="50"/>
      <c r="JFE279" s="50"/>
      <c r="JFF279" s="50"/>
      <c r="JFG279" s="50"/>
      <c r="JFH279" s="50"/>
      <c r="JFI279" s="50"/>
      <c r="JFJ279" s="50"/>
      <c r="JFK279" s="50"/>
      <c r="JFL279" s="50"/>
      <c r="JFM279" s="50"/>
      <c r="JFN279" s="50"/>
      <c r="JFO279" s="50"/>
      <c r="JFP279" s="50"/>
      <c r="JFQ279" s="50"/>
      <c r="JFR279" s="50"/>
      <c r="JFS279" s="50"/>
      <c r="JFT279" s="50"/>
      <c r="JFU279" s="50"/>
      <c r="JFV279" s="50"/>
      <c r="JFW279" s="50"/>
      <c r="JFX279" s="50"/>
      <c r="JFY279" s="50"/>
      <c r="JFZ279" s="50"/>
      <c r="JGA279" s="50"/>
      <c r="JGB279" s="50"/>
      <c r="JGC279" s="50"/>
      <c r="JGD279" s="50"/>
      <c r="JGE279" s="50"/>
      <c r="JGF279" s="50"/>
      <c r="JGG279" s="50"/>
      <c r="JGH279" s="50"/>
      <c r="JGI279" s="50"/>
      <c r="JGJ279" s="50"/>
      <c r="JGK279" s="50"/>
      <c r="JGL279" s="50"/>
      <c r="JGM279" s="50"/>
      <c r="JGN279" s="50"/>
      <c r="JGO279" s="50"/>
      <c r="JGP279" s="50"/>
      <c r="JGQ279" s="50"/>
      <c r="JGR279" s="50"/>
      <c r="JGS279" s="50"/>
      <c r="JGT279" s="50"/>
      <c r="JGU279" s="50"/>
      <c r="JGV279" s="50"/>
      <c r="JGW279" s="50"/>
      <c r="JGX279" s="50"/>
      <c r="JGY279" s="50"/>
      <c r="JGZ279" s="50"/>
      <c r="JHA279" s="50"/>
      <c r="JHB279" s="50"/>
      <c r="JHC279" s="50"/>
      <c r="JHD279" s="50"/>
      <c r="JHE279" s="50"/>
      <c r="JHF279" s="50"/>
      <c r="JHG279" s="50"/>
      <c r="JHH279" s="50"/>
      <c r="JHI279" s="50"/>
      <c r="JHJ279" s="50"/>
      <c r="JHK279" s="50"/>
      <c r="JHL279" s="50"/>
      <c r="JHM279" s="50"/>
      <c r="JHN279" s="50"/>
      <c r="JHO279" s="50"/>
      <c r="JHP279" s="50"/>
      <c r="JHQ279" s="50"/>
      <c r="JHR279" s="50"/>
      <c r="JHS279" s="50"/>
      <c r="JHT279" s="50"/>
      <c r="JHU279" s="50"/>
      <c r="JHV279" s="50"/>
      <c r="JHW279" s="50"/>
      <c r="JHX279" s="50"/>
      <c r="JHY279" s="50"/>
      <c r="JHZ279" s="50"/>
      <c r="JIA279" s="50"/>
      <c r="JIB279" s="50"/>
      <c r="JIC279" s="50"/>
      <c r="JID279" s="50"/>
      <c r="JIE279" s="50"/>
      <c r="JIF279" s="50"/>
      <c r="JIG279" s="50"/>
      <c r="JIH279" s="50"/>
      <c r="JII279" s="50"/>
      <c r="JIJ279" s="50"/>
      <c r="JIK279" s="50"/>
      <c r="JIL279" s="50"/>
      <c r="JIM279" s="50"/>
      <c r="JIN279" s="50"/>
      <c r="JIO279" s="50"/>
      <c r="JIP279" s="50"/>
      <c r="JIQ279" s="50"/>
      <c r="JIR279" s="50"/>
      <c r="JIS279" s="50"/>
      <c r="JIT279" s="50"/>
      <c r="JIU279" s="50"/>
      <c r="JIV279" s="50"/>
      <c r="JIW279" s="50"/>
      <c r="JIX279" s="50"/>
      <c r="JIY279" s="50"/>
      <c r="JIZ279" s="50"/>
      <c r="JJA279" s="50"/>
      <c r="JJB279" s="50"/>
      <c r="JJC279" s="50"/>
      <c r="JJD279" s="50"/>
      <c r="JJE279" s="50"/>
      <c r="JJF279" s="50"/>
      <c r="JJG279" s="50"/>
      <c r="JJH279" s="50"/>
      <c r="JJI279" s="50"/>
      <c r="JJJ279" s="50"/>
      <c r="JJK279" s="50"/>
      <c r="JJL279" s="50"/>
      <c r="JJM279" s="50"/>
      <c r="JJN279" s="50"/>
      <c r="JJO279" s="50"/>
      <c r="JJP279" s="50"/>
      <c r="JJQ279" s="50"/>
      <c r="JJR279" s="50"/>
      <c r="JJS279" s="50"/>
      <c r="JJT279" s="50"/>
      <c r="JJU279" s="50"/>
      <c r="JJV279" s="50"/>
      <c r="JJW279" s="50"/>
      <c r="JJX279" s="50"/>
      <c r="JJY279" s="50"/>
      <c r="JJZ279" s="50"/>
      <c r="JKA279" s="50"/>
      <c r="JKB279" s="50"/>
      <c r="JKC279" s="50"/>
      <c r="JKD279" s="50"/>
      <c r="JKE279" s="50"/>
      <c r="JKF279" s="50"/>
      <c r="JKG279" s="50"/>
      <c r="JKH279" s="50"/>
      <c r="JKI279" s="50"/>
      <c r="JKJ279" s="50"/>
      <c r="JKK279" s="50"/>
      <c r="JKL279" s="50"/>
      <c r="JKM279" s="50"/>
      <c r="JKN279" s="50"/>
      <c r="JKO279" s="50"/>
      <c r="JKP279" s="50"/>
      <c r="JKQ279" s="50"/>
      <c r="JKR279" s="50"/>
      <c r="JKS279" s="50"/>
      <c r="JKT279" s="50"/>
      <c r="JKU279" s="50"/>
      <c r="JKV279" s="50"/>
      <c r="JKW279" s="50"/>
      <c r="JKX279" s="50"/>
      <c r="JKY279" s="50"/>
      <c r="JKZ279" s="50"/>
      <c r="JLA279" s="50"/>
      <c r="JLB279" s="50"/>
      <c r="JLC279" s="50"/>
      <c r="JLD279" s="50"/>
      <c r="JLE279" s="50"/>
      <c r="JLF279" s="50"/>
      <c r="JLG279" s="50"/>
      <c r="JLH279" s="50"/>
      <c r="JLI279" s="50"/>
      <c r="JLJ279" s="50"/>
      <c r="JLK279" s="50"/>
      <c r="JLL279" s="50"/>
      <c r="JLM279" s="50"/>
      <c r="JLN279" s="50"/>
      <c r="JLO279" s="50"/>
      <c r="JLP279" s="50"/>
      <c r="JLQ279" s="50"/>
      <c r="JLR279" s="50"/>
      <c r="JLS279" s="50"/>
      <c r="JLT279" s="50"/>
      <c r="JLU279" s="50"/>
      <c r="JLV279" s="50"/>
      <c r="JLW279" s="50"/>
      <c r="JLX279" s="50"/>
      <c r="JLY279" s="50"/>
      <c r="JLZ279" s="50"/>
      <c r="JMA279" s="50"/>
      <c r="JMB279" s="50"/>
      <c r="JMC279" s="50"/>
      <c r="JMD279" s="50"/>
      <c r="JME279" s="50"/>
      <c r="JMF279" s="50"/>
      <c r="JMG279" s="50"/>
      <c r="JMH279" s="50"/>
      <c r="JMI279" s="50"/>
      <c r="JMJ279" s="50"/>
      <c r="JMK279" s="50"/>
      <c r="JML279" s="50"/>
      <c r="JMM279" s="50"/>
      <c r="JMN279" s="50"/>
      <c r="JMO279" s="50"/>
      <c r="JMP279" s="50"/>
      <c r="JMQ279" s="50"/>
      <c r="JMR279" s="50"/>
      <c r="JMS279" s="50"/>
      <c r="JMT279" s="50"/>
      <c r="JMU279" s="50"/>
      <c r="JMV279" s="50"/>
      <c r="JMW279" s="50"/>
      <c r="JMX279" s="50"/>
      <c r="JMY279" s="50"/>
      <c r="JMZ279" s="50"/>
      <c r="JNA279" s="50"/>
      <c r="JNB279" s="50"/>
      <c r="JNC279" s="50"/>
      <c r="JND279" s="50"/>
      <c r="JNE279" s="50"/>
      <c r="JNF279" s="50"/>
      <c r="JNG279" s="50"/>
      <c r="JNH279" s="50"/>
      <c r="JNI279" s="50"/>
      <c r="JNJ279" s="50"/>
      <c r="JNK279" s="50"/>
      <c r="JNL279" s="50"/>
      <c r="JNM279" s="50"/>
      <c r="JNN279" s="50"/>
      <c r="JNO279" s="50"/>
      <c r="JNP279" s="50"/>
      <c r="JNQ279" s="50"/>
      <c r="JNR279" s="50"/>
      <c r="JNS279" s="50"/>
      <c r="JNT279" s="50"/>
      <c r="JNU279" s="50"/>
      <c r="JNV279" s="50"/>
      <c r="JNW279" s="50"/>
      <c r="JNX279" s="50"/>
      <c r="JNY279" s="50"/>
      <c r="JNZ279" s="50"/>
      <c r="JOA279" s="50"/>
      <c r="JOB279" s="50"/>
      <c r="JOC279" s="50"/>
      <c r="JOD279" s="50"/>
      <c r="JOE279" s="50"/>
      <c r="JOF279" s="50"/>
      <c r="JOG279" s="50"/>
      <c r="JOH279" s="50"/>
      <c r="JOI279" s="50"/>
      <c r="JOJ279" s="50"/>
      <c r="JOK279" s="50"/>
      <c r="JOL279" s="50"/>
      <c r="JOM279" s="50"/>
      <c r="JON279" s="50"/>
      <c r="JOO279" s="50"/>
      <c r="JOP279" s="50"/>
      <c r="JOQ279" s="50"/>
      <c r="JOR279" s="50"/>
      <c r="JOS279" s="50"/>
      <c r="JOT279" s="50"/>
      <c r="JOU279" s="50"/>
      <c r="JOV279" s="50"/>
      <c r="JOW279" s="50"/>
      <c r="JOX279" s="50"/>
      <c r="JOY279" s="50"/>
      <c r="JOZ279" s="50"/>
      <c r="JPA279" s="50"/>
      <c r="JPB279" s="50"/>
      <c r="JPC279" s="50"/>
      <c r="JPD279" s="50"/>
      <c r="JPE279" s="50"/>
      <c r="JPF279" s="50"/>
      <c r="JPG279" s="50"/>
      <c r="JPH279" s="50"/>
      <c r="JPI279" s="50"/>
      <c r="JPJ279" s="50"/>
      <c r="JPK279" s="50"/>
      <c r="JPL279" s="50"/>
      <c r="JPM279" s="50"/>
      <c r="JPN279" s="50"/>
      <c r="JPO279" s="50"/>
      <c r="JPP279" s="50"/>
      <c r="JPQ279" s="50"/>
      <c r="JPR279" s="50"/>
      <c r="JPS279" s="50"/>
      <c r="JPT279" s="50"/>
      <c r="JPU279" s="50"/>
      <c r="JPV279" s="50"/>
      <c r="JPW279" s="50"/>
      <c r="JPX279" s="50"/>
      <c r="JPY279" s="50"/>
      <c r="JPZ279" s="50"/>
      <c r="JQA279" s="50"/>
      <c r="JQB279" s="50"/>
      <c r="JQC279" s="50"/>
      <c r="JQD279" s="50"/>
      <c r="JQE279" s="50"/>
      <c r="JQF279" s="50"/>
      <c r="JQG279" s="50"/>
      <c r="JQH279" s="50"/>
      <c r="JQI279" s="50"/>
      <c r="JQJ279" s="50"/>
      <c r="JQK279" s="50"/>
      <c r="JQL279" s="50"/>
      <c r="JQM279" s="50"/>
      <c r="JQN279" s="50"/>
      <c r="JQO279" s="50"/>
      <c r="JQP279" s="50"/>
      <c r="JQQ279" s="50"/>
      <c r="JQR279" s="50"/>
      <c r="JQS279" s="50"/>
      <c r="JQT279" s="50"/>
      <c r="JQU279" s="50"/>
      <c r="JQV279" s="50"/>
      <c r="JQW279" s="50"/>
      <c r="JQX279" s="50"/>
      <c r="JQY279" s="50"/>
      <c r="JQZ279" s="50"/>
      <c r="JRA279" s="50"/>
      <c r="JRB279" s="50"/>
      <c r="JRC279" s="50"/>
      <c r="JRD279" s="50"/>
      <c r="JRE279" s="50"/>
      <c r="JRF279" s="50"/>
      <c r="JRG279" s="50"/>
      <c r="JRH279" s="50"/>
      <c r="JRI279" s="50"/>
      <c r="JRJ279" s="50"/>
      <c r="JRK279" s="50"/>
      <c r="JRL279" s="50"/>
      <c r="JRM279" s="50"/>
      <c r="JRN279" s="50"/>
      <c r="JRO279" s="50"/>
      <c r="JRP279" s="50"/>
      <c r="JRQ279" s="50"/>
      <c r="JRR279" s="50"/>
      <c r="JRS279" s="50"/>
      <c r="JRT279" s="50"/>
      <c r="JRU279" s="50"/>
      <c r="JRV279" s="50"/>
      <c r="JRW279" s="50"/>
      <c r="JRX279" s="50"/>
      <c r="JRY279" s="50"/>
      <c r="JRZ279" s="50"/>
      <c r="JSA279" s="50"/>
      <c r="JSB279" s="50"/>
      <c r="JSC279" s="50"/>
      <c r="JSD279" s="50"/>
      <c r="JSE279" s="50"/>
      <c r="JSF279" s="50"/>
      <c r="JSG279" s="50"/>
      <c r="JSH279" s="50"/>
      <c r="JSI279" s="50"/>
      <c r="JSJ279" s="50"/>
      <c r="JSK279" s="50"/>
      <c r="JSL279" s="50"/>
      <c r="JSM279" s="50"/>
      <c r="JSN279" s="50"/>
      <c r="JSO279" s="50"/>
      <c r="JSP279" s="50"/>
      <c r="JSQ279" s="50"/>
      <c r="JSR279" s="50"/>
      <c r="JSS279" s="50"/>
      <c r="JST279" s="50"/>
      <c r="JSU279" s="50"/>
      <c r="JSV279" s="50"/>
      <c r="JSW279" s="50"/>
      <c r="JSX279" s="50"/>
      <c r="JSY279" s="50"/>
      <c r="JSZ279" s="50"/>
      <c r="JTA279" s="50"/>
      <c r="JTB279" s="50"/>
      <c r="JTC279" s="50"/>
      <c r="JTD279" s="50"/>
      <c r="JTE279" s="50"/>
      <c r="JTF279" s="50"/>
      <c r="JTG279" s="50"/>
      <c r="JTH279" s="50"/>
      <c r="JTI279" s="50"/>
      <c r="JTJ279" s="50"/>
      <c r="JTK279" s="50"/>
      <c r="JTL279" s="50"/>
      <c r="JTM279" s="50"/>
      <c r="JTN279" s="50"/>
      <c r="JTO279" s="50"/>
      <c r="JTP279" s="50"/>
      <c r="JTQ279" s="50"/>
      <c r="JTR279" s="50"/>
      <c r="JTS279" s="50"/>
      <c r="JTT279" s="50"/>
      <c r="JTU279" s="50"/>
      <c r="JTV279" s="50"/>
      <c r="JTW279" s="50"/>
      <c r="JTX279" s="50"/>
      <c r="JTY279" s="50"/>
      <c r="JTZ279" s="50"/>
      <c r="JUA279" s="50"/>
      <c r="JUB279" s="50"/>
      <c r="JUC279" s="50"/>
      <c r="JUD279" s="50"/>
      <c r="JUE279" s="50"/>
      <c r="JUF279" s="50"/>
      <c r="JUG279" s="50"/>
      <c r="JUH279" s="50"/>
      <c r="JUI279" s="50"/>
      <c r="JUJ279" s="50"/>
      <c r="JUK279" s="50"/>
      <c r="JUL279" s="50"/>
      <c r="JUM279" s="50"/>
      <c r="JUN279" s="50"/>
      <c r="JUO279" s="50"/>
      <c r="JUP279" s="50"/>
      <c r="JUQ279" s="50"/>
      <c r="JUR279" s="50"/>
      <c r="JUS279" s="50"/>
      <c r="JUT279" s="50"/>
      <c r="JUU279" s="50"/>
      <c r="JUV279" s="50"/>
      <c r="JUW279" s="50"/>
      <c r="JUX279" s="50"/>
      <c r="JUY279" s="50"/>
      <c r="JUZ279" s="50"/>
      <c r="JVA279" s="50"/>
      <c r="JVB279" s="50"/>
      <c r="JVC279" s="50"/>
      <c r="JVD279" s="50"/>
      <c r="JVE279" s="50"/>
      <c r="JVF279" s="50"/>
      <c r="JVG279" s="50"/>
      <c r="JVH279" s="50"/>
      <c r="JVI279" s="50"/>
      <c r="JVJ279" s="50"/>
      <c r="JVK279" s="50"/>
      <c r="JVL279" s="50"/>
      <c r="JVM279" s="50"/>
      <c r="JVN279" s="50"/>
      <c r="JVO279" s="50"/>
      <c r="JVP279" s="50"/>
      <c r="JVQ279" s="50"/>
      <c r="JVR279" s="50"/>
      <c r="JVS279" s="50"/>
      <c r="JVT279" s="50"/>
      <c r="JVU279" s="50"/>
      <c r="JVV279" s="50"/>
      <c r="JVW279" s="50"/>
      <c r="JVX279" s="50"/>
      <c r="JVY279" s="50"/>
      <c r="JVZ279" s="50"/>
      <c r="JWA279" s="50"/>
      <c r="JWB279" s="50"/>
      <c r="JWC279" s="50"/>
      <c r="JWD279" s="50"/>
      <c r="JWE279" s="50"/>
      <c r="JWF279" s="50"/>
      <c r="JWG279" s="50"/>
      <c r="JWH279" s="50"/>
      <c r="JWI279" s="50"/>
      <c r="JWJ279" s="50"/>
      <c r="JWK279" s="50"/>
      <c r="JWL279" s="50"/>
      <c r="JWM279" s="50"/>
      <c r="JWN279" s="50"/>
      <c r="JWO279" s="50"/>
      <c r="JWP279" s="50"/>
      <c r="JWQ279" s="50"/>
      <c r="JWR279" s="50"/>
      <c r="JWS279" s="50"/>
      <c r="JWT279" s="50"/>
      <c r="JWU279" s="50"/>
      <c r="JWV279" s="50"/>
      <c r="JWW279" s="50"/>
      <c r="JWX279" s="50"/>
      <c r="JWY279" s="50"/>
      <c r="JWZ279" s="50"/>
      <c r="JXA279" s="50"/>
      <c r="JXB279" s="50"/>
      <c r="JXC279" s="50"/>
      <c r="JXD279" s="50"/>
      <c r="JXE279" s="50"/>
      <c r="JXF279" s="50"/>
      <c r="JXG279" s="50"/>
      <c r="JXH279" s="50"/>
      <c r="JXI279" s="50"/>
      <c r="JXJ279" s="50"/>
      <c r="JXK279" s="50"/>
      <c r="JXL279" s="50"/>
      <c r="JXM279" s="50"/>
      <c r="JXN279" s="50"/>
      <c r="JXO279" s="50"/>
      <c r="JXP279" s="50"/>
      <c r="JXQ279" s="50"/>
      <c r="JXR279" s="50"/>
      <c r="JXS279" s="50"/>
      <c r="JXT279" s="50"/>
      <c r="JXU279" s="50"/>
      <c r="JXV279" s="50"/>
      <c r="JXW279" s="50"/>
      <c r="JXX279" s="50"/>
      <c r="JXY279" s="50"/>
      <c r="JXZ279" s="50"/>
      <c r="JYA279" s="50"/>
      <c r="JYB279" s="50"/>
      <c r="JYC279" s="50"/>
      <c r="JYD279" s="50"/>
      <c r="JYE279" s="50"/>
      <c r="JYF279" s="50"/>
      <c r="JYG279" s="50"/>
      <c r="JYH279" s="50"/>
      <c r="JYI279" s="50"/>
      <c r="JYJ279" s="50"/>
      <c r="JYK279" s="50"/>
      <c r="JYL279" s="50"/>
      <c r="JYM279" s="50"/>
      <c r="JYN279" s="50"/>
      <c r="JYO279" s="50"/>
      <c r="JYP279" s="50"/>
      <c r="JYQ279" s="50"/>
      <c r="JYR279" s="50"/>
      <c r="JYS279" s="50"/>
      <c r="JYT279" s="50"/>
      <c r="JYU279" s="50"/>
      <c r="JYV279" s="50"/>
      <c r="JYW279" s="50"/>
      <c r="JYX279" s="50"/>
      <c r="JYY279" s="50"/>
      <c r="JYZ279" s="50"/>
      <c r="JZA279" s="50"/>
      <c r="JZB279" s="50"/>
      <c r="JZC279" s="50"/>
      <c r="JZD279" s="50"/>
      <c r="JZE279" s="50"/>
      <c r="JZF279" s="50"/>
      <c r="JZG279" s="50"/>
      <c r="JZH279" s="50"/>
      <c r="JZI279" s="50"/>
      <c r="JZJ279" s="50"/>
      <c r="JZK279" s="50"/>
      <c r="JZL279" s="50"/>
      <c r="JZM279" s="50"/>
      <c r="JZN279" s="50"/>
      <c r="JZO279" s="50"/>
      <c r="JZP279" s="50"/>
      <c r="JZQ279" s="50"/>
      <c r="JZR279" s="50"/>
      <c r="JZS279" s="50"/>
      <c r="JZT279" s="50"/>
      <c r="JZU279" s="50"/>
      <c r="JZV279" s="50"/>
      <c r="JZW279" s="50"/>
      <c r="JZX279" s="50"/>
      <c r="JZY279" s="50"/>
      <c r="JZZ279" s="50"/>
      <c r="KAA279" s="50"/>
      <c r="KAB279" s="50"/>
      <c r="KAC279" s="50"/>
      <c r="KAD279" s="50"/>
      <c r="KAE279" s="50"/>
      <c r="KAF279" s="50"/>
      <c r="KAG279" s="50"/>
      <c r="KAH279" s="50"/>
      <c r="KAI279" s="50"/>
      <c r="KAJ279" s="50"/>
      <c r="KAK279" s="50"/>
      <c r="KAL279" s="50"/>
      <c r="KAM279" s="50"/>
      <c r="KAN279" s="50"/>
      <c r="KAO279" s="50"/>
      <c r="KAP279" s="50"/>
      <c r="KAQ279" s="50"/>
      <c r="KAR279" s="50"/>
      <c r="KAS279" s="50"/>
      <c r="KAT279" s="50"/>
      <c r="KAU279" s="50"/>
      <c r="KAV279" s="50"/>
      <c r="KAW279" s="50"/>
      <c r="KAX279" s="50"/>
      <c r="KAY279" s="50"/>
      <c r="KAZ279" s="50"/>
      <c r="KBA279" s="50"/>
      <c r="KBB279" s="50"/>
      <c r="KBC279" s="50"/>
      <c r="KBD279" s="50"/>
      <c r="KBE279" s="50"/>
      <c r="KBF279" s="50"/>
      <c r="KBG279" s="50"/>
      <c r="KBH279" s="50"/>
      <c r="KBI279" s="50"/>
      <c r="KBJ279" s="50"/>
      <c r="KBK279" s="50"/>
      <c r="KBL279" s="50"/>
      <c r="KBM279" s="50"/>
      <c r="KBN279" s="50"/>
      <c r="KBO279" s="50"/>
      <c r="KBP279" s="50"/>
      <c r="KBQ279" s="50"/>
      <c r="KBR279" s="50"/>
      <c r="KBS279" s="50"/>
      <c r="KBT279" s="50"/>
      <c r="KBU279" s="50"/>
      <c r="KBV279" s="50"/>
      <c r="KBW279" s="50"/>
      <c r="KBX279" s="50"/>
      <c r="KBY279" s="50"/>
      <c r="KBZ279" s="50"/>
      <c r="KCA279" s="50"/>
      <c r="KCB279" s="50"/>
      <c r="KCC279" s="50"/>
      <c r="KCD279" s="50"/>
      <c r="KCE279" s="50"/>
      <c r="KCF279" s="50"/>
      <c r="KCG279" s="50"/>
      <c r="KCH279" s="50"/>
      <c r="KCI279" s="50"/>
      <c r="KCJ279" s="50"/>
      <c r="KCK279" s="50"/>
      <c r="KCL279" s="50"/>
      <c r="KCM279" s="50"/>
      <c r="KCN279" s="50"/>
      <c r="KCO279" s="50"/>
      <c r="KCP279" s="50"/>
      <c r="KCQ279" s="50"/>
      <c r="KCR279" s="50"/>
      <c r="KCS279" s="50"/>
      <c r="KCT279" s="50"/>
      <c r="KCU279" s="50"/>
      <c r="KCV279" s="50"/>
      <c r="KCW279" s="50"/>
      <c r="KCX279" s="50"/>
      <c r="KCY279" s="50"/>
      <c r="KCZ279" s="50"/>
      <c r="KDA279" s="50"/>
      <c r="KDB279" s="50"/>
      <c r="KDC279" s="50"/>
      <c r="KDD279" s="50"/>
      <c r="KDE279" s="50"/>
      <c r="KDF279" s="50"/>
      <c r="KDG279" s="50"/>
      <c r="KDH279" s="50"/>
      <c r="KDI279" s="50"/>
      <c r="KDJ279" s="50"/>
      <c r="KDK279" s="50"/>
      <c r="KDL279" s="50"/>
      <c r="KDM279" s="50"/>
      <c r="KDN279" s="50"/>
      <c r="KDO279" s="50"/>
      <c r="KDP279" s="50"/>
      <c r="KDQ279" s="50"/>
      <c r="KDR279" s="50"/>
      <c r="KDS279" s="50"/>
      <c r="KDT279" s="50"/>
      <c r="KDU279" s="50"/>
      <c r="KDV279" s="50"/>
      <c r="KDW279" s="50"/>
      <c r="KDX279" s="50"/>
      <c r="KDY279" s="50"/>
      <c r="KDZ279" s="50"/>
      <c r="KEA279" s="50"/>
      <c r="KEB279" s="50"/>
      <c r="KEC279" s="50"/>
      <c r="KED279" s="50"/>
      <c r="KEE279" s="50"/>
      <c r="KEF279" s="50"/>
      <c r="KEG279" s="50"/>
      <c r="KEH279" s="50"/>
      <c r="KEI279" s="50"/>
      <c r="KEJ279" s="50"/>
      <c r="KEK279" s="50"/>
      <c r="KEL279" s="50"/>
      <c r="KEM279" s="50"/>
      <c r="KEN279" s="50"/>
      <c r="KEO279" s="50"/>
      <c r="KEP279" s="50"/>
      <c r="KEQ279" s="50"/>
      <c r="KER279" s="50"/>
      <c r="KES279" s="50"/>
      <c r="KET279" s="50"/>
      <c r="KEU279" s="50"/>
      <c r="KEV279" s="50"/>
      <c r="KEW279" s="50"/>
      <c r="KEX279" s="50"/>
      <c r="KEY279" s="50"/>
      <c r="KEZ279" s="50"/>
      <c r="KFA279" s="50"/>
      <c r="KFB279" s="50"/>
      <c r="KFC279" s="50"/>
      <c r="KFD279" s="50"/>
      <c r="KFE279" s="50"/>
      <c r="KFF279" s="50"/>
      <c r="KFG279" s="50"/>
      <c r="KFH279" s="50"/>
      <c r="KFI279" s="50"/>
      <c r="KFJ279" s="50"/>
      <c r="KFK279" s="50"/>
      <c r="KFL279" s="50"/>
      <c r="KFM279" s="50"/>
      <c r="KFN279" s="50"/>
      <c r="KFO279" s="50"/>
      <c r="KFP279" s="50"/>
      <c r="KFQ279" s="50"/>
      <c r="KFR279" s="50"/>
      <c r="KFS279" s="50"/>
      <c r="KFT279" s="50"/>
      <c r="KFU279" s="50"/>
      <c r="KFV279" s="50"/>
      <c r="KFW279" s="50"/>
      <c r="KFX279" s="50"/>
      <c r="KFY279" s="50"/>
      <c r="KFZ279" s="50"/>
      <c r="KGA279" s="50"/>
      <c r="KGB279" s="50"/>
      <c r="KGC279" s="50"/>
      <c r="KGD279" s="50"/>
      <c r="KGE279" s="50"/>
      <c r="KGF279" s="50"/>
      <c r="KGG279" s="50"/>
      <c r="KGH279" s="50"/>
      <c r="KGI279" s="50"/>
      <c r="KGJ279" s="50"/>
      <c r="KGK279" s="50"/>
      <c r="KGL279" s="50"/>
      <c r="KGM279" s="50"/>
      <c r="KGN279" s="50"/>
      <c r="KGO279" s="50"/>
      <c r="KGP279" s="50"/>
      <c r="KGQ279" s="50"/>
      <c r="KGR279" s="50"/>
      <c r="KGS279" s="50"/>
      <c r="KGT279" s="50"/>
      <c r="KGU279" s="50"/>
      <c r="KGV279" s="50"/>
      <c r="KGW279" s="50"/>
      <c r="KGX279" s="50"/>
      <c r="KGY279" s="50"/>
      <c r="KGZ279" s="50"/>
      <c r="KHA279" s="50"/>
      <c r="KHB279" s="50"/>
      <c r="KHC279" s="50"/>
      <c r="KHD279" s="50"/>
      <c r="KHE279" s="50"/>
      <c r="KHF279" s="50"/>
      <c r="KHG279" s="50"/>
      <c r="KHH279" s="50"/>
      <c r="KHI279" s="50"/>
      <c r="KHJ279" s="50"/>
      <c r="KHK279" s="50"/>
      <c r="KHL279" s="50"/>
      <c r="KHM279" s="50"/>
      <c r="KHN279" s="50"/>
      <c r="KHO279" s="50"/>
      <c r="KHP279" s="50"/>
      <c r="KHQ279" s="50"/>
      <c r="KHR279" s="50"/>
      <c r="KHS279" s="50"/>
      <c r="KHT279" s="50"/>
      <c r="KHU279" s="50"/>
      <c r="KHV279" s="50"/>
      <c r="KHW279" s="50"/>
      <c r="KHX279" s="50"/>
      <c r="KHY279" s="50"/>
      <c r="KHZ279" s="50"/>
      <c r="KIA279" s="50"/>
      <c r="KIB279" s="50"/>
      <c r="KIC279" s="50"/>
      <c r="KID279" s="50"/>
      <c r="KIE279" s="50"/>
      <c r="KIF279" s="50"/>
      <c r="KIG279" s="50"/>
      <c r="KIH279" s="50"/>
      <c r="KII279" s="50"/>
      <c r="KIJ279" s="50"/>
      <c r="KIK279" s="50"/>
      <c r="KIL279" s="50"/>
      <c r="KIM279" s="50"/>
      <c r="KIN279" s="50"/>
      <c r="KIO279" s="50"/>
      <c r="KIP279" s="50"/>
      <c r="KIQ279" s="50"/>
      <c r="KIR279" s="50"/>
      <c r="KIS279" s="50"/>
      <c r="KIT279" s="50"/>
      <c r="KIU279" s="50"/>
      <c r="KIV279" s="50"/>
      <c r="KIW279" s="50"/>
      <c r="KIX279" s="50"/>
      <c r="KIY279" s="50"/>
      <c r="KIZ279" s="50"/>
      <c r="KJA279" s="50"/>
      <c r="KJB279" s="50"/>
      <c r="KJC279" s="50"/>
      <c r="KJD279" s="50"/>
      <c r="KJE279" s="50"/>
      <c r="KJF279" s="50"/>
      <c r="KJG279" s="50"/>
      <c r="KJH279" s="50"/>
      <c r="KJI279" s="50"/>
      <c r="KJJ279" s="50"/>
      <c r="KJK279" s="50"/>
      <c r="KJL279" s="50"/>
      <c r="KJM279" s="50"/>
      <c r="KJN279" s="50"/>
      <c r="KJO279" s="50"/>
      <c r="KJP279" s="50"/>
      <c r="KJQ279" s="50"/>
      <c r="KJR279" s="50"/>
      <c r="KJS279" s="50"/>
      <c r="KJT279" s="50"/>
      <c r="KJU279" s="50"/>
      <c r="KJV279" s="50"/>
      <c r="KJW279" s="50"/>
      <c r="KJX279" s="50"/>
      <c r="KJY279" s="50"/>
      <c r="KJZ279" s="50"/>
      <c r="KKA279" s="50"/>
      <c r="KKB279" s="50"/>
      <c r="KKC279" s="50"/>
      <c r="KKD279" s="50"/>
      <c r="KKE279" s="50"/>
      <c r="KKF279" s="50"/>
      <c r="KKG279" s="50"/>
      <c r="KKH279" s="50"/>
      <c r="KKI279" s="50"/>
      <c r="KKJ279" s="50"/>
      <c r="KKK279" s="50"/>
      <c r="KKL279" s="50"/>
      <c r="KKM279" s="50"/>
      <c r="KKN279" s="50"/>
      <c r="KKO279" s="50"/>
      <c r="KKP279" s="50"/>
      <c r="KKQ279" s="50"/>
      <c r="KKR279" s="50"/>
      <c r="KKS279" s="50"/>
      <c r="KKT279" s="50"/>
      <c r="KKU279" s="50"/>
      <c r="KKV279" s="50"/>
      <c r="KKW279" s="50"/>
      <c r="KKX279" s="50"/>
      <c r="KKY279" s="50"/>
      <c r="KKZ279" s="50"/>
      <c r="KLA279" s="50"/>
      <c r="KLB279" s="50"/>
      <c r="KLC279" s="50"/>
      <c r="KLD279" s="50"/>
      <c r="KLE279" s="50"/>
      <c r="KLF279" s="50"/>
      <c r="KLG279" s="50"/>
      <c r="KLH279" s="50"/>
      <c r="KLI279" s="50"/>
      <c r="KLJ279" s="50"/>
      <c r="KLK279" s="50"/>
      <c r="KLL279" s="50"/>
      <c r="KLM279" s="50"/>
      <c r="KLN279" s="50"/>
      <c r="KLO279" s="50"/>
      <c r="KLP279" s="50"/>
      <c r="KLQ279" s="50"/>
      <c r="KLR279" s="50"/>
      <c r="KLS279" s="50"/>
      <c r="KLT279" s="50"/>
      <c r="KLU279" s="50"/>
      <c r="KLV279" s="50"/>
      <c r="KLW279" s="50"/>
      <c r="KLX279" s="50"/>
      <c r="KLY279" s="50"/>
      <c r="KLZ279" s="50"/>
      <c r="KMA279" s="50"/>
      <c r="KMB279" s="50"/>
      <c r="KMC279" s="50"/>
      <c r="KMD279" s="50"/>
      <c r="KME279" s="50"/>
      <c r="KMF279" s="50"/>
      <c r="KMG279" s="50"/>
      <c r="KMH279" s="50"/>
      <c r="KMI279" s="50"/>
      <c r="KMJ279" s="50"/>
      <c r="KMK279" s="50"/>
      <c r="KML279" s="50"/>
      <c r="KMM279" s="50"/>
      <c r="KMN279" s="50"/>
      <c r="KMO279" s="50"/>
      <c r="KMP279" s="50"/>
      <c r="KMQ279" s="50"/>
      <c r="KMR279" s="50"/>
      <c r="KMS279" s="50"/>
      <c r="KMT279" s="50"/>
      <c r="KMU279" s="50"/>
      <c r="KMV279" s="50"/>
      <c r="KMW279" s="50"/>
      <c r="KMX279" s="50"/>
      <c r="KMY279" s="50"/>
      <c r="KMZ279" s="50"/>
      <c r="KNA279" s="50"/>
      <c r="KNB279" s="50"/>
      <c r="KNC279" s="50"/>
      <c r="KND279" s="50"/>
      <c r="KNE279" s="50"/>
      <c r="KNF279" s="50"/>
      <c r="KNG279" s="50"/>
      <c r="KNH279" s="50"/>
      <c r="KNI279" s="50"/>
      <c r="KNJ279" s="50"/>
      <c r="KNK279" s="50"/>
      <c r="KNL279" s="50"/>
      <c r="KNM279" s="50"/>
      <c r="KNN279" s="50"/>
      <c r="KNO279" s="50"/>
      <c r="KNP279" s="50"/>
      <c r="KNQ279" s="50"/>
      <c r="KNR279" s="50"/>
      <c r="KNS279" s="50"/>
      <c r="KNT279" s="50"/>
      <c r="KNU279" s="50"/>
      <c r="KNV279" s="50"/>
      <c r="KNW279" s="50"/>
      <c r="KNX279" s="50"/>
      <c r="KNY279" s="50"/>
      <c r="KNZ279" s="50"/>
      <c r="KOA279" s="50"/>
      <c r="KOB279" s="50"/>
      <c r="KOC279" s="50"/>
      <c r="KOD279" s="50"/>
      <c r="KOE279" s="50"/>
      <c r="KOF279" s="50"/>
      <c r="KOG279" s="50"/>
      <c r="KOH279" s="50"/>
      <c r="KOI279" s="50"/>
      <c r="KOJ279" s="50"/>
      <c r="KOK279" s="50"/>
      <c r="KOL279" s="50"/>
      <c r="KOM279" s="50"/>
      <c r="KON279" s="50"/>
      <c r="KOO279" s="50"/>
      <c r="KOP279" s="50"/>
      <c r="KOQ279" s="50"/>
      <c r="KOR279" s="50"/>
      <c r="KOS279" s="50"/>
      <c r="KOT279" s="50"/>
      <c r="KOU279" s="50"/>
      <c r="KOV279" s="50"/>
      <c r="KOW279" s="50"/>
      <c r="KOX279" s="50"/>
      <c r="KOY279" s="50"/>
      <c r="KOZ279" s="50"/>
      <c r="KPA279" s="50"/>
      <c r="KPB279" s="50"/>
      <c r="KPC279" s="50"/>
      <c r="KPD279" s="50"/>
      <c r="KPE279" s="50"/>
      <c r="KPF279" s="50"/>
      <c r="KPG279" s="50"/>
      <c r="KPH279" s="50"/>
      <c r="KPI279" s="50"/>
      <c r="KPJ279" s="50"/>
      <c r="KPK279" s="50"/>
      <c r="KPL279" s="50"/>
      <c r="KPM279" s="50"/>
      <c r="KPN279" s="50"/>
      <c r="KPO279" s="50"/>
      <c r="KPP279" s="50"/>
      <c r="KPQ279" s="50"/>
      <c r="KPR279" s="50"/>
      <c r="KPS279" s="50"/>
      <c r="KPT279" s="50"/>
      <c r="KPU279" s="50"/>
      <c r="KPV279" s="50"/>
      <c r="KPW279" s="50"/>
      <c r="KPX279" s="50"/>
      <c r="KPY279" s="50"/>
      <c r="KPZ279" s="50"/>
      <c r="KQA279" s="50"/>
      <c r="KQB279" s="50"/>
      <c r="KQC279" s="50"/>
      <c r="KQD279" s="50"/>
      <c r="KQE279" s="50"/>
      <c r="KQF279" s="50"/>
      <c r="KQG279" s="50"/>
      <c r="KQH279" s="50"/>
      <c r="KQI279" s="50"/>
      <c r="KQJ279" s="50"/>
      <c r="KQK279" s="50"/>
      <c r="KQL279" s="50"/>
      <c r="KQM279" s="50"/>
      <c r="KQN279" s="50"/>
      <c r="KQO279" s="50"/>
      <c r="KQP279" s="50"/>
      <c r="KQQ279" s="50"/>
      <c r="KQR279" s="50"/>
      <c r="KQS279" s="50"/>
      <c r="KQT279" s="50"/>
      <c r="KQU279" s="50"/>
      <c r="KQV279" s="50"/>
      <c r="KQW279" s="50"/>
      <c r="KQX279" s="50"/>
      <c r="KQY279" s="50"/>
      <c r="KQZ279" s="50"/>
      <c r="KRA279" s="50"/>
      <c r="KRB279" s="50"/>
      <c r="KRC279" s="50"/>
      <c r="KRD279" s="50"/>
      <c r="KRE279" s="50"/>
      <c r="KRF279" s="50"/>
      <c r="KRG279" s="50"/>
      <c r="KRH279" s="50"/>
      <c r="KRI279" s="50"/>
      <c r="KRJ279" s="50"/>
      <c r="KRK279" s="50"/>
      <c r="KRL279" s="50"/>
      <c r="KRM279" s="50"/>
      <c r="KRN279" s="50"/>
      <c r="KRO279" s="50"/>
      <c r="KRP279" s="50"/>
      <c r="KRQ279" s="50"/>
      <c r="KRR279" s="50"/>
      <c r="KRS279" s="50"/>
      <c r="KRT279" s="50"/>
      <c r="KRU279" s="50"/>
      <c r="KRV279" s="50"/>
      <c r="KRW279" s="50"/>
      <c r="KRX279" s="50"/>
      <c r="KRY279" s="50"/>
      <c r="KRZ279" s="50"/>
      <c r="KSA279" s="50"/>
      <c r="KSB279" s="50"/>
      <c r="KSC279" s="50"/>
      <c r="KSD279" s="50"/>
      <c r="KSE279" s="50"/>
      <c r="KSF279" s="50"/>
      <c r="KSG279" s="50"/>
      <c r="KSH279" s="50"/>
      <c r="KSI279" s="50"/>
      <c r="KSJ279" s="50"/>
      <c r="KSK279" s="50"/>
      <c r="KSL279" s="50"/>
      <c r="KSM279" s="50"/>
      <c r="KSN279" s="50"/>
      <c r="KSO279" s="50"/>
      <c r="KSP279" s="50"/>
      <c r="KSQ279" s="50"/>
      <c r="KSR279" s="50"/>
      <c r="KSS279" s="50"/>
      <c r="KST279" s="50"/>
      <c r="KSU279" s="50"/>
      <c r="KSV279" s="50"/>
      <c r="KSW279" s="50"/>
      <c r="KSX279" s="50"/>
      <c r="KSY279" s="50"/>
      <c r="KSZ279" s="50"/>
      <c r="KTA279" s="50"/>
      <c r="KTB279" s="50"/>
      <c r="KTC279" s="50"/>
      <c r="KTD279" s="50"/>
      <c r="KTE279" s="50"/>
      <c r="KTF279" s="50"/>
      <c r="KTG279" s="50"/>
      <c r="KTH279" s="50"/>
      <c r="KTI279" s="50"/>
      <c r="KTJ279" s="50"/>
      <c r="KTK279" s="50"/>
      <c r="KTL279" s="50"/>
      <c r="KTM279" s="50"/>
      <c r="KTN279" s="50"/>
      <c r="KTO279" s="50"/>
      <c r="KTP279" s="50"/>
      <c r="KTQ279" s="50"/>
      <c r="KTR279" s="50"/>
      <c r="KTS279" s="50"/>
      <c r="KTT279" s="50"/>
      <c r="KTU279" s="50"/>
      <c r="KTV279" s="50"/>
      <c r="KTW279" s="50"/>
      <c r="KTX279" s="50"/>
      <c r="KTY279" s="50"/>
      <c r="KTZ279" s="50"/>
      <c r="KUA279" s="50"/>
      <c r="KUB279" s="50"/>
      <c r="KUC279" s="50"/>
      <c r="KUD279" s="50"/>
      <c r="KUE279" s="50"/>
      <c r="KUF279" s="50"/>
      <c r="KUG279" s="50"/>
      <c r="KUH279" s="50"/>
      <c r="KUI279" s="50"/>
      <c r="KUJ279" s="50"/>
      <c r="KUK279" s="50"/>
      <c r="KUL279" s="50"/>
      <c r="KUM279" s="50"/>
      <c r="KUN279" s="50"/>
      <c r="KUO279" s="50"/>
      <c r="KUP279" s="50"/>
      <c r="KUQ279" s="50"/>
      <c r="KUR279" s="50"/>
      <c r="KUS279" s="50"/>
      <c r="KUT279" s="50"/>
      <c r="KUU279" s="50"/>
      <c r="KUV279" s="50"/>
      <c r="KUW279" s="50"/>
      <c r="KUX279" s="50"/>
      <c r="KUY279" s="50"/>
      <c r="KUZ279" s="50"/>
      <c r="KVA279" s="50"/>
      <c r="KVB279" s="50"/>
      <c r="KVC279" s="50"/>
      <c r="KVD279" s="50"/>
      <c r="KVE279" s="50"/>
      <c r="KVF279" s="50"/>
      <c r="KVG279" s="50"/>
      <c r="KVH279" s="50"/>
      <c r="KVI279" s="50"/>
      <c r="KVJ279" s="50"/>
      <c r="KVK279" s="50"/>
      <c r="KVL279" s="50"/>
      <c r="KVM279" s="50"/>
      <c r="KVN279" s="50"/>
      <c r="KVO279" s="50"/>
      <c r="KVP279" s="50"/>
      <c r="KVQ279" s="50"/>
      <c r="KVR279" s="50"/>
      <c r="KVS279" s="50"/>
      <c r="KVT279" s="50"/>
      <c r="KVU279" s="50"/>
      <c r="KVV279" s="50"/>
      <c r="KVW279" s="50"/>
      <c r="KVX279" s="50"/>
      <c r="KVY279" s="50"/>
      <c r="KVZ279" s="50"/>
      <c r="KWA279" s="50"/>
      <c r="KWB279" s="50"/>
      <c r="KWC279" s="50"/>
      <c r="KWD279" s="50"/>
      <c r="KWE279" s="50"/>
      <c r="KWF279" s="50"/>
      <c r="KWG279" s="50"/>
      <c r="KWH279" s="50"/>
      <c r="KWI279" s="50"/>
      <c r="KWJ279" s="50"/>
      <c r="KWK279" s="50"/>
      <c r="KWL279" s="50"/>
      <c r="KWM279" s="50"/>
      <c r="KWN279" s="50"/>
      <c r="KWO279" s="50"/>
      <c r="KWP279" s="50"/>
      <c r="KWQ279" s="50"/>
      <c r="KWR279" s="50"/>
      <c r="KWS279" s="50"/>
      <c r="KWT279" s="50"/>
      <c r="KWU279" s="50"/>
      <c r="KWV279" s="50"/>
      <c r="KWW279" s="50"/>
      <c r="KWX279" s="50"/>
      <c r="KWY279" s="50"/>
      <c r="KWZ279" s="50"/>
      <c r="KXA279" s="50"/>
      <c r="KXB279" s="50"/>
      <c r="KXC279" s="50"/>
      <c r="KXD279" s="50"/>
      <c r="KXE279" s="50"/>
      <c r="KXF279" s="50"/>
      <c r="KXG279" s="50"/>
      <c r="KXH279" s="50"/>
      <c r="KXI279" s="50"/>
      <c r="KXJ279" s="50"/>
      <c r="KXK279" s="50"/>
      <c r="KXL279" s="50"/>
      <c r="KXM279" s="50"/>
      <c r="KXN279" s="50"/>
      <c r="KXO279" s="50"/>
      <c r="KXP279" s="50"/>
      <c r="KXQ279" s="50"/>
      <c r="KXR279" s="50"/>
      <c r="KXS279" s="50"/>
      <c r="KXT279" s="50"/>
      <c r="KXU279" s="50"/>
      <c r="KXV279" s="50"/>
      <c r="KXW279" s="50"/>
      <c r="KXX279" s="50"/>
      <c r="KXY279" s="50"/>
      <c r="KXZ279" s="50"/>
      <c r="KYA279" s="50"/>
      <c r="KYB279" s="50"/>
      <c r="KYC279" s="50"/>
      <c r="KYD279" s="50"/>
      <c r="KYE279" s="50"/>
      <c r="KYF279" s="50"/>
      <c r="KYG279" s="50"/>
      <c r="KYH279" s="50"/>
      <c r="KYI279" s="50"/>
      <c r="KYJ279" s="50"/>
      <c r="KYK279" s="50"/>
      <c r="KYL279" s="50"/>
      <c r="KYM279" s="50"/>
      <c r="KYN279" s="50"/>
      <c r="KYO279" s="50"/>
      <c r="KYP279" s="50"/>
      <c r="KYQ279" s="50"/>
      <c r="KYR279" s="50"/>
      <c r="KYS279" s="50"/>
      <c r="KYT279" s="50"/>
      <c r="KYU279" s="50"/>
      <c r="KYV279" s="50"/>
      <c r="KYW279" s="50"/>
      <c r="KYX279" s="50"/>
      <c r="KYY279" s="50"/>
      <c r="KYZ279" s="50"/>
      <c r="KZA279" s="50"/>
      <c r="KZB279" s="50"/>
      <c r="KZC279" s="50"/>
      <c r="KZD279" s="50"/>
      <c r="KZE279" s="50"/>
      <c r="KZF279" s="50"/>
      <c r="KZG279" s="50"/>
      <c r="KZH279" s="50"/>
      <c r="KZI279" s="50"/>
      <c r="KZJ279" s="50"/>
      <c r="KZK279" s="50"/>
      <c r="KZL279" s="50"/>
      <c r="KZM279" s="50"/>
      <c r="KZN279" s="50"/>
      <c r="KZO279" s="50"/>
      <c r="KZP279" s="50"/>
      <c r="KZQ279" s="50"/>
      <c r="KZR279" s="50"/>
      <c r="KZS279" s="50"/>
      <c r="KZT279" s="50"/>
      <c r="KZU279" s="50"/>
      <c r="KZV279" s="50"/>
      <c r="KZW279" s="50"/>
      <c r="KZX279" s="50"/>
      <c r="KZY279" s="50"/>
      <c r="KZZ279" s="50"/>
      <c r="LAA279" s="50"/>
      <c r="LAB279" s="50"/>
      <c r="LAC279" s="50"/>
      <c r="LAD279" s="50"/>
      <c r="LAE279" s="50"/>
      <c r="LAF279" s="50"/>
      <c r="LAG279" s="50"/>
      <c r="LAH279" s="50"/>
      <c r="LAI279" s="50"/>
      <c r="LAJ279" s="50"/>
      <c r="LAK279" s="50"/>
      <c r="LAL279" s="50"/>
      <c r="LAM279" s="50"/>
      <c r="LAN279" s="50"/>
      <c r="LAO279" s="50"/>
      <c r="LAP279" s="50"/>
      <c r="LAQ279" s="50"/>
      <c r="LAR279" s="50"/>
      <c r="LAS279" s="50"/>
      <c r="LAT279" s="50"/>
      <c r="LAU279" s="50"/>
      <c r="LAV279" s="50"/>
      <c r="LAW279" s="50"/>
      <c r="LAX279" s="50"/>
      <c r="LAY279" s="50"/>
      <c r="LAZ279" s="50"/>
      <c r="LBA279" s="50"/>
      <c r="LBB279" s="50"/>
      <c r="LBC279" s="50"/>
      <c r="LBD279" s="50"/>
      <c r="LBE279" s="50"/>
      <c r="LBF279" s="50"/>
      <c r="LBG279" s="50"/>
      <c r="LBH279" s="50"/>
      <c r="LBI279" s="50"/>
      <c r="LBJ279" s="50"/>
      <c r="LBK279" s="50"/>
      <c r="LBL279" s="50"/>
      <c r="LBM279" s="50"/>
      <c r="LBN279" s="50"/>
      <c r="LBO279" s="50"/>
      <c r="LBP279" s="50"/>
      <c r="LBQ279" s="50"/>
      <c r="LBR279" s="50"/>
      <c r="LBS279" s="50"/>
      <c r="LBT279" s="50"/>
      <c r="LBU279" s="50"/>
      <c r="LBV279" s="50"/>
      <c r="LBW279" s="50"/>
      <c r="LBX279" s="50"/>
      <c r="LBY279" s="50"/>
      <c r="LBZ279" s="50"/>
      <c r="LCA279" s="50"/>
      <c r="LCB279" s="50"/>
      <c r="LCC279" s="50"/>
      <c r="LCD279" s="50"/>
      <c r="LCE279" s="50"/>
      <c r="LCF279" s="50"/>
      <c r="LCG279" s="50"/>
      <c r="LCH279" s="50"/>
      <c r="LCI279" s="50"/>
      <c r="LCJ279" s="50"/>
      <c r="LCK279" s="50"/>
      <c r="LCL279" s="50"/>
      <c r="LCM279" s="50"/>
      <c r="LCN279" s="50"/>
      <c r="LCO279" s="50"/>
      <c r="LCP279" s="50"/>
      <c r="LCQ279" s="50"/>
      <c r="LCR279" s="50"/>
      <c r="LCS279" s="50"/>
      <c r="LCT279" s="50"/>
      <c r="LCU279" s="50"/>
      <c r="LCV279" s="50"/>
      <c r="LCW279" s="50"/>
      <c r="LCX279" s="50"/>
      <c r="LCY279" s="50"/>
      <c r="LCZ279" s="50"/>
      <c r="LDA279" s="50"/>
      <c r="LDB279" s="50"/>
      <c r="LDC279" s="50"/>
      <c r="LDD279" s="50"/>
      <c r="LDE279" s="50"/>
      <c r="LDF279" s="50"/>
      <c r="LDG279" s="50"/>
      <c r="LDH279" s="50"/>
      <c r="LDI279" s="50"/>
      <c r="LDJ279" s="50"/>
      <c r="LDK279" s="50"/>
      <c r="LDL279" s="50"/>
      <c r="LDM279" s="50"/>
      <c r="LDN279" s="50"/>
      <c r="LDO279" s="50"/>
      <c r="LDP279" s="50"/>
      <c r="LDQ279" s="50"/>
      <c r="LDR279" s="50"/>
      <c r="LDS279" s="50"/>
      <c r="LDT279" s="50"/>
      <c r="LDU279" s="50"/>
      <c r="LDV279" s="50"/>
      <c r="LDW279" s="50"/>
      <c r="LDX279" s="50"/>
      <c r="LDY279" s="50"/>
      <c r="LDZ279" s="50"/>
      <c r="LEA279" s="50"/>
      <c r="LEB279" s="50"/>
      <c r="LEC279" s="50"/>
      <c r="LED279" s="50"/>
      <c r="LEE279" s="50"/>
      <c r="LEF279" s="50"/>
      <c r="LEG279" s="50"/>
      <c r="LEH279" s="50"/>
      <c r="LEI279" s="50"/>
      <c r="LEJ279" s="50"/>
      <c r="LEK279" s="50"/>
      <c r="LEL279" s="50"/>
      <c r="LEM279" s="50"/>
      <c r="LEN279" s="50"/>
      <c r="LEO279" s="50"/>
      <c r="LEP279" s="50"/>
      <c r="LEQ279" s="50"/>
      <c r="LER279" s="50"/>
      <c r="LES279" s="50"/>
      <c r="LET279" s="50"/>
      <c r="LEU279" s="50"/>
      <c r="LEV279" s="50"/>
      <c r="LEW279" s="50"/>
      <c r="LEX279" s="50"/>
      <c r="LEY279" s="50"/>
      <c r="LEZ279" s="50"/>
      <c r="LFA279" s="50"/>
      <c r="LFB279" s="50"/>
      <c r="LFC279" s="50"/>
      <c r="LFD279" s="50"/>
      <c r="LFE279" s="50"/>
      <c r="LFF279" s="50"/>
      <c r="LFG279" s="50"/>
      <c r="LFH279" s="50"/>
      <c r="LFI279" s="50"/>
      <c r="LFJ279" s="50"/>
      <c r="LFK279" s="50"/>
      <c r="LFL279" s="50"/>
      <c r="LFM279" s="50"/>
      <c r="LFN279" s="50"/>
      <c r="LFO279" s="50"/>
      <c r="LFP279" s="50"/>
      <c r="LFQ279" s="50"/>
      <c r="LFR279" s="50"/>
      <c r="LFS279" s="50"/>
      <c r="LFT279" s="50"/>
      <c r="LFU279" s="50"/>
      <c r="LFV279" s="50"/>
      <c r="LFW279" s="50"/>
      <c r="LFX279" s="50"/>
      <c r="LFY279" s="50"/>
      <c r="LFZ279" s="50"/>
      <c r="LGA279" s="50"/>
      <c r="LGB279" s="50"/>
      <c r="LGC279" s="50"/>
      <c r="LGD279" s="50"/>
      <c r="LGE279" s="50"/>
      <c r="LGF279" s="50"/>
      <c r="LGG279" s="50"/>
      <c r="LGH279" s="50"/>
      <c r="LGI279" s="50"/>
      <c r="LGJ279" s="50"/>
      <c r="LGK279" s="50"/>
      <c r="LGL279" s="50"/>
      <c r="LGM279" s="50"/>
      <c r="LGN279" s="50"/>
      <c r="LGO279" s="50"/>
      <c r="LGP279" s="50"/>
      <c r="LGQ279" s="50"/>
      <c r="LGR279" s="50"/>
      <c r="LGS279" s="50"/>
      <c r="LGT279" s="50"/>
      <c r="LGU279" s="50"/>
      <c r="LGV279" s="50"/>
      <c r="LGW279" s="50"/>
      <c r="LGX279" s="50"/>
      <c r="LGY279" s="50"/>
      <c r="LGZ279" s="50"/>
      <c r="LHA279" s="50"/>
      <c r="LHB279" s="50"/>
      <c r="LHC279" s="50"/>
      <c r="LHD279" s="50"/>
      <c r="LHE279" s="50"/>
      <c r="LHF279" s="50"/>
      <c r="LHG279" s="50"/>
      <c r="LHH279" s="50"/>
      <c r="LHI279" s="50"/>
      <c r="LHJ279" s="50"/>
      <c r="LHK279" s="50"/>
      <c r="LHL279" s="50"/>
      <c r="LHM279" s="50"/>
      <c r="LHN279" s="50"/>
      <c r="LHO279" s="50"/>
      <c r="LHP279" s="50"/>
      <c r="LHQ279" s="50"/>
      <c r="LHR279" s="50"/>
      <c r="LHS279" s="50"/>
      <c r="LHT279" s="50"/>
      <c r="LHU279" s="50"/>
      <c r="LHV279" s="50"/>
      <c r="LHW279" s="50"/>
      <c r="LHX279" s="50"/>
      <c r="LHY279" s="50"/>
      <c r="LHZ279" s="50"/>
      <c r="LIA279" s="50"/>
      <c r="LIB279" s="50"/>
      <c r="LIC279" s="50"/>
      <c r="LID279" s="50"/>
      <c r="LIE279" s="50"/>
      <c r="LIF279" s="50"/>
      <c r="LIG279" s="50"/>
      <c r="LIH279" s="50"/>
      <c r="LII279" s="50"/>
      <c r="LIJ279" s="50"/>
      <c r="LIK279" s="50"/>
      <c r="LIL279" s="50"/>
      <c r="LIM279" s="50"/>
      <c r="LIN279" s="50"/>
      <c r="LIO279" s="50"/>
      <c r="LIP279" s="50"/>
      <c r="LIQ279" s="50"/>
      <c r="LIR279" s="50"/>
      <c r="LIS279" s="50"/>
      <c r="LIT279" s="50"/>
      <c r="LIU279" s="50"/>
      <c r="LIV279" s="50"/>
      <c r="LIW279" s="50"/>
      <c r="LIX279" s="50"/>
      <c r="LIY279" s="50"/>
      <c r="LIZ279" s="50"/>
      <c r="LJA279" s="50"/>
      <c r="LJB279" s="50"/>
      <c r="LJC279" s="50"/>
      <c r="LJD279" s="50"/>
      <c r="LJE279" s="50"/>
      <c r="LJF279" s="50"/>
      <c r="LJG279" s="50"/>
      <c r="LJH279" s="50"/>
      <c r="LJI279" s="50"/>
      <c r="LJJ279" s="50"/>
      <c r="LJK279" s="50"/>
      <c r="LJL279" s="50"/>
      <c r="LJM279" s="50"/>
      <c r="LJN279" s="50"/>
      <c r="LJO279" s="50"/>
      <c r="LJP279" s="50"/>
      <c r="LJQ279" s="50"/>
      <c r="LJR279" s="50"/>
      <c r="LJS279" s="50"/>
      <c r="LJT279" s="50"/>
      <c r="LJU279" s="50"/>
      <c r="LJV279" s="50"/>
      <c r="LJW279" s="50"/>
      <c r="LJX279" s="50"/>
      <c r="LJY279" s="50"/>
      <c r="LJZ279" s="50"/>
      <c r="LKA279" s="50"/>
      <c r="LKB279" s="50"/>
      <c r="LKC279" s="50"/>
      <c r="LKD279" s="50"/>
      <c r="LKE279" s="50"/>
      <c r="LKF279" s="50"/>
      <c r="LKG279" s="50"/>
      <c r="LKH279" s="50"/>
      <c r="LKI279" s="50"/>
      <c r="LKJ279" s="50"/>
      <c r="LKK279" s="50"/>
      <c r="LKL279" s="50"/>
      <c r="LKM279" s="50"/>
      <c r="LKN279" s="50"/>
      <c r="LKO279" s="50"/>
      <c r="LKP279" s="50"/>
      <c r="LKQ279" s="50"/>
      <c r="LKR279" s="50"/>
      <c r="LKS279" s="50"/>
      <c r="LKT279" s="50"/>
      <c r="LKU279" s="50"/>
      <c r="LKV279" s="50"/>
      <c r="LKW279" s="50"/>
      <c r="LKX279" s="50"/>
      <c r="LKY279" s="50"/>
      <c r="LKZ279" s="50"/>
      <c r="LLA279" s="50"/>
      <c r="LLB279" s="50"/>
      <c r="LLC279" s="50"/>
      <c r="LLD279" s="50"/>
      <c r="LLE279" s="50"/>
      <c r="LLF279" s="50"/>
      <c r="LLG279" s="50"/>
      <c r="LLH279" s="50"/>
      <c r="LLI279" s="50"/>
      <c r="LLJ279" s="50"/>
      <c r="LLK279" s="50"/>
      <c r="LLL279" s="50"/>
      <c r="LLM279" s="50"/>
      <c r="LLN279" s="50"/>
      <c r="LLO279" s="50"/>
      <c r="LLP279" s="50"/>
      <c r="LLQ279" s="50"/>
      <c r="LLR279" s="50"/>
      <c r="LLS279" s="50"/>
      <c r="LLT279" s="50"/>
      <c r="LLU279" s="50"/>
      <c r="LLV279" s="50"/>
      <c r="LLW279" s="50"/>
      <c r="LLX279" s="50"/>
      <c r="LLY279" s="50"/>
      <c r="LLZ279" s="50"/>
      <c r="LMA279" s="50"/>
      <c r="LMB279" s="50"/>
      <c r="LMC279" s="50"/>
      <c r="LMD279" s="50"/>
      <c r="LME279" s="50"/>
      <c r="LMF279" s="50"/>
      <c r="LMG279" s="50"/>
      <c r="LMH279" s="50"/>
      <c r="LMI279" s="50"/>
      <c r="LMJ279" s="50"/>
      <c r="LMK279" s="50"/>
      <c r="LML279" s="50"/>
      <c r="LMM279" s="50"/>
      <c r="LMN279" s="50"/>
      <c r="LMO279" s="50"/>
      <c r="LMP279" s="50"/>
      <c r="LMQ279" s="50"/>
      <c r="LMR279" s="50"/>
      <c r="LMS279" s="50"/>
      <c r="LMT279" s="50"/>
      <c r="LMU279" s="50"/>
      <c r="LMV279" s="50"/>
      <c r="LMW279" s="50"/>
      <c r="LMX279" s="50"/>
      <c r="LMY279" s="50"/>
      <c r="LMZ279" s="50"/>
      <c r="LNA279" s="50"/>
      <c r="LNB279" s="50"/>
      <c r="LNC279" s="50"/>
      <c r="LND279" s="50"/>
      <c r="LNE279" s="50"/>
      <c r="LNF279" s="50"/>
      <c r="LNG279" s="50"/>
      <c r="LNH279" s="50"/>
      <c r="LNI279" s="50"/>
      <c r="LNJ279" s="50"/>
      <c r="LNK279" s="50"/>
      <c r="LNL279" s="50"/>
      <c r="LNM279" s="50"/>
      <c r="LNN279" s="50"/>
      <c r="LNO279" s="50"/>
      <c r="LNP279" s="50"/>
      <c r="LNQ279" s="50"/>
      <c r="LNR279" s="50"/>
      <c r="LNS279" s="50"/>
      <c r="LNT279" s="50"/>
      <c r="LNU279" s="50"/>
      <c r="LNV279" s="50"/>
      <c r="LNW279" s="50"/>
      <c r="LNX279" s="50"/>
      <c r="LNY279" s="50"/>
      <c r="LNZ279" s="50"/>
      <c r="LOA279" s="50"/>
      <c r="LOB279" s="50"/>
      <c r="LOC279" s="50"/>
      <c r="LOD279" s="50"/>
      <c r="LOE279" s="50"/>
      <c r="LOF279" s="50"/>
      <c r="LOG279" s="50"/>
      <c r="LOH279" s="50"/>
      <c r="LOI279" s="50"/>
      <c r="LOJ279" s="50"/>
      <c r="LOK279" s="50"/>
      <c r="LOL279" s="50"/>
      <c r="LOM279" s="50"/>
      <c r="LON279" s="50"/>
      <c r="LOO279" s="50"/>
      <c r="LOP279" s="50"/>
      <c r="LOQ279" s="50"/>
      <c r="LOR279" s="50"/>
      <c r="LOS279" s="50"/>
      <c r="LOT279" s="50"/>
      <c r="LOU279" s="50"/>
      <c r="LOV279" s="50"/>
      <c r="LOW279" s="50"/>
      <c r="LOX279" s="50"/>
      <c r="LOY279" s="50"/>
      <c r="LOZ279" s="50"/>
      <c r="LPA279" s="50"/>
      <c r="LPB279" s="50"/>
      <c r="LPC279" s="50"/>
      <c r="LPD279" s="50"/>
      <c r="LPE279" s="50"/>
      <c r="LPF279" s="50"/>
      <c r="LPG279" s="50"/>
      <c r="LPH279" s="50"/>
      <c r="LPI279" s="50"/>
      <c r="LPJ279" s="50"/>
      <c r="LPK279" s="50"/>
      <c r="LPL279" s="50"/>
      <c r="LPM279" s="50"/>
      <c r="LPN279" s="50"/>
      <c r="LPO279" s="50"/>
      <c r="LPP279" s="50"/>
      <c r="LPQ279" s="50"/>
      <c r="LPR279" s="50"/>
      <c r="LPS279" s="50"/>
      <c r="LPT279" s="50"/>
      <c r="LPU279" s="50"/>
      <c r="LPV279" s="50"/>
      <c r="LPW279" s="50"/>
      <c r="LPX279" s="50"/>
      <c r="LPY279" s="50"/>
      <c r="LPZ279" s="50"/>
      <c r="LQA279" s="50"/>
      <c r="LQB279" s="50"/>
      <c r="LQC279" s="50"/>
      <c r="LQD279" s="50"/>
      <c r="LQE279" s="50"/>
      <c r="LQF279" s="50"/>
      <c r="LQG279" s="50"/>
      <c r="LQH279" s="50"/>
      <c r="LQI279" s="50"/>
      <c r="LQJ279" s="50"/>
      <c r="LQK279" s="50"/>
      <c r="LQL279" s="50"/>
      <c r="LQM279" s="50"/>
      <c r="LQN279" s="50"/>
      <c r="LQO279" s="50"/>
      <c r="LQP279" s="50"/>
      <c r="LQQ279" s="50"/>
      <c r="LQR279" s="50"/>
      <c r="LQS279" s="50"/>
      <c r="LQT279" s="50"/>
      <c r="LQU279" s="50"/>
      <c r="LQV279" s="50"/>
      <c r="LQW279" s="50"/>
      <c r="LQX279" s="50"/>
      <c r="LQY279" s="50"/>
      <c r="LQZ279" s="50"/>
      <c r="LRA279" s="50"/>
      <c r="LRB279" s="50"/>
      <c r="LRC279" s="50"/>
      <c r="LRD279" s="50"/>
      <c r="LRE279" s="50"/>
      <c r="LRF279" s="50"/>
      <c r="LRG279" s="50"/>
      <c r="LRH279" s="50"/>
      <c r="LRI279" s="50"/>
      <c r="LRJ279" s="50"/>
      <c r="LRK279" s="50"/>
      <c r="LRL279" s="50"/>
      <c r="LRM279" s="50"/>
      <c r="LRN279" s="50"/>
      <c r="LRO279" s="50"/>
      <c r="LRP279" s="50"/>
      <c r="LRQ279" s="50"/>
      <c r="LRR279" s="50"/>
      <c r="LRS279" s="50"/>
      <c r="LRT279" s="50"/>
      <c r="LRU279" s="50"/>
      <c r="LRV279" s="50"/>
      <c r="LRW279" s="50"/>
      <c r="LRX279" s="50"/>
      <c r="LRY279" s="50"/>
      <c r="LRZ279" s="50"/>
      <c r="LSA279" s="50"/>
      <c r="LSB279" s="50"/>
      <c r="LSC279" s="50"/>
      <c r="LSD279" s="50"/>
      <c r="LSE279" s="50"/>
      <c r="LSF279" s="50"/>
      <c r="LSG279" s="50"/>
      <c r="LSH279" s="50"/>
      <c r="LSI279" s="50"/>
      <c r="LSJ279" s="50"/>
      <c r="LSK279" s="50"/>
      <c r="LSL279" s="50"/>
      <c r="LSM279" s="50"/>
      <c r="LSN279" s="50"/>
      <c r="LSO279" s="50"/>
      <c r="LSP279" s="50"/>
      <c r="LSQ279" s="50"/>
      <c r="LSR279" s="50"/>
      <c r="LSS279" s="50"/>
      <c r="LST279" s="50"/>
      <c r="LSU279" s="50"/>
      <c r="LSV279" s="50"/>
      <c r="LSW279" s="50"/>
      <c r="LSX279" s="50"/>
      <c r="LSY279" s="50"/>
      <c r="LSZ279" s="50"/>
      <c r="LTA279" s="50"/>
      <c r="LTB279" s="50"/>
      <c r="LTC279" s="50"/>
      <c r="LTD279" s="50"/>
      <c r="LTE279" s="50"/>
      <c r="LTF279" s="50"/>
      <c r="LTG279" s="50"/>
      <c r="LTH279" s="50"/>
      <c r="LTI279" s="50"/>
      <c r="LTJ279" s="50"/>
      <c r="LTK279" s="50"/>
      <c r="LTL279" s="50"/>
      <c r="LTM279" s="50"/>
      <c r="LTN279" s="50"/>
      <c r="LTO279" s="50"/>
      <c r="LTP279" s="50"/>
      <c r="LTQ279" s="50"/>
      <c r="LTR279" s="50"/>
      <c r="LTS279" s="50"/>
      <c r="LTT279" s="50"/>
      <c r="LTU279" s="50"/>
      <c r="LTV279" s="50"/>
      <c r="LTW279" s="50"/>
      <c r="LTX279" s="50"/>
      <c r="LTY279" s="50"/>
      <c r="LTZ279" s="50"/>
      <c r="LUA279" s="50"/>
      <c r="LUB279" s="50"/>
      <c r="LUC279" s="50"/>
      <c r="LUD279" s="50"/>
      <c r="LUE279" s="50"/>
      <c r="LUF279" s="50"/>
      <c r="LUG279" s="50"/>
      <c r="LUH279" s="50"/>
      <c r="LUI279" s="50"/>
      <c r="LUJ279" s="50"/>
      <c r="LUK279" s="50"/>
      <c r="LUL279" s="50"/>
      <c r="LUM279" s="50"/>
      <c r="LUN279" s="50"/>
      <c r="LUO279" s="50"/>
      <c r="LUP279" s="50"/>
      <c r="LUQ279" s="50"/>
      <c r="LUR279" s="50"/>
      <c r="LUS279" s="50"/>
      <c r="LUT279" s="50"/>
      <c r="LUU279" s="50"/>
      <c r="LUV279" s="50"/>
      <c r="LUW279" s="50"/>
      <c r="LUX279" s="50"/>
      <c r="LUY279" s="50"/>
      <c r="LUZ279" s="50"/>
      <c r="LVA279" s="50"/>
      <c r="LVB279" s="50"/>
      <c r="LVC279" s="50"/>
      <c r="LVD279" s="50"/>
      <c r="LVE279" s="50"/>
      <c r="LVF279" s="50"/>
      <c r="LVG279" s="50"/>
      <c r="LVH279" s="50"/>
      <c r="LVI279" s="50"/>
      <c r="LVJ279" s="50"/>
      <c r="LVK279" s="50"/>
      <c r="LVL279" s="50"/>
      <c r="LVM279" s="50"/>
      <c r="LVN279" s="50"/>
      <c r="LVO279" s="50"/>
      <c r="LVP279" s="50"/>
      <c r="LVQ279" s="50"/>
      <c r="LVR279" s="50"/>
      <c r="LVS279" s="50"/>
      <c r="LVT279" s="50"/>
      <c r="LVU279" s="50"/>
      <c r="LVV279" s="50"/>
      <c r="LVW279" s="50"/>
      <c r="LVX279" s="50"/>
      <c r="LVY279" s="50"/>
      <c r="LVZ279" s="50"/>
      <c r="LWA279" s="50"/>
      <c r="LWB279" s="50"/>
      <c r="LWC279" s="50"/>
      <c r="LWD279" s="50"/>
      <c r="LWE279" s="50"/>
      <c r="LWF279" s="50"/>
      <c r="LWG279" s="50"/>
      <c r="LWH279" s="50"/>
      <c r="LWI279" s="50"/>
      <c r="LWJ279" s="50"/>
      <c r="LWK279" s="50"/>
      <c r="LWL279" s="50"/>
      <c r="LWM279" s="50"/>
      <c r="LWN279" s="50"/>
      <c r="LWO279" s="50"/>
      <c r="LWP279" s="50"/>
      <c r="LWQ279" s="50"/>
      <c r="LWR279" s="50"/>
      <c r="LWS279" s="50"/>
      <c r="LWT279" s="50"/>
      <c r="LWU279" s="50"/>
      <c r="LWV279" s="50"/>
      <c r="LWW279" s="50"/>
      <c r="LWX279" s="50"/>
      <c r="LWY279" s="50"/>
      <c r="LWZ279" s="50"/>
      <c r="LXA279" s="50"/>
      <c r="LXB279" s="50"/>
      <c r="LXC279" s="50"/>
      <c r="LXD279" s="50"/>
      <c r="LXE279" s="50"/>
      <c r="LXF279" s="50"/>
      <c r="LXG279" s="50"/>
      <c r="LXH279" s="50"/>
      <c r="LXI279" s="50"/>
      <c r="LXJ279" s="50"/>
      <c r="LXK279" s="50"/>
      <c r="LXL279" s="50"/>
      <c r="LXM279" s="50"/>
      <c r="LXN279" s="50"/>
      <c r="LXO279" s="50"/>
      <c r="LXP279" s="50"/>
      <c r="LXQ279" s="50"/>
      <c r="LXR279" s="50"/>
      <c r="LXS279" s="50"/>
      <c r="LXT279" s="50"/>
      <c r="LXU279" s="50"/>
      <c r="LXV279" s="50"/>
      <c r="LXW279" s="50"/>
      <c r="LXX279" s="50"/>
      <c r="LXY279" s="50"/>
      <c r="LXZ279" s="50"/>
      <c r="LYA279" s="50"/>
      <c r="LYB279" s="50"/>
      <c r="LYC279" s="50"/>
      <c r="LYD279" s="50"/>
      <c r="LYE279" s="50"/>
      <c r="LYF279" s="50"/>
      <c r="LYG279" s="50"/>
      <c r="LYH279" s="50"/>
      <c r="LYI279" s="50"/>
      <c r="LYJ279" s="50"/>
      <c r="LYK279" s="50"/>
      <c r="LYL279" s="50"/>
      <c r="LYM279" s="50"/>
      <c r="LYN279" s="50"/>
      <c r="LYO279" s="50"/>
      <c r="LYP279" s="50"/>
      <c r="LYQ279" s="50"/>
      <c r="LYR279" s="50"/>
      <c r="LYS279" s="50"/>
      <c r="LYT279" s="50"/>
      <c r="LYU279" s="50"/>
      <c r="LYV279" s="50"/>
      <c r="LYW279" s="50"/>
      <c r="LYX279" s="50"/>
      <c r="LYY279" s="50"/>
      <c r="LYZ279" s="50"/>
      <c r="LZA279" s="50"/>
      <c r="LZB279" s="50"/>
      <c r="LZC279" s="50"/>
      <c r="LZD279" s="50"/>
      <c r="LZE279" s="50"/>
      <c r="LZF279" s="50"/>
      <c r="LZG279" s="50"/>
      <c r="LZH279" s="50"/>
      <c r="LZI279" s="50"/>
      <c r="LZJ279" s="50"/>
      <c r="LZK279" s="50"/>
      <c r="LZL279" s="50"/>
      <c r="LZM279" s="50"/>
      <c r="LZN279" s="50"/>
      <c r="LZO279" s="50"/>
      <c r="LZP279" s="50"/>
      <c r="LZQ279" s="50"/>
      <c r="LZR279" s="50"/>
      <c r="LZS279" s="50"/>
      <c r="LZT279" s="50"/>
      <c r="LZU279" s="50"/>
      <c r="LZV279" s="50"/>
      <c r="LZW279" s="50"/>
      <c r="LZX279" s="50"/>
      <c r="LZY279" s="50"/>
      <c r="LZZ279" s="50"/>
      <c r="MAA279" s="50"/>
      <c r="MAB279" s="50"/>
      <c r="MAC279" s="50"/>
      <c r="MAD279" s="50"/>
      <c r="MAE279" s="50"/>
      <c r="MAF279" s="50"/>
      <c r="MAG279" s="50"/>
      <c r="MAH279" s="50"/>
      <c r="MAI279" s="50"/>
      <c r="MAJ279" s="50"/>
      <c r="MAK279" s="50"/>
      <c r="MAL279" s="50"/>
      <c r="MAM279" s="50"/>
      <c r="MAN279" s="50"/>
      <c r="MAO279" s="50"/>
      <c r="MAP279" s="50"/>
      <c r="MAQ279" s="50"/>
      <c r="MAR279" s="50"/>
      <c r="MAS279" s="50"/>
      <c r="MAT279" s="50"/>
      <c r="MAU279" s="50"/>
      <c r="MAV279" s="50"/>
      <c r="MAW279" s="50"/>
      <c r="MAX279" s="50"/>
      <c r="MAY279" s="50"/>
      <c r="MAZ279" s="50"/>
      <c r="MBA279" s="50"/>
      <c r="MBB279" s="50"/>
      <c r="MBC279" s="50"/>
      <c r="MBD279" s="50"/>
      <c r="MBE279" s="50"/>
      <c r="MBF279" s="50"/>
      <c r="MBG279" s="50"/>
      <c r="MBH279" s="50"/>
      <c r="MBI279" s="50"/>
      <c r="MBJ279" s="50"/>
      <c r="MBK279" s="50"/>
      <c r="MBL279" s="50"/>
      <c r="MBM279" s="50"/>
      <c r="MBN279" s="50"/>
      <c r="MBO279" s="50"/>
      <c r="MBP279" s="50"/>
      <c r="MBQ279" s="50"/>
      <c r="MBR279" s="50"/>
      <c r="MBS279" s="50"/>
      <c r="MBT279" s="50"/>
      <c r="MBU279" s="50"/>
      <c r="MBV279" s="50"/>
      <c r="MBW279" s="50"/>
      <c r="MBX279" s="50"/>
      <c r="MBY279" s="50"/>
      <c r="MBZ279" s="50"/>
      <c r="MCA279" s="50"/>
      <c r="MCB279" s="50"/>
      <c r="MCC279" s="50"/>
      <c r="MCD279" s="50"/>
      <c r="MCE279" s="50"/>
      <c r="MCF279" s="50"/>
      <c r="MCG279" s="50"/>
      <c r="MCH279" s="50"/>
      <c r="MCI279" s="50"/>
      <c r="MCJ279" s="50"/>
      <c r="MCK279" s="50"/>
      <c r="MCL279" s="50"/>
      <c r="MCM279" s="50"/>
      <c r="MCN279" s="50"/>
      <c r="MCO279" s="50"/>
      <c r="MCP279" s="50"/>
      <c r="MCQ279" s="50"/>
      <c r="MCR279" s="50"/>
      <c r="MCS279" s="50"/>
      <c r="MCT279" s="50"/>
      <c r="MCU279" s="50"/>
      <c r="MCV279" s="50"/>
      <c r="MCW279" s="50"/>
      <c r="MCX279" s="50"/>
      <c r="MCY279" s="50"/>
      <c r="MCZ279" s="50"/>
      <c r="MDA279" s="50"/>
      <c r="MDB279" s="50"/>
      <c r="MDC279" s="50"/>
      <c r="MDD279" s="50"/>
      <c r="MDE279" s="50"/>
      <c r="MDF279" s="50"/>
      <c r="MDG279" s="50"/>
      <c r="MDH279" s="50"/>
      <c r="MDI279" s="50"/>
      <c r="MDJ279" s="50"/>
      <c r="MDK279" s="50"/>
      <c r="MDL279" s="50"/>
      <c r="MDM279" s="50"/>
      <c r="MDN279" s="50"/>
      <c r="MDO279" s="50"/>
      <c r="MDP279" s="50"/>
      <c r="MDQ279" s="50"/>
      <c r="MDR279" s="50"/>
      <c r="MDS279" s="50"/>
      <c r="MDT279" s="50"/>
      <c r="MDU279" s="50"/>
      <c r="MDV279" s="50"/>
      <c r="MDW279" s="50"/>
      <c r="MDX279" s="50"/>
      <c r="MDY279" s="50"/>
      <c r="MDZ279" s="50"/>
      <c r="MEA279" s="50"/>
      <c r="MEB279" s="50"/>
      <c r="MEC279" s="50"/>
      <c r="MED279" s="50"/>
      <c r="MEE279" s="50"/>
      <c r="MEF279" s="50"/>
      <c r="MEG279" s="50"/>
      <c r="MEH279" s="50"/>
      <c r="MEI279" s="50"/>
      <c r="MEJ279" s="50"/>
      <c r="MEK279" s="50"/>
      <c r="MEL279" s="50"/>
      <c r="MEM279" s="50"/>
      <c r="MEN279" s="50"/>
      <c r="MEO279" s="50"/>
      <c r="MEP279" s="50"/>
      <c r="MEQ279" s="50"/>
      <c r="MER279" s="50"/>
      <c r="MES279" s="50"/>
      <c r="MET279" s="50"/>
      <c r="MEU279" s="50"/>
      <c r="MEV279" s="50"/>
      <c r="MEW279" s="50"/>
      <c r="MEX279" s="50"/>
      <c r="MEY279" s="50"/>
      <c r="MEZ279" s="50"/>
      <c r="MFA279" s="50"/>
      <c r="MFB279" s="50"/>
      <c r="MFC279" s="50"/>
      <c r="MFD279" s="50"/>
      <c r="MFE279" s="50"/>
      <c r="MFF279" s="50"/>
      <c r="MFG279" s="50"/>
      <c r="MFH279" s="50"/>
      <c r="MFI279" s="50"/>
      <c r="MFJ279" s="50"/>
      <c r="MFK279" s="50"/>
      <c r="MFL279" s="50"/>
      <c r="MFM279" s="50"/>
      <c r="MFN279" s="50"/>
      <c r="MFO279" s="50"/>
      <c r="MFP279" s="50"/>
      <c r="MFQ279" s="50"/>
      <c r="MFR279" s="50"/>
      <c r="MFS279" s="50"/>
      <c r="MFT279" s="50"/>
      <c r="MFU279" s="50"/>
      <c r="MFV279" s="50"/>
      <c r="MFW279" s="50"/>
      <c r="MFX279" s="50"/>
      <c r="MFY279" s="50"/>
      <c r="MFZ279" s="50"/>
      <c r="MGA279" s="50"/>
      <c r="MGB279" s="50"/>
      <c r="MGC279" s="50"/>
      <c r="MGD279" s="50"/>
      <c r="MGE279" s="50"/>
      <c r="MGF279" s="50"/>
      <c r="MGG279" s="50"/>
      <c r="MGH279" s="50"/>
      <c r="MGI279" s="50"/>
      <c r="MGJ279" s="50"/>
      <c r="MGK279" s="50"/>
      <c r="MGL279" s="50"/>
      <c r="MGM279" s="50"/>
      <c r="MGN279" s="50"/>
      <c r="MGO279" s="50"/>
      <c r="MGP279" s="50"/>
      <c r="MGQ279" s="50"/>
      <c r="MGR279" s="50"/>
      <c r="MGS279" s="50"/>
      <c r="MGT279" s="50"/>
      <c r="MGU279" s="50"/>
      <c r="MGV279" s="50"/>
      <c r="MGW279" s="50"/>
      <c r="MGX279" s="50"/>
      <c r="MGY279" s="50"/>
      <c r="MGZ279" s="50"/>
      <c r="MHA279" s="50"/>
      <c r="MHB279" s="50"/>
      <c r="MHC279" s="50"/>
      <c r="MHD279" s="50"/>
      <c r="MHE279" s="50"/>
      <c r="MHF279" s="50"/>
      <c r="MHG279" s="50"/>
      <c r="MHH279" s="50"/>
      <c r="MHI279" s="50"/>
      <c r="MHJ279" s="50"/>
      <c r="MHK279" s="50"/>
      <c r="MHL279" s="50"/>
      <c r="MHM279" s="50"/>
      <c r="MHN279" s="50"/>
      <c r="MHO279" s="50"/>
      <c r="MHP279" s="50"/>
      <c r="MHQ279" s="50"/>
      <c r="MHR279" s="50"/>
      <c r="MHS279" s="50"/>
      <c r="MHT279" s="50"/>
      <c r="MHU279" s="50"/>
      <c r="MHV279" s="50"/>
      <c r="MHW279" s="50"/>
      <c r="MHX279" s="50"/>
      <c r="MHY279" s="50"/>
      <c r="MHZ279" s="50"/>
      <c r="MIA279" s="50"/>
      <c r="MIB279" s="50"/>
      <c r="MIC279" s="50"/>
      <c r="MID279" s="50"/>
      <c r="MIE279" s="50"/>
      <c r="MIF279" s="50"/>
      <c r="MIG279" s="50"/>
      <c r="MIH279" s="50"/>
      <c r="MII279" s="50"/>
      <c r="MIJ279" s="50"/>
      <c r="MIK279" s="50"/>
      <c r="MIL279" s="50"/>
      <c r="MIM279" s="50"/>
      <c r="MIN279" s="50"/>
      <c r="MIO279" s="50"/>
      <c r="MIP279" s="50"/>
      <c r="MIQ279" s="50"/>
      <c r="MIR279" s="50"/>
      <c r="MIS279" s="50"/>
      <c r="MIT279" s="50"/>
      <c r="MIU279" s="50"/>
      <c r="MIV279" s="50"/>
      <c r="MIW279" s="50"/>
      <c r="MIX279" s="50"/>
      <c r="MIY279" s="50"/>
      <c r="MIZ279" s="50"/>
      <c r="MJA279" s="50"/>
      <c r="MJB279" s="50"/>
      <c r="MJC279" s="50"/>
      <c r="MJD279" s="50"/>
      <c r="MJE279" s="50"/>
      <c r="MJF279" s="50"/>
      <c r="MJG279" s="50"/>
      <c r="MJH279" s="50"/>
      <c r="MJI279" s="50"/>
      <c r="MJJ279" s="50"/>
      <c r="MJK279" s="50"/>
      <c r="MJL279" s="50"/>
      <c r="MJM279" s="50"/>
      <c r="MJN279" s="50"/>
      <c r="MJO279" s="50"/>
      <c r="MJP279" s="50"/>
      <c r="MJQ279" s="50"/>
      <c r="MJR279" s="50"/>
      <c r="MJS279" s="50"/>
      <c r="MJT279" s="50"/>
      <c r="MJU279" s="50"/>
      <c r="MJV279" s="50"/>
      <c r="MJW279" s="50"/>
      <c r="MJX279" s="50"/>
      <c r="MJY279" s="50"/>
      <c r="MJZ279" s="50"/>
      <c r="MKA279" s="50"/>
      <c r="MKB279" s="50"/>
      <c r="MKC279" s="50"/>
      <c r="MKD279" s="50"/>
      <c r="MKE279" s="50"/>
      <c r="MKF279" s="50"/>
      <c r="MKG279" s="50"/>
      <c r="MKH279" s="50"/>
      <c r="MKI279" s="50"/>
      <c r="MKJ279" s="50"/>
      <c r="MKK279" s="50"/>
      <c r="MKL279" s="50"/>
      <c r="MKM279" s="50"/>
      <c r="MKN279" s="50"/>
      <c r="MKO279" s="50"/>
      <c r="MKP279" s="50"/>
      <c r="MKQ279" s="50"/>
      <c r="MKR279" s="50"/>
      <c r="MKS279" s="50"/>
      <c r="MKT279" s="50"/>
      <c r="MKU279" s="50"/>
      <c r="MKV279" s="50"/>
      <c r="MKW279" s="50"/>
      <c r="MKX279" s="50"/>
      <c r="MKY279" s="50"/>
      <c r="MKZ279" s="50"/>
      <c r="MLA279" s="50"/>
      <c r="MLB279" s="50"/>
      <c r="MLC279" s="50"/>
      <c r="MLD279" s="50"/>
      <c r="MLE279" s="50"/>
      <c r="MLF279" s="50"/>
      <c r="MLG279" s="50"/>
      <c r="MLH279" s="50"/>
      <c r="MLI279" s="50"/>
      <c r="MLJ279" s="50"/>
      <c r="MLK279" s="50"/>
      <c r="MLL279" s="50"/>
      <c r="MLM279" s="50"/>
      <c r="MLN279" s="50"/>
      <c r="MLO279" s="50"/>
      <c r="MLP279" s="50"/>
      <c r="MLQ279" s="50"/>
      <c r="MLR279" s="50"/>
      <c r="MLS279" s="50"/>
      <c r="MLT279" s="50"/>
      <c r="MLU279" s="50"/>
      <c r="MLV279" s="50"/>
      <c r="MLW279" s="50"/>
      <c r="MLX279" s="50"/>
      <c r="MLY279" s="50"/>
      <c r="MLZ279" s="50"/>
      <c r="MMA279" s="50"/>
      <c r="MMB279" s="50"/>
      <c r="MMC279" s="50"/>
      <c r="MMD279" s="50"/>
      <c r="MME279" s="50"/>
      <c r="MMF279" s="50"/>
      <c r="MMG279" s="50"/>
      <c r="MMH279" s="50"/>
      <c r="MMI279" s="50"/>
      <c r="MMJ279" s="50"/>
      <c r="MMK279" s="50"/>
      <c r="MML279" s="50"/>
      <c r="MMM279" s="50"/>
      <c r="MMN279" s="50"/>
      <c r="MMO279" s="50"/>
      <c r="MMP279" s="50"/>
      <c r="MMQ279" s="50"/>
      <c r="MMR279" s="50"/>
      <c r="MMS279" s="50"/>
      <c r="MMT279" s="50"/>
      <c r="MMU279" s="50"/>
      <c r="MMV279" s="50"/>
      <c r="MMW279" s="50"/>
      <c r="MMX279" s="50"/>
      <c r="MMY279" s="50"/>
      <c r="MMZ279" s="50"/>
      <c r="MNA279" s="50"/>
      <c r="MNB279" s="50"/>
      <c r="MNC279" s="50"/>
      <c r="MND279" s="50"/>
      <c r="MNE279" s="50"/>
      <c r="MNF279" s="50"/>
      <c r="MNG279" s="50"/>
      <c r="MNH279" s="50"/>
      <c r="MNI279" s="50"/>
      <c r="MNJ279" s="50"/>
      <c r="MNK279" s="50"/>
      <c r="MNL279" s="50"/>
      <c r="MNM279" s="50"/>
      <c r="MNN279" s="50"/>
      <c r="MNO279" s="50"/>
      <c r="MNP279" s="50"/>
      <c r="MNQ279" s="50"/>
      <c r="MNR279" s="50"/>
      <c r="MNS279" s="50"/>
      <c r="MNT279" s="50"/>
      <c r="MNU279" s="50"/>
      <c r="MNV279" s="50"/>
      <c r="MNW279" s="50"/>
      <c r="MNX279" s="50"/>
      <c r="MNY279" s="50"/>
      <c r="MNZ279" s="50"/>
      <c r="MOA279" s="50"/>
      <c r="MOB279" s="50"/>
      <c r="MOC279" s="50"/>
      <c r="MOD279" s="50"/>
      <c r="MOE279" s="50"/>
      <c r="MOF279" s="50"/>
      <c r="MOG279" s="50"/>
      <c r="MOH279" s="50"/>
      <c r="MOI279" s="50"/>
      <c r="MOJ279" s="50"/>
      <c r="MOK279" s="50"/>
      <c r="MOL279" s="50"/>
      <c r="MOM279" s="50"/>
      <c r="MON279" s="50"/>
      <c r="MOO279" s="50"/>
      <c r="MOP279" s="50"/>
      <c r="MOQ279" s="50"/>
      <c r="MOR279" s="50"/>
      <c r="MOS279" s="50"/>
      <c r="MOT279" s="50"/>
      <c r="MOU279" s="50"/>
      <c r="MOV279" s="50"/>
      <c r="MOW279" s="50"/>
      <c r="MOX279" s="50"/>
      <c r="MOY279" s="50"/>
      <c r="MOZ279" s="50"/>
      <c r="MPA279" s="50"/>
      <c r="MPB279" s="50"/>
      <c r="MPC279" s="50"/>
      <c r="MPD279" s="50"/>
      <c r="MPE279" s="50"/>
      <c r="MPF279" s="50"/>
      <c r="MPG279" s="50"/>
      <c r="MPH279" s="50"/>
      <c r="MPI279" s="50"/>
      <c r="MPJ279" s="50"/>
      <c r="MPK279" s="50"/>
      <c r="MPL279" s="50"/>
      <c r="MPM279" s="50"/>
      <c r="MPN279" s="50"/>
      <c r="MPO279" s="50"/>
      <c r="MPP279" s="50"/>
      <c r="MPQ279" s="50"/>
      <c r="MPR279" s="50"/>
      <c r="MPS279" s="50"/>
      <c r="MPT279" s="50"/>
      <c r="MPU279" s="50"/>
      <c r="MPV279" s="50"/>
      <c r="MPW279" s="50"/>
      <c r="MPX279" s="50"/>
      <c r="MPY279" s="50"/>
      <c r="MPZ279" s="50"/>
      <c r="MQA279" s="50"/>
      <c r="MQB279" s="50"/>
      <c r="MQC279" s="50"/>
      <c r="MQD279" s="50"/>
      <c r="MQE279" s="50"/>
      <c r="MQF279" s="50"/>
      <c r="MQG279" s="50"/>
      <c r="MQH279" s="50"/>
      <c r="MQI279" s="50"/>
      <c r="MQJ279" s="50"/>
      <c r="MQK279" s="50"/>
      <c r="MQL279" s="50"/>
      <c r="MQM279" s="50"/>
      <c r="MQN279" s="50"/>
      <c r="MQO279" s="50"/>
      <c r="MQP279" s="50"/>
      <c r="MQQ279" s="50"/>
      <c r="MQR279" s="50"/>
      <c r="MQS279" s="50"/>
      <c r="MQT279" s="50"/>
      <c r="MQU279" s="50"/>
      <c r="MQV279" s="50"/>
      <c r="MQW279" s="50"/>
      <c r="MQX279" s="50"/>
      <c r="MQY279" s="50"/>
      <c r="MQZ279" s="50"/>
      <c r="MRA279" s="50"/>
      <c r="MRB279" s="50"/>
      <c r="MRC279" s="50"/>
      <c r="MRD279" s="50"/>
      <c r="MRE279" s="50"/>
      <c r="MRF279" s="50"/>
      <c r="MRG279" s="50"/>
      <c r="MRH279" s="50"/>
      <c r="MRI279" s="50"/>
      <c r="MRJ279" s="50"/>
      <c r="MRK279" s="50"/>
      <c r="MRL279" s="50"/>
      <c r="MRM279" s="50"/>
      <c r="MRN279" s="50"/>
      <c r="MRO279" s="50"/>
      <c r="MRP279" s="50"/>
      <c r="MRQ279" s="50"/>
      <c r="MRR279" s="50"/>
      <c r="MRS279" s="50"/>
      <c r="MRT279" s="50"/>
      <c r="MRU279" s="50"/>
      <c r="MRV279" s="50"/>
      <c r="MRW279" s="50"/>
      <c r="MRX279" s="50"/>
      <c r="MRY279" s="50"/>
      <c r="MRZ279" s="50"/>
      <c r="MSA279" s="50"/>
      <c r="MSB279" s="50"/>
      <c r="MSC279" s="50"/>
      <c r="MSD279" s="50"/>
      <c r="MSE279" s="50"/>
      <c r="MSF279" s="50"/>
      <c r="MSG279" s="50"/>
      <c r="MSH279" s="50"/>
      <c r="MSI279" s="50"/>
      <c r="MSJ279" s="50"/>
      <c r="MSK279" s="50"/>
      <c r="MSL279" s="50"/>
      <c r="MSM279" s="50"/>
      <c r="MSN279" s="50"/>
      <c r="MSO279" s="50"/>
      <c r="MSP279" s="50"/>
      <c r="MSQ279" s="50"/>
      <c r="MSR279" s="50"/>
      <c r="MSS279" s="50"/>
      <c r="MST279" s="50"/>
      <c r="MSU279" s="50"/>
      <c r="MSV279" s="50"/>
      <c r="MSW279" s="50"/>
      <c r="MSX279" s="50"/>
      <c r="MSY279" s="50"/>
      <c r="MSZ279" s="50"/>
      <c r="MTA279" s="50"/>
      <c r="MTB279" s="50"/>
      <c r="MTC279" s="50"/>
      <c r="MTD279" s="50"/>
      <c r="MTE279" s="50"/>
      <c r="MTF279" s="50"/>
      <c r="MTG279" s="50"/>
      <c r="MTH279" s="50"/>
      <c r="MTI279" s="50"/>
      <c r="MTJ279" s="50"/>
      <c r="MTK279" s="50"/>
      <c r="MTL279" s="50"/>
      <c r="MTM279" s="50"/>
      <c r="MTN279" s="50"/>
      <c r="MTO279" s="50"/>
      <c r="MTP279" s="50"/>
      <c r="MTQ279" s="50"/>
      <c r="MTR279" s="50"/>
      <c r="MTS279" s="50"/>
      <c r="MTT279" s="50"/>
      <c r="MTU279" s="50"/>
      <c r="MTV279" s="50"/>
      <c r="MTW279" s="50"/>
      <c r="MTX279" s="50"/>
      <c r="MTY279" s="50"/>
      <c r="MTZ279" s="50"/>
      <c r="MUA279" s="50"/>
      <c r="MUB279" s="50"/>
      <c r="MUC279" s="50"/>
      <c r="MUD279" s="50"/>
      <c r="MUE279" s="50"/>
      <c r="MUF279" s="50"/>
      <c r="MUG279" s="50"/>
      <c r="MUH279" s="50"/>
      <c r="MUI279" s="50"/>
      <c r="MUJ279" s="50"/>
      <c r="MUK279" s="50"/>
      <c r="MUL279" s="50"/>
      <c r="MUM279" s="50"/>
      <c r="MUN279" s="50"/>
      <c r="MUO279" s="50"/>
      <c r="MUP279" s="50"/>
      <c r="MUQ279" s="50"/>
      <c r="MUR279" s="50"/>
      <c r="MUS279" s="50"/>
      <c r="MUT279" s="50"/>
      <c r="MUU279" s="50"/>
      <c r="MUV279" s="50"/>
      <c r="MUW279" s="50"/>
      <c r="MUX279" s="50"/>
      <c r="MUY279" s="50"/>
      <c r="MUZ279" s="50"/>
      <c r="MVA279" s="50"/>
      <c r="MVB279" s="50"/>
      <c r="MVC279" s="50"/>
      <c r="MVD279" s="50"/>
      <c r="MVE279" s="50"/>
      <c r="MVF279" s="50"/>
      <c r="MVG279" s="50"/>
      <c r="MVH279" s="50"/>
      <c r="MVI279" s="50"/>
      <c r="MVJ279" s="50"/>
      <c r="MVK279" s="50"/>
      <c r="MVL279" s="50"/>
      <c r="MVM279" s="50"/>
      <c r="MVN279" s="50"/>
      <c r="MVO279" s="50"/>
      <c r="MVP279" s="50"/>
      <c r="MVQ279" s="50"/>
      <c r="MVR279" s="50"/>
      <c r="MVS279" s="50"/>
      <c r="MVT279" s="50"/>
      <c r="MVU279" s="50"/>
      <c r="MVV279" s="50"/>
      <c r="MVW279" s="50"/>
      <c r="MVX279" s="50"/>
      <c r="MVY279" s="50"/>
      <c r="MVZ279" s="50"/>
      <c r="MWA279" s="50"/>
      <c r="MWB279" s="50"/>
      <c r="MWC279" s="50"/>
      <c r="MWD279" s="50"/>
      <c r="MWE279" s="50"/>
      <c r="MWF279" s="50"/>
      <c r="MWG279" s="50"/>
      <c r="MWH279" s="50"/>
      <c r="MWI279" s="50"/>
      <c r="MWJ279" s="50"/>
      <c r="MWK279" s="50"/>
      <c r="MWL279" s="50"/>
      <c r="MWM279" s="50"/>
      <c r="MWN279" s="50"/>
      <c r="MWO279" s="50"/>
      <c r="MWP279" s="50"/>
      <c r="MWQ279" s="50"/>
      <c r="MWR279" s="50"/>
      <c r="MWS279" s="50"/>
      <c r="MWT279" s="50"/>
      <c r="MWU279" s="50"/>
      <c r="MWV279" s="50"/>
      <c r="MWW279" s="50"/>
      <c r="MWX279" s="50"/>
      <c r="MWY279" s="50"/>
      <c r="MWZ279" s="50"/>
      <c r="MXA279" s="50"/>
      <c r="MXB279" s="50"/>
      <c r="MXC279" s="50"/>
      <c r="MXD279" s="50"/>
      <c r="MXE279" s="50"/>
      <c r="MXF279" s="50"/>
      <c r="MXG279" s="50"/>
      <c r="MXH279" s="50"/>
      <c r="MXI279" s="50"/>
      <c r="MXJ279" s="50"/>
      <c r="MXK279" s="50"/>
      <c r="MXL279" s="50"/>
      <c r="MXM279" s="50"/>
      <c r="MXN279" s="50"/>
      <c r="MXO279" s="50"/>
      <c r="MXP279" s="50"/>
      <c r="MXQ279" s="50"/>
      <c r="MXR279" s="50"/>
      <c r="MXS279" s="50"/>
      <c r="MXT279" s="50"/>
      <c r="MXU279" s="50"/>
      <c r="MXV279" s="50"/>
      <c r="MXW279" s="50"/>
      <c r="MXX279" s="50"/>
      <c r="MXY279" s="50"/>
      <c r="MXZ279" s="50"/>
      <c r="MYA279" s="50"/>
      <c r="MYB279" s="50"/>
      <c r="MYC279" s="50"/>
      <c r="MYD279" s="50"/>
      <c r="MYE279" s="50"/>
      <c r="MYF279" s="50"/>
      <c r="MYG279" s="50"/>
      <c r="MYH279" s="50"/>
      <c r="MYI279" s="50"/>
      <c r="MYJ279" s="50"/>
      <c r="MYK279" s="50"/>
      <c r="MYL279" s="50"/>
      <c r="MYM279" s="50"/>
      <c r="MYN279" s="50"/>
      <c r="MYO279" s="50"/>
      <c r="MYP279" s="50"/>
      <c r="MYQ279" s="50"/>
      <c r="MYR279" s="50"/>
      <c r="MYS279" s="50"/>
      <c r="MYT279" s="50"/>
      <c r="MYU279" s="50"/>
      <c r="MYV279" s="50"/>
      <c r="MYW279" s="50"/>
      <c r="MYX279" s="50"/>
      <c r="MYY279" s="50"/>
      <c r="MYZ279" s="50"/>
      <c r="MZA279" s="50"/>
      <c r="MZB279" s="50"/>
      <c r="MZC279" s="50"/>
      <c r="MZD279" s="50"/>
      <c r="MZE279" s="50"/>
      <c r="MZF279" s="50"/>
      <c r="MZG279" s="50"/>
      <c r="MZH279" s="50"/>
      <c r="MZI279" s="50"/>
      <c r="MZJ279" s="50"/>
      <c r="MZK279" s="50"/>
      <c r="MZL279" s="50"/>
      <c r="MZM279" s="50"/>
      <c r="MZN279" s="50"/>
      <c r="MZO279" s="50"/>
      <c r="MZP279" s="50"/>
      <c r="MZQ279" s="50"/>
      <c r="MZR279" s="50"/>
      <c r="MZS279" s="50"/>
      <c r="MZT279" s="50"/>
      <c r="MZU279" s="50"/>
      <c r="MZV279" s="50"/>
      <c r="MZW279" s="50"/>
      <c r="MZX279" s="50"/>
      <c r="MZY279" s="50"/>
      <c r="MZZ279" s="50"/>
      <c r="NAA279" s="50"/>
      <c r="NAB279" s="50"/>
      <c r="NAC279" s="50"/>
      <c r="NAD279" s="50"/>
      <c r="NAE279" s="50"/>
      <c r="NAF279" s="50"/>
      <c r="NAG279" s="50"/>
      <c r="NAH279" s="50"/>
      <c r="NAI279" s="50"/>
      <c r="NAJ279" s="50"/>
      <c r="NAK279" s="50"/>
      <c r="NAL279" s="50"/>
      <c r="NAM279" s="50"/>
      <c r="NAN279" s="50"/>
      <c r="NAO279" s="50"/>
      <c r="NAP279" s="50"/>
      <c r="NAQ279" s="50"/>
      <c r="NAR279" s="50"/>
      <c r="NAS279" s="50"/>
      <c r="NAT279" s="50"/>
      <c r="NAU279" s="50"/>
      <c r="NAV279" s="50"/>
      <c r="NAW279" s="50"/>
      <c r="NAX279" s="50"/>
      <c r="NAY279" s="50"/>
      <c r="NAZ279" s="50"/>
      <c r="NBA279" s="50"/>
      <c r="NBB279" s="50"/>
      <c r="NBC279" s="50"/>
      <c r="NBD279" s="50"/>
      <c r="NBE279" s="50"/>
      <c r="NBF279" s="50"/>
      <c r="NBG279" s="50"/>
      <c r="NBH279" s="50"/>
      <c r="NBI279" s="50"/>
      <c r="NBJ279" s="50"/>
      <c r="NBK279" s="50"/>
      <c r="NBL279" s="50"/>
      <c r="NBM279" s="50"/>
      <c r="NBN279" s="50"/>
      <c r="NBO279" s="50"/>
      <c r="NBP279" s="50"/>
      <c r="NBQ279" s="50"/>
      <c r="NBR279" s="50"/>
      <c r="NBS279" s="50"/>
      <c r="NBT279" s="50"/>
      <c r="NBU279" s="50"/>
      <c r="NBV279" s="50"/>
      <c r="NBW279" s="50"/>
      <c r="NBX279" s="50"/>
      <c r="NBY279" s="50"/>
      <c r="NBZ279" s="50"/>
      <c r="NCA279" s="50"/>
      <c r="NCB279" s="50"/>
      <c r="NCC279" s="50"/>
      <c r="NCD279" s="50"/>
      <c r="NCE279" s="50"/>
      <c r="NCF279" s="50"/>
      <c r="NCG279" s="50"/>
      <c r="NCH279" s="50"/>
      <c r="NCI279" s="50"/>
      <c r="NCJ279" s="50"/>
      <c r="NCK279" s="50"/>
      <c r="NCL279" s="50"/>
      <c r="NCM279" s="50"/>
      <c r="NCN279" s="50"/>
      <c r="NCO279" s="50"/>
      <c r="NCP279" s="50"/>
      <c r="NCQ279" s="50"/>
      <c r="NCR279" s="50"/>
      <c r="NCS279" s="50"/>
      <c r="NCT279" s="50"/>
      <c r="NCU279" s="50"/>
      <c r="NCV279" s="50"/>
      <c r="NCW279" s="50"/>
      <c r="NCX279" s="50"/>
      <c r="NCY279" s="50"/>
      <c r="NCZ279" s="50"/>
      <c r="NDA279" s="50"/>
      <c r="NDB279" s="50"/>
      <c r="NDC279" s="50"/>
      <c r="NDD279" s="50"/>
      <c r="NDE279" s="50"/>
      <c r="NDF279" s="50"/>
      <c r="NDG279" s="50"/>
      <c r="NDH279" s="50"/>
      <c r="NDI279" s="50"/>
      <c r="NDJ279" s="50"/>
      <c r="NDK279" s="50"/>
      <c r="NDL279" s="50"/>
      <c r="NDM279" s="50"/>
      <c r="NDN279" s="50"/>
      <c r="NDO279" s="50"/>
      <c r="NDP279" s="50"/>
      <c r="NDQ279" s="50"/>
      <c r="NDR279" s="50"/>
      <c r="NDS279" s="50"/>
      <c r="NDT279" s="50"/>
      <c r="NDU279" s="50"/>
      <c r="NDV279" s="50"/>
      <c r="NDW279" s="50"/>
      <c r="NDX279" s="50"/>
      <c r="NDY279" s="50"/>
      <c r="NDZ279" s="50"/>
      <c r="NEA279" s="50"/>
      <c r="NEB279" s="50"/>
      <c r="NEC279" s="50"/>
      <c r="NED279" s="50"/>
      <c r="NEE279" s="50"/>
      <c r="NEF279" s="50"/>
      <c r="NEG279" s="50"/>
      <c r="NEH279" s="50"/>
      <c r="NEI279" s="50"/>
      <c r="NEJ279" s="50"/>
      <c r="NEK279" s="50"/>
      <c r="NEL279" s="50"/>
      <c r="NEM279" s="50"/>
      <c r="NEN279" s="50"/>
      <c r="NEO279" s="50"/>
      <c r="NEP279" s="50"/>
      <c r="NEQ279" s="50"/>
      <c r="NER279" s="50"/>
      <c r="NES279" s="50"/>
      <c r="NET279" s="50"/>
      <c r="NEU279" s="50"/>
      <c r="NEV279" s="50"/>
      <c r="NEW279" s="50"/>
      <c r="NEX279" s="50"/>
      <c r="NEY279" s="50"/>
      <c r="NEZ279" s="50"/>
      <c r="NFA279" s="50"/>
      <c r="NFB279" s="50"/>
      <c r="NFC279" s="50"/>
      <c r="NFD279" s="50"/>
      <c r="NFE279" s="50"/>
      <c r="NFF279" s="50"/>
      <c r="NFG279" s="50"/>
      <c r="NFH279" s="50"/>
      <c r="NFI279" s="50"/>
      <c r="NFJ279" s="50"/>
      <c r="NFK279" s="50"/>
      <c r="NFL279" s="50"/>
      <c r="NFM279" s="50"/>
      <c r="NFN279" s="50"/>
      <c r="NFO279" s="50"/>
      <c r="NFP279" s="50"/>
      <c r="NFQ279" s="50"/>
      <c r="NFR279" s="50"/>
      <c r="NFS279" s="50"/>
      <c r="NFT279" s="50"/>
      <c r="NFU279" s="50"/>
      <c r="NFV279" s="50"/>
      <c r="NFW279" s="50"/>
      <c r="NFX279" s="50"/>
      <c r="NFY279" s="50"/>
      <c r="NFZ279" s="50"/>
      <c r="NGA279" s="50"/>
      <c r="NGB279" s="50"/>
      <c r="NGC279" s="50"/>
      <c r="NGD279" s="50"/>
      <c r="NGE279" s="50"/>
      <c r="NGF279" s="50"/>
      <c r="NGG279" s="50"/>
      <c r="NGH279" s="50"/>
      <c r="NGI279" s="50"/>
      <c r="NGJ279" s="50"/>
      <c r="NGK279" s="50"/>
      <c r="NGL279" s="50"/>
      <c r="NGM279" s="50"/>
      <c r="NGN279" s="50"/>
      <c r="NGO279" s="50"/>
      <c r="NGP279" s="50"/>
      <c r="NGQ279" s="50"/>
      <c r="NGR279" s="50"/>
      <c r="NGS279" s="50"/>
      <c r="NGT279" s="50"/>
      <c r="NGU279" s="50"/>
      <c r="NGV279" s="50"/>
      <c r="NGW279" s="50"/>
      <c r="NGX279" s="50"/>
      <c r="NGY279" s="50"/>
      <c r="NGZ279" s="50"/>
      <c r="NHA279" s="50"/>
      <c r="NHB279" s="50"/>
      <c r="NHC279" s="50"/>
      <c r="NHD279" s="50"/>
      <c r="NHE279" s="50"/>
      <c r="NHF279" s="50"/>
      <c r="NHG279" s="50"/>
      <c r="NHH279" s="50"/>
      <c r="NHI279" s="50"/>
      <c r="NHJ279" s="50"/>
      <c r="NHK279" s="50"/>
      <c r="NHL279" s="50"/>
      <c r="NHM279" s="50"/>
      <c r="NHN279" s="50"/>
      <c r="NHO279" s="50"/>
      <c r="NHP279" s="50"/>
      <c r="NHQ279" s="50"/>
      <c r="NHR279" s="50"/>
      <c r="NHS279" s="50"/>
      <c r="NHT279" s="50"/>
      <c r="NHU279" s="50"/>
      <c r="NHV279" s="50"/>
      <c r="NHW279" s="50"/>
      <c r="NHX279" s="50"/>
      <c r="NHY279" s="50"/>
      <c r="NHZ279" s="50"/>
      <c r="NIA279" s="50"/>
      <c r="NIB279" s="50"/>
      <c r="NIC279" s="50"/>
      <c r="NID279" s="50"/>
      <c r="NIE279" s="50"/>
      <c r="NIF279" s="50"/>
      <c r="NIG279" s="50"/>
      <c r="NIH279" s="50"/>
      <c r="NII279" s="50"/>
      <c r="NIJ279" s="50"/>
      <c r="NIK279" s="50"/>
      <c r="NIL279" s="50"/>
      <c r="NIM279" s="50"/>
      <c r="NIN279" s="50"/>
      <c r="NIO279" s="50"/>
      <c r="NIP279" s="50"/>
      <c r="NIQ279" s="50"/>
      <c r="NIR279" s="50"/>
      <c r="NIS279" s="50"/>
      <c r="NIT279" s="50"/>
      <c r="NIU279" s="50"/>
      <c r="NIV279" s="50"/>
      <c r="NIW279" s="50"/>
      <c r="NIX279" s="50"/>
      <c r="NIY279" s="50"/>
      <c r="NIZ279" s="50"/>
      <c r="NJA279" s="50"/>
      <c r="NJB279" s="50"/>
      <c r="NJC279" s="50"/>
      <c r="NJD279" s="50"/>
      <c r="NJE279" s="50"/>
      <c r="NJF279" s="50"/>
      <c r="NJG279" s="50"/>
      <c r="NJH279" s="50"/>
      <c r="NJI279" s="50"/>
      <c r="NJJ279" s="50"/>
      <c r="NJK279" s="50"/>
      <c r="NJL279" s="50"/>
      <c r="NJM279" s="50"/>
      <c r="NJN279" s="50"/>
      <c r="NJO279" s="50"/>
      <c r="NJP279" s="50"/>
      <c r="NJQ279" s="50"/>
      <c r="NJR279" s="50"/>
      <c r="NJS279" s="50"/>
      <c r="NJT279" s="50"/>
      <c r="NJU279" s="50"/>
      <c r="NJV279" s="50"/>
      <c r="NJW279" s="50"/>
      <c r="NJX279" s="50"/>
      <c r="NJY279" s="50"/>
      <c r="NJZ279" s="50"/>
      <c r="NKA279" s="50"/>
      <c r="NKB279" s="50"/>
      <c r="NKC279" s="50"/>
      <c r="NKD279" s="50"/>
      <c r="NKE279" s="50"/>
      <c r="NKF279" s="50"/>
      <c r="NKG279" s="50"/>
      <c r="NKH279" s="50"/>
      <c r="NKI279" s="50"/>
      <c r="NKJ279" s="50"/>
      <c r="NKK279" s="50"/>
      <c r="NKL279" s="50"/>
      <c r="NKM279" s="50"/>
      <c r="NKN279" s="50"/>
      <c r="NKO279" s="50"/>
      <c r="NKP279" s="50"/>
      <c r="NKQ279" s="50"/>
      <c r="NKR279" s="50"/>
      <c r="NKS279" s="50"/>
      <c r="NKT279" s="50"/>
      <c r="NKU279" s="50"/>
      <c r="NKV279" s="50"/>
      <c r="NKW279" s="50"/>
      <c r="NKX279" s="50"/>
      <c r="NKY279" s="50"/>
      <c r="NKZ279" s="50"/>
      <c r="NLA279" s="50"/>
      <c r="NLB279" s="50"/>
      <c r="NLC279" s="50"/>
      <c r="NLD279" s="50"/>
      <c r="NLE279" s="50"/>
      <c r="NLF279" s="50"/>
      <c r="NLG279" s="50"/>
      <c r="NLH279" s="50"/>
      <c r="NLI279" s="50"/>
      <c r="NLJ279" s="50"/>
      <c r="NLK279" s="50"/>
      <c r="NLL279" s="50"/>
      <c r="NLM279" s="50"/>
      <c r="NLN279" s="50"/>
      <c r="NLO279" s="50"/>
      <c r="NLP279" s="50"/>
      <c r="NLQ279" s="50"/>
      <c r="NLR279" s="50"/>
      <c r="NLS279" s="50"/>
      <c r="NLT279" s="50"/>
      <c r="NLU279" s="50"/>
      <c r="NLV279" s="50"/>
      <c r="NLW279" s="50"/>
      <c r="NLX279" s="50"/>
      <c r="NLY279" s="50"/>
      <c r="NLZ279" s="50"/>
      <c r="NMA279" s="50"/>
      <c r="NMB279" s="50"/>
      <c r="NMC279" s="50"/>
      <c r="NMD279" s="50"/>
      <c r="NME279" s="50"/>
      <c r="NMF279" s="50"/>
      <c r="NMG279" s="50"/>
      <c r="NMH279" s="50"/>
      <c r="NMI279" s="50"/>
      <c r="NMJ279" s="50"/>
      <c r="NMK279" s="50"/>
      <c r="NML279" s="50"/>
      <c r="NMM279" s="50"/>
      <c r="NMN279" s="50"/>
      <c r="NMO279" s="50"/>
      <c r="NMP279" s="50"/>
      <c r="NMQ279" s="50"/>
      <c r="NMR279" s="50"/>
      <c r="NMS279" s="50"/>
      <c r="NMT279" s="50"/>
      <c r="NMU279" s="50"/>
      <c r="NMV279" s="50"/>
      <c r="NMW279" s="50"/>
      <c r="NMX279" s="50"/>
      <c r="NMY279" s="50"/>
      <c r="NMZ279" s="50"/>
      <c r="NNA279" s="50"/>
      <c r="NNB279" s="50"/>
      <c r="NNC279" s="50"/>
      <c r="NND279" s="50"/>
      <c r="NNE279" s="50"/>
      <c r="NNF279" s="50"/>
      <c r="NNG279" s="50"/>
      <c r="NNH279" s="50"/>
      <c r="NNI279" s="50"/>
      <c r="NNJ279" s="50"/>
      <c r="NNK279" s="50"/>
      <c r="NNL279" s="50"/>
      <c r="NNM279" s="50"/>
      <c r="NNN279" s="50"/>
      <c r="NNO279" s="50"/>
      <c r="NNP279" s="50"/>
      <c r="NNQ279" s="50"/>
      <c r="NNR279" s="50"/>
      <c r="NNS279" s="50"/>
      <c r="NNT279" s="50"/>
      <c r="NNU279" s="50"/>
      <c r="NNV279" s="50"/>
      <c r="NNW279" s="50"/>
      <c r="NNX279" s="50"/>
      <c r="NNY279" s="50"/>
      <c r="NNZ279" s="50"/>
      <c r="NOA279" s="50"/>
      <c r="NOB279" s="50"/>
      <c r="NOC279" s="50"/>
      <c r="NOD279" s="50"/>
      <c r="NOE279" s="50"/>
      <c r="NOF279" s="50"/>
      <c r="NOG279" s="50"/>
      <c r="NOH279" s="50"/>
      <c r="NOI279" s="50"/>
      <c r="NOJ279" s="50"/>
      <c r="NOK279" s="50"/>
      <c r="NOL279" s="50"/>
      <c r="NOM279" s="50"/>
      <c r="NON279" s="50"/>
      <c r="NOO279" s="50"/>
      <c r="NOP279" s="50"/>
      <c r="NOQ279" s="50"/>
      <c r="NOR279" s="50"/>
      <c r="NOS279" s="50"/>
      <c r="NOT279" s="50"/>
      <c r="NOU279" s="50"/>
      <c r="NOV279" s="50"/>
      <c r="NOW279" s="50"/>
      <c r="NOX279" s="50"/>
      <c r="NOY279" s="50"/>
      <c r="NOZ279" s="50"/>
      <c r="NPA279" s="50"/>
      <c r="NPB279" s="50"/>
      <c r="NPC279" s="50"/>
      <c r="NPD279" s="50"/>
      <c r="NPE279" s="50"/>
      <c r="NPF279" s="50"/>
      <c r="NPG279" s="50"/>
      <c r="NPH279" s="50"/>
      <c r="NPI279" s="50"/>
      <c r="NPJ279" s="50"/>
      <c r="NPK279" s="50"/>
      <c r="NPL279" s="50"/>
      <c r="NPM279" s="50"/>
      <c r="NPN279" s="50"/>
      <c r="NPO279" s="50"/>
      <c r="NPP279" s="50"/>
      <c r="NPQ279" s="50"/>
      <c r="NPR279" s="50"/>
      <c r="NPS279" s="50"/>
      <c r="NPT279" s="50"/>
      <c r="NPU279" s="50"/>
      <c r="NPV279" s="50"/>
      <c r="NPW279" s="50"/>
      <c r="NPX279" s="50"/>
      <c r="NPY279" s="50"/>
      <c r="NPZ279" s="50"/>
      <c r="NQA279" s="50"/>
      <c r="NQB279" s="50"/>
      <c r="NQC279" s="50"/>
      <c r="NQD279" s="50"/>
      <c r="NQE279" s="50"/>
      <c r="NQF279" s="50"/>
      <c r="NQG279" s="50"/>
      <c r="NQH279" s="50"/>
      <c r="NQI279" s="50"/>
      <c r="NQJ279" s="50"/>
      <c r="NQK279" s="50"/>
      <c r="NQL279" s="50"/>
      <c r="NQM279" s="50"/>
      <c r="NQN279" s="50"/>
      <c r="NQO279" s="50"/>
      <c r="NQP279" s="50"/>
      <c r="NQQ279" s="50"/>
      <c r="NQR279" s="50"/>
      <c r="NQS279" s="50"/>
      <c r="NQT279" s="50"/>
      <c r="NQU279" s="50"/>
      <c r="NQV279" s="50"/>
      <c r="NQW279" s="50"/>
      <c r="NQX279" s="50"/>
      <c r="NQY279" s="50"/>
      <c r="NQZ279" s="50"/>
      <c r="NRA279" s="50"/>
      <c r="NRB279" s="50"/>
      <c r="NRC279" s="50"/>
      <c r="NRD279" s="50"/>
      <c r="NRE279" s="50"/>
      <c r="NRF279" s="50"/>
      <c r="NRG279" s="50"/>
      <c r="NRH279" s="50"/>
      <c r="NRI279" s="50"/>
      <c r="NRJ279" s="50"/>
      <c r="NRK279" s="50"/>
      <c r="NRL279" s="50"/>
      <c r="NRM279" s="50"/>
      <c r="NRN279" s="50"/>
      <c r="NRO279" s="50"/>
      <c r="NRP279" s="50"/>
      <c r="NRQ279" s="50"/>
      <c r="NRR279" s="50"/>
      <c r="NRS279" s="50"/>
      <c r="NRT279" s="50"/>
      <c r="NRU279" s="50"/>
      <c r="NRV279" s="50"/>
      <c r="NRW279" s="50"/>
      <c r="NRX279" s="50"/>
      <c r="NRY279" s="50"/>
      <c r="NRZ279" s="50"/>
      <c r="NSA279" s="50"/>
      <c r="NSB279" s="50"/>
      <c r="NSC279" s="50"/>
      <c r="NSD279" s="50"/>
      <c r="NSE279" s="50"/>
      <c r="NSF279" s="50"/>
      <c r="NSG279" s="50"/>
      <c r="NSH279" s="50"/>
      <c r="NSI279" s="50"/>
      <c r="NSJ279" s="50"/>
      <c r="NSK279" s="50"/>
      <c r="NSL279" s="50"/>
      <c r="NSM279" s="50"/>
      <c r="NSN279" s="50"/>
      <c r="NSO279" s="50"/>
      <c r="NSP279" s="50"/>
      <c r="NSQ279" s="50"/>
      <c r="NSR279" s="50"/>
      <c r="NSS279" s="50"/>
      <c r="NST279" s="50"/>
      <c r="NSU279" s="50"/>
      <c r="NSV279" s="50"/>
      <c r="NSW279" s="50"/>
      <c r="NSX279" s="50"/>
      <c r="NSY279" s="50"/>
      <c r="NSZ279" s="50"/>
      <c r="NTA279" s="50"/>
      <c r="NTB279" s="50"/>
      <c r="NTC279" s="50"/>
      <c r="NTD279" s="50"/>
      <c r="NTE279" s="50"/>
      <c r="NTF279" s="50"/>
      <c r="NTG279" s="50"/>
      <c r="NTH279" s="50"/>
      <c r="NTI279" s="50"/>
      <c r="NTJ279" s="50"/>
      <c r="NTK279" s="50"/>
      <c r="NTL279" s="50"/>
      <c r="NTM279" s="50"/>
      <c r="NTN279" s="50"/>
      <c r="NTO279" s="50"/>
      <c r="NTP279" s="50"/>
      <c r="NTQ279" s="50"/>
      <c r="NTR279" s="50"/>
      <c r="NTS279" s="50"/>
      <c r="NTT279" s="50"/>
      <c r="NTU279" s="50"/>
      <c r="NTV279" s="50"/>
      <c r="NTW279" s="50"/>
      <c r="NTX279" s="50"/>
      <c r="NTY279" s="50"/>
      <c r="NTZ279" s="50"/>
      <c r="NUA279" s="50"/>
      <c r="NUB279" s="50"/>
      <c r="NUC279" s="50"/>
      <c r="NUD279" s="50"/>
      <c r="NUE279" s="50"/>
      <c r="NUF279" s="50"/>
      <c r="NUG279" s="50"/>
      <c r="NUH279" s="50"/>
      <c r="NUI279" s="50"/>
      <c r="NUJ279" s="50"/>
      <c r="NUK279" s="50"/>
      <c r="NUL279" s="50"/>
      <c r="NUM279" s="50"/>
      <c r="NUN279" s="50"/>
      <c r="NUO279" s="50"/>
      <c r="NUP279" s="50"/>
      <c r="NUQ279" s="50"/>
      <c r="NUR279" s="50"/>
      <c r="NUS279" s="50"/>
      <c r="NUT279" s="50"/>
      <c r="NUU279" s="50"/>
      <c r="NUV279" s="50"/>
      <c r="NUW279" s="50"/>
      <c r="NUX279" s="50"/>
      <c r="NUY279" s="50"/>
      <c r="NUZ279" s="50"/>
      <c r="NVA279" s="50"/>
      <c r="NVB279" s="50"/>
      <c r="NVC279" s="50"/>
      <c r="NVD279" s="50"/>
      <c r="NVE279" s="50"/>
      <c r="NVF279" s="50"/>
      <c r="NVG279" s="50"/>
      <c r="NVH279" s="50"/>
      <c r="NVI279" s="50"/>
      <c r="NVJ279" s="50"/>
      <c r="NVK279" s="50"/>
      <c r="NVL279" s="50"/>
      <c r="NVM279" s="50"/>
      <c r="NVN279" s="50"/>
      <c r="NVO279" s="50"/>
      <c r="NVP279" s="50"/>
      <c r="NVQ279" s="50"/>
      <c r="NVR279" s="50"/>
      <c r="NVS279" s="50"/>
      <c r="NVT279" s="50"/>
      <c r="NVU279" s="50"/>
      <c r="NVV279" s="50"/>
      <c r="NVW279" s="50"/>
      <c r="NVX279" s="50"/>
      <c r="NVY279" s="50"/>
      <c r="NVZ279" s="50"/>
      <c r="NWA279" s="50"/>
      <c r="NWB279" s="50"/>
      <c r="NWC279" s="50"/>
      <c r="NWD279" s="50"/>
      <c r="NWE279" s="50"/>
      <c r="NWF279" s="50"/>
      <c r="NWG279" s="50"/>
      <c r="NWH279" s="50"/>
      <c r="NWI279" s="50"/>
      <c r="NWJ279" s="50"/>
      <c r="NWK279" s="50"/>
      <c r="NWL279" s="50"/>
      <c r="NWM279" s="50"/>
      <c r="NWN279" s="50"/>
      <c r="NWO279" s="50"/>
      <c r="NWP279" s="50"/>
      <c r="NWQ279" s="50"/>
      <c r="NWR279" s="50"/>
      <c r="NWS279" s="50"/>
      <c r="NWT279" s="50"/>
      <c r="NWU279" s="50"/>
      <c r="NWV279" s="50"/>
      <c r="NWW279" s="50"/>
      <c r="NWX279" s="50"/>
      <c r="NWY279" s="50"/>
      <c r="NWZ279" s="50"/>
      <c r="NXA279" s="50"/>
      <c r="NXB279" s="50"/>
      <c r="NXC279" s="50"/>
      <c r="NXD279" s="50"/>
      <c r="NXE279" s="50"/>
      <c r="NXF279" s="50"/>
      <c r="NXG279" s="50"/>
      <c r="NXH279" s="50"/>
      <c r="NXI279" s="50"/>
      <c r="NXJ279" s="50"/>
      <c r="NXK279" s="50"/>
      <c r="NXL279" s="50"/>
      <c r="NXM279" s="50"/>
      <c r="NXN279" s="50"/>
      <c r="NXO279" s="50"/>
      <c r="NXP279" s="50"/>
      <c r="NXQ279" s="50"/>
      <c r="NXR279" s="50"/>
      <c r="NXS279" s="50"/>
      <c r="NXT279" s="50"/>
      <c r="NXU279" s="50"/>
      <c r="NXV279" s="50"/>
      <c r="NXW279" s="50"/>
      <c r="NXX279" s="50"/>
      <c r="NXY279" s="50"/>
      <c r="NXZ279" s="50"/>
      <c r="NYA279" s="50"/>
      <c r="NYB279" s="50"/>
      <c r="NYC279" s="50"/>
      <c r="NYD279" s="50"/>
      <c r="NYE279" s="50"/>
      <c r="NYF279" s="50"/>
      <c r="NYG279" s="50"/>
      <c r="NYH279" s="50"/>
      <c r="NYI279" s="50"/>
      <c r="NYJ279" s="50"/>
      <c r="NYK279" s="50"/>
      <c r="NYL279" s="50"/>
      <c r="NYM279" s="50"/>
      <c r="NYN279" s="50"/>
      <c r="NYO279" s="50"/>
      <c r="NYP279" s="50"/>
      <c r="NYQ279" s="50"/>
      <c r="NYR279" s="50"/>
      <c r="NYS279" s="50"/>
      <c r="NYT279" s="50"/>
      <c r="NYU279" s="50"/>
      <c r="NYV279" s="50"/>
      <c r="NYW279" s="50"/>
      <c r="NYX279" s="50"/>
      <c r="NYY279" s="50"/>
      <c r="NYZ279" s="50"/>
      <c r="NZA279" s="50"/>
      <c r="NZB279" s="50"/>
      <c r="NZC279" s="50"/>
      <c r="NZD279" s="50"/>
      <c r="NZE279" s="50"/>
      <c r="NZF279" s="50"/>
      <c r="NZG279" s="50"/>
      <c r="NZH279" s="50"/>
      <c r="NZI279" s="50"/>
      <c r="NZJ279" s="50"/>
      <c r="NZK279" s="50"/>
      <c r="NZL279" s="50"/>
      <c r="NZM279" s="50"/>
      <c r="NZN279" s="50"/>
      <c r="NZO279" s="50"/>
      <c r="NZP279" s="50"/>
      <c r="NZQ279" s="50"/>
      <c r="NZR279" s="50"/>
      <c r="NZS279" s="50"/>
      <c r="NZT279" s="50"/>
      <c r="NZU279" s="50"/>
      <c r="NZV279" s="50"/>
      <c r="NZW279" s="50"/>
      <c r="NZX279" s="50"/>
      <c r="NZY279" s="50"/>
      <c r="NZZ279" s="50"/>
      <c r="OAA279" s="50"/>
      <c r="OAB279" s="50"/>
      <c r="OAC279" s="50"/>
      <c r="OAD279" s="50"/>
      <c r="OAE279" s="50"/>
      <c r="OAF279" s="50"/>
      <c r="OAG279" s="50"/>
      <c r="OAH279" s="50"/>
      <c r="OAI279" s="50"/>
      <c r="OAJ279" s="50"/>
      <c r="OAK279" s="50"/>
      <c r="OAL279" s="50"/>
      <c r="OAM279" s="50"/>
      <c r="OAN279" s="50"/>
      <c r="OAO279" s="50"/>
      <c r="OAP279" s="50"/>
      <c r="OAQ279" s="50"/>
      <c r="OAR279" s="50"/>
      <c r="OAS279" s="50"/>
      <c r="OAT279" s="50"/>
      <c r="OAU279" s="50"/>
      <c r="OAV279" s="50"/>
      <c r="OAW279" s="50"/>
      <c r="OAX279" s="50"/>
      <c r="OAY279" s="50"/>
      <c r="OAZ279" s="50"/>
      <c r="OBA279" s="50"/>
      <c r="OBB279" s="50"/>
      <c r="OBC279" s="50"/>
      <c r="OBD279" s="50"/>
      <c r="OBE279" s="50"/>
      <c r="OBF279" s="50"/>
      <c r="OBG279" s="50"/>
      <c r="OBH279" s="50"/>
      <c r="OBI279" s="50"/>
      <c r="OBJ279" s="50"/>
      <c r="OBK279" s="50"/>
      <c r="OBL279" s="50"/>
      <c r="OBM279" s="50"/>
      <c r="OBN279" s="50"/>
      <c r="OBO279" s="50"/>
      <c r="OBP279" s="50"/>
      <c r="OBQ279" s="50"/>
      <c r="OBR279" s="50"/>
      <c r="OBS279" s="50"/>
      <c r="OBT279" s="50"/>
      <c r="OBU279" s="50"/>
      <c r="OBV279" s="50"/>
      <c r="OBW279" s="50"/>
      <c r="OBX279" s="50"/>
      <c r="OBY279" s="50"/>
      <c r="OBZ279" s="50"/>
      <c r="OCA279" s="50"/>
      <c r="OCB279" s="50"/>
      <c r="OCC279" s="50"/>
      <c r="OCD279" s="50"/>
      <c r="OCE279" s="50"/>
      <c r="OCF279" s="50"/>
      <c r="OCG279" s="50"/>
      <c r="OCH279" s="50"/>
      <c r="OCI279" s="50"/>
      <c r="OCJ279" s="50"/>
      <c r="OCK279" s="50"/>
      <c r="OCL279" s="50"/>
      <c r="OCM279" s="50"/>
      <c r="OCN279" s="50"/>
      <c r="OCO279" s="50"/>
      <c r="OCP279" s="50"/>
      <c r="OCQ279" s="50"/>
      <c r="OCR279" s="50"/>
      <c r="OCS279" s="50"/>
      <c r="OCT279" s="50"/>
      <c r="OCU279" s="50"/>
      <c r="OCV279" s="50"/>
      <c r="OCW279" s="50"/>
      <c r="OCX279" s="50"/>
      <c r="OCY279" s="50"/>
      <c r="OCZ279" s="50"/>
      <c r="ODA279" s="50"/>
      <c r="ODB279" s="50"/>
      <c r="ODC279" s="50"/>
      <c r="ODD279" s="50"/>
      <c r="ODE279" s="50"/>
      <c r="ODF279" s="50"/>
      <c r="ODG279" s="50"/>
      <c r="ODH279" s="50"/>
      <c r="ODI279" s="50"/>
      <c r="ODJ279" s="50"/>
      <c r="ODK279" s="50"/>
      <c r="ODL279" s="50"/>
      <c r="ODM279" s="50"/>
      <c r="ODN279" s="50"/>
      <c r="ODO279" s="50"/>
      <c r="ODP279" s="50"/>
      <c r="ODQ279" s="50"/>
      <c r="ODR279" s="50"/>
      <c r="ODS279" s="50"/>
      <c r="ODT279" s="50"/>
      <c r="ODU279" s="50"/>
      <c r="ODV279" s="50"/>
      <c r="ODW279" s="50"/>
      <c r="ODX279" s="50"/>
      <c r="ODY279" s="50"/>
      <c r="ODZ279" s="50"/>
      <c r="OEA279" s="50"/>
      <c r="OEB279" s="50"/>
      <c r="OEC279" s="50"/>
      <c r="OED279" s="50"/>
      <c r="OEE279" s="50"/>
      <c r="OEF279" s="50"/>
      <c r="OEG279" s="50"/>
      <c r="OEH279" s="50"/>
      <c r="OEI279" s="50"/>
      <c r="OEJ279" s="50"/>
      <c r="OEK279" s="50"/>
      <c r="OEL279" s="50"/>
      <c r="OEM279" s="50"/>
      <c r="OEN279" s="50"/>
      <c r="OEO279" s="50"/>
      <c r="OEP279" s="50"/>
      <c r="OEQ279" s="50"/>
      <c r="OER279" s="50"/>
      <c r="OES279" s="50"/>
      <c r="OET279" s="50"/>
      <c r="OEU279" s="50"/>
      <c r="OEV279" s="50"/>
      <c r="OEW279" s="50"/>
      <c r="OEX279" s="50"/>
      <c r="OEY279" s="50"/>
      <c r="OEZ279" s="50"/>
      <c r="OFA279" s="50"/>
      <c r="OFB279" s="50"/>
      <c r="OFC279" s="50"/>
      <c r="OFD279" s="50"/>
      <c r="OFE279" s="50"/>
      <c r="OFF279" s="50"/>
      <c r="OFG279" s="50"/>
      <c r="OFH279" s="50"/>
      <c r="OFI279" s="50"/>
      <c r="OFJ279" s="50"/>
      <c r="OFK279" s="50"/>
      <c r="OFL279" s="50"/>
      <c r="OFM279" s="50"/>
      <c r="OFN279" s="50"/>
      <c r="OFO279" s="50"/>
      <c r="OFP279" s="50"/>
      <c r="OFQ279" s="50"/>
      <c r="OFR279" s="50"/>
      <c r="OFS279" s="50"/>
      <c r="OFT279" s="50"/>
      <c r="OFU279" s="50"/>
      <c r="OFV279" s="50"/>
      <c r="OFW279" s="50"/>
      <c r="OFX279" s="50"/>
      <c r="OFY279" s="50"/>
      <c r="OFZ279" s="50"/>
      <c r="OGA279" s="50"/>
      <c r="OGB279" s="50"/>
      <c r="OGC279" s="50"/>
      <c r="OGD279" s="50"/>
      <c r="OGE279" s="50"/>
      <c r="OGF279" s="50"/>
      <c r="OGG279" s="50"/>
      <c r="OGH279" s="50"/>
      <c r="OGI279" s="50"/>
      <c r="OGJ279" s="50"/>
      <c r="OGK279" s="50"/>
      <c r="OGL279" s="50"/>
      <c r="OGM279" s="50"/>
      <c r="OGN279" s="50"/>
      <c r="OGO279" s="50"/>
      <c r="OGP279" s="50"/>
      <c r="OGQ279" s="50"/>
      <c r="OGR279" s="50"/>
      <c r="OGS279" s="50"/>
      <c r="OGT279" s="50"/>
      <c r="OGU279" s="50"/>
      <c r="OGV279" s="50"/>
      <c r="OGW279" s="50"/>
      <c r="OGX279" s="50"/>
      <c r="OGY279" s="50"/>
      <c r="OGZ279" s="50"/>
      <c r="OHA279" s="50"/>
      <c r="OHB279" s="50"/>
      <c r="OHC279" s="50"/>
      <c r="OHD279" s="50"/>
      <c r="OHE279" s="50"/>
      <c r="OHF279" s="50"/>
      <c r="OHG279" s="50"/>
      <c r="OHH279" s="50"/>
      <c r="OHI279" s="50"/>
      <c r="OHJ279" s="50"/>
      <c r="OHK279" s="50"/>
      <c r="OHL279" s="50"/>
      <c r="OHM279" s="50"/>
      <c r="OHN279" s="50"/>
      <c r="OHO279" s="50"/>
      <c r="OHP279" s="50"/>
      <c r="OHQ279" s="50"/>
      <c r="OHR279" s="50"/>
      <c r="OHS279" s="50"/>
      <c r="OHT279" s="50"/>
      <c r="OHU279" s="50"/>
      <c r="OHV279" s="50"/>
      <c r="OHW279" s="50"/>
      <c r="OHX279" s="50"/>
      <c r="OHY279" s="50"/>
      <c r="OHZ279" s="50"/>
      <c r="OIA279" s="50"/>
      <c r="OIB279" s="50"/>
      <c r="OIC279" s="50"/>
      <c r="OID279" s="50"/>
      <c r="OIE279" s="50"/>
      <c r="OIF279" s="50"/>
      <c r="OIG279" s="50"/>
      <c r="OIH279" s="50"/>
      <c r="OII279" s="50"/>
      <c r="OIJ279" s="50"/>
      <c r="OIK279" s="50"/>
      <c r="OIL279" s="50"/>
      <c r="OIM279" s="50"/>
      <c r="OIN279" s="50"/>
      <c r="OIO279" s="50"/>
      <c r="OIP279" s="50"/>
      <c r="OIQ279" s="50"/>
      <c r="OIR279" s="50"/>
      <c r="OIS279" s="50"/>
      <c r="OIT279" s="50"/>
      <c r="OIU279" s="50"/>
      <c r="OIV279" s="50"/>
      <c r="OIW279" s="50"/>
      <c r="OIX279" s="50"/>
      <c r="OIY279" s="50"/>
      <c r="OIZ279" s="50"/>
      <c r="OJA279" s="50"/>
      <c r="OJB279" s="50"/>
      <c r="OJC279" s="50"/>
      <c r="OJD279" s="50"/>
      <c r="OJE279" s="50"/>
      <c r="OJF279" s="50"/>
      <c r="OJG279" s="50"/>
      <c r="OJH279" s="50"/>
      <c r="OJI279" s="50"/>
      <c r="OJJ279" s="50"/>
      <c r="OJK279" s="50"/>
      <c r="OJL279" s="50"/>
      <c r="OJM279" s="50"/>
      <c r="OJN279" s="50"/>
      <c r="OJO279" s="50"/>
      <c r="OJP279" s="50"/>
      <c r="OJQ279" s="50"/>
      <c r="OJR279" s="50"/>
      <c r="OJS279" s="50"/>
      <c r="OJT279" s="50"/>
      <c r="OJU279" s="50"/>
      <c r="OJV279" s="50"/>
      <c r="OJW279" s="50"/>
      <c r="OJX279" s="50"/>
      <c r="OJY279" s="50"/>
      <c r="OJZ279" s="50"/>
      <c r="OKA279" s="50"/>
      <c r="OKB279" s="50"/>
      <c r="OKC279" s="50"/>
      <c r="OKD279" s="50"/>
      <c r="OKE279" s="50"/>
      <c r="OKF279" s="50"/>
      <c r="OKG279" s="50"/>
      <c r="OKH279" s="50"/>
      <c r="OKI279" s="50"/>
      <c r="OKJ279" s="50"/>
      <c r="OKK279" s="50"/>
      <c r="OKL279" s="50"/>
      <c r="OKM279" s="50"/>
      <c r="OKN279" s="50"/>
      <c r="OKO279" s="50"/>
      <c r="OKP279" s="50"/>
      <c r="OKQ279" s="50"/>
      <c r="OKR279" s="50"/>
      <c r="OKS279" s="50"/>
      <c r="OKT279" s="50"/>
      <c r="OKU279" s="50"/>
      <c r="OKV279" s="50"/>
      <c r="OKW279" s="50"/>
      <c r="OKX279" s="50"/>
      <c r="OKY279" s="50"/>
      <c r="OKZ279" s="50"/>
      <c r="OLA279" s="50"/>
      <c r="OLB279" s="50"/>
      <c r="OLC279" s="50"/>
      <c r="OLD279" s="50"/>
      <c r="OLE279" s="50"/>
      <c r="OLF279" s="50"/>
      <c r="OLG279" s="50"/>
      <c r="OLH279" s="50"/>
      <c r="OLI279" s="50"/>
      <c r="OLJ279" s="50"/>
      <c r="OLK279" s="50"/>
      <c r="OLL279" s="50"/>
      <c r="OLM279" s="50"/>
      <c r="OLN279" s="50"/>
      <c r="OLO279" s="50"/>
      <c r="OLP279" s="50"/>
      <c r="OLQ279" s="50"/>
      <c r="OLR279" s="50"/>
      <c r="OLS279" s="50"/>
      <c r="OLT279" s="50"/>
      <c r="OLU279" s="50"/>
      <c r="OLV279" s="50"/>
      <c r="OLW279" s="50"/>
      <c r="OLX279" s="50"/>
      <c r="OLY279" s="50"/>
      <c r="OLZ279" s="50"/>
      <c r="OMA279" s="50"/>
      <c r="OMB279" s="50"/>
      <c r="OMC279" s="50"/>
      <c r="OMD279" s="50"/>
      <c r="OME279" s="50"/>
      <c r="OMF279" s="50"/>
      <c r="OMG279" s="50"/>
      <c r="OMH279" s="50"/>
      <c r="OMI279" s="50"/>
      <c r="OMJ279" s="50"/>
      <c r="OMK279" s="50"/>
      <c r="OML279" s="50"/>
      <c r="OMM279" s="50"/>
      <c r="OMN279" s="50"/>
      <c r="OMO279" s="50"/>
      <c r="OMP279" s="50"/>
      <c r="OMQ279" s="50"/>
      <c r="OMR279" s="50"/>
      <c r="OMS279" s="50"/>
      <c r="OMT279" s="50"/>
      <c r="OMU279" s="50"/>
      <c r="OMV279" s="50"/>
      <c r="OMW279" s="50"/>
      <c r="OMX279" s="50"/>
      <c r="OMY279" s="50"/>
      <c r="OMZ279" s="50"/>
      <c r="ONA279" s="50"/>
      <c r="ONB279" s="50"/>
      <c r="ONC279" s="50"/>
      <c r="OND279" s="50"/>
      <c r="ONE279" s="50"/>
      <c r="ONF279" s="50"/>
      <c r="ONG279" s="50"/>
      <c r="ONH279" s="50"/>
      <c r="ONI279" s="50"/>
      <c r="ONJ279" s="50"/>
      <c r="ONK279" s="50"/>
      <c r="ONL279" s="50"/>
      <c r="ONM279" s="50"/>
      <c r="ONN279" s="50"/>
      <c r="ONO279" s="50"/>
      <c r="ONP279" s="50"/>
      <c r="ONQ279" s="50"/>
      <c r="ONR279" s="50"/>
      <c r="ONS279" s="50"/>
      <c r="ONT279" s="50"/>
      <c r="ONU279" s="50"/>
      <c r="ONV279" s="50"/>
      <c r="ONW279" s="50"/>
      <c r="ONX279" s="50"/>
      <c r="ONY279" s="50"/>
      <c r="ONZ279" s="50"/>
      <c r="OOA279" s="50"/>
      <c r="OOB279" s="50"/>
      <c r="OOC279" s="50"/>
      <c r="OOD279" s="50"/>
      <c r="OOE279" s="50"/>
      <c r="OOF279" s="50"/>
      <c r="OOG279" s="50"/>
      <c r="OOH279" s="50"/>
      <c r="OOI279" s="50"/>
      <c r="OOJ279" s="50"/>
      <c r="OOK279" s="50"/>
      <c r="OOL279" s="50"/>
      <c r="OOM279" s="50"/>
      <c r="OON279" s="50"/>
      <c r="OOO279" s="50"/>
      <c r="OOP279" s="50"/>
      <c r="OOQ279" s="50"/>
      <c r="OOR279" s="50"/>
      <c r="OOS279" s="50"/>
      <c r="OOT279" s="50"/>
      <c r="OOU279" s="50"/>
      <c r="OOV279" s="50"/>
      <c r="OOW279" s="50"/>
      <c r="OOX279" s="50"/>
      <c r="OOY279" s="50"/>
      <c r="OOZ279" s="50"/>
      <c r="OPA279" s="50"/>
      <c r="OPB279" s="50"/>
      <c r="OPC279" s="50"/>
      <c r="OPD279" s="50"/>
      <c r="OPE279" s="50"/>
      <c r="OPF279" s="50"/>
      <c r="OPG279" s="50"/>
      <c r="OPH279" s="50"/>
      <c r="OPI279" s="50"/>
      <c r="OPJ279" s="50"/>
      <c r="OPK279" s="50"/>
      <c r="OPL279" s="50"/>
      <c r="OPM279" s="50"/>
      <c r="OPN279" s="50"/>
      <c r="OPO279" s="50"/>
      <c r="OPP279" s="50"/>
      <c r="OPQ279" s="50"/>
      <c r="OPR279" s="50"/>
      <c r="OPS279" s="50"/>
      <c r="OPT279" s="50"/>
      <c r="OPU279" s="50"/>
      <c r="OPV279" s="50"/>
      <c r="OPW279" s="50"/>
      <c r="OPX279" s="50"/>
      <c r="OPY279" s="50"/>
      <c r="OPZ279" s="50"/>
      <c r="OQA279" s="50"/>
      <c r="OQB279" s="50"/>
      <c r="OQC279" s="50"/>
      <c r="OQD279" s="50"/>
      <c r="OQE279" s="50"/>
      <c r="OQF279" s="50"/>
      <c r="OQG279" s="50"/>
      <c r="OQH279" s="50"/>
      <c r="OQI279" s="50"/>
      <c r="OQJ279" s="50"/>
      <c r="OQK279" s="50"/>
      <c r="OQL279" s="50"/>
      <c r="OQM279" s="50"/>
      <c r="OQN279" s="50"/>
      <c r="OQO279" s="50"/>
      <c r="OQP279" s="50"/>
      <c r="OQQ279" s="50"/>
      <c r="OQR279" s="50"/>
      <c r="OQS279" s="50"/>
      <c r="OQT279" s="50"/>
      <c r="OQU279" s="50"/>
      <c r="OQV279" s="50"/>
      <c r="OQW279" s="50"/>
      <c r="OQX279" s="50"/>
      <c r="OQY279" s="50"/>
      <c r="OQZ279" s="50"/>
      <c r="ORA279" s="50"/>
      <c r="ORB279" s="50"/>
      <c r="ORC279" s="50"/>
      <c r="ORD279" s="50"/>
      <c r="ORE279" s="50"/>
      <c r="ORF279" s="50"/>
      <c r="ORG279" s="50"/>
      <c r="ORH279" s="50"/>
      <c r="ORI279" s="50"/>
      <c r="ORJ279" s="50"/>
      <c r="ORK279" s="50"/>
      <c r="ORL279" s="50"/>
      <c r="ORM279" s="50"/>
      <c r="ORN279" s="50"/>
      <c r="ORO279" s="50"/>
      <c r="ORP279" s="50"/>
      <c r="ORQ279" s="50"/>
      <c r="ORR279" s="50"/>
      <c r="ORS279" s="50"/>
      <c r="ORT279" s="50"/>
      <c r="ORU279" s="50"/>
      <c r="ORV279" s="50"/>
      <c r="ORW279" s="50"/>
      <c r="ORX279" s="50"/>
      <c r="ORY279" s="50"/>
      <c r="ORZ279" s="50"/>
      <c r="OSA279" s="50"/>
      <c r="OSB279" s="50"/>
      <c r="OSC279" s="50"/>
      <c r="OSD279" s="50"/>
      <c r="OSE279" s="50"/>
      <c r="OSF279" s="50"/>
      <c r="OSG279" s="50"/>
      <c r="OSH279" s="50"/>
      <c r="OSI279" s="50"/>
      <c r="OSJ279" s="50"/>
      <c r="OSK279" s="50"/>
      <c r="OSL279" s="50"/>
      <c r="OSM279" s="50"/>
      <c r="OSN279" s="50"/>
      <c r="OSO279" s="50"/>
      <c r="OSP279" s="50"/>
      <c r="OSQ279" s="50"/>
      <c r="OSR279" s="50"/>
      <c r="OSS279" s="50"/>
      <c r="OST279" s="50"/>
      <c r="OSU279" s="50"/>
      <c r="OSV279" s="50"/>
      <c r="OSW279" s="50"/>
      <c r="OSX279" s="50"/>
      <c r="OSY279" s="50"/>
      <c r="OSZ279" s="50"/>
      <c r="OTA279" s="50"/>
      <c r="OTB279" s="50"/>
      <c r="OTC279" s="50"/>
      <c r="OTD279" s="50"/>
      <c r="OTE279" s="50"/>
      <c r="OTF279" s="50"/>
      <c r="OTG279" s="50"/>
      <c r="OTH279" s="50"/>
      <c r="OTI279" s="50"/>
      <c r="OTJ279" s="50"/>
      <c r="OTK279" s="50"/>
      <c r="OTL279" s="50"/>
      <c r="OTM279" s="50"/>
      <c r="OTN279" s="50"/>
      <c r="OTO279" s="50"/>
      <c r="OTP279" s="50"/>
      <c r="OTQ279" s="50"/>
      <c r="OTR279" s="50"/>
      <c r="OTS279" s="50"/>
      <c r="OTT279" s="50"/>
      <c r="OTU279" s="50"/>
      <c r="OTV279" s="50"/>
      <c r="OTW279" s="50"/>
      <c r="OTX279" s="50"/>
      <c r="OTY279" s="50"/>
      <c r="OTZ279" s="50"/>
      <c r="OUA279" s="50"/>
      <c r="OUB279" s="50"/>
      <c r="OUC279" s="50"/>
      <c r="OUD279" s="50"/>
      <c r="OUE279" s="50"/>
      <c r="OUF279" s="50"/>
      <c r="OUG279" s="50"/>
      <c r="OUH279" s="50"/>
      <c r="OUI279" s="50"/>
      <c r="OUJ279" s="50"/>
      <c r="OUK279" s="50"/>
      <c r="OUL279" s="50"/>
      <c r="OUM279" s="50"/>
      <c r="OUN279" s="50"/>
      <c r="OUO279" s="50"/>
      <c r="OUP279" s="50"/>
      <c r="OUQ279" s="50"/>
      <c r="OUR279" s="50"/>
      <c r="OUS279" s="50"/>
      <c r="OUT279" s="50"/>
      <c r="OUU279" s="50"/>
      <c r="OUV279" s="50"/>
      <c r="OUW279" s="50"/>
      <c r="OUX279" s="50"/>
      <c r="OUY279" s="50"/>
      <c r="OUZ279" s="50"/>
      <c r="OVA279" s="50"/>
      <c r="OVB279" s="50"/>
      <c r="OVC279" s="50"/>
      <c r="OVD279" s="50"/>
      <c r="OVE279" s="50"/>
      <c r="OVF279" s="50"/>
      <c r="OVG279" s="50"/>
      <c r="OVH279" s="50"/>
      <c r="OVI279" s="50"/>
      <c r="OVJ279" s="50"/>
      <c r="OVK279" s="50"/>
      <c r="OVL279" s="50"/>
      <c r="OVM279" s="50"/>
      <c r="OVN279" s="50"/>
      <c r="OVO279" s="50"/>
      <c r="OVP279" s="50"/>
      <c r="OVQ279" s="50"/>
      <c r="OVR279" s="50"/>
      <c r="OVS279" s="50"/>
      <c r="OVT279" s="50"/>
      <c r="OVU279" s="50"/>
      <c r="OVV279" s="50"/>
      <c r="OVW279" s="50"/>
      <c r="OVX279" s="50"/>
      <c r="OVY279" s="50"/>
      <c r="OVZ279" s="50"/>
      <c r="OWA279" s="50"/>
      <c r="OWB279" s="50"/>
      <c r="OWC279" s="50"/>
      <c r="OWD279" s="50"/>
      <c r="OWE279" s="50"/>
      <c r="OWF279" s="50"/>
      <c r="OWG279" s="50"/>
      <c r="OWH279" s="50"/>
      <c r="OWI279" s="50"/>
      <c r="OWJ279" s="50"/>
      <c r="OWK279" s="50"/>
      <c r="OWL279" s="50"/>
      <c r="OWM279" s="50"/>
      <c r="OWN279" s="50"/>
      <c r="OWO279" s="50"/>
      <c r="OWP279" s="50"/>
      <c r="OWQ279" s="50"/>
      <c r="OWR279" s="50"/>
      <c r="OWS279" s="50"/>
      <c r="OWT279" s="50"/>
      <c r="OWU279" s="50"/>
      <c r="OWV279" s="50"/>
      <c r="OWW279" s="50"/>
      <c r="OWX279" s="50"/>
      <c r="OWY279" s="50"/>
      <c r="OWZ279" s="50"/>
      <c r="OXA279" s="50"/>
      <c r="OXB279" s="50"/>
      <c r="OXC279" s="50"/>
      <c r="OXD279" s="50"/>
      <c r="OXE279" s="50"/>
      <c r="OXF279" s="50"/>
      <c r="OXG279" s="50"/>
      <c r="OXH279" s="50"/>
      <c r="OXI279" s="50"/>
      <c r="OXJ279" s="50"/>
      <c r="OXK279" s="50"/>
      <c r="OXL279" s="50"/>
      <c r="OXM279" s="50"/>
      <c r="OXN279" s="50"/>
      <c r="OXO279" s="50"/>
      <c r="OXP279" s="50"/>
      <c r="OXQ279" s="50"/>
      <c r="OXR279" s="50"/>
      <c r="OXS279" s="50"/>
      <c r="OXT279" s="50"/>
      <c r="OXU279" s="50"/>
      <c r="OXV279" s="50"/>
      <c r="OXW279" s="50"/>
      <c r="OXX279" s="50"/>
      <c r="OXY279" s="50"/>
      <c r="OXZ279" s="50"/>
      <c r="OYA279" s="50"/>
      <c r="OYB279" s="50"/>
      <c r="OYC279" s="50"/>
      <c r="OYD279" s="50"/>
      <c r="OYE279" s="50"/>
      <c r="OYF279" s="50"/>
      <c r="OYG279" s="50"/>
      <c r="OYH279" s="50"/>
      <c r="OYI279" s="50"/>
      <c r="OYJ279" s="50"/>
      <c r="OYK279" s="50"/>
      <c r="OYL279" s="50"/>
      <c r="OYM279" s="50"/>
      <c r="OYN279" s="50"/>
      <c r="OYO279" s="50"/>
      <c r="OYP279" s="50"/>
      <c r="OYQ279" s="50"/>
      <c r="OYR279" s="50"/>
      <c r="OYS279" s="50"/>
      <c r="OYT279" s="50"/>
      <c r="OYU279" s="50"/>
      <c r="OYV279" s="50"/>
      <c r="OYW279" s="50"/>
      <c r="OYX279" s="50"/>
      <c r="OYY279" s="50"/>
      <c r="OYZ279" s="50"/>
      <c r="OZA279" s="50"/>
      <c r="OZB279" s="50"/>
      <c r="OZC279" s="50"/>
      <c r="OZD279" s="50"/>
      <c r="OZE279" s="50"/>
      <c r="OZF279" s="50"/>
      <c r="OZG279" s="50"/>
      <c r="OZH279" s="50"/>
      <c r="OZI279" s="50"/>
      <c r="OZJ279" s="50"/>
      <c r="OZK279" s="50"/>
      <c r="OZL279" s="50"/>
      <c r="OZM279" s="50"/>
      <c r="OZN279" s="50"/>
      <c r="OZO279" s="50"/>
      <c r="OZP279" s="50"/>
      <c r="OZQ279" s="50"/>
      <c r="OZR279" s="50"/>
      <c r="OZS279" s="50"/>
      <c r="OZT279" s="50"/>
      <c r="OZU279" s="50"/>
      <c r="OZV279" s="50"/>
      <c r="OZW279" s="50"/>
      <c r="OZX279" s="50"/>
      <c r="OZY279" s="50"/>
      <c r="OZZ279" s="50"/>
      <c r="PAA279" s="50"/>
      <c r="PAB279" s="50"/>
      <c r="PAC279" s="50"/>
      <c r="PAD279" s="50"/>
      <c r="PAE279" s="50"/>
      <c r="PAF279" s="50"/>
      <c r="PAG279" s="50"/>
      <c r="PAH279" s="50"/>
      <c r="PAI279" s="50"/>
      <c r="PAJ279" s="50"/>
      <c r="PAK279" s="50"/>
      <c r="PAL279" s="50"/>
      <c r="PAM279" s="50"/>
      <c r="PAN279" s="50"/>
      <c r="PAO279" s="50"/>
      <c r="PAP279" s="50"/>
      <c r="PAQ279" s="50"/>
      <c r="PAR279" s="50"/>
      <c r="PAS279" s="50"/>
      <c r="PAT279" s="50"/>
      <c r="PAU279" s="50"/>
      <c r="PAV279" s="50"/>
      <c r="PAW279" s="50"/>
      <c r="PAX279" s="50"/>
      <c r="PAY279" s="50"/>
      <c r="PAZ279" s="50"/>
      <c r="PBA279" s="50"/>
      <c r="PBB279" s="50"/>
      <c r="PBC279" s="50"/>
      <c r="PBD279" s="50"/>
      <c r="PBE279" s="50"/>
      <c r="PBF279" s="50"/>
      <c r="PBG279" s="50"/>
      <c r="PBH279" s="50"/>
      <c r="PBI279" s="50"/>
      <c r="PBJ279" s="50"/>
      <c r="PBK279" s="50"/>
      <c r="PBL279" s="50"/>
      <c r="PBM279" s="50"/>
      <c r="PBN279" s="50"/>
      <c r="PBO279" s="50"/>
      <c r="PBP279" s="50"/>
      <c r="PBQ279" s="50"/>
      <c r="PBR279" s="50"/>
      <c r="PBS279" s="50"/>
      <c r="PBT279" s="50"/>
      <c r="PBU279" s="50"/>
      <c r="PBV279" s="50"/>
      <c r="PBW279" s="50"/>
      <c r="PBX279" s="50"/>
      <c r="PBY279" s="50"/>
      <c r="PBZ279" s="50"/>
      <c r="PCA279" s="50"/>
      <c r="PCB279" s="50"/>
      <c r="PCC279" s="50"/>
      <c r="PCD279" s="50"/>
      <c r="PCE279" s="50"/>
      <c r="PCF279" s="50"/>
      <c r="PCG279" s="50"/>
      <c r="PCH279" s="50"/>
      <c r="PCI279" s="50"/>
      <c r="PCJ279" s="50"/>
      <c r="PCK279" s="50"/>
      <c r="PCL279" s="50"/>
      <c r="PCM279" s="50"/>
      <c r="PCN279" s="50"/>
      <c r="PCO279" s="50"/>
      <c r="PCP279" s="50"/>
      <c r="PCQ279" s="50"/>
      <c r="PCR279" s="50"/>
      <c r="PCS279" s="50"/>
      <c r="PCT279" s="50"/>
      <c r="PCU279" s="50"/>
      <c r="PCV279" s="50"/>
      <c r="PCW279" s="50"/>
      <c r="PCX279" s="50"/>
      <c r="PCY279" s="50"/>
      <c r="PCZ279" s="50"/>
      <c r="PDA279" s="50"/>
      <c r="PDB279" s="50"/>
      <c r="PDC279" s="50"/>
      <c r="PDD279" s="50"/>
      <c r="PDE279" s="50"/>
      <c r="PDF279" s="50"/>
      <c r="PDG279" s="50"/>
      <c r="PDH279" s="50"/>
      <c r="PDI279" s="50"/>
      <c r="PDJ279" s="50"/>
      <c r="PDK279" s="50"/>
      <c r="PDL279" s="50"/>
      <c r="PDM279" s="50"/>
      <c r="PDN279" s="50"/>
      <c r="PDO279" s="50"/>
      <c r="PDP279" s="50"/>
      <c r="PDQ279" s="50"/>
      <c r="PDR279" s="50"/>
      <c r="PDS279" s="50"/>
      <c r="PDT279" s="50"/>
      <c r="PDU279" s="50"/>
      <c r="PDV279" s="50"/>
      <c r="PDW279" s="50"/>
      <c r="PDX279" s="50"/>
      <c r="PDY279" s="50"/>
      <c r="PDZ279" s="50"/>
      <c r="PEA279" s="50"/>
      <c r="PEB279" s="50"/>
      <c r="PEC279" s="50"/>
      <c r="PED279" s="50"/>
      <c r="PEE279" s="50"/>
      <c r="PEF279" s="50"/>
      <c r="PEG279" s="50"/>
      <c r="PEH279" s="50"/>
      <c r="PEI279" s="50"/>
      <c r="PEJ279" s="50"/>
      <c r="PEK279" s="50"/>
      <c r="PEL279" s="50"/>
      <c r="PEM279" s="50"/>
      <c r="PEN279" s="50"/>
      <c r="PEO279" s="50"/>
      <c r="PEP279" s="50"/>
      <c r="PEQ279" s="50"/>
      <c r="PER279" s="50"/>
      <c r="PES279" s="50"/>
      <c r="PET279" s="50"/>
      <c r="PEU279" s="50"/>
      <c r="PEV279" s="50"/>
      <c r="PEW279" s="50"/>
      <c r="PEX279" s="50"/>
      <c r="PEY279" s="50"/>
      <c r="PEZ279" s="50"/>
      <c r="PFA279" s="50"/>
      <c r="PFB279" s="50"/>
      <c r="PFC279" s="50"/>
      <c r="PFD279" s="50"/>
      <c r="PFE279" s="50"/>
      <c r="PFF279" s="50"/>
      <c r="PFG279" s="50"/>
      <c r="PFH279" s="50"/>
      <c r="PFI279" s="50"/>
      <c r="PFJ279" s="50"/>
      <c r="PFK279" s="50"/>
      <c r="PFL279" s="50"/>
      <c r="PFM279" s="50"/>
      <c r="PFN279" s="50"/>
      <c r="PFO279" s="50"/>
      <c r="PFP279" s="50"/>
      <c r="PFQ279" s="50"/>
      <c r="PFR279" s="50"/>
      <c r="PFS279" s="50"/>
      <c r="PFT279" s="50"/>
      <c r="PFU279" s="50"/>
      <c r="PFV279" s="50"/>
      <c r="PFW279" s="50"/>
      <c r="PFX279" s="50"/>
      <c r="PFY279" s="50"/>
      <c r="PFZ279" s="50"/>
      <c r="PGA279" s="50"/>
      <c r="PGB279" s="50"/>
      <c r="PGC279" s="50"/>
      <c r="PGD279" s="50"/>
      <c r="PGE279" s="50"/>
      <c r="PGF279" s="50"/>
      <c r="PGG279" s="50"/>
      <c r="PGH279" s="50"/>
      <c r="PGI279" s="50"/>
      <c r="PGJ279" s="50"/>
      <c r="PGK279" s="50"/>
      <c r="PGL279" s="50"/>
      <c r="PGM279" s="50"/>
      <c r="PGN279" s="50"/>
      <c r="PGO279" s="50"/>
      <c r="PGP279" s="50"/>
      <c r="PGQ279" s="50"/>
      <c r="PGR279" s="50"/>
      <c r="PGS279" s="50"/>
      <c r="PGT279" s="50"/>
      <c r="PGU279" s="50"/>
      <c r="PGV279" s="50"/>
      <c r="PGW279" s="50"/>
      <c r="PGX279" s="50"/>
      <c r="PGY279" s="50"/>
      <c r="PGZ279" s="50"/>
      <c r="PHA279" s="50"/>
      <c r="PHB279" s="50"/>
      <c r="PHC279" s="50"/>
      <c r="PHD279" s="50"/>
      <c r="PHE279" s="50"/>
      <c r="PHF279" s="50"/>
      <c r="PHG279" s="50"/>
      <c r="PHH279" s="50"/>
      <c r="PHI279" s="50"/>
      <c r="PHJ279" s="50"/>
      <c r="PHK279" s="50"/>
      <c r="PHL279" s="50"/>
      <c r="PHM279" s="50"/>
      <c r="PHN279" s="50"/>
      <c r="PHO279" s="50"/>
      <c r="PHP279" s="50"/>
      <c r="PHQ279" s="50"/>
      <c r="PHR279" s="50"/>
      <c r="PHS279" s="50"/>
      <c r="PHT279" s="50"/>
      <c r="PHU279" s="50"/>
      <c r="PHV279" s="50"/>
      <c r="PHW279" s="50"/>
      <c r="PHX279" s="50"/>
      <c r="PHY279" s="50"/>
      <c r="PHZ279" s="50"/>
      <c r="PIA279" s="50"/>
      <c r="PIB279" s="50"/>
      <c r="PIC279" s="50"/>
      <c r="PID279" s="50"/>
      <c r="PIE279" s="50"/>
      <c r="PIF279" s="50"/>
      <c r="PIG279" s="50"/>
      <c r="PIH279" s="50"/>
      <c r="PII279" s="50"/>
      <c r="PIJ279" s="50"/>
      <c r="PIK279" s="50"/>
      <c r="PIL279" s="50"/>
      <c r="PIM279" s="50"/>
      <c r="PIN279" s="50"/>
      <c r="PIO279" s="50"/>
      <c r="PIP279" s="50"/>
      <c r="PIQ279" s="50"/>
      <c r="PIR279" s="50"/>
      <c r="PIS279" s="50"/>
      <c r="PIT279" s="50"/>
      <c r="PIU279" s="50"/>
      <c r="PIV279" s="50"/>
      <c r="PIW279" s="50"/>
      <c r="PIX279" s="50"/>
      <c r="PIY279" s="50"/>
      <c r="PIZ279" s="50"/>
      <c r="PJA279" s="50"/>
      <c r="PJB279" s="50"/>
      <c r="PJC279" s="50"/>
      <c r="PJD279" s="50"/>
      <c r="PJE279" s="50"/>
      <c r="PJF279" s="50"/>
      <c r="PJG279" s="50"/>
      <c r="PJH279" s="50"/>
      <c r="PJI279" s="50"/>
      <c r="PJJ279" s="50"/>
      <c r="PJK279" s="50"/>
      <c r="PJL279" s="50"/>
      <c r="PJM279" s="50"/>
      <c r="PJN279" s="50"/>
      <c r="PJO279" s="50"/>
      <c r="PJP279" s="50"/>
      <c r="PJQ279" s="50"/>
      <c r="PJR279" s="50"/>
      <c r="PJS279" s="50"/>
      <c r="PJT279" s="50"/>
      <c r="PJU279" s="50"/>
      <c r="PJV279" s="50"/>
      <c r="PJW279" s="50"/>
      <c r="PJX279" s="50"/>
      <c r="PJY279" s="50"/>
      <c r="PJZ279" s="50"/>
      <c r="PKA279" s="50"/>
      <c r="PKB279" s="50"/>
      <c r="PKC279" s="50"/>
      <c r="PKD279" s="50"/>
      <c r="PKE279" s="50"/>
      <c r="PKF279" s="50"/>
      <c r="PKG279" s="50"/>
      <c r="PKH279" s="50"/>
      <c r="PKI279" s="50"/>
      <c r="PKJ279" s="50"/>
      <c r="PKK279" s="50"/>
      <c r="PKL279" s="50"/>
      <c r="PKM279" s="50"/>
      <c r="PKN279" s="50"/>
      <c r="PKO279" s="50"/>
      <c r="PKP279" s="50"/>
      <c r="PKQ279" s="50"/>
      <c r="PKR279" s="50"/>
      <c r="PKS279" s="50"/>
      <c r="PKT279" s="50"/>
      <c r="PKU279" s="50"/>
      <c r="PKV279" s="50"/>
      <c r="PKW279" s="50"/>
      <c r="PKX279" s="50"/>
      <c r="PKY279" s="50"/>
      <c r="PKZ279" s="50"/>
      <c r="PLA279" s="50"/>
      <c r="PLB279" s="50"/>
      <c r="PLC279" s="50"/>
      <c r="PLD279" s="50"/>
      <c r="PLE279" s="50"/>
      <c r="PLF279" s="50"/>
      <c r="PLG279" s="50"/>
      <c r="PLH279" s="50"/>
      <c r="PLI279" s="50"/>
      <c r="PLJ279" s="50"/>
      <c r="PLK279" s="50"/>
      <c r="PLL279" s="50"/>
      <c r="PLM279" s="50"/>
      <c r="PLN279" s="50"/>
      <c r="PLO279" s="50"/>
      <c r="PLP279" s="50"/>
      <c r="PLQ279" s="50"/>
      <c r="PLR279" s="50"/>
      <c r="PLS279" s="50"/>
      <c r="PLT279" s="50"/>
      <c r="PLU279" s="50"/>
      <c r="PLV279" s="50"/>
      <c r="PLW279" s="50"/>
      <c r="PLX279" s="50"/>
      <c r="PLY279" s="50"/>
      <c r="PLZ279" s="50"/>
      <c r="PMA279" s="50"/>
      <c r="PMB279" s="50"/>
      <c r="PMC279" s="50"/>
      <c r="PMD279" s="50"/>
      <c r="PME279" s="50"/>
      <c r="PMF279" s="50"/>
      <c r="PMG279" s="50"/>
      <c r="PMH279" s="50"/>
      <c r="PMI279" s="50"/>
      <c r="PMJ279" s="50"/>
      <c r="PMK279" s="50"/>
      <c r="PML279" s="50"/>
      <c r="PMM279" s="50"/>
      <c r="PMN279" s="50"/>
      <c r="PMO279" s="50"/>
      <c r="PMP279" s="50"/>
      <c r="PMQ279" s="50"/>
      <c r="PMR279" s="50"/>
      <c r="PMS279" s="50"/>
      <c r="PMT279" s="50"/>
      <c r="PMU279" s="50"/>
      <c r="PMV279" s="50"/>
      <c r="PMW279" s="50"/>
      <c r="PMX279" s="50"/>
      <c r="PMY279" s="50"/>
      <c r="PMZ279" s="50"/>
      <c r="PNA279" s="50"/>
      <c r="PNB279" s="50"/>
      <c r="PNC279" s="50"/>
      <c r="PND279" s="50"/>
      <c r="PNE279" s="50"/>
      <c r="PNF279" s="50"/>
      <c r="PNG279" s="50"/>
      <c r="PNH279" s="50"/>
      <c r="PNI279" s="50"/>
      <c r="PNJ279" s="50"/>
      <c r="PNK279" s="50"/>
      <c r="PNL279" s="50"/>
      <c r="PNM279" s="50"/>
      <c r="PNN279" s="50"/>
      <c r="PNO279" s="50"/>
      <c r="PNP279" s="50"/>
      <c r="PNQ279" s="50"/>
      <c r="PNR279" s="50"/>
      <c r="PNS279" s="50"/>
      <c r="PNT279" s="50"/>
      <c r="PNU279" s="50"/>
      <c r="PNV279" s="50"/>
      <c r="PNW279" s="50"/>
      <c r="PNX279" s="50"/>
      <c r="PNY279" s="50"/>
      <c r="PNZ279" s="50"/>
      <c r="POA279" s="50"/>
      <c r="POB279" s="50"/>
      <c r="POC279" s="50"/>
      <c r="POD279" s="50"/>
      <c r="POE279" s="50"/>
      <c r="POF279" s="50"/>
      <c r="POG279" s="50"/>
      <c r="POH279" s="50"/>
      <c r="POI279" s="50"/>
      <c r="POJ279" s="50"/>
      <c r="POK279" s="50"/>
      <c r="POL279" s="50"/>
      <c r="POM279" s="50"/>
      <c r="PON279" s="50"/>
      <c r="POO279" s="50"/>
      <c r="POP279" s="50"/>
      <c r="POQ279" s="50"/>
      <c r="POR279" s="50"/>
      <c r="POS279" s="50"/>
      <c r="POT279" s="50"/>
      <c r="POU279" s="50"/>
      <c r="POV279" s="50"/>
      <c r="POW279" s="50"/>
      <c r="POX279" s="50"/>
      <c r="POY279" s="50"/>
      <c r="POZ279" s="50"/>
      <c r="PPA279" s="50"/>
      <c r="PPB279" s="50"/>
      <c r="PPC279" s="50"/>
      <c r="PPD279" s="50"/>
      <c r="PPE279" s="50"/>
      <c r="PPF279" s="50"/>
      <c r="PPG279" s="50"/>
      <c r="PPH279" s="50"/>
      <c r="PPI279" s="50"/>
      <c r="PPJ279" s="50"/>
      <c r="PPK279" s="50"/>
      <c r="PPL279" s="50"/>
      <c r="PPM279" s="50"/>
      <c r="PPN279" s="50"/>
      <c r="PPO279" s="50"/>
      <c r="PPP279" s="50"/>
      <c r="PPQ279" s="50"/>
      <c r="PPR279" s="50"/>
      <c r="PPS279" s="50"/>
      <c r="PPT279" s="50"/>
      <c r="PPU279" s="50"/>
      <c r="PPV279" s="50"/>
      <c r="PPW279" s="50"/>
      <c r="PPX279" s="50"/>
      <c r="PPY279" s="50"/>
      <c r="PPZ279" s="50"/>
      <c r="PQA279" s="50"/>
      <c r="PQB279" s="50"/>
      <c r="PQC279" s="50"/>
      <c r="PQD279" s="50"/>
      <c r="PQE279" s="50"/>
      <c r="PQF279" s="50"/>
      <c r="PQG279" s="50"/>
      <c r="PQH279" s="50"/>
      <c r="PQI279" s="50"/>
      <c r="PQJ279" s="50"/>
      <c r="PQK279" s="50"/>
      <c r="PQL279" s="50"/>
      <c r="PQM279" s="50"/>
      <c r="PQN279" s="50"/>
      <c r="PQO279" s="50"/>
      <c r="PQP279" s="50"/>
      <c r="PQQ279" s="50"/>
      <c r="PQR279" s="50"/>
      <c r="PQS279" s="50"/>
      <c r="PQT279" s="50"/>
      <c r="PQU279" s="50"/>
      <c r="PQV279" s="50"/>
      <c r="PQW279" s="50"/>
      <c r="PQX279" s="50"/>
      <c r="PQY279" s="50"/>
      <c r="PQZ279" s="50"/>
      <c r="PRA279" s="50"/>
      <c r="PRB279" s="50"/>
      <c r="PRC279" s="50"/>
      <c r="PRD279" s="50"/>
      <c r="PRE279" s="50"/>
      <c r="PRF279" s="50"/>
      <c r="PRG279" s="50"/>
      <c r="PRH279" s="50"/>
      <c r="PRI279" s="50"/>
      <c r="PRJ279" s="50"/>
      <c r="PRK279" s="50"/>
      <c r="PRL279" s="50"/>
      <c r="PRM279" s="50"/>
      <c r="PRN279" s="50"/>
      <c r="PRO279" s="50"/>
      <c r="PRP279" s="50"/>
      <c r="PRQ279" s="50"/>
      <c r="PRR279" s="50"/>
      <c r="PRS279" s="50"/>
      <c r="PRT279" s="50"/>
      <c r="PRU279" s="50"/>
      <c r="PRV279" s="50"/>
      <c r="PRW279" s="50"/>
      <c r="PRX279" s="50"/>
      <c r="PRY279" s="50"/>
      <c r="PRZ279" s="50"/>
      <c r="PSA279" s="50"/>
      <c r="PSB279" s="50"/>
      <c r="PSC279" s="50"/>
      <c r="PSD279" s="50"/>
      <c r="PSE279" s="50"/>
      <c r="PSF279" s="50"/>
      <c r="PSG279" s="50"/>
      <c r="PSH279" s="50"/>
      <c r="PSI279" s="50"/>
      <c r="PSJ279" s="50"/>
      <c r="PSK279" s="50"/>
      <c r="PSL279" s="50"/>
      <c r="PSM279" s="50"/>
      <c r="PSN279" s="50"/>
      <c r="PSO279" s="50"/>
      <c r="PSP279" s="50"/>
      <c r="PSQ279" s="50"/>
      <c r="PSR279" s="50"/>
      <c r="PSS279" s="50"/>
      <c r="PST279" s="50"/>
      <c r="PSU279" s="50"/>
      <c r="PSV279" s="50"/>
      <c r="PSW279" s="50"/>
      <c r="PSX279" s="50"/>
      <c r="PSY279" s="50"/>
      <c r="PSZ279" s="50"/>
      <c r="PTA279" s="50"/>
      <c r="PTB279" s="50"/>
      <c r="PTC279" s="50"/>
      <c r="PTD279" s="50"/>
      <c r="PTE279" s="50"/>
      <c r="PTF279" s="50"/>
      <c r="PTG279" s="50"/>
      <c r="PTH279" s="50"/>
      <c r="PTI279" s="50"/>
      <c r="PTJ279" s="50"/>
      <c r="PTK279" s="50"/>
      <c r="PTL279" s="50"/>
      <c r="PTM279" s="50"/>
      <c r="PTN279" s="50"/>
      <c r="PTO279" s="50"/>
      <c r="PTP279" s="50"/>
      <c r="PTQ279" s="50"/>
      <c r="PTR279" s="50"/>
      <c r="PTS279" s="50"/>
      <c r="PTT279" s="50"/>
      <c r="PTU279" s="50"/>
      <c r="PTV279" s="50"/>
      <c r="PTW279" s="50"/>
      <c r="PTX279" s="50"/>
      <c r="PTY279" s="50"/>
      <c r="PTZ279" s="50"/>
      <c r="PUA279" s="50"/>
      <c r="PUB279" s="50"/>
      <c r="PUC279" s="50"/>
      <c r="PUD279" s="50"/>
      <c r="PUE279" s="50"/>
      <c r="PUF279" s="50"/>
      <c r="PUG279" s="50"/>
      <c r="PUH279" s="50"/>
      <c r="PUI279" s="50"/>
      <c r="PUJ279" s="50"/>
      <c r="PUK279" s="50"/>
      <c r="PUL279" s="50"/>
      <c r="PUM279" s="50"/>
      <c r="PUN279" s="50"/>
      <c r="PUO279" s="50"/>
      <c r="PUP279" s="50"/>
      <c r="PUQ279" s="50"/>
      <c r="PUR279" s="50"/>
      <c r="PUS279" s="50"/>
      <c r="PUT279" s="50"/>
      <c r="PUU279" s="50"/>
      <c r="PUV279" s="50"/>
      <c r="PUW279" s="50"/>
      <c r="PUX279" s="50"/>
      <c r="PUY279" s="50"/>
      <c r="PUZ279" s="50"/>
      <c r="PVA279" s="50"/>
      <c r="PVB279" s="50"/>
      <c r="PVC279" s="50"/>
      <c r="PVD279" s="50"/>
      <c r="PVE279" s="50"/>
      <c r="PVF279" s="50"/>
      <c r="PVG279" s="50"/>
      <c r="PVH279" s="50"/>
      <c r="PVI279" s="50"/>
      <c r="PVJ279" s="50"/>
      <c r="PVK279" s="50"/>
      <c r="PVL279" s="50"/>
      <c r="PVM279" s="50"/>
      <c r="PVN279" s="50"/>
      <c r="PVO279" s="50"/>
      <c r="PVP279" s="50"/>
      <c r="PVQ279" s="50"/>
      <c r="PVR279" s="50"/>
      <c r="PVS279" s="50"/>
      <c r="PVT279" s="50"/>
      <c r="PVU279" s="50"/>
      <c r="PVV279" s="50"/>
      <c r="PVW279" s="50"/>
      <c r="PVX279" s="50"/>
      <c r="PVY279" s="50"/>
      <c r="PVZ279" s="50"/>
      <c r="PWA279" s="50"/>
      <c r="PWB279" s="50"/>
      <c r="PWC279" s="50"/>
      <c r="PWD279" s="50"/>
      <c r="PWE279" s="50"/>
      <c r="PWF279" s="50"/>
      <c r="PWG279" s="50"/>
      <c r="PWH279" s="50"/>
      <c r="PWI279" s="50"/>
      <c r="PWJ279" s="50"/>
      <c r="PWK279" s="50"/>
      <c r="PWL279" s="50"/>
      <c r="PWM279" s="50"/>
      <c r="PWN279" s="50"/>
      <c r="PWO279" s="50"/>
      <c r="PWP279" s="50"/>
      <c r="PWQ279" s="50"/>
      <c r="PWR279" s="50"/>
      <c r="PWS279" s="50"/>
      <c r="PWT279" s="50"/>
      <c r="PWU279" s="50"/>
      <c r="PWV279" s="50"/>
      <c r="PWW279" s="50"/>
      <c r="PWX279" s="50"/>
      <c r="PWY279" s="50"/>
      <c r="PWZ279" s="50"/>
      <c r="PXA279" s="50"/>
      <c r="PXB279" s="50"/>
      <c r="PXC279" s="50"/>
      <c r="PXD279" s="50"/>
      <c r="PXE279" s="50"/>
      <c r="PXF279" s="50"/>
      <c r="PXG279" s="50"/>
      <c r="PXH279" s="50"/>
      <c r="PXI279" s="50"/>
      <c r="PXJ279" s="50"/>
      <c r="PXK279" s="50"/>
      <c r="PXL279" s="50"/>
      <c r="PXM279" s="50"/>
      <c r="PXN279" s="50"/>
      <c r="PXO279" s="50"/>
      <c r="PXP279" s="50"/>
      <c r="PXQ279" s="50"/>
      <c r="PXR279" s="50"/>
      <c r="PXS279" s="50"/>
      <c r="PXT279" s="50"/>
      <c r="PXU279" s="50"/>
      <c r="PXV279" s="50"/>
      <c r="PXW279" s="50"/>
      <c r="PXX279" s="50"/>
      <c r="PXY279" s="50"/>
      <c r="PXZ279" s="50"/>
      <c r="PYA279" s="50"/>
      <c r="PYB279" s="50"/>
      <c r="PYC279" s="50"/>
      <c r="PYD279" s="50"/>
      <c r="PYE279" s="50"/>
      <c r="PYF279" s="50"/>
      <c r="PYG279" s="50"/>
      <c r="PYH279" s="50"/>
      <c r="PYI279" s="50"/>
      <c r="PYJ279" s="50"/>
      <c r="PYK279" s="50"/>
      <c r="PYL279" s="50"/>
      <c r="PYM279" s="50"/>
      <c r="PYN279" s="50"/>
      <c r="PYO279" s="50"/>
      <c r="PYP279" s="50"/>
      <c r="PYQ279" s="50"/>
      <c r="PYR279" s="50"/>
      <c r="PYS279" s="50"/>
      <c r="PYT279" s="50"/>
      <c r="PYU279" s="50"/>
      <c r="PYV279" s="50"/>
      <c r="PYW279" s="50"/>
      <c r="PYX279" s="50"/>
      <c r="PYY279" s="50"/>
      <c r="PYZ279" s="50"/>
      <c r="PZA279" s="50"/>
      <c r="PZB279" s="50"/>
      <c r="PZC279" s="50"/>
      <c r="PZD279" s="50"/>
      <c r="PZE279" s="50"/>
      <c r="PZF279" s="50"/>
      <c r="PZG279" s="50"/>
      <c r="PZH279" s="50"/>
      <c r="PZI279" s="50"/>
      <c r="PZJ279" s="50"/>
      <c r="PZK279" s="50"/>
      <c r="PZL279" s="50"/>
      <c r="PZM279" s="50"/>
      <c r="PZN279" s="50"/>
      <c r="PZO279" s="50"/>
      <c r="PZP279" s="50"/>
      <c r="PZQ279" s="50"/>
      <c r="PZR279" s="50"/>
      <c r="PZS279" s="50"/>
      <c r="PZT279" s="50"/>
      <c r="PZU279" s="50"/>
      <c r="PZV279" s="50"/>
      <c r="PZW279" s="50"/>
      <c r="PZX279" s="50"/>
      <c r="PZY279" s="50"/>
      <c r="PZZ279" s="50"/>
      <c r="QAA279" s="50"/>
      <c r="QAB279" s="50"/>
      <c r="QAC279" s="50"/>
      <c r="QAD279" s="50"/>
      <c r="QAE279" s="50"/>
      <c r="QAF279" s="50"/>
      <c r="QAG279" s="50"/>
      <c r="QAH279" s="50"/>
      <c r="QAI279" s="50"/>
      <c r="QAJ279" s="50"/>
      <c r="QAK279" s="50"/>
      <c r="QAL279" s="50"/>
      <c r="QAM279" s="50"/>
      <c r="QAN279" s="50"/>
      <c r="QAO279" s="50"/>
      <c r="QAP279" s="50"/>
      <c r="QAQ279" s="50"/>
      <c r="QAR279" s="50"/>
      <c r="QAS279" s="50"/>
      <c r="QAT279" s="50"/>
      <c r="QAU279" s="50"/>
      <c r="QAV279" s="50"/>
      <c r="QAW279" s="50"/>
      <c r="QAX279" s="50"/>
      <c r="QAY279" s="50"/>
      <c r="QAZ279" s="50"/>
      <c r="QBA279" s="50"/>
      <c r="QBB279" s="50"/>
      <c r="QBC279" s="50"/>
      <c r="QBD279" s="50"/>
      <c r="QBE279" s="50"/>
      <c r="QBF279" s="50"/>
      <c r="QBG279" s="50"/>
      <c r="QBH279" s="50"/>
      <c r="QBI279" s="50"/>
      <c r="QBJ279" s="50"/>
      <c r="QBK279" s="50"/>
      <c r="QBL279" s="50"/>
      <c r="QBM279" s="50"/>
      <c r="QBN279" s="50"/>
      <c r="QBO279" s="50"/>
      <c r="QBP279" s="50"/>
      <c r="QBQ279" s="50"/>
      <c r="QBR279" s="50"/>
      <c r="QBS279" s="50"/>
      <c r="QBT279" s="50"/>
      <c r="QBU279" s="50"/>
      <c r="QBV279" s="50"/>
      <c r="QBW279" s="50"/>
      <c r="QBX279" s="50"/>
      <c r="QBY279" s="50"/>
      <c r="QBZ279" s="50"/>
      <c r="QCA279" s="50"/>
      <c r="QCB279" s="50"/>
      <c r="QCC279" s="50"/>
      <c r="QCD279" s="50"/>
      <c r="QCE279" s="50"/>
      <c r="QCF279" s="50"/>
      <c r="QCG279" s="50"/>
      <c r="QCH279" s="50"/>
      <c r="QCI279" s="50"/>
      <c r="QCJ279" s="50"/>
      <c r="QCK279" s="50"/>
      <c r="QCL279" s="50"/>
      <c r="QCM279" s="50"/>
      <c r="QCN279" s="50"/>
      <c r="QCO279" s="50"/>
      <c r="QCP279" s="50"/>
      <c r="QCQ279" s="50"/>
      <c r="QCR279" s="50"/>
      <c r="QCS279" s="50"/>
      <c r="QCT279" s="50"/>
      <c r="QCU279" s="50"/>
      <c r="QCV279" s="50"/>
      <c r="QCW279" s="50"/>
      <c r="QCX279" s="50"/>
      <c r="QCY279" s="50"/>
      <c r="QCZ279" s="50"/>
      <c r="QDA279" s="50"/>
      <c r="QDB279" s="50"/>
      <c r="QDC279" s="50"/>
      <c r="QDD279" s="50"/>
      <c r="QDE279" s="50"/>
      <c r="QDF279" s="50"/>
      <c r="QDG279" s="50"/>
      <c r="QDH279" s="50"/>
      <c r="QDI279" s="50"/>
      <c r="QDJ279" s="50"/>
      <c r="QDK279" s="50"/>
      <c r="QDL279" s="50"/>
      <c r="QDM279" s="50"/>
      <c r="QDN279" s="50"/>
      <c r="QDO279" s="50"/>
      <c r="QDP279" s="50"/>
      <c r="QDQ279" s="50"/>
      <c r="QDR279" s="50"/>
      <c r="QDS279" s="50"/>
      <c r="QDT279" s="50"/>
      <c r="QDU279" s="50"/>
      <c r="QDV279" s="50"/>
      <c r="QDW279" s="50"/>
      <c r="QDX279" s="50"/>
      <c r="QDY279" s="50"/>
      <c r="QDZ279" s="50"/>
      <c r="QEA279" s="50"/>
      <c r="QEB279" s="50"/>
      <c r="QEC279" s="50"/>
      <c r="QED279" s="50"/>
      <c r="QEE279" s="50"/>
      <c r="QEF279" s="50"/>
      <c r="QEG279" s="50"/>
      <c r="QEH279" s="50"/>
      <c r="QEI279" s="50"/>
      <c r="QEJ279" s="50"/>
      <c r="QEK279" s="50"/>
      <c r="QEL279" s="50"/>
      <c r="QEM279" s="50"/>
      <c r="QEN279" s="50"/>
      <c r="QEO279" s="50"/>
      <c r="QEP279" s="50"/>
      <c r="QEQ279" s="50"/>
      <c r="QER279" s="50"/>
      <c r="QES279" s="50"/>
      <c r="QET279" s="50"/>
      <c r="QEU279" s="50"/>
      <c r="QEV279" s="50"/>
      <c r="QEW279" s="50"/>
      <c r="QEX279" s="50"/>
      <c r="QEY279" s="50"/>
      <c r="QEZ279" s="50"/>
      <c r="QFA279" s="50"/>
      <c r="QFB279" s="50"/>
      <c r="QFC279" s="50"/>
      <c r="QFD279" s="50"/>
      <c r="QFE279" s="50"/>
      <c r="QFF279" s="50"/>
      <c r="QFG279" s="50"/>
      <c r="QFH279" s="50"/>
      <c r="QFI279" s="50"/>
      <c r="QFJ279" s="50"/>
      <c r="QFK279" s="50"/>
      <c r="QFL279" s="50"/>
      <c r="QFM279" s="50"/>
      <c r="QFN279" s="50"/>
      <c r="QFO279" s="50"/>
      <c r="QFP279" s="50"/>
      <c r="QFQ279" s="50"/>
      <c r="QFR279" s="50"/>
      <c r="QFS279" s="50"/>
      <c r="QFT279" s="50"/>
      <c r="QFU279" s="50"/>
      <c r="QFV279" s="50"/>
      <c r="QFW279" s="50"/>
      <c r="QFX279" s="50"/>
      <c r="QFY279" s="50"/>
      <c r="QFZ279" s="50"/>
      <c r="QGA279" s="50"/>
      <c r="QGB279" s="50"/>
      <c r="QGC279" s="50"/>
      <c r="QGD279" s="50"/>
      <c r="QGE279" s="50"/>
      <c r="QGF279" s="50"/>
      <c r="QGG279" s="50"/>
      <c r="QGH279" s="50"/>
      <c r="QGI279" s="50"/>
      <c r="QGJ279" s="50"/>
      <c r="QGK279" s="50"/>
      <c r="QGL279" s="50"/>
      <c r="QGM279" s="50"/>
      <c r="QGN279" s="50"/>
      <c r="QGO279" s="50"/>
      <c r="QGP279" s="50"/>
      <c r="QGQ279" s="50"/>
      <c r="QGR279" s="50"/>
      <c r="QGS279" s="50"/>
      <c r="QGT279" s="50"/>
      <c r="QGU279" s="50"/>
      <c r="QGV279" s="50"/>
      <c r="QGW279" s="50"/>
      <c r="QGX279" s="50"/>
      <c r="QGY279" s="50"/>
      <c r="QGZ279" s="50"/>
      <c r="QHA279" s="50"/>
      <c r="QHB279" s="50"/>
      <c r="QHC279" s="50"/>
      <c r="QHD279" s="50"/>
      <c r="QHE279" s="50"/>
      <c r="QHF279" s="50"/>
      <c r="QHG279" s="50"/>
      <c r="QHH279" s="50"/>
      <c r="QHI279" s="50"/>
      <c r="QHJ279" s="50"/>
      <c r="QHK279" s="50"/>
      <c r="QHL279" s="50"/>
      <c r="QHM279" s="50"/>
      <c r="QHN279" s="50"/>
      <c r="QHO279" s="50"/>
      <c r="QHP279" s="50"/>
      <c r="QHQ279" s="50"/>
      <c r="QHR279" s="50"/>
      <c r="QHS279" s="50"/>
      <c r="QHT279" s="50"/>
      <c r="QHU279" s="50"/>
      <c r="QHV279" s="50"/>
      <c r="QHW279" s="50"/>
      <c r="QHX279" s="50"/>
      <c r="QHY279" s="50"/>
      <c r="QHZ279" s="50"/>
      <c r="QIA279" s="50"/>
      <c r="QIB279" s="50"/>
      <c r="QIC279" s="50"/>
      <c r="QID279" s="50"/>
      <c r="QIE279" s="50"/>
      <c r="QIF279" s="50"/>
      <c r="QIG279" s="50"/>
      <c r="QIH279" s="50"/>
      <c r="QII279" s="50"/>
      <c r="QIJ279" s="50"/>
      <c r="QIK279" s="50"/>
      <c r="QIL279" s="50"/>
      <c r="QIM279" s="50"/>
      <c r="QIN279" s="50"/>
      <c r="QIO279" s="50"/>
      <c r="QIP279" s="50"/>
      <c r="QIQ279" s="50"/>
      <c r="QIR279" s="50"/>
      <c r="QIS279" s="50"/>
      <c r="QIT279" s="50"/>
      <c r="QIU279" s="50"/>
      <c r="QIV279" s="50"/>
      <c r="QIW279" s="50"/>
      <c r="QIX279" s="50"/>
      <c r="QIY279" s="50"/>
      <c r="QIZ279" s="50"/>
      <c r="QJA279" s="50"/>
      <c r="QJB279" s="50"/>
      <c r="QJC279" s="50"/>
      <c r="QJD279" s="50"/>
      <c r="QJE279" s="50"/>
      <c r="QJF279" s="50"/>
      <c r="QJG279" s="50"/>
      <c r="QJH279" s="50"/>
      <c r="QJI279" s="50"/>
      <c r="QJJ279" s="50"/>
      <c r="QJK279" s="50"/>
      <c r="QJL279" s="50"/>
      <c r="QJM279" s="50"/>
      <c r="QJN279" s="50"/>
      <c r="QJO279" s="50"/>
      <c r="QJP279" s="50"/>
      <c r="QJQ279" s="50"/>
      <c r="QJR279" s="50"/>
      <c r="QJS279" s="50"/>
      <c r="QJT279" s="50"/>
      <c r="QJU279" s="50"/>
      <c r="QJV279" s="50"/>
      <c r="QJW279" s="50"/>
      <c r="QJX279" s="50"/>
      <c r="QJY279" s="50"/>
      <c r="QJZ279" s="50"/>
      <c r="QKA279" s="50"/>
      <c r="QKB279" s="50"/>
      <c r="QKC279" s="50"/>
      <c r="QKD279" s="50"/>
      <c r="QKE279" s="50"/>
      <c r="QKF279" s="50"/>
      <c r="QKG279" s="50"/>
      <c r="QKH279" s="50"/>
      <c r="QKI279" s="50"/>
      <c r="QKJ279" s="50"/>
      <c r="QKK279" s="50"/>
      <c r="QKL279" s="50"/>
      <c r="QKM279" s="50"/>
      <c r="QKN279" s="50"/>
      <c r="QKO279" s="50"/>
      <c r="QKP279" s="50"/>
      <c r="QKQ279" s="50"/>
      <c r="QKR279" s="50"/>
      <c r="QKS279" s="50"/>
      <c r="QKT279" s="50"/>
      <c r="QKU279" s="50"/>
      <c r="QKV279" s="50"/>
      <c r="QKW279" s="50"/>
      <c r="QKX279" s="50"/>
      <c r="QKY279" s="50"/>
      <c r="QKZ279" s="50"/>
      <c r="QLA279" s="50"/>
      <c r="QLB279" s="50"/>
      <c r="QLC279" s="50"/>
      <c r="QLD279" s="50"/>
      <c r="QLE279" s="50"/>
      <c r="QLF279" s="50"/>
      <c r="QLG279" s="50"/>
      <c r="QLH279" s="50"/>
      <c r="QLI279" s="50"/>
      <c r="QLJ279" s="50"/>
      <c r="QLK279" s="50"/>
      <c r="QLL279" s="50"/>
      <c r="QLM279" s="50"/>
      <c r="QLN279" s="50"/>
      <c r="QLO279" s="50"/>
      <c r="QLP279" s="50"/>
      <c r="QLQ279" s="50"/>
      <c r="QLR279" s="50"/>
      <c r="QLS279" s="50"/>
      <c r="QLT279" s="50"/>
      <c r="QLU279" s="50"/>
      <c r="QLV279" s="50"/>
      <c r="QLW279" s="50"/>
      <c r="QLX279" s="50"/>
      <c r="QLY279" s="50"/>
      <c r="QLZ279" s="50"/>
      <c r="QMA279" s="50"/>
      <c r="QMB279" s="50"/>
      <c r="QMC279" s="50"/>
      <c r="QMD279" s="50"/>
      <c r="QME279" s="50"/>
      <c r="QMF279" s="50"/>
      <c r="QMG279" s="50"/>
      <c r="QMH279" s="50"/>
      <c r="QMI279" s="50"/>
      <c r="QMJ279" s="50"/>
      <c r="QMK279" s="50"/>
      <c r="QML279" s="50"/>
      <c r="QMM279" s="50"/>
      <c r="QMN279" s="50"/>
      <c r="QMO279" s="50"/>
      <c r="QMP279" s="50"/>
      <c r="QMQ279" s="50"/>
      <c r="QMR279" s="50"/>
      <c r="QMS279" s="50"/>
      <c r="QMT279" s="50"/>
      <c r="QMU279" s="50"/>
      <c r="QMV279" s="50"/>
      <c r="QMW279" s="50"/>
      <c r="QMX279" s="50"/>
      <c r="QMY279" s="50"/>
      <c r="QMZ279" s="50"/>
      <c r="QNA279" s="50"/>
      <c r="QNB279" s="50"/>
      <c r="QNC279" s="50"/>
      <c r="QND279" s="50"/>
      <c r="QNE279" s="50"/>
      <c r="QNF279" s="50"/>
      <c r="QNG279" s="50"/>
      <c r="QNH279" s="50"/>
      <c r="QNI279" s="50"/>
      <c r="QNJ279" s="50"/>
      <c r="QNK279" s="50"/>
      <c r="QNL279" s="50"/>
      <c r="QNM279" s="50"/>
      <c r="QNN279" s="50"/>
      <c r="QNO279" s="50"/>
      <c r="QNP279" s="50"/>
      <c r="QNQ279" s="50"/>
      <c r="QNR279" s="50"/>
      <c r="QNS279" s="50"/>
      <c r="QNT279" s="50"/>
      <c r="QNU279" s="50"/>
      <c r="QNV279" s="50"/>
      <c r="QNW279" s="50"/>
      <c r="QNX279" s="50"/>
      <c r="QNY279" s="50"/>
      <c r="QNZ279" s="50"/>
      <c r="QOA279" s="50"/>
      <c r="QOB279" s="50"/>
      <c r="QOC279" s="50"/>
      <c r="QOD279" s="50"/>
      <c r="QOE279" s="50"/>
      <c r="QOF279" s="50"/>
      <c r="QOG279" s="50"/>
      <c r="QOH279" s="50"/>
      <c r="QOI279" s="50"/>
      <c r="QOJ279" s="50"/>
      <c r="QOK279" s="50"/>
      <c r="QOL279" s="50"/>
      <c r="QOM279" s="50"/>
      <c r="QON279" s="50"/>
      <c r="QOO279" s="50"/>
      <c r="QOP279" s="50"/>
      <c r="QOQ279" s="50"/>
      <c r="QOR279" s="50"/>
      <c r="QOS279" s="50"/>
      <c r="QOT279" s="50"/>
      <c r="QOU279" s="50"/>
      <c r="QOV279" s="50"/>
      <c r="QOW279" s="50"/>
      <c r="QOX279" s="50"/>
      <c r="QOY279" s="50"/>
      <c r="QOZ279" s="50"/>
      <c r="QPA279" s="50"/>
      <c r="QPB279" s="50"/>
      <c r="QPC279" s="50"/>
      <c r="QPD279" s="50"/>
      <c r="QPE279" s="50"/>
      <c r="QPF279" s="50"/>
      <c r="QPG279" s="50"/>
      <c r="QPH279" s="50"/>
      <c r="QPI279" s="50"/>
      <c r="QPJ279" s="50"/>
      <c r="QPK279" s="50"/>
      <c r="QPL279" s="50"/>
      <c r="QPM279" s="50"/>
      <c r="QPN279" s="50"/>
      <c r="QPO279" s="50"/>
      <c r="QPP279" s="50"/>
      <c r="QPQ279" s="50"/>
      <c r="QPR279" s="50"/>
      <c r="QPS279" s="50"/>
      <c r="QPT279" s="50"/>
      <c r="QPU279" s="50"/>
      <c r="QPV279" s="50"/>
      <c r="QPW279" s="50"/>
      <c r="QPX279" s="50"/>
      <c r="QPY279" s="50"/>
      <c r="QPZ279" s="50"/>
      <c r="QQA279" s="50"/>
      <c r="QQB279" s="50"/>
      <c r="QQC279" s="50"/>
      <c r="QQD279" s="50"/>
      <c r="QQE279" s="50"/>
      <c r="QQF279" s="50"/>
      <c r="QQG279" s="50"/>
      <c r="QQH279" s="50"/>
      <c r="QQI279" s="50"/>
      <c r="QQJ279" s="50"/>
      <c r="QQK279" s="50"/>
      <c r="QQL279" s="50"/>
      <c r="QQM279" s="50"/>
      <c r="QQN279" s="50"/>
      <c r="QQO279" s="50"/>
      <c r="QQP279" s="50"/>
      <c r="QQQ279" s="50"/>
      <c r="QQR279" s="50"/>
      <c r="QQS279" s="50"/>
      <c r="QQT279" s="50"/>
      <c r="QQU279" s="50"/>
      <c r="QQV279" s="50"/>
      <c r="QQW279" s="50"/>
      <c r="QQX279" s="50"/>
      <c r="QQY279" s="50"/>
      <c r="QQZ279" s="50"/>
      <c r="QRA279" s="50"/>
      <c r="QRB279" s="50"/>
      <c r="QRC279" s="50"/>
      <c r="QRD279" s="50"/>
      <c r="QRE279" s="50"/>
      <c r="QRF279" s="50"/>
      <c r="QRG279" s="50"/>
      <c r="QRH279" s="50"/>
      <c r="QRI279" s="50"/>
      <c r="QRJ279" s="50"/>
      <c r="QRK279" s="50"/>
      <c r="QRL279" s="50"/>
      <c r="QRM279" s="50"/>
      <c r="QRN279" s="50"/>
      <c r="QRO279" s="50"/>
      <c r="QRP279" s="50"/>
      <c r="QRQ279" s="50"/>
      <c r="QRR279" s="50"/>
      <c r="QRS279" s="50"/>
      <c r="QRT279" s="50"/>
      <c r="QRU279" s="50"/>
      <c r="QRV279" s="50"/>
      <c r="QRW279" s="50"/>
      <c r="QRX279" s="50"/>
      <c r="QRY279" s="50"/>
      <c r="QRZ279" s="50"/>
      <c r="QSA279" s="50"/>
      <c r="QSB279" s="50"/>
      <c r="QSC279" s="50"/>
      <c r="QSD279" s="50"/>
      <c r="QSE279" s="50"/>
      <c r="QSF279" s="50"/>
      <c r="QSG279" s="50"/>
      <c r="QSH279" s="50"/>
      <c r="QSI279" s="50"/>
      <c r="QSJ279" s="50"/>
      <c r="QSK279" s="50"/>
      <c r="QSL279" s="50"/>
      <c r="QSM279" s="50"/>
      <c r="QSN279" s="50"/>
      <c r="QSO279" s="50"/>
      <c r="QSP279" s="50"/>
      <c r="QSQ279" s="50"/>
      <c r="QSR279" s="50"/>
      <c r="QSS279" s="50"/>
      <c r="QST279" s="50"/>
      <c r="QSU279" s="50"/>
      <c r="QSV279" s="50"/>
      <c r="QSW279" s="50"/>
      <c r="QSX279" s="50"/>
      <c r="QSY279" s="50"/>
      <c r="QSZ279" s="50"/>
      <c r="QTA279" s="50"/>
      <c r="QTB279" s="50"/>
      <c r="QTC279" s="50"/>
      <c r="QTD279" s="50"/>
      <c r="QTE279" s="50"/>
      <c r="QTF279" s="50"/>
      <c r="QTG279" s="50"/>
      <c r="QTH279" s="50"/>
      <c r="QTI279" s="50"/>
      <c r="QTJ279" s="50"/>
      <c r="QTK279" s="50"/>
      <c r="QTL279" s="50"/>
      <c r="QTM279" s="50"/>
      <c r="QTN279" s="50"/>
      <c r="QTO279" s="50"/>
      <c r="QTP279" s="50"/>
      <c r="QTQ279" s="50"/>
      <c r="QTR279" s="50"/>
      <c r="QTS279" s="50"/>
      <c r="QTT279" s="50"/>
      <c r="QTU279" s="50"/>
      <c r="QTV279" s="50"/>
      <c r="QTW279" s="50"/>
      <c r="QTX279" s="50"/>
      <c r="QTY279" s="50"/>
      <c r="QTZ279" s="50"/>
      <c r="QUA279" s="50"/>
      <c r="QUB279" s="50"/>
      <c r="QUC279" s="50"/>
      <c r="QUD279" s="50"/>
      <c r="QUE279" s="50"/>
      <c r="QUF279" s="50"/>
      <c r="QUG279" s="50"/>
      <c r="QUH279" s="50"/>
      <c r="QUI279" s="50"/>
      <c r="QUJ279" s="50"/>
      <c r="QUK279" s="50"/>
      <c r="QUL279" s="50"/>
      <c r="QUM279" s="50"/>
      <c r="QUN279" s="50"/>
      <c r="QUO279" s="50"/>
      <c r="QUP279" s="50"/>
      <c r="QUQ279" s="50"/>
      <c r="QUR279" s="50"/>
      <c r="QUS279" s="50"/>
      <c r="QUT279" s="50"/>
      <c r="QUU279" s="50"/>
      <c r="QUV279" s="50"/>
      <c r="QUW279" s="50"/>
      <c r="QUX279" s="50"/>
      <c r="QUY279" s="50"/>
      <c r="QUZ279" s="50"/>
      <c r="QVA279" s="50"/>
      <c r="QVB279" s="50"/>
      <c r="QVC279" s="50"/>
      <c r="QVD279" s="50"/>
      <c r="QVE279" s="50"/>
      <c r="QVF279" s="50"/>
      <c r="QVG279" s="50"/>
      <c r="QVH279" s="50"/>
      <c r="QVI279" s="50"/>
      <c r="QVJ279" s="50"/>
      <c r="QVK279" s="50"/>
      <c r="QVL279" s="50"/>
      <c r="QVM279" s="50"/>
      <c r="QVN279" s="50"/>
      <c r="QVO279" s="50"/>
      <c r="QVP279" s="50"/>
      <c r="QVQ279" s="50"/>
      <c r="QVR279" s="50"/>
      <c r="QVS279" s="50"/>
      <c r="QVT279" s="50"/>
      <c r="QVU279" s="50"/>
      <c r="QVV279" s="50"/>
      <c r="QVW279" s="50"/>
      <c r="QVX279" s="50"/>
      <c r="QVY279" s="50"/>
      <c r="QVZ279" s="50"/>
      <c r="QWA279" s="50"/>
      <c r="QWB279" s="50"/>
      <c r="QWC279" s="50"/>
      <c r="QWD279" s="50"/>
      <c r="QWE279" s="50"/>
      <c r="QWF279" s="50"/>
      <c r="QWG279" s="50"/>
      <c r="QWH279" s="50"/>
      <c r="QWI279" s="50"/>
      <c r="QWJ279" s="50"/>
      <c r="QWK279" s="50"/>
      <c r="QWL279" s="50"/>
      <c r="QWM279" s="50"/>
      <c r="QWN279" s="50"/>
      <c r="QWO279" s="50"/>
      <c r="QWP279" s="50"/>
      <c r="QWQ279" s="50"/>
      <c r="QWR279" s="50"/>
      <c r="QWS279" s="50"/>
      <c r="QWT279" s="50"/>
      <c r="QWU279" s="50"/>
      <c r="QWV279" s="50"/>
      <c r="QWW279" s="50"/>
      <c r="QWX279" s="50"/>
      <c r="QWY279" s="50"/>
      <c r="QWZ279" s="50"/>
      <c r="QXA279" s="50"/>
      <c r="QXB279" s="50"/>
      <c r="QXC279" s="50"/>
      <c r="QXD279" s="50"/>
      <c r="QXE279" s="50"/>
      <c r="QXF279" s="50"/>
      <c r="QXG279" s="50"/>
      <c r="QXH279" s="50"/>
      <c r="QXI279" s="50"/>
      <c r="QXJ279" s="50"/>
      <c r="QXK279" s="50"/>
      <c r="QXL279" s="50"/>
      <c r="QXM279" s="50"/>
      <c r="QXN279" s="50"/>
      <c r="QXO279" s="50"/>
      <c r="QXP279" s="50"/>
      <c r="QXQ279" s="50"/>
      <c r="QXR279" s="50"/>
      <c r="QXS279" s="50"/>
      <c r="QXT279" s="50"/>
      <c r="QXU279" s="50"/>
      <c r="QXV279" s="50"/>
      <c r="QXW279" s="50"/>
      <c r="QXX279" s="50"/>
      <c r="QXY279" s="50"/>
      <c r="QXZ279" s="50"/>
      <c r="QYA279" s="50"/>
      <c r="QYB279" s="50"/>
      <c r="QYC279" s="50"/>
      <c r="QYD279" s="50"/>
      <c r="QYE279" s="50"/>
      <c r="QYF279" s="50"/>
      <c r="QYG279" s="50"/>
      <c r="QYH279" s="50"/>
      <c r="QYI279" s="50"/>
      <c r="QYJ279" s="50"/>
      <c r="QYK279" s="50"/>
      <c r="QYL279" s="50"/>
      <c r="QYM279" s="50"/>
      <c r="QYN279" s="50"/>
      <c r="QYO279" s="50"/>
      <c r="QYP279" s="50"/>
      <c r="QYQ279" s="50"/>
      <c r="QYR279" s="50"/>
      <c r="QYS279" s="50"/>
      <c r="QYT279" s="50"/>
      <c r="QYU279" s="50"/>
      <c r="QYV279" s="50"/>
      <c r="QYW279" s="50"/>
      <c r="QYX279" s="50"/>
      <c r="QYY279" s="50"/>
      <c r="QYZ279" s="50"/>
      <c r="QZA279" s="50"/>
      <c r="QZB279" s="50"/>
      <c r="QZC279" s="50"/>
      <c r="QZD279" s="50"/>
      <c r="QZE279" s="50"/>
      <c r="QZF279" s="50"/>
      <c r="QZG279" s="50"/>
      <c r="QZH279" s="50"/>
      <c r="QZI279" s="50"/>
      <c r="QZJ279" s="50"/>
      <c r="QZK279" s="50"/>
      <c r="QZL279" s="50"/>
      <c r="QZM279" s="50"/>
      <c r="QZN279" s="50"/>
      <c r="QZO279" s="50"/>
      <c r="QZP279" s="50"/>
      <c r="QZQ279" s="50"/>
      <c r="QZR279" s="50"/>
      <c r="QZS279" s="50"/>
      <c r="QZT279" s="50"/>
      <c r="QZU279" s="50"/>
      <c r="QZV279" s="50"/>
      <c r="QZW279" s="50"/>
      <c r="QZX279" s="50"/>
      <c r="QZY279" s="50"/>
      <c r="QZZ279" s="50"/>
      <c r="RAA279" s="50"/>
      <c r="RAB279" s="50"/>
      <c r="RAC279" s="50"/>
      <c r="RAD279" s="50"/>
      <c r="RAE279" s="50"/>
      <c r="RAF279" s="50"/>
      <c r="RAG279" s="50"/>
      <c r="RAH279" s="50"/>
      <c r="RAI279" s="50"/>
      <c r="RAJ279" s="50"/>
      <c r="RAK279" s="50"/>
      <c r="RAL279" s="50"/>
      <c r="RAM279" s="50"/>
      <c r="RAN279" s="50"/>
      <c r="RAO279" s="50"/>
      <c r="RAP279" s="50"/>
      <c r="RAQ279" s="50"/>
      <c r="RAR279" s="50"/>
      <c r="RAS279" s="50"/>
      <c r="RAT279" s="50"/>
      <c r="RAU279" s="50"/>
      <c r="RAV279" s="50"/>
      <c r="RAW279" s="50"/>
      <c r="RAX279" s="50"/>
      <c r="RAY279" s="50"/>
      <c r="RAZ279" s="50"/>
      <c r="RBA279" s="50"/>
      <c r="RBB279" s="50"/>
      <c r="RBC279" s="50"/>
      <c r="RBD279" s="50"/>
      <c r="RBE279" s="50"/>
      <c r="RBF279" s="50"/>
      <c r="RBG279" s="50"/>
      <c r="RBH279" s="50"/>
      <c r="RBI279" s="50"/>
      <c r="RBJ279" s="50"/>
      <c r="RBK279" s="50"/>
      <c r="RBL279" s="50"/>
      <c r="RBM279" s="50"/>
      <c r="RBN279" s="50"/>
      <c r="RBO279" s="50"/>
      <c r="RBP279" s="50"/>
      <c r="RBQ279" s="50"/>
      <c r="RBR279" s="50"/>
      <c r="RBS279" s="50"/>
      <c r="RBT279" s="50"/>
      <c r="RBU279" s="50"/>
      <c r="RBV279" s="50"/>
      <c r="RBW279" s="50"/>
      <c r="RBX279" s="50"/>
      <c r="RBY279" s="50"/>
      <c r="RBZ279" s="50"/>
      <c r="RCA279" s="50"/>
      <c r="RCB279" s="50"/>
      <c r="RCC279" s="50"/>
      <c r="RCD279" s="50"/>
      <c r="RCE279" s="50"/>
      <c r="RCF279" s="50"/>
      <c r="RCG279" s="50"/>
      <c r="RCH279" s="50"/>
      <c r="RCI279" s="50"/>
      <c r="RCJ279" s="50"/>
      <c r="RCK279" s="50"/>
      <c r="RCL279" s="50"/>
      <c r="RCM279" s="50"/>
      <c r="RCN279" s="50"/>
      <c r="RCO279" s="50"/>
      <c r="RCP279" s="50"/>
      <c r="RCQ279" s="50"/>
      <c r="RCR279" s="50"/>
      <c r="RCS279" s="50"/>
      <c r="RCT279" s="50"/>
      <c r="RCU279" s="50"/>
      <c r="RCV279" s="50"/>
      <c r="RCW279" s="50"/>
      <c r="RCX279" s="50"/>
      <c r="RCY279" s="50"/>
      <c r="RCZ279" s="50"/>
      <c r="RDA279" s="50"/>
      <c r="RDB279" s="50"/>
      <c r="RDC279" s="50"/>
      <c r="RDD279" s="50"/>
      <c r="RDE279" s="50"/>
      <c r="RDF279" s="50"/>
      <c r="RDG279" s="50"/>
      <c r="RDH279" s="50"/>
      <c r="RDI279" s="50"/>
      <c r="RDJ279" s="50"/>
      <c r="RDK279" s="50"/>
      <c r="RDL279" s="50"/>
      <c r="RDM279" s="50"/>
      <c r="RDN279" s="50"/>
      <c r="RDO279" s="50"/>
      <c r="RDP279" s="50"/>
      <c r="RDQ279" s="50"/>
      <c r="RDR279" s="50"/>
      <c r="RDS279" s="50"/>
      <c r="RDT279" s="50"/>
      <c r="RDU279" s="50"/>
      <c r="RDV279" s="50"/>
      <c r="RDW279" s="50"/>
      <c r="RDX279" s="50"/>
      <c r="RDY279" s="50"/>
      <c r="RDZ279" s="50"/>
      <c r="REA279" s="50"/>
      <c r="REB279" s="50"/>
      <c r="REC279" s="50"/>
      <c r="RED279" s="50"/>
      <c r="REE279" s="50"/>
      <c r="REF279" s="50"/>
      <c r="REG279" s="50"/>
      <c r="REH279" s="50"/>
      <c r="REI279" s="50"/>
      <c r="REJ279" s="50"/>
      <c r="REK279" s="50"/>
      <c r="REL279" s="50"/>
      <c r="REM279" s="50"/>
      <c r="REN279" s="50"/>
      <c r="REO279" s="50"/>
      <c r="REP279" s="50"/>
      <c r="REQ279" s="50"/>
      <c r="RER279" s="50"/>
      <c r="RES279" s="50"/>
      <c r="RET279" s="50"/>
      <c r="REU279" s="50"/>
      <c r="REV279" s="50"/>
      <c r="REW279" s="50"/>
      <c r="REX279" s="50"/>
      <c r="REY279" s="50"/>
      <c r="REZ279" s="50"/>
      <c r="RFA279" s="50"/>
      <c r="RFB279" s="50"/>
      <c r="RFC279" s="50"/>
      <c r="RFD279" s="50"/>
      <c r="RFE279" s="50"/>
      <c r="RFF279" s="50"/>
      <c r="RFG279" s="50"/>
      <c r="RFH279" s="50"/>
      <c r="RFI279" s="50"/>
      <c r="RFJ279" s="50"/>
      <c r="RFK279" s="50"/>
      <c r="RFL279" s="50"/>
      <c r="RFM279" s="50"/>
      <c r="RFN279" s="50"/>
      <c r="RFO279" s="50"/>
      <c r="RFP279" s="50"/>
      <c r="RFQ279" s="50"/>
      <c r="RFR279" s="50"/>
      <c r="RFS279" s="50"/>
      <c r="RFT279" s="50"/>
      <c r="RFU279" s="50"/>
      <c r="RFV279" s="50"/>
      <c r="RFW279" s="50"/>
      <c r="RFX279" s="50"/>
      <c r="RFY279" s="50"/>
      <c r="RFZ279" s="50"/>
      <c r="RGA279" s="50"/>
      <c r="RGB279" s="50"/>
      <c r="RGC279" s="50"/>
      <c r="RGD279" s="50"/>
      <c r="RGE279" s="50"/>
      <c r="RGF279" s="50"/>
      <c r="RGG279" s="50"/>
      <c r="RGH279" s="50"/>
      <c r="RGI279" s="50"/>
      <c r="RGJ279" s="50"/>
      <c r="RGK279" s="50"/>
      <c r="RGL279" s="50"/>
      <c r="RGM279" s="50"/>
      <c r="RGN279" s="50"/>
      <c r="RGO279" s="50"/>
      <c r="RGP279" s="50"/>
      <c r="RGQ279" s="50"/>
      <c r="RGR279" s="50"/>
      <c r="RGS279" s="50"/>
      <c r="RGT279" s="50"/>
      <c r="RGU279" s="50"/>
      <c r="RGV279" s="50"/>
      <c r="RGW279" s="50"/>
      <c r="RGX279" s="50"/>
      <c r="RGY279" s="50"/>
      <c r="RGZ279" s="50"/>
      <c r="RHA279" s="50"/>
      <c r="RHB279" s="50"/>
      <c r="RHC279" s="50"/>
      <c r="RHD279" s="50"/>
      <c r="RHE279" s="50"/>
      <c r="RHF279" s="50"/>
      <c r="RHG279" s="50"/>
      <c r="RHH279" s="50"/>
      <c r="RHI279" s="50"/>
      <c r="RHJ279" s="50"/>
      <c r="RHK279" s="50"/>
      <c r="RHL279" s="50"/>
      <c r="RHM279" s="50"/>
      <c r="RHN279" s="50"/>
      <c r="RHO279" s="50"/>
      <c r="RHP279" s="50"/>
      <c r="RHQ279" s="50"/>
      <c r="RHR279" s="50"/>
      <c r="RHS279" s="50"/>
      <c r="RHT279" s="50"/>
      <c r="RHU279" s="50"/>
      <c r="RHV279" s="50"/>
      <c r="RHW279" s="50"/>
      <c r="RHX279" s="50"/>
      <c r="RHY279" s="50"/>
      <c r="RHZ279" s="50"/>
      <c r="RIA279" s="50"/>
      <c r="RIB279" s="50"/>
      <c r="RIC279" s="50"/>
      <c r="RID279" s="50"/>
      <c r="RIE279" s="50"/>
      <c r="RIF279" s="50"/>
      <c r="RIG279" s="50"/>
      <c r="RIH279" s="50"/>
      <c r="RII279" s="50"/>
      <c r="RIJ279" s="50"/>
      <c r="RIK279" s="50"/>
      <c r="RIL279" s="50"/>
      <c r="RIM279" s="50"/>
      <c r="RIN279" s="50"/>
      <c r="RIO279" s="50"/>
      <c r="RIP279" s="50"/>
      <c r="RIQ279" s="50"/>
      <c r="RIR279" s="50"/>
      <c r="RIS279" s="50"/>
      <c r="RIT279" s="50"/>
      <c r="RIU279" s="50"/>
      <c r="RIV279" s="50"/>
      <c r="RIW279" s="50"/>
      <c r="RIX279" s="50"/>
      <c r="RIY279" s="50"/>
      <c r="RIZ279" s="50"/>
      <c r="RJA279" s="50"/>
      <c r="RJB279" s="50"/>
      <c r="RJC279" s="50"/>
      <c r="RJD279" s="50"/>
      <c r="RJE279" s="50"/>
      <c r="RJF279" s="50"/>
      <c r="RJG279" s="50"/>
      <c r="RJH279" s="50"/>
      <c r="RJI279" s="50"/>
      <c r="RJJ279" s="50"/>
      <c r="RJK279" s="50"/>
      <c r="RJL279" s="50"/>
      <c r="RJM279" s="50"/>
      <c r="RJN279" s="50"/>
      <c r="RJO279" s="50"/>
      <c r="RJP279" s="50"/>
      <c r="RJQ279" s="50"/>
      <c r="RJR279" s="50"/>
      <c r="RJS279" s="50"/>
      <c r="RJT279" s="50"/>
      <c r="RJU279" s="50"/>
      <c r="RJV279" s="50"/>
      <c r="RJW279" s="50"/>
      <c r="RJX279" s="50"/>
      <c r="RJY279" s="50"/>
      <c r="RJZ279" s="50"/>
      <c r="RKA279" s="50"/>
      <c r="RKB279" s="50"/>
      <c r="RKC279" s="50"/>
      <c r="RKD279" s="50"/>
      <c r="RKE279" s="50"/>
      <c r="RKF279" s="50"/>
      <c r="RKG279" s="50"/>
      <c r="RKH279" s="50"/>
      <c r="RKI279" s="50"/>
      <c r="RKJ279" s="50"/>
      <c r="RKK279" s="50"/>
      <c r="RKL279" s="50"/>
      <c r="RKM279" s="50"/>
      <c r="RKN279" s="50"/>
      <c r="RKO279" s="50"/>
      <c r="RKP279" s="50"/>
      <c r="RKQ279" s="50"/>
      <c r="RKR279" s="50"/>
      <c r="RKS279" s="50"/>
      <c r="RKT279" s="50"/>
      <c r="RKU279" s="50"/>
      <c r="RKV279" s="50"/>
      <c r="RKW279" s="50"/>
      <c r="RKX279" s="50"/>
      <c r="RKY279" s="50"/>
      <c r="RKZ279" s="50"/>
      <c r="RLA279" s="50"/>
      <c r="RLB279" s="50"/>
      <c r="RLC279" s="50"/>
      <c r="RLD279" s="50"/>
      <c r="RLE279" s="50"/>
      <c r="RLF279" s="50"/>
      <c r="RLG279" s="50"/>
      <c r="RLH279" s="50"/>
      <c r="RLI279" s="50"/>
      <c r="RLJ279" s="50"/>
      <c r="RLK279" s="50"/>
      <c r="RLL279" s="50"/>
      <c r="RLM279" s="50"/>
      <c r="RLN279" s="50"/>
      <c r="RLO279" s="50"/>
      <c r="RLP279" s="50"/>
      <c r="RLQ279" s="50"/>
      <c r="RLR279" s="50"/>
      <c r="RLS279" s="50"/>
      <c r="RLT279" s="50"/>
      <c r="RLU279" s="50"/>
      <c r="RLV279" s="50"/>
      <c r="RLW279" s="50"/>
      <c r="RLX279" s="50"/>
      <c r="RLY279" s="50"/>
      <c r="RLZ279" s="50"/>
      <c r="RMA279" s="50"/>
      <c r="RMB279" s="50"/>
      <c r="RMC279" s="50"/>
      <c r="RMD279" s="50"/>
      <c r="RME279" s="50"/>
      <c r="RMF279" s="50"/>
      <c r="RMG279" s="50"/>
      <c r="RMH279" s="50"/>
      <c r="RMI279" s="50"/>
      <c r="RMJ279" s="50"/>
      <c r="RMK279" s="50"/>
      <c r="RML279" s="50"/>
      <c r="RMM279" s="50"/>
      <c r="RMN279" s="50"/>
      <c r="RMO279" s="50"/>
      <c r="RMP279" s="50"/>
      <c r="RMQ279" s="50"/>
      <c r="RMR279" s="50"/>
      <c r="RMS279" s="50"/>
      <c r="RMT279" s="50"/>
      <c r="RMU279" s="50"/>
      <c r="RMV279" s="50"/>
      <c r="RMW279" s="50"/>
      <c r="RMX279" s="50"/>
      <c r="RMY279" s="50"/>
      <c r="RMZ279" s="50"/>
      <c r="RNA279" s="50"/>
      <c r="RNB279" s="50"/>
      <c r="RNC279" s="50"/>
      <c r="RND279" s="50"/>
      <c r="RNE279" s="50"/>
      <c r="RNF279" s="50"/>
      <c r="RNG279" s="50"/>
      <c r="RNH279" s="50"/>
      <c r="RNI279" s="50"/>
      <c r="RNJ279" s="50"/>
      <c r="RNK279" s="50"/>
      <c r="RNL279" s="50"/>
      <c r="RNM279" s="50"/>
      <c r="RNN279" s="50"/>
      <c r="RNO279" s="50"/>
      <c r="RNP279" s="50"/>
      <c r="RNQ279" s="50"/>
      <c r="RNR279" s="50"/>
      <c r="RNS279" s="50"/>
      <c r="RNT279" s="50"/>
      <c r="RNU279" s="50"/>
      <c r="RNV279" s="50"/>
      <c r="RNW279" s="50"/>
      <c r="RNX279" s="50"/>
      <c r="RNY279" s="50"/>
      <c r="RNZ279" s="50"/>
      <c r="ROA279" s="50"/>
      <c r="ROB279" s="50"/>
      <c r="ROC279" s="50"/>
      <c r="ROD279" s="50"/>
      <c r="ROE279" s="50"/>
      <c r="ROF279" s="50"/>
      <c r="ROG279" s="50"/>
      <c r="ROH279" s="50"/>
      <c r="ROI279" s="50"/>
      <c r="ROJ279" s="50"/>
      <c r="ROK279" s="50"/>
      <c r="ROL279" s="50"/>
      <c r="ROM279" s="50"/>
      <c r="RON279" s="50"/>
      <c r="ROO279" s="50"/>
      <c r="ROP279" s="50"/>
      <c r="ROQ279" s="50"/>
      <c r="ROR279" s="50"/>
      <c r="ROS279" s="50"/>
      <c r="ROT279" s="50"/>
      <c r="ROU279" s="50"/>
      <c r="ROV279" s="50"/>
      <c r="ROW279" s="50"/>
      <c r="ROX279" s="50"/>
      <c r="ROY279" s="50"/>
      <c r="ROZ279" s="50"/>
      <c r="RPA279" s="50"/>
      <c r="RPB279" s="50"/>
      <c r="RPC279" s="50"/>
      <c r="RPD279" s="50"/>
      <c r="RPE279" s="50"/>
      <c r="RPF279" s="50"/>
      <c r="RPG279" s="50"/>
      <c r="RPH279" s="50"/>
      <c r="RPI279" s="50"/>
      <c r="RPJ279" s="50"/>
      <c r="RPK279" s="50"/>
      <c r="RPL279" s="50"/>
      <c r="RPM279" s="50"/>
      <c r="RPN279" s="50"/>
      <c r="RPO279" s="50"/>
      <c r="RPP279" s="50"/>
      <c r="RPQ279" s="50"/>
      <c r="RPR279" s="50"/>
      <c r="RPS279" s="50"/>
      <c r="RPT279" s="50"/>
      <c r="RPU279" s="50"/>
      <c r="RPV279" s="50"/>
      <c r="RPW279" s="50"/>
      <c r="RPX279" s="50"/>
      <c r="RPY279" s="50"/>
      <c r="RPZ279" s="50"/>
      <c r="RQA279" s="50"/>
      <c r="RQB279" s="50"/>
      <c r="RQC279" s="50"/>
      <c r="RQD279" s="50"/>
      <c r="RQE279" s="50"/>
      <c r="RQF279" s="50"/>
      <c r="RQG279" s="50"/>
      <c r="RQH279" s="50"/>
      <c r="RQI279" s="50"/>
      <c r="RQJ279" s="50"/>
      <c r="RQK279" s="50"/>
      <c r="RQL279" s="50"/>
      <c r="RQM279" s="50"/>
      <c r="RQN279" s="50"/>
      <c r="RQO279" s="50"/>
      <c r="RQP279" s="50"/>
      <c r="RQQ279" s="50"/>
      <c r="RQR279" s="50"/>
      <c r="RQS279" s="50"/>
      <c r="RQT279" s="50"/>
      <c r="RQU279" s="50"/>
      <c r="RQV279" s="50"/>
      <c r="RQW279" s="50"/>
      <c r="RQX279" s="50"/>
      <c r="RQY279" s="50"/>
      <c r="RQZ279" s="50"/>
      <c r="RRA279" s="50"/>
      <c r="RRB279" s="50"/>
      <c r="RRC279" s="50"/>
      <c r="RRD279" s="50"/>
      <c r="RRE279" s="50"/>
      <c r="RRF279" s="50"/>
      <c r="RRG279" s="50"/>
      <c r="RRH279" s="50"/>
      <c r="RRI279" s="50"/>
      <c r="RRJ279" s="50"/>
      <c r="RRK279" s="50"/>
      <c r="RRL279" s="50"/>
      <c r="RRM279" s="50"/>
      <c r="RRN279" s="50"/>
      <c r="RRO279" s="50"/>
      <c r="RRP279" s="50"/>
      <c r="RRQ279" s="50"/>
      <c r="RRR279" s="50"/>
      <c r="RRS279" s="50"/>
      <c r="RRT279" s="50"/>
      <c r="RRU279" s="50"/>
      <c r="RRV279" s="50"/>
      <c r="RRW279" s="50"/>
      <c r="RRX279" s="50"/>
      <c r="RRY279" s="50"/>
      <c r="RRZ279" s="50"/>
      <c r="RSA279" s="50"/>
      <c r="RSB279" s="50"/>
      <c r="RSC279" s="50"/>
      <c r="RSD279" s="50"/>
      <c r="RSE279" s="50"/>
      <c r="RSF279" s="50"/>
      <c r="RSG279" s="50"/>
      <c r="RSH279" s="50"/>
      <c r="RSI279" s="50"/>
      <c r="RSJ279" s="50"/>
      <c r="RSK279" s="50"/>
      <c r="RSL279" s="50"/>
      <c r="RSM279" s="50"/>
      <c r="RSN279" s="50"/>
      <c r="RSO279" s="50"/>
      <c r="RSP279" s="50"/>
      <c r="RSQ279" s="50"/>
      <c r="RSR279" s="50"/>
      <c r="RSS279" s="50"/>
      <c r="RST279" s="50"/>
      <c r="RSU279" s="50"/>
      <c r="RSV279" s="50"/>
      <c r="RSW279" s="50"/>
      <c r="RSX279" s="50"/>
      <c r="RSY279" s="50"/>
      <c r="RSZ279" s="50"/>
      <c r="RTA279" s="50"/>
      <c r="RTB279" s="50"/>
      <c r="RTC279" s="50"/>
      <c r="RTD279" s="50"/>
      <c r="RTE279" s="50"/>
      <c r="RTF279" s="50"/>
      <c r="RTG279" s="50"/>
      <c r="RTH279" s="50"/>
      <c r="RTI279" s="50"/>
      <c r="RTJ279" s="50"/>
      <c r="RTK279" s="50"/>
      <c r="RTL279" s="50"/>
      <c r="RTM279" s="50"/>
      <c r="RTN279" s="50"/>
      <c r="RTO279" s="50"/>
      <c r="RTP279" s="50"/>
      <c r="RTQ279" s="50"/>
      <c r="RTR279" s="50"/>
      <c r="RTS279" s="50"/>
      <c r="RTT279" s="50"/>
      <c r="RTU279" s="50"/>
      <c r="RTV279" s="50"/>
      <c r="RTW279" s="50"/>
      <c r="RTX279" s="50"/>
      <c r="RTY279" s="50"/>
      <c r="RTZ279" s="50"/>
      <c r="RUA279" s="50"/>
      <c r="RUB279" s="50"/>
      <c r="RUC279" s="50"/>
      <c r="RUD279" s="50"/>
      <c r="RUE279" s="50"/>
      <c r="RUF279" s="50"/>
      <c r="RUG279" s="50"/>
      <c r="RUH279" s="50"/>
      <c r="RUI279" s="50"/>
      <c r="RUJ279" s="50"/>
      <c r="RUK279" s="50"/>
      <c r="RUL279" s="50"/>
      <c r="RUM279" s="50"/>
      <c r="RUN279" s="50"/>
      <c r="RUO279" s="50"/>
      <c r="RUP279" s="50"/>
      <c r="RUQ279" s="50"/>
      <c r="RUR279" s="50"/>
      <c r="RUS279" s="50"/>
      <c r="RUT279" s="50"/>
      <c r="RUU279" s="50"/>
      <c r="RUV279" s="50"/>
      <c r="RUW279" s="50"/>
      <c r="RUX279" s="50"/>
      <c r="RUY279" s="50"/>
      <c r="RUZ279" s="50"/>
      <c r="RVA279" s="50"/>
      <c r="RVB279" s="50"/>
      <c r="RVC279" s="50"/>
      <c r="RVD279" s="50"/>
      <c r="RVE279" s="50"/>
      <c r="RVF279" s="50"/>
      <c r="RVG279" s="50"/>
      <c r="RVH279" s="50"/>
      <c r="RVI279" s="50"/>
      <c r="RVJ279" s="50"/>
      <c r="RVK279" s="50"/>
      <c r="RVL279" s="50"/>
      <c r="RVM279" s="50"/>
      <c r="RVN279" s="50"/>
      <c r="RVO279" s="50"/>
      <c r="RVP279" s="50"/>
      <c r="RVQ279" s="50"/>
      <c r="RVR279" s="50"/>
      <c r="RVS279" s="50"/>
      <c r="RVT279" s="50"/>
      <c r="RVU279" s="50"/>
      <c r="RVV279" s="50"/>
      <c r="RVW279" s="50"/>
      <c r="RVX279" s="50"/>
      <c r="RVY279" s="50"/>
      <c r="RVZ279" s="50"/>
      <c r="RWA279" s="50"/>
      <c r="RWB279" s="50"/>
      <c r="RWC279" s="50"/>
      <c r="RWD279" s="50"/>
      <c r="RWE279" s="50"/>
      <c r="RWF279" s="50"/>
      <c r="RWG279" s="50"/>
      <c r="RWH279" s="50"/>
      <c r="RWI279" s="50"/>
      <c r="RWJ279" s="50"/>
      <c r="RWK279" s="50"/>
      <c r="RWL279" s="50"/>
      <c r="RWM279" s="50"/>
      <c r="RWN279" s="50"/>
      <c r="RWO279" s="50"/>
      <c r="RWP279" s="50"/>
      <c r="RWQ279" s="50"/>
      <c r="RWR279" s="50"/>
      <c r="RWS279" s="50"/>
      <c r="RWT279" s="50"/>
      <c r="RWU279" s="50"/>
      <c r="RWV279" s="50"/>
      <c r="RWW279" s="50"/>
      <c r="RWX279" s="50"/>
      <c r="RWY279" s="50"/>
      <c r="RWZ279" s="50"/>
      <c r="RXA279" s="50"/>
      <c r="RXB279" s="50"/>
      <c r="RXC279" s="50"/>
      <c r="RXD279" s="50"/>
      <c r="RXE279" s="50"/>
      <c r="RXF279" s="50"/>
      <c r="RXG279" s="50"/>
      <c r="RXH279" s="50"/>
      <c r="RXI279" s="50"/>
      <c r="RXJ279" s="50"/>
      <c r="RXK279" s="50"/>
      <c r="RXL279" s="50"/>
      <c r="RXM279" s="50"/>
      <c r="RXN279" s="50"/>
      <c r="RXO279" s="50"/>
      <c r="RXP279" s="50"/>
      <c r="RXQ279" s="50"/>
      <c r="RXR279" s="50"/>
      <c r="RXS279" s="50"/>
      <c r="RXT279" s="50"/>
      <c r="RXU279" s="50"/>
      <c r="RXV279" s="50"/>
      <c r="RXW279" s="50"/>
      <c r="RXX279" s="50"/>
      <c r="RXY279" s="50"/>
      <c r="RXZ279" s="50"/>
      <c r="RYA279" s="50"/>
      <c r="RYB279" s="50"/>
      <c r="RYC279" s="50"/>
      <c r="RYD279" s="50"/>
      <c r="RYE279" s="50"/>
      <c r="RYF279" s="50"/>
      <c r="RYG279" s="50"/>
      <c r="RYH279" s="50"/>
      <c r="RYI279" s="50"/>
      <c r="RYJ279" s="50"/>
      <c r="RYK279" s="50"/>
      <c r="RYL279" s="50"/>
      <c r="RYM279" s="50"/>
      <c r="RYN279" s="50"/>
      <c r="RYO279" s="50"/>
      <c r="RYP279" s="50"/>
      <c r="RYQ279" s="50"/>
      <c r="RYR279" s="50"/>
      <c r="RYS279" s="50"/>
      <c r="RYT279" s="50"/>
      <c r="RYU279" s="50"/>
      <c r="RYV279" s="50"/>
      <c r="RYW279" s="50"/>
      <c r="RYX279" s="50"/>
      <c r="RYY279" s="50"/>
      <c r="RYZ279" s="50"/>
      <c r="RZA279" s="50"/>
      <c r="RZB279" s="50"/>
      <c r="RZC279" s="50"/>
      <c r="RZD279" s="50"/>
      <c r="RZE279" s="50"/>
      <c r="RZF279" s="50"/>
      <c r="RZG279" s="50"/>
      <c r="RZH279" s="50"/>
      <c r="RZI279" s="50"/>
      <c r="RZJ279" s="50"/>
      <c r="RZK279" s="50"/>
      <c r="RZL279" s="50"/>
      <c r="RZM279" s="50"/>
      <c r="RZN279" s="50"/>
      <c r="RZO279" s="50"/>
      <c r="RZP279" s="50"/>
      <c r="RZQ279" s="50"/>
      <c r="RZR279" s="50"/>
      <c r="RZS279" s="50"/>
      <c r="RZT279" s="50"/>
      <c r="RZU279" s="50"/>
      <c r="RZV279" s="50"/>
      <c r="RZW279" s="50"/>
      <c r="RZX279" s="50"/>
      <c r="RZY279" s="50"/>
      <c r="RZZ279" s="50"/>
      <c r="SAA279" s="50"/>
      <c r="SAB279" s="50"/>
      <c r="SAC279" s="50"/>
      <c r="SAD279" s="50"/>
      <c r="SAE279" s="50"/>
      <c r="SAF279" s="50"/>
      <c r="SAG279" s="50"/>
      <c r="SAH279" s="50"/>
      <c r="SAI279" s="50"/>
      <c r="SAJ279" s="50"/>
      <c r="SAK279" s="50"/>
      <c r="SAL279" s="50"/>
      <c r="SAM279" s="50"/>
      <c r="SAN279" s="50"/>
      <c r="SAO279" s="50"/>
      <c r="SAP279" s="50"/>
      <c r="SAQ279" s="50"/>
      <c r="SAR279" s="50"/>
      <c r="SAS279" s="50"/>
      <c r="SAT279" s="50"/>
      <c r="SAU279" s="50"/>
      <c r="SAV279" s="50"/>
      <c r="SAW279" s="50"/>
      <c r="SAX279" s="50"/>
      <c r="SAY279" s="50"/>
      <c r="SAZ279" s="50"/>
      <c r="SBA279" s="50"/>
      <c r="SBB279" s="50"/>
      <c r="SBC279" s="50"/>
      <c r="SBD279" s="50"/>
      <c r="SBE279" s="50"/>
      <c r="SBF279" s="50"/>
      <c r="SBG279" s="50"/>
      <c r="SBH279" s="50"/>
      <c r="SBI279" s="50"/>
      <c r="SBJ279" s="50"/>
      <c r="SBK279" s="50"/>
      <c r="SBL279" s="50"/>
      <c r="SBM279" s="50"/>
      <c r="SBN279" s="50"/>
      <c r="SBO279" s="50"/>
      <c r="SBP279" s="50"/>
      <c r="SBQ279" s="50"/>
      <c r="SBR279" s="50"/>
      <c r="SBS279" s="50"/>
      <c r="SBT279" s="50"/>
      <c r="SBU279" s="50"/>
      <c r="SBV279" s="50"/>
      <c r="SBW279" s="50"/>
      <c r="SBX279" s="50"/>
      <c r="SBY279" s="50"/>
      <c r="SBZ279" s="50"/>
      <c r="SCA279" s="50"/>
      <c r="SCB279" s="50"/>
      <c r="SCC279" s="50"/>
      <c r="SCD279" s="50"/>
      <c r="SCE279" s="50"/>
      <c r="SCF279" s="50"/>
      <c r="SCG279" s="50"/>
      <c r="SCH279" s="50"/>
      <c r="SCI279" s="50"/>
      <c r="SCJ279" s="50"/>
      <c r="SCK279" s="50"/>
      <c r="SCL279" s="50"/>
      <c r="SCM279" s="50"/>
      <c r="SCN279" s="50"/>
      <c r="SCO279" s="50"/>
      <c r="SCP279" s="50"/>
      <c r="SCQ279" s="50"/>
      <c r="SCR279" s="50"/>
      <c r="SCS279" s="50"/>
      <c r="SCT279" s="50"/>
      <c r="SCU279" s="50"/>
      <c r="SCV279" s="50"/>
      <c r="SCW279" s="50"/>
      <c r="SCX279" s="50"/>
      <c r="SCY279" s="50"/>
      <c r="SCZ279" s="50"/>
      <c r="SDA279" s="50"/>
      <c r="SDB279" s="50"/>
      <c r="SDC279" s="50"/>
      <c r="SDD279" s="50"/>
      <c r="SDE279" s="50"/>
      <c r="SDF279" s="50"/>
      <c r="SDG279" s="50"/>
      <c r="SDH279" s="50"/>
      <c r="SDI279" s="50"/>
      <c r="SDJ279" s="50"/>
      <c r="SDK279" s="50"/>
      <c r="SDL279" s="50"/>
      <c r="SDM279" s="50"/>
      <c r="SDN279" s="50"/>
      <c r="SDO279" s="50"/>
      <c r="SDP279" s="50"/>
      <c r="SDQ279" s="50"/>
      <c r="SDR279" s="50"/>
      <c r="SDS279" s="50"/>
      <c r="SDT279" s="50"/>
      <c r="SDU279" s="50"/>
      <c r="SDV279" s="50"/>
      <c r="SDW279" s="50"/>
      <c r="SDX279" s="50"/>
      <c r="SDY279" s="50"/>
      <c r="SDZ279" s="50"/>
      <c r="SEA279" s="50"/>
      <c r="SEB279" s="50"/>
      <c r="SEC279" s="50"/>
      <c r="SED279" s="50"/>
      <c r="SEE279" s="50"/>
      <c r="SEF279" s="50"/>
      <c r="SEG279" s="50"/>
      <c r="SEH279" s="50"/>
      <c r="SEI279" s="50"/>
      <c r="SEJ279" s="50"/>
      <c r="SEK279" s="50"/>
      <c r="SEL279" s="50"/>
      <c r="SEM279" s="50"/>
      <c r="SEN279" s="50"/>
      <c r="SEO279" s="50"/>
      <c r="SEP279" s="50"/>
      <c r="SEQ279" s="50"/>
      <c r="SER279" s="50"/>
      <c r="SES279" s="50"/>
      <c r="SET279" s="50"/>
      <c r="SEU279" s="50"/>
      <c r="SEV279" s="50"/>
      <c r="SEW279" s="50"/>
      <c r="SEX279" s="50"/>
      <c r="SEY279" s="50"/>
      <c r="SEZ279" s="50"/>
      <c r="SFA279" s="50"/>
      <c r="SFB279" s="50"/>
      <c r="SFC279" s="50"/>
      <c r="SFD279" s="50"/>
      <c r="SFE279" s="50"/>
      <c r="SFF279" s="50"/>
      <c r="SFG279" s="50"/>
      <c r="SFH279" s="50"/>
      <c r="SFI279" s="50"/>
      <c r="SFJ279" s="50"/>
      <c r="SFK279" s="50"/>
      <c r="SFL279" s="50"/>
      <c r="SFM279" s="50"/>
      <c r="SFN279" s="50"/>
      <c r="SFO279" s="50"/>
      <c r="SFP279" s="50"/>
      <c r="SFQ279" s="50"/>
      <c r="SFR279" s="50"/>
      <c r="SFS279" s="50"/>
      <c r="SFT279" s="50"/>
      <c r="SFU279" s="50"/>
      <c r="SFV279" s="50"/>
      <c r="SFW279" s="50"/>
      <c r="SFX279" s="50"/>
      <c r="SFY279" s="50"/>
      <c r="SFZ279" s="50"/>
      <c r="SGA279" s="50"/>
      <c r="SGB279" s="50"/>
      <c r="SGC279" s="50"/>
      <c r="SGD279" s="50"/>
      <c r="SGE279" s="50"/>
      <c r="SGF279" s="50"/>
      <c r="SGG279" s="50"/>
      <c r="SGH279" s="50"/>
      <c r="SGI279" s="50"/>
      <c r="SGJ279" s="50"/>
      <c r="SGK279" s="50"/>
      <c r="SGL279" s="50"/>
      <c r="SGM279" s="50"/>
      <c r="SGN279" s="50"/>
      <c r="SGO279" s="50"/>
      <c r="SGP279" s="50"/>
      <c r="SGQ279" s="50"/>
      <c r="SGR279" s="50"/>
      <c r="SGS279" s="50"/>
      <c r="SGT279" s="50"/>
      <c r="SGU279" s="50"/>
      <c r="SGV279" s="50"/>
      <c r="SGW279" s="50"/>
      <c r="SGX279" s="50"/>
      <c r="SGY279" s="50"/>
      <c r="SGZ279" s="50"/>
      <c r="SHA279" s="50"/>
      <c r="SHB279" s="50"/>
      <c r="SHC279" s="50"/>
      <c r="SHD279" s="50"/>
      <c r="SHE279" s="50"/>
      <c r="SHF279" s="50"/>
      <c r="SHG279" s="50"/>
      <c r="SHH279" s="50"/>
      <c r="SHI279" s="50"/>
      <c r="SHJ279" s="50"/>
      <c r="SHK279" s="50"/>
      <c r="SHL279" s="50"/>
      <c r="SHM279" s="50"/>
      <c r="SHN279" s="50"/>
      <c r="SHO279" s="50"/>
      <c r="SHP279" s="50"/>
      <c r="SHQ279" s="50"/>
      <c r="SHR279" s="50"/>
      <c r="SHS279" s="50"/>
      <c r="SHT279" s="50"/>
      <c r="SHU279" s="50"/>
      <c r="SHV279" s="50"/>
      <c r="SHW279" s="50"/>
      <c r="SHX279" s="50"/>
      <c r="SHY279" s="50"/>
      <c r="SHZ279" s="50"/>
      <c r="SIA279" s="50"/>
      <c r="SIB279" s="50"/>
      <c r="SIC279" s="50"/>
      <c r="SID279" s="50"/>
      <c r="SIE279" s="50"/>
      <c r="SIF279" s="50"/>
      <c r="SIG279" s="50"/>
      <c r="SIH279" s="50"/>
      <c r="SII279" s="50"/>
      <c r="SIJ279" s="50"/>
      <c r="SIK279" s="50"/>
      <c r="SIL279" s="50"/>
      <c r="SIM279" s="50"/>
      <c r="SIN279" s="50"/>
      <c r="SIO279" s="50"/>
      <c r="SIP279" s="50"/>
      <c r="SIQ279" s="50"/>
      <c r="SIR279" s="50"/>
      <c r="SIS279" s="50"/>
      <c r="SIT279" s="50"/>
      <c r="SIU279" s="50"/>
      <c r="SIV279" s="50"/>
      <c r="SIW279" s="50"/>
      <c r="SIX279" s="50"/>
      <c r="SIY279" s="50"/>
      <c r="SIZ279" s="50"/>
      <c r="SJA279" s="50"/>
      <c r="SJB279" s="50"/>
      <c r="SJC279" s="50"/>
      <c r="SJD279" s="50"/>
      <c r="SJE279" s="50"/>
      <c r="SJF279" s="50"/>
      <c r="SJG279" s="50"/>
      <c r="SJH279" s="50"/>
      <c r="SJI279" s="50"/>
      <c r="SJJ279" s="50"/>
      <c r="SJK279" s="50"/>
      <c r="SJL279" s="50"/>
      <c r="SJM279" s="50"/>
      <c r="SJN279" s="50"/>
      <c r="SJO279" s="50"/>
      <c r="SJP279" s="50"/>
      <c r="SJQ279" s="50"/>
      <c r="SJR279" s="50"/>
      <c r="SJS279" s="50"/>
      <c r="SJT279" s="50"/>
      <c r="SJU279" s="50"/>
      <c r="SJV279" s="50"/>
      <c r="SJW279" s="50"/>
      <c r="SJX279" s="50"/>
      <c r="SJY279" s="50"/>
      <c r="SJZ279" s="50"/>
      <c r="SKA279" s="50"/>
      <c r="SKB279" s="50"/>
      <c r="SKC279" s="50"/>
      <c r="SKD279" s="50"/>
      <c r="SKE279" s="50"/>
      <c r="SKF279" s="50"/>
      <c r="SKG279" s="50"/>
      <c r="SKH279" s="50"/>
      <c r="SKI279" s="50"/>
      <c r="SKJ279" s="50"/>
      <c r="SKK279" s="50"/>
      <c r="SKL279" s="50"/>
      <c r="SKM279" s="50"/>
      <c r="SKN279" s="50"/>
      <c r="SKO279" s="50"/>
      <c r="SKP279" s="50"/>
      <c r="SKQ279" s="50"/>
      <c r="SKR279" s="50"/>
      <c r="SKS279" s="50"/>
      <c r="SKT279" s="50"/>
      <c r="SKU279" s="50"/>
      <c r="SKV279" s="50"/>
      <c r="SKW279" s="50"/>
      <c r="SKX279" s="50"/>
      <c r="SKY279" s="50"/>
      <c r="SKZ279" s="50"/>
      <c r="SLA279" s="50"/>
      <c r="SLB279" s="50"/>
      <c r="SLC279" s="50"/>
      <c r="SLD279" s="50"/>
      <c r="SLE279" s="50"/>
      <c r="SLF279" s="50"/>
      <c r="SLG279" s="50"/>
      <c r="SLH279" s="50"/>
      <c r="SLI279" s="50"/>
      <c r="SLJ279" s="50"/>
      <c r="SLK279" s="50"/>
      <c r="SLL279" s="50"/>
      <c r="SLM279" s="50"/>
      <c r="SLN279" s="50"/>
      <c r="SLO279" s="50"/>
      <c r="SLP279" s="50"/>
      <c r="SLQ279" s="50"/>
      <c r="SLR279" s="50"/>
      <c r="SLS279" s="50"/>
      <c r="SLT279" s="50"/>
      <c r="SLU279" s="50"/>
      <c r="SLV279" s="50"/>
      <c r="SLW279" s="50"/>
      <c r="SLX279" s="50"/>
      <c r="SLY279" s="50"/>
      <c r="SLZ279" s="50"/>
      <c r="SMA279" s="50"/>
      <c r="SMB279" s="50"/>
      <c r="SMC279" s="50"/>
      <c r="SMD279" s="50"/>
      <c r="SME279" s="50"/>
      <c r="SMF279" s="50"/>
      <c r="SMG279" s="50"/>
      <c r="SMH279" s="50"/>
      <c r="SMI279" s="50"/>
      <c r="SMJ279" s="50"/>
      <c r="SMK279" s="50"/>
      <c r="SML279" s="50"/>
      <c r="SMM279" s="50"/>
      <c r="SMN279" s="50"/>
      <c r="SMO279" s="50"/>
      <c r="SMP279" s="50"/>
      <c r="SMQ279" s="50"/>
      <c r="SMR279" s="50"/>
      <c r="SMS279" s="50"/>
      <c r="SMT279" s="50"/>
      <c r="SMU279" s="50"/>
      <c r="SMV279" s="50"/>
      <c r="SMW279" s="50"/>
      <c r="SMX279" s="50"/>
      <c r="SMY279" s="50"/>
      <c r="SMZ279" s="50"/>
      <c r="SNA279" s="50"/>
      <c r="SNB279" s="50"/>
      <c r="SNC279" s="50"/>
      <c r="SND279" s="50"/>
      <c r="SNE279" s="50"/>
      <c r="SNF279" s="50"/>
      <c r="SNG279" s="50"/>
      <c r="SNH279" s="50"/>
      <c r="SNI279" s="50"/>
      <c r="SNJ279" s="50"/>
      <c r="SNK279" s="50"/>
      <c r="SNL279" s="50"/>
      <c r="SNM279" s="50"/>
      <c r="SNN279" s="50"/>
      <c r="SNO279" s="50"/>
      <c r="SNP279" s="50"/>
      <c r="SNQ279" s="50"/>
      <c r="SNR279" s="50"/>
      <c r="SNS279" s="50"/>
      <c r="SNT279" s="50"/>
      <c r="SNU279" s="50"/>
      <c r="SNV279" s="50"/>
      <c r="SNW279" s="50"/>
      <c r="SNX279" s="50"/>
      <c r="SNY279" s="50"/>
      <c r="SNZ279" s="50"/>
      <c r="SOA279" s="50"/>
      <c r="SOB279" s="50"/>
      <c r="SOC279" s="50"/>
      <c r="SOD279" s="50"/>
      <c r="SOE279" s="50"/>
      <c r="SOF279" s="50"/>
      <c r="SOG279" s="50"/>
      <c r="SOH279" s="50"/>
      <c r="SOI279" s="50"/>
      <c r="SOJ279" s="50"/>
      <c r="SOK279" s="50"/>
      <c r="SOL279" s="50"/>
      <c r="SOM279" s="50"/>
      <c r="SON279" s="50"/>
      <c r="SOO279" s="50"/>
      <c r="SOP279" s="50"/>
      <c r="SOQ279" s="50"/>
      <c r="SOR279" s="50"/>
      <c r="SOS279" s="50"/>
      <c r="SOT279" s="50"/>
      <c r="SOU279" s="50"/>
      <c r="SOV279" s="50"/>
      <c r="SOW279" s="50"/>
      <c r="SOX279" s="50"/>
      <c r="SOY279" s="50"/>
      <c r="SOZ279" s="50"/>
      <c r="SPA279" s="50"/>
      <c r="SPB279" s="50"/>
      <c r="SPC279" s="50"/>
      <c r="SPD279" s="50"/>
      <c r="SPE279" s="50"/>
      <c r="SPF279" s="50"/>
      <c r="SPG279" s="50"/>
      <c r="SPH279" s="50"/>
      <c r="SPI279" s="50"/>
      <c r="SPJ279" s="50"/>
      <c r="SPK279" s="50"/>
      <c r="SPL279" s="50"/>
      <c r="SPM279" s="50"/>
      <c r="SPN279" s="50"/>
      <c r="SPO279" s="50"/>
      <c r="SPP279" s="50"/>
      <c r="SPQ279" s="50"/>
      <c r="SPR279" s="50"/>
      <c r="SPS279" s="50"/>
      <c r="SPT279" s="50"/>
      <c r="SPU279" s="50"/>
      <c r="SPV279" s="50"/>
      <c r="SPW279" s="50"/>
      <c r="SPX279" s="50"/>
      <c r="SPY279" s="50"/>
      <c r="SPZ279" s="50"/>
      <c r="SQA279" s="50"/>
      <c r="SQB279" s="50"/>
      <c r="SQC279" s="50"/>
      <c r="SQD279" s="50"/>
      <c r="SQE279" s="50"/>
      <c r="SQF279" s="50"/>
      <c r="SQG279" s="50"/>
      <c r="SQH279" s="50"/>
      <c r="SQI279" s="50"/>
      <c r="SQJ279" s="50"/>
      <c r="SQK279" s="50"/>
      <c r="SQL279" s="50"/>
      <c r="SQM279" s="50"/>
      <c r="SQN279" s="50"/>
      <c r="SQO279" s="50"/>
      <c r="SQP279" s="50"/>
      <c r="SQQ279" s="50"/>
      <c r="SQR279" s="50"/>
      <c r="SQS279" s="50"/>
      <c r="SQT279" s="50"/>
      <c r="SQU279" s="50"/>
      <c r="SQV279" s="50"/>
      <c r="SQW279" s="50"/>
      <c r="SQX279" s="50"/>
      <c r="SQY279" s="50"/>
      <c r="SQZ279" s="50"/>
      <c r="SRA279" s="50"/>
      <c r="SRB279" s="50"/>
      <c r="SRC279" s="50"/>
      <c r="SRD279" s="50"/>
      <c r="SRE279" s="50"/>
      <c r="SRF279" s="50"/>
      <c r="SRG279" s="50"/>
      <c r="SRH279" s="50"/>
      <c r="SRI279" s="50"/>
      <c r="SRJ279" s="50"/>
      <c r="SRK279" s="50"/>
      <c r="SRL279" s="50"/>
      <c r="SRM279" s="50"/>
      <c r="SRN279" s="50"/>
      <c r="SRO279" s="50"/>
      <c r="SRP279" s="50"/>
      <c r="SRQ279" s="50"/>
      <c r="SRR279" s="50"/>
      <c r="SRS279" s="50"/>
      <c r="SRT279" s="50"/>
      <c r="SRU279" s="50"/>
      <c r="SRV279" s="50"/>
      <c r="SRW279" s="50"/>
      <c r="SRX279" s="50"/>
      <c r="SRY279" s="50"/>
      <c r="SRZ279" s="50"/>
      <c r="SSA279" s="50"/>
      <c r="SSB279" s="50"/>
      <c r="SSC279" s="50"/>
      <c r="SSD279" s="50"/>
      <c r="SSE279" s="50"/>
      <c r="SSF279" s="50"/>
      <c r="SSG279" s="50"/>
      <c r="SSH279" s="50"/>
      <c r="SSI279" s="50"/>
      <c r="SSJ279" s="50"/>
      <c r="SSK279" s="50"/>
      <c r="SSL279" s="50"/>
      <c r="SSM279" s="50"/>
      <c r="SSN279" s="50"/>
      <c r="SSO279" s="50"/>
      <c r="SSP279" s="50"/>
      <c r="SSQ279" s="50"/>
      <c r="SSR279" s="50"/>
      <c r="SSS279" s="50"/>
      <c r="SST279" s="50"/>
      <c r="SSU279" s="50"/>
      <c r="SSV279" s="50"/>
      <c r="SSW279" s="50"/>
      <c r="SSX279" s="50"/>
      <c r="SSY279" s="50"/>
      <c r="SSZ279" s="50"/>
      <c r="STA279" s="50"/>
      <c r="STB279" s="50"/>
      <c r="STC279" s="50"/>
      <c r="STD279" s="50"/>
      <c r="STE279" s="50"/>
      <c r="STF279" s="50"/>
      <c r="STG279" s="50"/>
      <c r="STH279" s="50"/>
      <c r="STI279" s="50"/>
      <c r="STJ279" s="50"/>
      <c r="STK279" s="50"/>
      <c r="STL279" s="50"/>
      <c r="STM279" s="50"/>
      <c r="STN279" s="50"/>
      <c r="STO279" s="50"/>
      <c r="STP279" s="50"/>
      <c r="STQ279" s="50"/>
      <c r="STR279" s="50"/>
      <c r="STS279" s="50"/>
      <c r="STT279" s="50"/>
      <c r="STU279" s="50"/>
      <c r="STV279" s="50"/>
      <c r="STW279" s="50"/>
      <c r="STX279" s="50"/>
      <c r="STY279" s="50"/>
      <c r="STZ279" s="50"/>
      <c r="SUA279" s="50"/>
      <c r="SUB279" s="50"/>
      <c r="SUC279" s="50"/>
      <c r="SUD279" s="50"/>
      <c r="SUE279" s="50"/>
      <c r="SUF279" s="50"/>
      <c r="SUG279" s="50"/>
      <c r="SUH279" s="50"/>
      <c r="SUI279" s="50"/>
      <c r="SUJ279" s="50"/>
      <c r="SUK279" s="50"/>
      <c r="SUL279" s="50"/>
      <c r="SUM279" s="50"/>
      <c r="SUN279" s="50"/>
      <c r="SUO279" s="50"/>
      <c r="SUP279" s="50"/>
      <c r="SUQ279" s="50"/>
      <c r="SUR279" s="50"/>
      <c r="SUS279" s="50"/>
      <c r="SUT279" s="50"/>
      <c r="SUU279" s="50"/>
      <c r="SUV279" s="50"/>
      <c r="SUW279" s="50"/>
      <c r="SUX279" s="50"/>
      <c r="SUY279" s="50"/>
      <c r="SUZ279" s="50"/>
      <c r="SVA279" s="50"/>
      <c r="SVB279" s="50"/>
      <c r="SVC279" s="50"/>
      <c r="SVD279" s="50"/>
      <c r="SVE279" s="50"/>
      <c r="SVF279" s="50"/>
      <c r="SVG279" s="50"/>
      <c r="SVH279" s="50"/>
      <c r="SVI279" s="50"/>
      <c r="SVJ279" s="50"/>
      <c r="SVK279" s="50"/>
      <c r="SVL279" s="50"/>
      <c r="SVM279" s="50"/>
      <c r="SVN279" s="50"/>
      <c r="SVO279" s="50"/>
      <c r="SVP279" s="50"/>
      <c r="SVQ279" s="50"/>
      <c r="SVR279" s="50"/>
      <c r="SVS279" s="50"/>
      <c r="SVT279" s="50"/>
      <c r="SVU279" s="50"/>
      <c r="SVV279" s="50"/>
      <c r="SVW279" s="50"/>
      <c r="SVX279" s="50"/>
      <c r="SVY279" s="50"/>
      <c r="SVZ279" s="50"/>
      <c r="SWA279" s="50"/>
      <c r="SWB279" s="50"/>
      <c r="SWC279" s="50"/>
      <c r="SWD279" s="50"/>
      <c r="SWE279" s="50"/>
      <c r="SWF279" s="50"/>
      <c r="SWG279" s="50"/>
      <c r="SWH279" s="50"/>
      <c r="SWI279" s="50"/>
      <c r="SWJ279" s="50"/>
      <c r="SWK279" s="50"/>
      <c r="SWL279" s="50"/>
      <c r="SWM279" s="50"/>
      <c r="SWN279" s="50"/>
      <c r="SWO279" s="50"/>
      <c r="SWP279" s="50"/>
      <c r="SWQ279" s="50"/>
      <c r="SWR279" s="50"/>
      <c r="SWS279" s="50"/>
      <c r="SWT279" s="50"/>
      <c r="SWU279" s="50"/>
      <c r="SWV279" s="50"/>
      <c r="SWW279" s="50"/>
      <c r="SWX279" s="50"/>
      <c r="SWY279" s="50"/>
      <c r="SWZ279" s="50"/>
      <c r="SXA279" s="50"/>
      <c r="SXB279" s="50"/>
      <c r="SXC279" s="50"/>
      <c r="SXD279" s="50"/>
      <c r="SXE279" s="50"/>
      <c r="SXF279" s="50"/>
      <c r="SXG279" s="50"/>
      <c r="SXH279" s="50"/>
      <c r="SXI279" s="50"/>
      <c r="SXJ279" s="50"/>
      <c r="SXK279" s="50"/>
      <c r="SXL279" s="50"/>
      <c r="SXM279" s="50"/>
      <c r="SXN279" s="50"/>
      <c r="SXO279" s="50"/>
      <c r="SXP279" s="50"/>
      <c r="SXQ279" s="50"/>
      <c r="SXR279" s="50"/>
      <c r="SXS279" s="50"/>
      <c r="SXT279" s="50"/>
      <c r="SXU279" s="50"/>
      <c r="SXV279" s="50"/>
      <c r="SXW279" s="50"/>
      <c r="SXX279" s="50"/>
      <c r="SXY279" s="50"/>
      <c r="SXZ279" s="50"/>
      <c r="SYA279" s="50"/>
      <c r="SYB279" s="50"/>
      <c r="SYC279" s="50"/>
      <c r="SYD279" s="50"/>
      <c r="SYE279" s="50"/>
      <c r="SYF279" s="50"/>
      <c r="SYG279" s="50"/>
      <c r="SYH279" s="50"/>
      <c r="SYI279" s="50"/>
      <c r="SYJ279" s="50"/>
      <c r="SYK279" s="50"/>
      <c r="SYL279" s="50"/>
      <c r="SYM279" s="50"/>
      <c r="SYN279" s="50"/>
      <c r="SYO279" s="50"/>
      <c r="SYP279" s="50"/>
      <c r="SYQ279" s="50"/>
      <c r="SYR279" s="50"/>
      <c r="SYS279" s="50"/>
      <c r="SYT279" s="50"/>
      <c r="SYU279" s="50"/>
      <c r="SYV279" s="50"/>
      <c r="SYW279" s="50"/>
      <c r="SYX279" s="50"/>
      <c r="SYY279" s="50"/>
      <c r="SYZ279" s="50"/>
      <c r="SZA279" s="50"/>
      <c r="SZB279" s="50"/>
      <c r="SZC279" s="50"/>
      <c r="SZD279" s="50"/>
      <c r="SZE279" s="50"/>
      <c r="SZF279" s="50"/>
      <c r="SZG279" s="50"/>
      <c r="SZH279" s="50"/>
      <c r="SZI279" s="50"/>
      <c r="SZJ279" s="50"/>
      <c r="SZK279" s="50"/>
      <c r="SZL279" s="50"/>
      <c r="SZM279" s="50"/>
      <c r="SZN279" s="50"/>
      <c r="SZO279" s="50"/>
      <c r="SZP279" s="50"/>
      <c r="SZQ279" s="50"/>
      <c r="SZR279" s="50"/>
      <c r="SZS279" s="50"/>
      <c r="SZT279" s="50"/>
      <c r="SZU279" s="50"/>
      <c r="SZV279" s="50"/>
      <c r="SZW279" s="50"/>
      <c r="SZX279" s="50"/>
      <c r="SZY279" s="50"/>
      <c r="SZZ279" s="50"/>
      <c r="TAA279" s="50"/>
      <c r="TAB279" s="50"/>
      <c r="TAC279" s="50"/>
      <c r="TAD279" s="50"/>
      <c r="TAE279" s="50"/>
      <c r="TAF279" s="50"/>
      <c r="TAG279" s="50"/>
      <c r="TAH279" s="50"/>
      <c r="TAI279" s="50"/>
      <c r="TAJ279" s="50"/>
      <c r="TAK279" s="50"/>
      <c r="TAL279" s="50"/>
      <c r="TAM279" s="50"/>
      <c r="TAN279" s="50"/>
      <c r="TAO279" s="50"/>
      <c r="TAP279" s="50"/>
      <c r="TAQ279" s="50"/>
      <c r="TAR279" s="50"/>
      <c r="TAS279" s="50"/>
      <c r="TAT279" s="50"/>
      <c r="TAU279" s="50"/>
      <c r="TAV279" s="50"/>
      <c r="TAW279" s="50"/>
      <c r="TAX279" s="50"/>
      <c r="TAY279" s="50"/>
      <c r="TAZ279" s="50"/>
      <c r="TBA279" s="50"/>
      <c r="TBB279" s="50"/>
      <c r="TBC279" s="50"/>
      <c r="TBD279" s="50"/>
      <c r="TBE279" s="50"/>
      <c r="TBF279" s="50"/>
      <c r="TBG279" s="50"/>
      <c r="TBH279" s="50"/>
      <c r="TBI279" s="50"/>
      <c r="TBJ279" s="50"/>
      <c r="TBK279" s="50"/>
      <c r="TBL279" s="50"/>
      <c r="TBM279" s="50"/>
      <c r="TBN279" s="50"/>
      <c r="TBO279" s="50"/>
      <c r="TBP279" s="50"/>
      <c r="TBQ279" s="50"/>
      <c r="TBR279" s="50"/>
      <c r="TBS279" s="50"/>
      <c r="TBT279" s="50"/>
      <c r="TBU279" s="50"/>
      <c r="TBV279" s="50"/>
      <c r="TBW279" s="50"/>
      <c r="TBX279" s="50"/>
      <c r="TBY279" s="50"/>
      <c r="TBZ279" s="50"/>
      <c r="TCA279" s="50"/>
      <c r="TCB279" s="50"/>
      <c r="TCC279" s="50"/>
      <c r="TCD279" s="50"/>
      <c r="TCE279" s="50"/>
      <c r="TCF279" s="50"/>
      <c r="TCG279" s="50"/>
      <c r="TCH279" s="50"/>
      <c r="TCI279" s="50"/>
      <c r="TCJ279" s="50"/>
      <c r="TCK279" s="50"/>
      <c r="TCL279" s="50"/>
      <c r="TCM279" s="50"/>
      <c r="TCN279" s="50"/>
      <c r="TCO279" s="50"/>
      <c r="TCP279" s="50"/>
      <c r="TCQ279" s="50"/>
      <c r="TCR279" s="50"/>
      <c r="TCS279" s="50"/>
      <c r="TCT279" s="50"/>
      <c r="TCU279" s="50"/>
      <c r="TCV279" s="50"/>
      <c r="TCW279" s="50"/>
      <c r="TCX279" s="50"/>
      <c r="TCY279" s="50"/>
      <c r="TCZ279" s="50"/>
      <c r="TDA279" s="50"/>
      <c r="TDB279" s="50"/>
      <c r="TDC279" s="50"/>
      <c r="TDD279" s="50"/>
      <c r="TDE279" s="50"/>
      <c r="TDF279" s="50"/>
      <c r="TDG279" s="50"/>
      <c r="TDH279" s="50"/>
      <c r="TDI279" s="50"/>
      <c r="TDJ279" s="50"/>
      <c r="TDK279" s="50"/>
      <c r="TDL279" s="50"/>
      <c r="TDM279" s="50"/>
      <c r="TDN279" s="50"/>
      <c r="TDO279" s="50"/>
      <c r="TDP279" s="50"/>
      <c r="TDQ279" s="50"/>
      <c r="TDR279" s="50"/>
      <c r="TDS279" s="50"/>
      <c r="TDT279" s="50"/>
      <c r="TDU279" s="50"/>
      <c r="TDV279" s="50"/>
      <c r="TDW279" s="50"/>
      <c r="TDX279" s="50"/>
      <c r="TDY279" s="50"/>
      <c r="TDZ279" s="50"/>
      <c r="TEA279" s="50"/>
      <c r="TEB279" s="50"/>
      <c r="TEC279" s="50"/>
      <c r="TED279" s="50"/>
      <c r="TEE279" s="50"/>
      <c r="TEF279" s="50"/>
      <c r="TEG279" s="50"/>
      <c r="TEH279" s="50"/>
      <c r="TEI279" s="50"/>
      <c r="TEJ279" s="50"/>
      <c r="TEK279" s="50"/>
      <c r="TEL279" s="50"/>
      <c r="TEM279" s="50"/>
      <c r="TEN279" s="50"/>
      <c r="TEO279" s="50"/>
      <c r="TEP279" s="50"/>
      <c r="TEQ279" s="50"/>
      <c r="TER279" s="50"/>
      <c r="TES279" s="50"/>
      <c r="TET279" s="50"/>
      <c r="TEU279" s="50"/>
      <c r="TEV279" s="50"/>
      <c r="TEW279" s="50"/>
      <c r="TEX279" s="50"/>
      <c r="TEY279" s="50"/>
      <c r="TEZ279" s="50"/>
      <c r="TFA279" s="50"/>
      <c r="TFB279" s="50"/>
      <c r="TFC279" s="50"/>
      <c r="TFD279" s="50"/>
      <c r="TFE279" s="50"/>
      <c r="TFF279" s="50"/>
      <c r="TFG279" s="50"/>
      <c r="TFH279" s="50"/>
      <c r="TFI279" s="50"/>
      <c r="TFJ279" s="50"/>
      <c r="TFK279" s="50"/>
      <c r="TFL279" s="50"/>
      <c r="TFM279" s="50"/>
      <c r="TFN279" s="50"/>
      <c r="TFO279" s="50"/>
      <c r="TFP279" s="50"/>
      <c r="TFQ279" s="50"/>
      <c r="TFR279" s="50"/>
      <c r="TFS279" s="50"/>
      <c r="TFT279" s="50"/>
      <c r="TFU279" s="50"/>
      <c r="TFV279" s="50"/>
      <c r="TFW279" s="50"/>
      <c r="TFX279" s="50"/>
      <c r="TFY279" s="50"/>
      <c r="TFZ279" s="50"/>
      <c r="TGA279" s="50"/>
      <c r="TGB279" s="50"/>
      <c r="TGC279" s="50"/>
      <c r="TGD279" s="50"/>
      <c r="TGE279" s="50"/>
      <c r="TGF279" s="50"/>
      <c r="TGG279" s="50"/>
      <c r="TGH279" s="50"/>
      <c r="TGI279" s="50"/>
      <c r="TGJ279" s="50"/>
      <c r="TGK279" s="50"/>
      <c r="TGL279" s="50"/>
      <c r="TGM279" s="50"/>
      <c r="TGN279" s="50"/>
      <c r="TGO279" s="50"/>
      <c r="TGP279" s="50"/>
      <c r="TGQ279" s="50"/>
      <c r="TGR279" s="50"/>
      <c r="TGS279" s="50"/>
      <c r="TGT279" s="50"/>
      <c r="TGU279" s="50"/>
      <c r="TGV279" s="50"/>
      <c r="TGW279" s="50"/>
      <c r="TGX279" s="50"/>
      <c r="TGY279" s="50"/>
      <c r="TGZ279" s="50"/>
      <c r="THA279" s="50"/>
      <c r="THB279" s="50"/>
      <c r="THC279" s="50"/>
      <c r="THD279" s="50"/>
      <c r="THE279" s="50"/>
      <c r="THF279" s="50"/>
      <c r="THG279" s="50"/>
      <c r="THH279" s="50"/>
      <c r="THI279" s="50"/>
      <c r="THJ279" s="50"/>
      <c r="THK279" s="50"/>
      <c r="THL279" s="50"/>
      <c r="THM279" s="50"/>
      <c r="THN279" s="50"/>
      <c r="THO279" s="50"/>
      <c r="THP279" s="50"/>
      <c r="THQ279" s="50"/>
      <c r="THR279" s="50"/>
      <c r="THS279" s="50"/>
      <c r="THT279" s="50"/>
      <c r="THU279" s="50"/>
      <c r="THV279" s="50"/>
      <c r="THW279" s="50"/>
      <c r="THX279" s="50"/>
      <c r="THY279" s="50"/>
      <c r="THZ279" s="50"/>
      <c r="TIA279" s="50"/>
      <c r="TIB279" s="50"/>
      <c r="TIC279" s="50"/>
      <c r="TID279" s="50"/>
      <c r="TIE279" s="50"/>
      <c r="TIF279" s="50"/>
      <c r="TIG279" s="50"/>
      <c r="TIH279" s="50"/>
      <c r="TII279" s="50"/>
      <c r="TIJ279" s="50"/>
      <c r="TIK279" s="50"/>
      <c r="TIL279" s="50"/>
      <c r="TIM279" s="50"/>
      <c r="TIN279" s="50"/>
      <c r="TIO279" s="50"/>
      <c r="TIP279" s="50"/>
      <c r="TIQ279" s="50"/>
      <c r="TIR279" s="50"/>
      <c r="TIS279" s="50"/>
      <c r="TIT279" s="50"/>
      <c r="TIU279" s="50"/>
      <c r="TIV279" s="50"/>
      <c r="TIW279" s="50"/>
      <c r="TIX279" s="50"/>
      <c r="TIY279" s="50"/>
      <c r="TIZ279" s="50"/>
      <c r="TJA279" s="50"/>
      <c r="TJB279" s="50"/>
      <c r="TJC279" s="50"/>
      <c r="TJD279" s="50"/>
      <c r="TJE279" s="50"/>
      <c r="TJF279" s="50"/>
      <c r="TJG279" s="50"/>
      <c r="TJH279" s="50"/>
      <c r="TJI279" s="50"/>
      <c r="TJJ279" s="50"/>
      <c r="TJK279" s="50"/>
      <c r="TJL279" s="50"/>
      <c r="TJM279" s="50"/>
      <c r="TJN279" s="50"/>
      <c r="TJO279" s="50"/>
      <c r="TJP279" s="50"/>
      <c r="TJQ279" s="50"/>
      <c r="TJR279" s="50"/>
      <c r="TJS279" s="50"/>
      <c r="TJT279" s="50"/>
      <c r="TJU279" s="50"/>
      <c r="TJV279" s="50"/>
      <c r="TJW279" s="50"/>
      <c r="TJX279" s="50"/>
      <c r="TJY279" s="50"/>
      <c r="TJZ279" s="50"/>
      <c r="TKA279" s="50"/>
      <c r="TKB279" s="50"/>
      <c r="TKC279" s="50"/>
      <c r="TKD279" s="50"/>
      <c r="TKE279" s="50"/>
      <c r="TKF279" s="50"/>
      <c r="TKG279" s="50"/>
      <c r="TKH279" s="50"/>
      <c r="TKI279" s="50"/>
      <c r="TKJ279" s="50"/>
      <c r="TKK279" s="50"/>
      <c r="TKL279" s="50"/>
      <c r="TKM279" s="50"/>
      <c r="TKN279" s="50"/>
      <c r="TKO279" s="50"/>
      <c r="TKP279" s="50"/>
      <c r="TKQ279" s="50"/>
      <c r="TKR279" s="50"/>
      <c r="TKS279" s="50"/>
      <c r="TKT279" s="50"/>
      <c r="TKU279" s="50"/>
      <c r="TKV279" s="50"/>
      <c r="TKW279" s="50"/>
      <c r="TKX279" s="50"/>
      <c r="TKY279" s="50"/>
      <c r="TKZ279" s="50"/>
      <c r="TLA279" s="50"/>
      <c r="TLB279" s="50"/>
      <c r="TLC279" s="50"/>
      <c r="TLD279" s="50"/>
      <c r="TLE279" s="50"/>
      <c r="TLF279" s="50"/>
      <c r="TLG279" s="50"/>
      <c r="TLH279" s="50"/>
      <c r="TLI279" s="50"/>
      <c r="TLJ279" s="50"/>
      <c r="TLK279" s="50"/>
      <c r="TLL279" s="50"/>
      <c r="TLM279" s="50"/>
      <c r="TLN279" s="50"/>
      <c r="TLO279" s="50"/>
      <c r="TLP279" s="50"/>
      <c r="TLQ279" s="50"/>
      <c r="TLR279" s="50"/>
      <c r="TLS279" s="50"/>
      <c r="TLT279" s="50"/>
      <c r="TLU279" s="50"/>
      <c r="TLV279" s="50"/>
      <c r="TLW279" s="50"/>
      <c r="TLX279" s="50"/>
      <c r="TLY279" s="50"/>
      <c r="TLZ279" s="50"/>
      <c r="TMA279" s="50"/>
      <c r="TMB279" s="50"/>
      <c r="TMC279" s="50"/>
      <c r="TMD279" s="50"/>
      <c r="TME279" s="50"/>
      <c r="TMF279" s="50"/>
      <c r="TMG279" s="50"/>
      <c r="TMH279" s="50"/>
      <c r="TMI279" s="50"/>
      <c r="TMJ279" s="50"/>
      <c r="TMK279" s="50"/>
      <c r="TML279" s="50"/>
      <c r="TMM279" s="50"/>
      <c r="TMN279" s="50"/>
      <c r="TMO279" s="50"/>
      <c r="TMP279" s="50"/>
      <c r="TMQ279" s="50"/>
      <c r="TMR279" s="50"/>
      <c r="TMS279" s="50"/>
      <c r="TMT279" s="50"/>
      <c r="TMU279" s="50"/>
      <c r="TMV279" s="50"/>
      <c r="TMW279" s="50"/>
      <c r="TMX279" s="50"/>
      <c r="TMY279" s="50"/>
      <c r="TMZ279" s="50"/>
      <c r="TNA279" s="50"/>
      <c r="TNB279" s="50"/>
      <c r="TNC279" s="50"/>
      <c r="TND279" s="50"/>
      <c r="TNE279" s="50"/>
      <c r="TNF279" s="50"/>
      <c r="TNG279" s="50"/>
      <c r="TNH279" s="50"/>
      <c r="TNI279" s="50"/>
      <c r="TNJ279" s="50"/>
      <c r="TNK279" s="50"/>
      <c r="TNL279" s="50"/>
      <c r="TNM279" s="50"/>
      <c r="TNN279" s="50"/>
      <c r="TNO279" s="50"/>
      <c r="TNP279" s="50"/>
      <c r="TNQ279" s="50"/>
      <c r="TNR279" s="50"/>
      <c r="TNS279" s="50"/>
      <c r="TNT279" s="50"/>
      <c r="TNU279" s="50"/>
      <c r="TNV279" s="50"/>
      <c r="TNW279" s="50"/>
      <c r="TNX279" s="50"/>
      <c r="TNY279" s="50"/>
      <c r="TNZ279" s="50"/>
      <c r="TOA279" s="50"/>
      <c r="TOB279" s="50"/>
      <c r="TOC279" s="50"/>
      <c r="TOD279" s="50"/>
      <c r="TOE279" s="50"/>
      <c r="TOF279" s="50"/>
      <c r="TOG279" s="50"/>
      <c r="TOH279" s="50"/>
      <c r="TOI279" s="50"/>
      <c r="TOJ279" s="50"/>
      <c r="TOK279" s="50"/>
      <c r="TOL279" s="50"/>
      <c r="TOM279" s="50"/>
      <c r="TON279" s="50"/>
      <c r="TOO279" s="50"/>
      <c r="TOP279" s="50"/>
      <c r="TOQ279" s="50"/>
      <c r="TOR279" s="50"/>
      <c r="TOS279" s="50"/>
      <c r="TOT279" s="50"/>
      <c r="TOU279" s="50"/>
      <c r="TOV279" s="50"/>
      <c r="TOW279" s="50"/>
      <c r="TOX279" s="50"/>
      <c r="TOY279" s="50"/>
      <c r="TOZ279" s="50"/>
      <c r="TPA279" s="50"/>
      <c r="TPB279" s="50"/>
      <c r="TPC279" s="50"/>
      <c r="TPD279" s="50"/>
      <c r="TPE279" s="50"/>
      <c r="TPF279" s="50"/>
      <c r="TPG279" s="50"/>
      <c r="TPH279" s="50"/>
      <c r="TPI279" s="50"/>
      <c r="TPJ279" s="50"/>
      <c r="TPK279" s="50"/>
      <c r="TPL279" s="50"/>
      <c r="TPM279" s="50"/>
      <c r="TPN279" s="50"/>
      <c r="TPO279" s="50"/>
      <c r="TPP279" s="50"/>
      <c r="TPQ279" s="50"/>
      <c r="TPR279" s="50"/>
      <c r="TPS279" s="50"/>
      <c r="TPT279" s="50"/>
      <c r="TPU279" s="50"/>
      <c r="TPV279" s="50"/>
      <c r="TPW279" s="50"/>
      <c r="TPX279" s="50"/>
      <c r="TPY279" s="50"/>
      <c r="TPZ279" s="50"/>
      <c r="TQA279" s="50"/>
      <c r="TQB279" s="50"/>
      <c r="TQC279" s="50"/>
      <c r="TQD279" s="50"/>
      <c r="TQE279" s="50"/>
      <c r="TQF279" s="50"/>
      <c r="TQG279" s="50"/>
      <c r="TQH279" s="50"/>
      <c r="TQI279" s="50"/>
      <c r="TQJ279" s="50"/>
      <c r="TQK279" s="50"/>
      <c r="TQL279" s="50"/>
      <c r="TQM279" s="50"/>
      <c r="TQN279" s="50"/>
      <c r="TQO279" s="50"/>
      <c r="TQP279" s="50"/>
      <c r="TQQ279" s="50"/>
      <c r="TQR279" s="50"/>
      <c r="TQS279" s="50"/>
      <c r="TQT279" s="50"/>
      <c r="TQU279" s="50"/>
      <c r="TQV279" s="50"/>
      <c r="TQW279" s="50"/>
      <c r="TQX279" s="50"/>
      <c r="TQY279" s="50"/>
      <c r="TQZ279" s="50"/>
      <c r="TRA279" s="50"/>
      <c r="TRB279" s="50"/>
      <c r="TRC279" s="50"/>
      <c r="TRD279" s="50"/>
      <c r="TRE279" s="50"/>
      <c r="TRF279" s="50"/>
      <c r="TRG279" s="50"/>
      <c r="TRH279" s="50"/>
      <c r="TRI279" s="50"/>
      <c r="TRJ279" s="50"/>
      <c r="TRK279" s="50"/>
      <c r="TRL279" s="50"/>
      <c r="TRM279" s="50"/>
      <c r="TRN279" s="50"/>
      <c r="TRO279" s="50"/>
      <c r="TRP279" s="50"/>
      <c r="TRQ279" s="50"/>
      <c r="TRR279" s="50"/>
      <c r="TRS279" s="50"/>
      <c r="TRT279" s="50"/>
      <c r="TRU279" s="50"/>
      <c r="TRV279" s="50"/>
      <c r="TRW279" s="50"/>
      <c r="TRX279" s="50"/>
      <c r="TRY279" s="50"/>
      <c r="TRZ279" s="50"/>
      <c r="TSA279" s="50"/>
      <c r="TSB279" s="50"/>
      <c r="TSC279" s="50"/>
      <c r="TSD279" s="50"/>
      <c r="TSE279" s="50"/>
      <c r="TSF279" s="50"/>
      <c r="TSG279" s="50"/>
      <c r="TSH279" s="50"/>
      <c r="TSI279" s="50"/>
      <c r="TSJ279" s="50"/>
      <c r="TSK279" s="50"/>
      <c r="TSL279" s="50"/>
      <c r="TSM279" s="50"/>
      <c r="TSN279" s="50"/>
      <c r="TSO279" s="50"/>
      <c r="TSP279" s="50"/>
      <c r="TSQ279" s="50"/>
      <c r="TSR279" s="50"/>
      <c r="TSS279" s="50"/>
      <c r="TST279" s="50"/>
      <c r="TSU279" s="50"/>
      <c r="TSV279" s="50"/>
      <c r="TSW279" s="50"/>
      <c r="TSX279" s="50"/>
      <c r="TSY279" s="50"/>
      <c r="TSZ279" s="50"/>
      <c r="TTA279" s="50"/>
      <c r="TTB279" s="50"/>
      <c r="TTC279" s="50"/>
      <c r="TTD279" s="50"/>
      <c r="TTE279" s="50"/>
      <c r="TTF279" s="50"/>
      <c r="TTG279" s="50"/>
      <c r="TTH279" s="50"/>
      <c r="TTI279" s="50"/>
      <c r="TTJ279" s="50"/>
      <c r="TTK279" s="50"/>
      <c r="TTL279" s="50"/>
      <c r="TTM279" s="50"/>
      <c r="TTN279" s="50"/>
      <c r="TTO279" s="50"/>
      <c r="TTP279" s="50"/>
      <c r="TTQ279" s="50"/>
      <c r="TTR279" s="50"/>
      <c r="TTS279" s="50"/>
      <c r="TTT279" s="50"/>
      <c r="TTU279" s="50"/>
      <c r="TTV279" s="50"/>
      <c r="TTW279" s="50"/>
      <c r="TTX279" s="50"/>
      <c r="TTY279" s="50"/>
      <c r="TTZ279" s="50"/>
      <c r="TUA279" s="50"/>
      <c r="TUB279" s="50"/>
      <c r="TUC279" s="50"/>
      <c r="TUD279" s="50"/>
      <c r="TUE279" s="50"/>
      <c r="TUF279" s="50"/>
      <c r="TUG279" s="50"/>
      <c r="TUH279" s="50"/>
      <c r="TUI279" s="50"/>
      <c r="TUJ279" s="50"/>
      <c r="TUK279" s="50"/>
      <c r="TUL279" s="50"/>
      <c r="TUM279" s="50"/>
      <c r="TUN279" s="50"/>
      <c r="TUO279" s="50"/>
      <c r="TUP279" s="50"/>
      <c r="TUQ279" s="50"/>
      <c r="TUR279" s="50"/>
      <c r="TUS279" s="50"/>
      <c r="TUT279" s="50"/>
      <c r="TUU279" s="50"/>
      <c r="TUV279" s="50"/>
      <c r="TUW279" s="50"/>
      <c r="TUX279" s="50"/>
      <c r="TUY279" s="50"/>
      <c r="TUZ279" s="50"/>
      <c r="TVA279" s="50"/>
      <c r="TVB279" s="50"/>
      <c r="TVC279" s="50"/>
      <c r="TVD279" s="50"/>
      <c r="TVE279" s="50"/>
      <c r="TVF279" s="50"/>
      <c r="TVG279" s="50"/>
      <c r="TVH279" s="50"/>
      <c r="TVI279" s="50"/>
      <c r="TVJ279" s="50"/>
      <c r="TVK279" s="50"/>
      <c r="TVL279" s="50"/>
      <c r="TVM279" s="50"/>
      <c r="TVN279" s="50"/>
      <c r="TVO279" s="50"/>
      <c r="TVP279" s="50"/>
      <c r="TVQ279" s="50"/>
      <c r="TVR279" s="50"/>
      <c r="TVS279" s="50"/>
      <c r="TVT279" s="50"/>
      <c r="TVU279" s="50"/>
      <c r="TVV279" s="50"/>
      <c r="TVW279" s="50"/>
      <c r="TVX279" s="50"/>
      <c r="TVY279" s="50"/>
      <c r="TVZ279" s="50"/>
      <c r="TWA279" s="50"/>
      <c r="TWB279" s="50"/>
      <c r="TWC279" s="50"/>
      <c r="TWD279" s="50"/>
      <c r="TWE279" s="50"/>
      <c r="TWF279" s="50"/>
      <c r="TWG279" s="50"/>
      <c r="TWH279" s="50"/>
      <c r="TWI279" s="50"/>
      <c r="TWJ279" s="50"/>
      <c r="TWK279" s="50"/>
      <c r="TWL279" s="50"/>
      <c r="TWM279" s="50"/>
      <c r="TWN279" s="50"/>
      <c r="TWO279" s="50"/>
      <c r="TWP279" s="50"/>
      <c r="TWQ279" s="50"/>
      <c r="TWR279" s="50"/>
      <c r="TWS279" s="50"/>
      <c r="TWT279" s="50"/>
      <c r="TWU279" s="50"/>
      <c r="TWV279" s="50"/>
      <c r="TWW279" s="50"/>
      <c r="TWX279" s="50"/>
      <c r="TWY279" s="50"/>
      <c r="TWZ279" s="50"/>
      <c r="TXA279" s="50"/>
      <c r="TXB279" s="50"/>
      <c r="TXC279" s="50"/>
      <c r="TXD279" s="50"/>
      <c r="TXE279" s="50"/>
      <c r="TXF279" s="50"/>
      <c r="TXG279" s="50"/>
      <c r="TXH279" s="50"/>
      <c r="TXI279" s="50"/>
      <c r="TXJ279" s="50"/>
      <c r="TXK279" s="50"/>
      <c r="TXL279" s="50"/>
      <c r="TXM279" s="50"/>
      <c r="TXN279" s="50"/>
      <c r="TXO279" s="50"/>
      <c r="TXP279" s="50"/>
      <c r="TXQ279" s="50"/>
      <c r="TXR279" s="50"/>
      <c r="TXS279" s="50"/>
      <c r="TXT279" s="50"/>
      <c r="TXU279" s="50"/>
      <c r="TXV279" s="50"/>
      <c r="TXW279" s="50"/>
      <c r="TXX279" s="50"/>
      <c r="TXY279" s="50"/>
      <c r="TXZ279" s="50"/>
      <c r="TYA279" s="50"/>
      <c r="TYB279" s="50"/>
      <c r="TYC279" s="50"/>
      <c r="TYD279" s="50"/>
      <c r="TYE279" s="50"/>
      <c r="TYF279" s="50"/>
      <c r="TYG279" s="50"/>
      <c r="TYH279" s="50"/>
      <c r="TYI279" s="50"/>
      <c r="TYJ279" s="50"/>
      <c r="TYK279" s="50"/>
      <c r="TYL279" s="50"/>
      <c r="TYM279" s="50"/>
      <c r="TYN279" s="50"/>
      <c r="TYO279" s="50"/>
      <c r="TYP279" s="50"/>
      <c r="TYQ279" s="50"/>
      <c r="TYR279" s="50"/>
      <c r="TYS279" s="50"/>
      <c r="TYT279" s="50"/>
      <c r="TYU279" s="50"/>
      <c r="TYV279" s="50"/>
      <c r="TYW279" s="50"/>
      <c r="TYX279" s="50"/>
      <c r="TYY279" s="50"/>
      <c r="TYZ279" s="50"/>
      <c r="TZA279" s="50"/>
      <c r="TZB279" s="50"/>
      <c r="TZC279" s="50"/>
      <c r="TZD279" s="50"/>
      <c r="TZE279" s="50"/>
      <c r="TZF279" s="50"/>
      <c r="TZG279" s="50"/>
      <c r="TZH279" s="50"/>
      <c r="TZI279" s="50"/>
      <c r="TZJ279" s="50"/>
      <c r="TZK279" s="50"/>
      <c r="TZL279" s="50"/>
      <c r="TZM279" s="50"/>
      <c r="TZN279" s="50"/>
      <c r="TZO279" s="50"/>
      <c r="TZP279" s="50"/>
      <c r="TZQ279" s="50"/>
      <c r="TZR279" s="50"/>
      <c r="TZS279" s="50"/>
      <c r="TZT279" s="50"/>
      <c r="TZU279" s="50"/>
      <c r="TZV279" s="50"/>
      <c r="TZW279" s="50"/>
      <c r="TZX279" s="50"/>
      <c r="TZY279" s="50"/>
      <c r="TZZ279" s="50"/>
      <c r="UAA279" s="50"/>
      <c r="UAB279" s="50"/>
      <c r="UAC279" s="50"/>
      <c r="UAD279" s="50"/>
      <c r="UAE279" s="50"/>
      <c r="UAF279" s="50"/>
      <c r="UAG279" s="50"/>
      <c r="UAH279" s="50"/>
      <c r="UAI279" s="50"/>
      <c r="UAJ279" s="50"/>
      <c r="UAK279" s="50"/>
      <c r="UAL279" s="50"/>
      <c r="UAM279" s="50"/>
      <c r="UAN279" s="50"/>
      <c r="UAO279" s="50"/>
      <c r="UAP279" s="50"/>
      <c r="UAQ279" s="50"/>
      <c r="UAR279" s="50"/>
      <c r="UAS279" s="50"/>
      <c r="UAT279" s="50"/>
      <c r="UAU279" s="50"/>
      <c r="UAV279" s="50"/>
      <c r="UAW279" s="50"/>
      <c r="UAX279" s="50"/>
      <c r="UAY279" s="50"/>
      <c r="UAZ279" s="50"/>
      <c r="UBA279" s="50"/>
      <c r="UBB279" s="50"/>
      <c r="UBC279" s="50"/>
      <c r="UBD279" s="50"/>
      <c r="UBE279" s="50"/>
      <c r="UBF279" s="50"/>
      <c r="UBG279" s="50"/>
      <c r="UBH279" s="50"/>
      <c r="UBI279" s="50"/>
      <c r="UBJ279" s="50"/>
      <c r="UBK279" s="50"/>
      <c r="UBL279" s="50"/>
      <c r="UBM279" s="50"/>
      <c r="UBN279" s="50"/>
      <c r="UBO279" s="50"/>
      <c r="UBP279" s="50"/>
      <c r="UBQ279" s="50"/>
      <c r="UBR279" s="50"/>
      <c r="UBS279" s="50"/>
      <c r="UBT279" s="50"/>
      <c r="UBU279" s="50"/>
      <c r="UBV279" s="50"/>
      <c r="UBW279" s="50"/>
      <c r="UBX279" s="50"/>
      <c r="UBY279" s="50"/>
      <c r="UBZ279" s="50"/>
      <c r="UCA279" s="50"/>
      <c r="UCB279" s="50"/>
      <c r="UCC279" s="50"/>
      <c r="UCD279" s="50"/>
      <c r="UCE279" s="50"/>
      <c r="UCF279" s="50"/>
      <c r="UCG279" s="50"/>
      <c r="UCH279" s="50"/>
      <c r="UCI279" s="50"/>
      <c r="UCJ279" s="50"/>
      <c r="UCK279" s="50"/>
      <c r="UCL279" s="50"/>
      <c r="UCM279" s="50"/>
      <c r="UCN279" s="50"/>
      <c r="UCO279" s="50"/>
      <c r="UCP279" s="50"/>
      <c r="UCQ279" s="50"/>
      <c r="UCR279" s="50"/>
      <c r="UCS279" s="50"/>
      <c r="UCT279" s="50"/>
      <c r="UCU279" s="50"/>
      <c r="UCV279" s="50"/>
      <c r="UCW279" s="50"/>
      <c r="UCX279" s="50"/>
      <c r="UCY279" s="50"/>
      <c r="UCZ279" s="50"/>
      <c r="UDA279" s="50"/>
      <c r="UDB279" s="50"/>
      <c r="UDC279" s="50"/>
      <c r="UDD279" s="50"/>
      <c r="UDE279" s="50"/>
      <c r="UDF279" s="50"/>
      <c r="UDG279" s="50"/>
      <c r="UDH279" s="50"/>
      <c r="UDI279" s="50"/>
      <c r="UDJ279" s="50"/>
      <c r="UDK279" s="50"/>
      <c r="UDL279" s="50"/>
      <c r="UDM279" s="50"/>
      <c r="UDN279" s="50"/>
      <c r="UDO279" s="50"/>
      <c r="UDP279" s="50"/>
      <c r="UDQ279" s="50"/>
      <c r="UDR279" s="50"/>
      <c r="UDS279" s="50"/>
      <c r="UDT279" s="50"/>
      <c r="UDU279" s="50"/>
      <c r="UDV279" s="50"/>
      <c r="UDW279" s="50"/>
      <c r="UDX279" s="50"/>
      <c r="UDY279" s="50"/>
      <c r="UDZ279" s="50"/>
      <c r="UEA279" s="50"/>
      <c r="UEB279" s="50"/>
      <c r="UEC279" s="50"/>
      <c r="UED279" s="50"/>
      <c r="UEE279" s="50"/>
      <c r="UEF279" s="50"/>
      <c r="UEG279" s="50"/>
      <c r="UEH279" s="50"/>
      <c r="UEI279" s="50"/>
      <c r="UEJ279" s="50"/>
      <c r="UEK279" s="50"/>
      <c r="UEL279" s="50"/>
      <c r="UEM279" s="50"/>
      <c r="UEN279" s="50"/>
      <c r="UEO279" s="50"/>
      <c r="UEP279" s="50"/>
      <c r="UEQ279" s="50"/>
      <c r="UER279" s="50"/>
      <c r="UES279" s="50"/>
      <c r="UET279" s="50"/>
      <c r="UEU279" s="50"/>
      <c r="UEV279" s="50"/>
      <c r="UEW279" s="50"/>
      <c r="UEX279" s="50"/>
      <c r="UEY279" s="50"/>
      <c r="UEZ279" s="50"/>
      <c r="UFA279" s="50"/>
      <c r="UFB279" s="50"/>
      <c r="UFC279" s="50"/>
      <c r="UFD279" s="50"/>
      <c r="UFE279" s="50"/>
      <c r="UFF279" s="50"/>
      <c r="UFG279" s="50"/>
      <c r="UFH279" s="50"/>
      <c r="UFI279" s="50"/>
      <c r="UFJ279" s="50"/>
      <c r="UFK279" s="50"/>
      <c r="UFL279" s="50"/>
      <c r="UFM279" s="50"/>
      <c r="UFN279" s="50"/>
      <c r="UFO279" s="50"/>
      <c r="UFP279" s="50"/>
      <c r="UFQ279" s="50"/>
      <c r="UFR279" s="50"/>
      <c r="UFS279" s="50"/>
      <c r="UFT279" s="50"/>
      <c r="UFU279" s="50"/>
      <c r="UFV279" s="50"/>
      <c r="UFW279" s="50"/>
      <c r="UFX279" s="50"/>
      <c r="UFY279" s="50"/>
      <c r="UFZ279" s="50"/>
      <c r="UGA279" s="50"/>
      <c r="UGB279" s="50"/>
      <c r="UGC279" s="50"/>
      <c r="UGD279" s="50"/>
      <c r="UGE279" s="50"/>
      <c r="UGF279" s="50"/>
      <c r="UGG279" s="50"/>
      <c r="UGH279" s="50"/>
      <c r="UGI279" s="50"/>
      <c r="UGJ279" s="50"/>
      <c r="UGK279" s="50"/>
      <c r="UGL279" s="50"/>
      <c r="UGM279" s="50"/>
      <c r="UGN279" s="50"/>
      <c r="UGO279" s="50"/>
      <c r="UGP279" s="50"/>
      <c r="UGQ279" s="50"/>
      <c r="UGR279" s="50"/>
      <c r="UGS279" s="50"/>
      <c r="UGT279" s="50"/>
      <c r="UGU279" s="50"/>
      <c r="UGV279" s="50"/>
      <c r="UGW279" s="50"/>
      <c r="UGX279" s="50"/>
      <c r="UGY279" s="50"/>
      <c r="UGZ279" s="50"/>
      <c r="UHA279" s="50"/>
      <c r="UHB279" s="50"/>
      <c r="UHC279" s="50"/>
      <c r="UHD279" s="50"/>
      <c r="UHE279" s="50"/>
      <c r="UHF279" s="50"/>
      <c r="UHG279" s="50"/>
      <c r="UHH279" s="50"/>
      <c r="UHI279" s="50"/>
      <c r="UHJ279" s="50"/>
      <c r="UHK279" s="50"/>
      <c r="UHL279" s="50"/>
      <c r="UHM279" s="50"/>
      <c r="UHN279" s="50"/>
      <c r="UHO279" s="50"/>
      <c r="UHP279" s="50"/>
      <c r="UHQ279" s="50"/>
      <c r="UHR279" s="50"/>
      <c r="UHS279" s="50"/>
      <c r="UHT279" s="50"/>
      <c r="UHU279" s="50"/>
      <c r="UHV279" s="50"/>
      <c r="UHW279" s="50"/>
      <c r="UHX279" s="50"/>
      <c r="UHY279" s="50"/>
      <c r="UHZ279" s="50"/>
      <c r="UIA279" s="50"/>
      <c r="UIB279" s="50"/>
      <c r="UIC279" s="50"/>
      <c r="UID279" s="50"/>
      <c r="UIE279" s="50"/>
      <c r="UIF279" s="50"/>
      <c r="UIG279" s="50"/>
      <c r="UIH279" s="50"/>
      <c r="UII279" s="50"/>
      <c r="UIJ279" s="50"/>
      <c r="UIK279" s="50"/>
      <c r="UIL279" s="50"/>
      <c r="UIM279" s="50"/>
      <c r="UIN279" s="50"/>
      <c r="UIO279" s="50"/>
      <c r="UIP279" s="50"/>
      <c r="UIQ279" s="50"/>
      <c r="UIR279" s="50"/>
      <c r="UIS279" s="50"/>
      <c r="UIT279" s="50"/>
      <c r="UIU279" s="50"/>
      <c r="UIV279" s="50"/>
      <c r="UIW279" s="50"/>
      <c r="UIX279" s="50"/>
      <c r="UIY279" s="50"/>
      <c r="UIZ279" s="50"/>
      <c r="UJA279" s="50"/>
      <c r="UJB279" s="50"/>
      <c r="UJC279" s="50"/>
      <c r="UJD279" s="50"/>
      <c r="UJE279" s="50"/>
      <c r="UJF279" s="50"/>
      <c r="UJG279" s="50"/>
      <c r="UJH279" s="50"/>
      <c r="UJI279" s="50"/>
      <c r="UJJ279" s="50"/>
      <c r="UJK279" s="50"/>
      <c r="UJL279" s="50"/>
      <c r="UJM279" s="50"/>
      <c r="UJN279" s="50"/>
      <c r="UJO279" s="50"/>
      <c r="UJP279" s="50"/>
      <c r="UJQ279" s="50"/>
      <c r="UJR279" s="50"/>
      <c r="UJS279" s="50"/>
      <c r="UJT279" s="50"/>
      <c r="UJU279" s="50"/>
      <c r="UJV279" s="50"/>
      <c r="UJW279" s="50"/>
      <c r="UJX279" s="50"/>
      <c r="UJY279" s="50"/>
      <c r="UJZ279" s="50"/>
      <c r="UKA279" s="50"/>
      <c r="UKB279" s="50"/>
      <c r="UKC279" s="50"/>
      <c r="UKD279" s="50"/>
      <c r="UKE279" s="50"/>
      <c r="UKF279" s="50"/>
      <c r="UKG279" s="50"/>
      <c r="UKH279" s="50"/>
      <c r="UKI279" s="50"/>
      <c r="UKJ279" s="50"/>
      <c r="UKK279" s="50"/>
      <c r="UKL279" s="50"/>
      <c r="UKM279" s="50"/>
      <c r="UKN279" s="50"/>
      <c r="UKO279" s="50"/>
      <c r="UKP279" s="50"/>
      <c r="UKQ279" s="50"/>
      <c r="UKR279" s="50"/>
      <c r="UKS279" s="50"/>
      <c r="UKT279" s="50"/>
      <c r="UKU279" s="50"/>
      <c r="UKV279" s="50"/>
      <c r="UKW279" s="50"/>
      <c r="UKX279" s="50"/>
      <c r="UKY279" s="50"/>
      <c r="UKZ279" s="50"/>
      <c r="ULA279" s="50"/>
      <c r="ULB279" s="50"/>
      <c r="ULC279" s="50"/>
      <c r="ULD279" s="50"/>
      <c r="ULE279" s="50"/>
      <c r="ULF279" s="50"/>
      <c r="ULG279" s="50"/>
      <c r="ULH279" s="50"/>
      <c r="ULI279" s="50"/>
      <c r="ULJ279" s="50"/>
      <c r="ULK279" s="50"/>
      <c r="ULL279" s="50"/>
      <c r="ULM279" s="50"/>
      <c r="ULN279" s="50"/>
      <c r="ULO279" s="50"/>
      <c r="ULP279" s="50"/>
      <c r="ULQ279" s="50"/>
      <c r="ULR279" s="50"/>
      <c r="ULS279" s="50"/>
      <c r="ULT279" s="50"/>
      <c r="ULU279" s="50"/>
      <c r="ULV279" s="50"/>
      <c r="ULW279" s="50"/>
      <c r="ULX279" s="50"/>
      <c r="ULY279" s="50"/>
      <c r="ULZ279" s="50"/>
      <c r="UMA279" s="50"/>
      <c r="UMB279" s="50"/>
      <c r="UMC279" s="50"/>
      <c r="UMD279" s="50"/>
      <c r="UME279" s="50"/>
      <c r="UMF279" s="50"/>
      <c r="UMG279" s="50"/>
      <c r="UMH279" s="50"/>
      <c r="UMI279" s="50"/>
      <c r="UMJ279" s="50"/>
      <c r="UMK279" s="50"/>
      <c r="UML279" s="50"/>
      <c r="UMM279" s="50"/>
      <c r="UMN279" s="50"/>
      <c r="UMO279" s="50"/>
      <c r="UMP279" s="50"/>
      <c r="UMQ279" s="50"/>
      <c r="UMR279" s="50"/>
      <c r="UMS279" s="50"/>
      <c r="UMT279" s="50"/>
      <c r="UMU279" s="50"/>
      <c r="UMV279" s="50"/>
      <c r="UMW279" s="50"/>
      <c r="UMX279" s="50"/>
      <c r="UMY279" s="50"/>
      <c r="UMZ279" s="50"/>
      <c r="UNA279" s="50"/>
      <c r="UNB279" s="50"/>
      <c r="UNC279" s="50"/>
      <c r="UND279" s="50"/>
      <c r="UNE279" s="50"/>
      <c r="UNF279" s="50"/>
      <c r="UNG279" s="50"/>
      <c r="UNH279" s="50"/>
      <c r="UNI279" s="50"/>
      <c r="UNJ279" s="50"/>
      <c r="UNK279" s="50"/>
      <c r="UNL279" s="50"/>
      <c r="UNM279" s="50"/>
      <c r="UNN279" s="50"/>
      <c r="UNO279" s="50"/>
      <c r="UNP279" s="50"/>
      <c r="UNQ279" s="50"/>
      <c r="UNR279" s="50"/>
      <c r="UNS279" s="50"/>
      <c r="UNT279" s="50"/>
      <c r="UNU279" s="50"/>
      <c r="UNV279" s="50"/>
      <c r="UNW279" s="50"/>
      <c r="UNX279" s="50"/>
      <c r="UNY279" s="50"/>
      <c r="UNZ279" s="50"/>
      <c r="UOA279" s="50"/>
      <c r="UOB279" s="50"/>
      <c r="UOC279" s="50"/>
      <c r="UOD279" s="50"/>
      <c r="UOE279" s="50"/>
      <c r="UOF279" s="50"/>
      <c r="UOG279" s="50"/>
      <c r="UOH279" s="50"/>
      <c r="UOI279" s="50"/>
      <c r="UOJ279" s="50"/>
      <c r="UOK279" s="50"/>
      <c r="UOL279" s="50"/>
      <c r="UOM279" s="50"/>
      <c r="UON279" s="50"/>
      <c r="UOO279" s="50"/>
      <c r="UOP279" s="50"/>
      <c r="UOQ279" s="50"/>
      <c r="UOR279" s="50"/>
      <c r="UOS279" s="50"/>
      <c r="UOT279" s="50"/>
      <c r="UOU279" s="50"/>
      <c r="UOV279" s="50"/>
      <c r="UOW279" s="50"/>
      <c r="UOX279" s="50"/>
      <c r="UOY279" s="50"/>
      <c r="UOZ279" s="50"/>
      <c r="UPA279" s="50"/>
      <c r="UPB279" s="50"/>
      <c r="UPC279" s="50"/>
      <c r="UPD279" s="50"/>
      <c r="UPE279" s="50"/>
      <c r="UPF279" s="50"/>
      <c r="UPG279" s="50"/>
      <c r="UPH279" s="50"/>
      <c r="UPI279" s="50"/>
      <c r="UPJ279" s="50"/>
      <c r="UPK279" s="50"/>
      <c r="UPL279" s="50"/>
      <c r="UPM279" s="50"/>
      <c r="UPN279" s="50"/>
      <c r="UPO279" s="50"/>
      <c r="UPP279" s="50"/>
      <c r="UPQ279" s="50"/>
      <c r="UPR279" s="50"/>
      <c r="UPS279" s="50"/>
      <c r="UPT279" s="50"/>
      <c r="UPU279" s="50"/>
      <c r="UPV279" s="50"/>
      <c r="UPW279" s="50"/>
      <c r="UPX279" s="50"/>
      <c r="UPY279" s="50"/>
      <c r="UPZ279" s="50"/>
      <c r="UQA279" s="50"/>
      <c r="UQB279" s="50"/>
      <c r="UQC279" s="50"/>
      <c r="UQD279" s="50"/>
      <c r="UQE279" s="50"/>
      <c r="UQF279" s="50"/>
      <c r="UQG279" s="50"/>
      <c r="UQH279" s="50"/>
      <c r="UQI279" s="50"/>
      <c r="UQJ279" s="50"/>
      <c r="UQK279" s="50"/>
      <c r="UQL279" s="50"/>
      <c r="UQM279" s="50"/>
      <c r="UQN279" s="50"/>
      <c r="UQO279" s="50"/>
      <c r="UQP279" s="50"/>
      <c r="UQQ279" s="50"/>
      <c r="UQR279" s="50"/>
      <c r="UQS279" s="50"/>
      <c r="UQT279" s="50"/>
      <c r="UQU279" s="50"/>
      <c r="UQV279" s="50"/>
      <c r="UQW279" s="50"/>
      <c r="UQX279" s="50"/>
      <c r="UQY279" s="50"/>
      <c r="UQZ279" s="50"/>
      <c r="URA279" s="50"/>
      <c r="URB279" s="50"/>
      <c r="URC279" s="50"/>
      <c r="URD279" s="50"/>
      <c r="URE279" s="50"/>
      <c r="URF279" s="50"/>
      <c r="URG279" s="50"/>
      <c r="URH279" s="50"/>
      <c r="URI279" s="50"/>
      <c r="URJ279" s="50"/>
      <c r="URK279" s="50"/>
      <c r="URL279" s="50"/>
      <c r="URM279" s="50"/>
      <c r="URN279" s="50"/>
      <c r="URO279" s="50"/>
      <c r="URP279" s="50"/>
      <c r="URQ279" s="50"/>
      <c r="URR279" s="50"/>
      <c r="URS279" s="50"/>
      <c r="URT279" s="50"/>
      <c r="URU279" s="50"/>
      <c r="URV279" s="50"/>
      <c r="URW279" s="50"/>
      <c r="URX279" s="50"/>
      <c r="URY279" s="50"/>
      <c r="URZ279" s="50"/>
      <c r="USA279" s="50"/>
      <c r="USB279" s="50"/>
      <c r="USC279" s="50"/>
      <c r="USD279" s="50"/>
      <c r="USE279" s="50"/>
      <c r="USF279" s="50"/>
      <c r="USG279" s="50"/>
      <c r="USH279" s="50"/>
      <c r="USI279" s="50"/>
      <c r="USJ279" s="50"/>
      <c r="USK279" s="50"/>
      <c r="USL279" s="50"/>
      <c r="USM279" s="50"/>
      <c r="USN279" s="50"/>
      <c r="USO279" s="50"/>
      <c r="USP279" s="50"/>
      <c r="USQ279" s="50"/>
      <c r="USR279" s="50"/>
      <c r="USS279" s="50"/>
      <c r="UST279" s="50"/>
      <c r="USU279" s="50"/>
      <c r="USV279" s="50"/>
      <c r="USW279" s="50"/>
      <c r="USX279" s="50"/>
      <c r="USY279" s="50"/>
      <c r="USZ279" s="50"/>
      <c r="UTA279" s="50"/>
      <c r="UTB279" s="50"/>
      <c r="UTC279" s="50"/>
      <c r="UTD279" s="50"/>
      <c r="UTE279" s="50"/>
      <c r="UTF279" s="50"/>
      <c r="UTG279" s="50"/>
      <c r="UTH279" s="50"/>
      <c r="UTI279" s="50"/>
      <c r="UTJ279" s="50"/>
      <c r="UTK279" s="50"/>
      <c r="UTL279" s="50"/>
      <c r="UTM279" s="50"/>
      <c r="UTN279" s="50"/>
      <c r="UTO279" s="50"/>
      <c r="UTP279" s="50"/>
      <c r="UTQ279" s="50"/>
      <c r="UTR279" s="50"/>
      <c r="UTS279" s="50"/>
      <c r="UTT279" s="50"/>
      <c r="UTU279" s="50"/>
      <c r="UTV279" s="50"/>
      <c r="UTW279" s="50"/>
      <c r="UTX279" s="50"/>
      <c r="UTY279" s="50"/>
      <c r="UTZ279" s="50"/>
      <c r="UUA279" s="50"/>
      <c r="UUB279" s="50"/>
      <c r="UUC279" s="50"/>
      <c r="UUD279" s="50"/>
      <c r="UUE279" s="50"/>
      <c r="UUF279" s="50"/>
      <c r="UUG279" s="50"/>
      <c r="UUH279" s="50"/>
      <c r="UUI279" s="50"/>
      <c r="UUJ279" s="50"/>
      <c r="UUK279" s="50"/>
      <c r="UUL279" s="50"/>
      <c r="UUM279" s="50"/>
      <c r="UUN279" s="50"/>
      <c r="UUO279" s="50"/>
      <c r="UUP279" s="50"/>
      <c r="UUQ279" s="50"/>
      <c r="UUR279" s="50"/>
      <c r="UUS279" s="50"/>
      <c r="UUT279" s="50"/>
      <c r="UUU279" s="50"/>
      <c r="UUV279" s="50"/>
      <c r="UUW279" s="50"/>
      <c r="UUX279" s="50"/>
      <c r="UUY279" s="50"/>
      <c r="UUZ279" s="50"/>
      <c r="UVA279" s="50"/>
      <c r="UVB279" s="50"/>
      <c r="UVC279" s="50"/>
      <c r="UVD279" s="50"/>
      <c r="UVE279" s="50"/>
      <c r="UVF279" s="50"/>
      <c r="UVG279" s="50"/>
      <c r="UVH279" s="50"/>
      <c r="UVI279" s="50"/>
      <c r="UVJ279" s="50"/>
      <c r="UVK279" s="50"/>
      <c r="UVL279" s="50"/>
      <c r="UVM279" s="50"/>
      <c r="UVN279" s="50"/>
      <c r="UVO279" s="50"/>
      <c r="UVP279" s="50"/>
      <c r="UVQ279" s="50"/>
      <c r="UVR279" s="50"/>
      <c r="UVS279" s="50"/>
      <c r="UVT279" s="50"/>
      <c r="UVU279" s="50"/>
      <c r="UVV279" s="50"/>
      <c r="UVW279" s="50"/>
      <c r="UVX279" s="50"/>
      <c r="UVY279" s="50"/>
      <c r="UVZ279" s="50"/>
      <c r="UWA279" s="50"/>
      <c r="UWB279" s="50"/>
      <c r="UWC279" s="50"/>
      <c r="UWD279" s="50"/>
      <c r="UWE279" s="50"/>
      <c r="UWF279" s="50"/>
      <c r="UWG279" s="50"/>
      <c r="UWH279" s="50"/>
      <c r="UWI279" s="50"/>
      <c r="UWJ279" s="50"/>
      <c r="UWK279" s="50"/>
      <c r="UWL279" s="50"/>
      <c r="UWM279" s="50"/>
      <c r="UWN279" s="50"/>
      <c r="UWO279" s="50"/>
      <c r="UWP279" s="50"/>
      <c r="UWQ279" s="50"/>
      <c r="UWR279" s="50"/>
      <c r="UWS279" s="50"/>
      <c r="UWT279" s="50"/>
      <c r="UWU279" s="50"/>
      <c r="UWV279" s="50"/>
      <c r="UWW279" s="50"/>
      <c r="UWX279" s="50"/>
      <c r="UWY279" s="50"/>
      <c r="UWZ279" s="50"/>
      <c r="UXA279" s="50"/>
      <c r="UXB279" s="50"/>
      <c r="UXC279" s="50"/>
      <c r="UXD279" s="50"/>
      <c r="UXE279" s="50"/>
      <c r="UXF279" s="50"/>
      <c r="UXG279" s="50"/>
      <c r="UXH279" s="50"/>
      <c r="UXI279" s="50"/>
      <c r="UXJ279" s="50"/>
      <c r="UXK279" s="50"/>
      <c r="UXL279" s="50"/>
      <c r="UXM279" s="50"/>
      <c r="UXN279" s="50"/>
      <c r="UXO279" s="50"/>
      <c r="UXP279" s="50"/>
      <c r="UXQ279" s="50"/>
      <c r="UXR279" s="50"/>
      <c r="UXS279" s="50"/>
      <c r="UXT279" s="50"/>
      <c r="UXU279" s="50"/>
      <c r="UXV279" s="50"/>
      <c r="UXW279" s="50"/>
      <c r="UXX279" s="50"/>
      <c r="UXY279" s="50"/>
      <c r="UXZ279" s="50"/>
      <c r="UYA279" s="50"/>
      <c r="UYB279" s="50"/>
      <c r="UYC279" s="50"/>
      <c r="UYD279" s="50"/>
      <c r="UYE279" s="50"/>
      <c r="UYF279" s="50"/>
      <c r="UYG279" s="50"/>
      <c r="UYH279" s="50"/>
      <c r="UYI279" s="50"/>
      <c r="UYJ279" s="50"/>
      <c r="UYK279" s="50"/>
      <c r="UYL279" s="50"/>
      <c r="UYM279" s="50"/>
      <c r="UYN279" s="50"/>
      <c r="UYO279" s="50"/>
      <c r="UYP279" s="50"/>
      <c r="UYQ279" s="50"/>
      <c r="UYR279" s="50"/>
      <c r="UYS279" s="50"/>
      <c r="UYT279" s="50"/>
      <c r="UYU279" s="50"/>
      <c r="UYV279" s="50"/>
      <c r="UYW279" s="50"/>
      <c r="UYX279" s="50"/>
      <c r="UYY279" s="50"/>
      <c r="UYZ279" s="50"/>
      <c r="UZA279" s="50"/>
      <c r="UZB279" s="50"/>
      <c r="UZC279" s="50"/>
      <c r="UZD279" s="50"/>
      <c r="UZE279" s="50"/>
      <c r="UZF279" s="50"/>
      <c r="UZG279" s="50"/>
      <c r="UZH279" s="50"/>
      <c r="UZI279" s="50"/>
      <c r="UZJ279" s="50"/>
      <c r="UZK279" s="50"/>
      <c r="UZL279" s="50"/>
      <c r="UZM279" s="50"/>
      <c r="UZN279" s="50"/>
      <c r="UZO279" s="50"/>
      <c r="UZP279" s="50"/>
      <c r="UZQ279" s="50"/>
      <c r="UZR279" s="50"/>
      <c r="UZS279" s="50"/>
      <c r="UZT279" s="50"/>
      <c r="UZU279" s="50"/>
      <c r="UZV279" s="50"/>
      <c r="UZW279" s="50"/>
      <c r="UZX279" s="50"/>
      <c r="UZY279" s="50"/>
      <c r="UZZ279" s="50"/>
      <c r="VAA279" s="50"/>
      <c r="VAB279" s="50"/>
      <c r="VAC279" s="50"/>
      <c r="VAD279" s="50"/>
      <c r="VAE279" s="50"/>
      <c r="VAF279" s="50"/>
      <c r="VAG279" s="50"/>
      <c r="VAH279" s="50"/>
      <c r="VAI279" s="50"/>
      <c r="VAJ279" s="50"/>
      <c r="VAK279" s="50"/>
      <c r="VAL279" s="50"/>
      <c r="VAM279" s="50"/>
      <c r="VAN279" s="50"/>
      <c r="VAO279" s="50"/>
      <c r="VAP279" s="50"/>
      <c r="VAQ279" s="50"/>
      <c r="VAR279" s="50"/>
      <c r="VAS279" s="50"/>
      <c r="VAT279" s="50"/>
      <c r="VAU279" s="50"/>
      <c r="VAV279" s="50"/>
      <c r="VAW279" s="50"/>
      <c r="VAX279" s="50"/>
      <c r="VAY279" s="50"/>
      <c r="VAZ279" s="50"/>
      <c r="VBA279" s="50"/>
      <c r="VBB279" s="50"/>
      <c r="VBC279" s="50"/>
      <c r="VBD279" s="50"/>
      <c r="VBE279" s="50"/>
      <c r="VBF279" s="50"/>
      <c r="VBG279" s="50"/>
      <c r="VBH279" s="50"/>
      <c r="VBI279" s="50"/>
      <c r="VBJ279" s="50"/>
      <c r="VBK279" s="50"/>
      <c r="VBL279" s="50"/>
      <c r="VBM279" s="50"/>
      <c r="VBN279" s="50"/>
      <c r="VBO279" s="50"/>
      <c r="VBP279" s="50"/>
      <c r="VBQ279" s="50"/>
      <c r="VBR279" s="50"/>
      <c r="VBS279" s="50"/>
      <c r="VBT279" s="50"/>
      <c r="VBU279" s="50"/>
      <c r="VBV279" s="50"/>
      <c r="VBW279" s="50"/>
      <c r="VBX279" s="50"/>
      <c r="VBY279" s="50"/>
      <c r="VBZ279" s="50"/>
      <c r="VCA279" s="50"/>
      <c r="VCB279" s="50"/>
      <c r="VCC279" s="50"/>
      <c r="VCD279" s="50"/>
      <c r="VCE279" s="50"/>
      <c r="VCF279" s="50"/>
      <c r="VCG279" s="50"/>
      <c r="VCH279" s="50"/>
      <c r="VCI279" s="50"/>
      <c r="VCJ279" s="50"/>
      <c r="VCK279" s="50"/>
      <c r="VCL279" s="50"/>
      <c r="VCM279" s="50"/>
      <c r="VCN279" s="50"/>
      <c r="VCO279" s="50"/>
      <c r="VCP279" s="50"/>
      <c r="VCQ279" s="50"/>
      <c r="VCR279" s="50"/>
      <c r="VCS279" s="50"/>
      <c r="VCT279" s="50"/>
      <c r="VCU279" s="50"/>
      <c r="VCV279" s="50"/>
      <c r="VCW279" s="50"/>
      <c r="VCX279" s="50"/>
      <c r="VCY279" s="50"/>
      <c r="VCZ279" s="50"/>
      <c r="VDA279" s="50"/>
      <c r="VDB279" s="50"/>
      <c r="VDC279" s="50"/>
      <c r="VDD279" s="50"/>
      <c r="VDE279" s="50"/>
      <c r="VDF279" s="50"/>
      <c r="VDG279" s="50"/>
      <c r="VDH279" s="50"/>
      <c r="VDI279" s="50"/>
      <c r="VDJ279" s="50"/>
      <c r="VDK279" s="50"/>
      <c r="VDL279" s="50"/>
      <c r="VDM279" s="50"/>
      <c r="VDN279" s="50"/>
      <c r="VDO279" s="50"/>
      <c r="VDP279" s="50"/>
      <c r="VDQ279" s="50"/>
      <c r="VDR279" s="50"/>
      <c r="VDS279" s="50"/>
      <c r="VDT279" s="50"/>
      <c r="VDU279" s="50"/>
      <c r="VDV279" s="50"/>
      <c r="VDW279" s="50"/>
      <c r="VDX279" s="50"/>
      <c r="VDY279" s="50"/>
      <c r="VDZ279" s="50"/>
      <c r="VEA279" s="50"/>
      <c r="VEB279" s="50"/>
      <c r="VEC279" s="50"/>
      <c r="VED279" s="50"/>
      <c r="VEE279" s="50"/>
      <c r="VEF279" s="50"/>
      <c r="VEG279" s="50"/>
      <c r="VEH279" s="50"/>
      <c r="VEI279" s="50"/>
      <c r="VEJ279" s="50"/>
      <c r="VEK279" s="50"/>
      <c r="VEL279" s="50"/>
      <c r="VEM279" s="50"/>
      <c r="VEN279" s="50"/>
      <c r="VEO279" s="50"/>
      <c r="VEP279" s="50"/>
      <c r="VEQ279" s="50"/>
      <c r="VER279" s="50"/>
      <c r="VES279" s="50"/>
      <c r="VET279" s="50"/>
      <c r="VEU279" s="50"/>
      <c r="VEV279" s="50"/>
      <c r="VEW279" s="50"/>
      <c r="VEX279" s="50"/>
      <c r="VEY279" s="50"/>
      <c r="VEZ279" s="50"/>
      <c r="VFA279" s="50"/>
      <c r="VFB279" s="50"/>
      <c r="VFC279" s="50"/>
      <c r="VFD279" s="50"/>
      <c r="VFE279" s="50"/>
      <c r="VFF279" s="50"/>
      <c r="VFG279" s="50"/>
      <c r="VFH279" s="50"/>
      <c r="VFI279" s="50"/>
      <c r="VFJ279" s="50"/>
      <c r="VFK279" s="50"/>
      <c r="VFL279" s="50"/>
      <c r="VFM279" s="50"/>
      <c r="VFN279" s="50"/>
      <c r="VFO279" s="50"/>
      <c r="VFP279" s="50"/>
      <c r="VFQ279" s="50"/>
      <c r="VFR279" s="50"/>
      <c r="VFS279" s="50"/>
      <c r="VFT279" s="50"/>
      <c r="VFU279" s="50"/>
      <c r="VFV279" s="50"/>
      <c r="VFW279" s="50"/>
      <c r="VFX279" s="50"/>
      <c r="VFY279" s="50"/>
      <c r="VFZ279" s="50"/>
      <c r="VGA279" s="50"/>
      <c r="VGB279" s="50"/>
      <c r="VGC279" s="50"/>
      <c r="VGD279" s="50"/>
      <c r="VGE279" s="50"/>
      <c r="VGF279" s="50"/>
      <c r="VGG279" s="50"/>
      <c r="VGH279" s="50"/>
      <c r="VGI279" s="50"/>
      <c r="VGJ279" s="50"/>
      <c r="VGK279" s="50"/>
      <c r="VGL279" s="50"/>
      <c r="VGM279" s="50"/>
      <c r="VGN279" s="50"/>
      <c r="VGO279" s="50"/>
      <c r="VGP279" s="50"/>
      <c r="VGQ279" s="50"/>
      <c r="VGR279" s="50"/>
      <c r="VGS279" s="50"/>
      <c r="VGT279" s="50"/>
      <c r="VGU279" s="50"/>
      <c r="VGV279" s="50"/>
      <c r="VGW279" s="50"/>
      <c r="VGX279" s="50"/>
      <c r="VGY279" s="50"/>
      <c r="VGZ279" s="50"/>
      <c r="VHA279" s="50"/>
      <c r="VHB279" s="50"/>
      <c r="VHC279" s="50"/>
      <c r="VHD279" s="50"/>
      <c r="VHE279" s="50"/>
      <c r="VHF279" s="50"/>
      <c r="VHG279" s="50"/>
      <c r="VHH279" s="50"/>
      <c r="VHI279" s="50"/>
      <c r="VHJ279" s="50"/>
      <c r="VHK279" s="50"/>
      <c r="VHL279" s="50"/>
      <c r="VHM279" s="50"/>
      <c r="VHN279" s="50"/>
      <c r="VHO279" s="50"/>
      <c r="VHP279" s="50"/>
      <c r="VHQ279" s="50"/>
      <c r="VHR279" s="50"/>
      <c r="VHS279" s="50"/>
      <c r="VHT279" s="50"/>
      <c r="VHU279" s="50"/>
      <c r="VHV279" s="50"/>
      <c r="VHW279" s="50"/>
      <c r="VHX279" s="50"/>
      <c r="VHY279" s="50"/>
      <c r="VHZ279" s="50"/>
      <c r="VIA279" s="50"/>
      <c r="VIB279" s="50"/>
      <c r="VIC279" s="50"/>
      <c r="VID279" s="50"/>
      <c r="VIE279" s="50"/>
      <c r="VIF279" s="50"/>
      <c r="VIG279" s="50"/>
      <c r="VIH279" s="50"/>
      <c r="VII279" s="50"/>
      <c r="VIJ279" s="50"/>
      <c r="VIK279" s="50"/>
      <c r="VIL279" s="50"/>
      <c r="VIM279" s="50"/>
      <c r="VIN279" s="50"/>
      <c r="VIO279" s="50"/>
      <c r="VIP279" s="50"/>
      <c r="VIQ279" s="50"/>
      <c r="VIR279" s="50"/>
      <c r="VIS279" s="50"/>
      <c r="VIT279" s="50"/>
      <c r="VIU279" s="50"/>
      <c r="VIV279" s="50"/>
      <c r="VIW279" s="50"/>
      <c r="VIX279" s="50"/>
      <c r="VIY279" s="50"/>
      <c r="VIZ279" s="50"/>
      <c r="VJA279" s="50"/>
      <c r="VJB279" s="50"/>
      <c r="VJC279" s="50"/>
      <c r="VJD279" s="50"/>
      <c r="VJE279" s="50"/>
      <c r="VJF279" s="50"/>
      <c r="VJG279" s="50"/>
      <c r="VJH279" s="50"/>
      <c r="VJI279" s="50"/>
      <c r="VJJ279" s="50"/>
      <c r="VJK279" s="50"/>
      <c r="VJL279" s="50"/>
      <c r="VJM279" s="50"/>
      <c r="VJN279" s="50"/>
      <c r="VJO279" s="50"/>
      <c r="VJP279" s="50"/>
      <c r="VJQ279" s="50"/>
      <c r="VJR279" s="50"/>
      <c r="VJS279" s="50"/>
      <c r="VJT279" s="50"/>
      <c r="VJU279" s="50"/>
      <c r="VJV279" s="50"/>
      <c r="VJW279" s="50"/>
      <c r="VJX279" s="50"/>
      <c r="VJY279" s="50"/>
      <c r="VJZ279" s="50"/>
      <c r="VKA279" s="50"/>
      <c r="VKB279" s="50"/>
      <c r="VKC279" s="50"/>
      <c r="VKD279" s="50"/>
      <c r="VKE279" s="50"/>
      <c r="VKF279" s="50"/>
      <c r="VKG279" s="50"/>
      <c r="VKH279" s="50"/>
      <c r="VKI279" s="50"/>
      <c r="VKJ279" s="50"/>
      <c r="VKK279" s="50"/>
      <c r="VKL279" s="50"/>
      <c r="VKM279" s="50"/>
      <c r="VKN279" s="50"/>
      <c r="VKO279" s="50"/>
      <c r="VKP279" s="50"/>
      <c r="VKQ279" s="50"/>
      <c r="VKR279" s="50"/>
      <c r="VKS279" s="50"/>
      <c r="VKT279" s="50"/>
      <c r="VKU279" s="50"/>
      <c r="VKV279" s="50"/>
      <c r="VKW279" s="50"/>
      <c r="VKX279" s="50"/>
      <c r="VKY279" s="50"/>
      <c r="VKZ279" s="50"/>
      <c r="VLA279" s="50"/>
      <c r="VLB279" s="50"/>
      <c r="VLC279" s="50"/>
      <c r="VLD279" s="50"/>
      <c r="VLE279" s="50"/>
      <c r="VLF279" s="50"/>
      <c r="VLG279" s="50"/>
      <c r="VLH279" s="50"/>
      <c r="VLI279" s="50"/>
      <c r="VLJ279" s="50"/>
      <c r="VLK279" s="50"/>
      <c r="VLL279" s="50"/>
      <c r="VLM279" s="50"/>
      <c r="VLN279" s="50"/>
      <c r="VLO279" s="50"/>
      <c r="VLP279" s="50"/>
      <c r="VLQ279" s="50"/>
      <c r="VLR279" s="50"/>
      <c r="VLS279" s="50"/>
      <c r="VLT279" s="50"/>
      <c r="VLU279" s="50"/>
      <c r="VLV279" s="50"/>
      <c r="VLW279" s="50"/>
      <c r="VLX279" s="50"/>
      <c r="VLY279" s="50"/>
      <c r="VLZ279" s="50"/>
      <c r="VMA279" s="50"/>
      <c r="VMB279" s="50"/>
      <c r="VMC279" s="50"/>
      <c r="VMD279" s="50"/>
      <c r="VME279" s="50"/>
      <c r="VMF279" s="50"/>
      <c r="VMG279" s="50"/>
      <c r="VMH279" s="50"/>
      <c r="VMI279" s="50"/>
      <c r="VMJ279" s="50"/>
      <c r="VMK279" s="50"/>
      <c r="VML279" s="50"/>
      <c r="VMM279" s="50"/>
      <c r="VMN279" s="50"/>
      <c r="VMO279" s="50"/>
      <c r="VMP279" s="50"/>
      <c r="VMQ279" s="50"/>
      <c r="VMR279" s="50"/>
      <c r="VMS279" s="50"/>
      <c r="VMT279" s="50"/>
      <c r="VMU279" s="50"/>
      <c r="VMV279" s="50"/>
      <c r="VMW279" s="50"/>
      <c r="VMX279" s="50"/>
      <c r="VMY279" s="50"/>
      <c r="VMZ279" s="50"/>
      <c r="VNA279" s="50"/>
      <c r="VNB279" s="50"/>
      <c r="VNC279" s="50"/>
      <c r="VND279" s="50"/>
      <c r="VNE279" s="50"/>
      <c r="VNF279" s="50"/>
      <c r="VNG279" s="50"/>
      <c r="VNH279" s="50"/>
      <c r="VNI279" s="50"/>
      <c r="VNJ279" s="50"/>
      <c r="VNK279" s="50"/>
      <c r="VNL279" s="50"/>
      <c r="VNM279" s="50"/>
      <c r="VNN279" s="50"/>
      <c r="VNO279" s="50"/>
      <c r="VNP279" s="50"/>
      <c r="VNQ279" s="50"/>
      <c r="VNR279" s="50"/>
      <c r="VNS279" s="50"/>
      <c r="VNT279" s="50"/>
      <c r="VNU279" s="50"/>
      <c r="VNV279" s="50"/>
      <c r="VNW279" s="50"/>
      <c r="VNX279" s="50"/>
      <c r="VNY279" s="50"/>
      <c r="VNZ279" s="50"/>
      <c r="VOA279" s="50"/>
      <c r="VOB279" s="50"/>
      <c r="VOC279" s="50"/>
      <c r="VOD279" s="50"/>
      <c r="VOE279" s="50"/>
      <c r="VOF279" s="50"/>
      <c r="VOG279" s="50"/>
      <c r="VOH279" s="50"/>
      <c r="VOI279" s="50"/>
      <c r="VOJ279" s="50"/>
      <c r="VOK279" s="50"/>
      <c r="VOL279" s="50"/>
      <c r="VOM279" s="50"/>
      <c r="VON279" s="50"/>
      <c r="VOO279" s="50"/>
      <c r="VOP279" s="50"/>
      <c r="VOQ279" s="50"/>
      <c r="VOR279" s="50"/>
      <c r="VOS279" s="50"/>
      <c r="VOT279" s="50"/>
      <c r="VOU279" s="50"/>
      <c r="VOV279" s="50"/>
      <c r="VOW279" s="50"/>
      <c r="VOX279" s="50"/>
      <c r="VOY279" s="50"/>
      <c r="VOZ279" s="50"/>
      <c r="VPA279" s="50"/>
      <c r="VPB279" s="50"/>
      <c r="VPC279" s="50"/>
      <c r="VPD279" s="50"/>
      <c r="VPE279" s="50"/>
      <c r="VPF279" s="50"/>
      <c r="VPG279" s="50"/>
      <c r="VPH279" s="50"/>
      <c r="VPI279" s="50"/>
      <c r="VPJ279" s="50"/>
      <c r="VPK279" s="50"/>
      <c r="VPL279" s="50"/>
      <c r="VPM279" s="50"/>
      <c r="VPN279" s="50"/>
      <c r="VPO279" s="50"/>
      <c r="VPP279" s="50"/>
      <c r="VPQ279" s="50"/>
      <c r="VPR279" s="50"/>
      <c r="VPS279" s="50"/>
      <c r="VPT279" s="50"/>
      <c r="VPU279" s="50"/>
      <c r="VPV279" s="50"/>
      <c r="VPW279" s="50"/>
      <c r="VPX279" s="50"/>
      <c r="VPY279" s="50"/>
      <c r="VPZ279" s="50"/>
      <c r="VQA279" s="50"/>
      <c r="VQB279" s="50"/>
      <c r="VQC279" s="50"/>
      <c r="VQD279" s="50"/>
      <c r="VQE279" s="50"/>
      <c r="VQF279" s="50"/>
      <c r="VQG279" s="50"/>
      <c r="VQH279" s="50"/>
      <c r="VQI279" s="50"/>
      <c r="VQJ279" s="50"/>
      <c r="VQK279" s="50"/>
      <c r="VQL279" s="50"/>
      <c r="VQM279" s="50"/>
      <c r="VQN279" s="50"/>
      <c r="VQO279" s="50"/>
      <c r="VQP279" s="50"/>
      <c r="VQQ279" s="50"/>
      <c r="VQR279" s="50"/>
      <c r="VQS279" s="50"/>
      <c r="VQT279" s="50"/>
      <c r="VQU279" s="50"/>
      <c r="VQV279" s="50"/>
      <c r="VQW279" s="50"/>
      <c r="VQX279" s="50"/>
      <c r="VQY279" s="50"/>
      <c r="VQZ279" s="50"/>
      <c r="VRA279" s="50"/>
      <c r="VRB279" s="50"/>
      <c r="VRC279" s="50"/>
      <c r="VRD279" s="50"/>
      <c r="VRE279" s="50"/>
      <c r="VRF279" s="50"/>
      <c r="VRG279" s="50"/>
      <c r="VRH279" s="50"/>
      <c r="VRI279" s="50"/>
      <c r="VRJ279" s="50"/>
      <c r="VRK279" s="50"/>
      <c r="VRL279" s="50"/>
      <c r="VRM279" s="50"/>
      <c r="VRN279" s="50"/>
      <c r="VRO279" s="50"/>
      <c r="VRP279" s="50"/>
      <c r="VRQ279" s="50"/>
      <c r="VRR279" s="50"/>
      <c r="VRS279" s="50"/>
      <c r="VRT279" s="50"/>
      <c r="VRU279" s="50"/>
      <c r="VRV279" s="50"/>
      <c r="VRW279" s="50"/>
      <c r="VRX279" s="50"/>
      <c r="VRY279" s="50"/>
      <c r="VRZ279" s="50"/>
      <c r="VSA279" s="50"/>
      <c r="VSB279" s="50"/>
      <c r="VSC279" s="50"/>
      <c r="VSD279" s="50"/>
      <c r="VSE279" s="50"/>
      <c r="VSF279" s="50"/>
      <c r="VSG279" s="50"/>
      <c r="VSH279" s="50"/>
      <c r="VSI279" s="50"/>
      <c r="VSJ279" s="50"/>
      <c r="VSK279" s="50"/>
      <c r="VSL279" s="50"/>
      <c r="VSM279" s="50"/>
      <c r="VSN279" s="50"/>
      <c r="VSO279" s="50"/>
      <c r="VSP279" s="50"/>
      <c r="VSQ279" s="50"/>
      <c r="VSR279" s="50"/>
      <c r="VSS279" s="50"/>
      <c r="VST279" s="50"/>
      <c r="VSU279" s="50"/>
      <c r="VSV279" s="50"/>
      <c r="VSW279" s="50"/>
      <c r="VSX279" s="50"/>
      <c r="VSY279" s="50"/>
      <c r="VSZ279" s="50"/>
      <c r="VTA279" s="50"/>
      <c r="VTB279" s="50"/>
      <c r="VTC279" s="50"/>
      <c r="VTD279" s="50"/>
      <c r="VTE279" s="50"/>
      <c r="VTF279" s="50"/>
      <c r="VTG279" s="50"/>
      <c r="VTH279" s="50"/>
      <c r="VTI279" s="50"/>
      <c r="VTJ279" s="50"/>
      <c r="VTK279" s="50"/>
      <c r="VTL279" s="50"/>
      <c r="VTM279" s="50"/>
      <c r="VTN279" s="50"/>
      <c r="VTO279" s="50"/>
      <c r="VTP279" s="50"/>
      <c r="VTQ279" s="50"/>
      <c r="VTR279" s="50"/>
      <c r="VTS279" s="50"/>
      <c r="VTT279" s="50"/>
      <c r="VTU279" s="50"/>
      <c r="VTV279" s="50"/>
      <c r="VTW279" s="50"/>
      <c r="VTX279" s="50"/>
      <c r="VTY279" s="50"/>
      <c r="VTZ279" s="50"/>
      <c r="VUA279" s="50"/>
      <c r="VUB279" s="50"/>
      <c r="VUC279" s="50"/>
      <c r="VUD279" s="50"/>
      <c r="VUE279" s="50"/>
      <c r="VUF279" s="50"/>
      <c r="VUG279" s="50"/>
      <c r="VUH279" s="50"/>
      <c r="VUI279" s="50"/>
      <c r="VUJ279" s="50"/>
      <c r="VUK279" s="50"/>
      <c r="VUL279" s="50"/>
      <c r="VUM279" s="50"/>
      <c r="VUN279" s="50"/>
      <c r="VUO279" s="50"/>
      <c r="VUP279" s="50"/>
      <c r="VUQ279" s="50"/>
      <c r="VUR279" s="50"/>
      <c r="VUS279" s="50"/>
      <c r="VUT279" s="50"/>
      <c r="VUU279" s="50"/>
      <c r="VUV279" s="50"/>
      <c r="VUW279" s="50"/>
      <c r="VUX279" s="50"/>
      <c r="VUY279" s="50"/>
      <c r="VUZ279" s="50"/>
      <c r="VVA279" s="50"/>
      <c r="VVB279" s="50"/>
      <c r="VVC279" s="50"/>
      <c r="VVD279" s="50"/>
      <c r="VVE279" s="50"/>
      <c r="VVF279" s="50"/>
      <c r="VVG279" s="50"/>
      <c r="VVH279" s="50"/>
      <c r="VVI279" s="50"/>
      <c r="VVJ279" s="50"/>
      <c r="VVK279" s="50"/>
      <c r="VVL279" s="50"/>
      <c r="VVM279" s="50"/>
      <c r="VVN279" s="50"/>
      <c r="VVO279" s="50"/>
      <c r="VVP279" s="50"/>
      <c r="VVQ279" s="50"/>
      <c r="VVR279" s="50"/>
      <c r="VVS279" s="50"/>
      <c r="VVT279" s="50"/>
      <c r="VVU279" s="50"/>
      <c r="VVV279" s="50"/>
      <c r="VVW279" s="50"/>
      <c r="VVX279" s="50"/>
      <c r="VVY279" s="50"/>
      <c r="VVZ279" s="50"/>
      <c r="VWA279" s="50"/>
      <c r="VWB279" s="50"/>
      <c r="VWC279" s="50"/>
      <c r="VWD279" s="50"/>
      <c r="VWE279" s="50"/>
      <c r="VWF279" s="50"/>
      <c r="VWG279" s="50"/>
      <c r="VWH279" s="50"/>
      <c r="VWI279" s="50"/>
      <c r="VWJ279" s="50"/>
      <c r="VWK279" s="50"/>
      <c r="VWL279" s="50"/>
      <c r="VWM279" s="50"/>
      <c r="VWN279" s="50"/>
      <c r="VWO279" s="50"/>
      <c r="VWP279" s="50"/>
      <c r="VWQ279" s="50"/>
      <c r="VWR279" s="50"/>
      <c r="VWS279" s="50"/>
      <c r="VWT279" s="50"/>
      <c r="VWU279" s="50"/>
      <c r="VWV279" s="50"/>
      <c r="VWW279" s="50"/>
      <c r="VWX279" s="50"/>
      <c r="VWY279" s="50"/>
      <c r="VWZ279" s="50"/>
      <c r="VXA279" s="50"/>
      <c r="VXB279" s="50"/>
      <c r="VXC279" s="50"/>
      <c r="VXD279" s="50"/>
      <c r="VXE279" s="50"/>
      <c r="VXF279" s="50"/>
      <c r="VXG279" s="50"/>
      <c r="VXH279" s="50"/>
      <c r="VXI279" s="50"/>
      <c r="VXJ279" s="50"/>
      <c r="VXK279" s="50"/>
      <c r="VXL279" s="50"/>
      <c r="VXM279" s="50"/>
      <c r="VXN279" s="50"/>
      <c r="VXO279" s="50"/>
      <c r="VXP279" s="50"/>
      <c r="VXQ279" s="50"/>
      <c r="VXR279" s="50"/>
      <c r="VXS279" s="50"/>
      <c r="VXT279" s="50"/>
      <c r="VXU279" s="50"/>
      <c r="VXV279" s="50"/>
      <c r="VXW279" s="50"/>
      <c r="VXX279" s="50"/>
      <c r="VXY279" s="50"/>
      <c r="VXZ279" s="50"/>
      <c r="VYA279" s="50"/>
      <c r="VYB279" s="50"/>
      <c r="VYC279" s="50"/>
      <c r="VYD279" s="50"/>
      <c r="VYE279" s="50"/>
      <c r="VYF279" s="50"/>
      <c r="VYG279" s="50"/>
      <c r="VYH279" s="50"/>
      <c r="VYI279" s="50"/>
      <c r="VYJ279" s="50"/>
      <c r="VYK279" s="50"/>
      <c r="VYL279" s="50"/>
      <c r="VYM279" s="50"/>
      <c r="VYN279" s="50"/>
      <c r="VYO279" s="50"/>
      <c r="VYP279" s="50"/>
      <c r="VYQ279" s="50"/>
      <c r="VYR279" s="50"/>
      <c r="VYS279" s="50"/>
      <c r="VYT279" s="50"/>
      <c r="VYU279" s="50"/>
      <c r="VYV279" s="50"/>
      <c r="VYW279" s="50"/>
      <c r="VYX279" s="50"/>
      <c r="VYY279" s="50"/>
      <c r="VYZ279" s="50"/>
      <c r="VZA279" s="50"/>
      <c r="VZB279" s="50"/>
      <c r="VZC279" s="50"/>
      <c r="VZD279" s="50"/>
      <c r="VZE279" s="50"/>
      <c r="VZF279" s="50"/>
      <c r="VZG279" s="50"/>
      <c r="VZH279" s="50"/>
      <c r="VZI279" s="50"/>
      <c r="VZJ279" s="50"/>
      <c r="VZK279" s="50"/>
      <c r="VZL279" s="50"/>
      <c r="VZM279" s="50"/>
      <c r="VZN279" s="50"/>
      <c r="VZO279" s="50"/>
      <c r="VZP279" s="50"/>
      <c r="VZQ279" s="50"/>
      <c r="VZR279" s="50"/>
      <c r="VZS279" s="50"/>
      <c r="VZT279" s="50"/>
      <c r="VZU279" s="50"/>
      <c r="VZV279" s="50"/>
      <c r="VZW279" s="50"/>
      <c r="VZX279" s="50"/>
      <c r="VZY279" s="50"/>
      <c r="VZZ279" s="50"/>
      <c r="WAA279" s="50"/>
      <c r="WAB279" s="50"/>
      <c r="WAC279" s="50"/>
      <c r="WAD279" s="50"/>
      <c r="WAE279" s="50"/>
      <c r="WAF279" s="50"/>
      <c r="WAG279" s="50"/>
      <c r="WAH279" s="50"/>
      <c r="WAI279" s="50"/>
      <c r="WAJ279" s="50"/>
      <c r="WAK279" s="50"/>
      <c r="WAL279" s="50"/>
      <c r="WAM279" s="50"/>
      <c r="WAN279" s="50"/>
      <c r="WAO279" s="50"/>
      <c r="WAP279" s="50"/>
      <c r="WAQ279" s="50"/>
      <c r="WAR279" s="50"/>
      <c r="WAS279" s="50"/>
      <c r="WAT279" s="50"/>
      <c r="WAU279" s="50"/>
      <c r="WAV279" s="50"/>
      <c r="WAW279" s="50"/>
      <c r="WAX279" s="50"/>
      <c r="WAY279" s="50"/>
      <c r="WAZ279" s="50"/>
      <c r="WBA279" s="50"/>
      <c r="WBB279" s="50"/>
      <c r="WBC279" s="50"/>
      <c r="WBD279" s="50"/>
      <c r="WBE279" s="50"/>
      <c r="WBF279" s="50"/>
      <c r="WBG279" s="50"/>
      <c r="WBH279" s="50"/>
      <c r="WBI279" s="50"/>
      <c r="WBJ279" s="50"/>
      <c r="WBK279" s="50"/>
      <c r="WBL279" s="50"/>
      <c r="WBM279" s="50"/>
      <c r="WBN279" s="50"/>
      <c r="WBO279" s="50"/>
      <c r="WBP279" s="50"/>
      <c r="WBQ279" s="50"/>
      <c r="WBR279" s="50"/>
      <c r="WBS279" s="50"/>
      <c r="WBT279" s="50"/>
      <c r="WBU279" s="50"/>
      <c r="WBV279" s="50"/>
      <c r="WBW279" s="50"/>
      <c r="WBX279" s="50"/>
      <c r="WBY279" s="50"/>
      <c r="WBZ279" s="50"/>
      <c r="WCA279" s="50"/>
      <c r="WCB279" s="50"/>
      <c r="WCC279" s="50"/>
      <c r="WCD279" s="50"/>
      <c r="WCE279" s="50"/>
      <c r="WCF279" s="50"/>
      <c r="WCG279" s="50"/>
      <c r="WCH279" s="50"/>
      <c r="WCI279" s="50"/>
      <c r="WCJ279" s="50"/>
      <c r="WCK279" s="50"/>
      <c r="WCL279" s="50"/>
      <c r="WCM279" s="50"/>
      <c r="WCN279" s="50"/>
      <c r="WCO279" s="50"/>
      <c r="WCP279" s="50"/>
      <c r="WCQ279" s="50"/>
      <c r="WCR279" s="50"/>
      <c r="WCS279" s="50"/>
      <c r="WCT279" s="50"/>
      <c r="WCU279" s="50"/>
      <c r="WCV279" s="50"/>
      <c r="WCW279" s="50"/>
      <c r="WCX279" s="50"/>
      <c r="WCY279" s="50"/>
      <c r="WCZ279" s="50"/>
      <c r="WDA279" s="50"/>
      <c r="WDB279" s="50"/>
      <c r="WDC279" s="50"/>
      <c r="WDD279" s="50"/>
      <c r="WDE279" s="50"/>
      <c r="WDF279" s="50"/>
      <c r="WDG279" s="50"/>
      <c r="WDH279" s="50"/>
      <c r="WDI279" s="50"/>
      <c r="WDJ279" s="50"/>
      <c r="WDK279" s="50"/>
      <c r="WDL279" s="50"/>
      <c r="WDM279" s="50"/>
      <c r="WDN279" s="50"/>
      <c r="WDO279" s="50"/>
      <c r="WDP279" s="50"/>
      <c r="WDQ279" s="50"/>
      <c r="WDR279" s="50"/>
      <c r="WDS279" s="50"/>
      <c r="WDT279" s="50"/>
      <c r="WDU279" s="50"/>
      <c r="WDV279" s="50"/>
      <c r="WDW279" s="50"/>
      <c r="WDX279" s="50"/>
      <c r="WDY279" s="50"/>
      <c r="WDZ279" s="50"/>
      <c r="WEA279" s="50"/>
      <c r="WEB279" s="50"/>
      <c r="WEC279" s="50"/>
      <c r="WED279" s="50"/>
      <c r="WEE279" s="50"/>
      <c r="WEF279" s="50"/>
      <c r="WEG279" s="50"/>
      <c r="WEH279" s="50"/>
      <c r="WEI279" s="50"/>
      <c r="WEJ279" s="50"/>
      <c r="WEK279" s="50"/>
      <c r="WEL279" s="50"/>
      <c r="WEM279" s="50"/>
      <c r="WEN279" s="50"/>
      <c r="WEO279" s="50"/>
      <c r="WEP279" s="50"/>
      <c r="WEQ279" s="50"/>
      <c r="WER279" s="50"/>
      <c r="WES279" s="50"/>
      <c r="WET279" s="50"/>
      <c r="WEU279" s="50"/>
      <c r="WEV279" s="50"/>
      <c r="WEW279" s="50"/>
      <c r="WEX279" s="50"/>
      <c r="WEY279" s="50"/>
      <c r="WEZ279" s="50"/>
      <c r="WFA279" s="50"/>
      <c r="WFB279" s="50"/>
      <c r="WFC279" s="50"/>
      <c r="WFD279" s="50"/>
      <c r="WFE279" s="50"/>
      <c r="WFF279" s="50"/>
      <c r="WFG279" s="50"/>
      <c r="WFH279" s="50"/>
      <c r="WFI279" s="50"/>
      <c r="WFJ279" s="50"/>
      <c r="WFK279" s="50"/>
      <c r="WFL279" s="50"/>
      <c r="WFM279" s="50"/>
      <c r="WFN279" s="50"/>
      <c r="WFO279" s="50"/>
      <c r="WFP279" s="50"/>
      <c r="WFQ279" s="50"/>
      <c r="WFR279" s="50"/>
      <c r="WFS279" s="50"/>
      <c r="WFT279" s="50"/>
      <c r="WFU279" s="50"/>
      <c r="WFV279" s="50"/>
      <c r="WFW279" s="50"/>
      <c r="WFX279" s="50"/>
      <c r="WFY279" s="50"/>
      <c r="WFZ279" s="50"/>
      <c r="WGA279" s="50"/>
      <c r="WGB279" s="50"/>
      <c r="WGC279" s="50"/>
      <c r="WGD279" s="50"/>
      <c r="WGE279" s="50"/>
      <c r="WGF279" s="50"/>
      <c r="WGG279" s="50"/>
      <c r="WGH279" s="50"/>
      <c r="WGI279" s="50"/>
      <c r="WGJ279" s="50"/>
      <c r="WGK279" s="50"/>
      <c r="WGL279" s="50"/>
      <c r="WGM279" s="50"/>
      <c r="WGN279" s="50"/>
      <c r="WGO279" s="50"/>
      <c r="WGP279" s="50"/>
      <c r="WGQ279" s="50"/>
      <c r="WGR279" s="50"/>
      <c r="WGS279" s="50"/>
      <c r="WGT279" s="50"/>
      <c r="WGU279" s="50"/>
      <c r="WGV279" s="50"/>
      <c r="WGW279" s="50"/>
      <c r="WGX279" s="50"/>
      <c r="WGY279" s="50"/>
      <c r="WGZ279" s="50"/>
      <c r="WHA279" s="50"/>
      <c r="WHB279" s="50"/>
      <c r="WHC279" s="50"/>
      <c r="WHD279" s="50"/>
      <c r="WHE279" s="50"/>
      <c r="WHF279" s="50"/>
      <c r="WHG279" s="50"/>
      <c r="WHH279" s="50"/>
      <c r="WHI279" s="50"/>
      <c r="WHJ279" s="50"/>
      <c r="WHK279" s="50"/>
      <c r="WHL279" s="50"/>
      <c r="WHM279" s="50"/>
      <c r="WHN279" s="50"/>
      <c r="WHO279" s="50"/>
      <c r="WHP279" s="50"/>
      <c r="WHQ279" s="50"/>
      <c r="WHR279" s="50"/>
      <c r="WHS279" s="50"/>
      <c r="WHT279" s="50"/>
      <c r="WHU279" s="50"/>
      <c r="WHV279" s="50"/>
      <c r="WHW279" s="50"/>
      <c r="WHX279" s="50"/>
      <c r="WHY279" s="50"/>
      <c r="WHZ279" s="50"/>
      <c r="WIA279" s="50"/>
      <c r="WIB279" s="50"/>
      <c r="WIC279" s="50"/>
      <c r="WID279" s="50"/>
      <c r="WIE279" s="50"/>
      <c r="WIF279" s="50"/>
      <c r="WIG279" s="50"/>
      <c r="WIH279" s="50"/>
      <c r="WII279" s="50"/>
      <c r="WIJ279" s="50"/>
      <c r="WIK279" s="50"/>
      <c r="WIL279" s="50"/>
      <c r="WIM279" s="50"/>
      <c r="WIN279" s="50"/>
      <c r="WIO279" s="50"/>
      <c r="WIP279" s="50"/>
      <c r="WIQ279" s="50"/>
      <c r="WIR279" s="50"/>
      <c r="WIS279" s="50"/>
      <c r="WIT279" s="50"/>
      <c r="WIU279" s="50"/>
      <c r="WIV279" s="50"/>
      <c r="WIW279" s="50"/>
      <c r="WIX279" s="50"/>
      <c r="WIY279" s="50"/>
      <c r="WIZ279" s="50"/>
      <c r="WJA279" s="50"/>
      <c r="WJB279" s="50"/>
      <c r="WJC279" s="50"/>
      <c r="WJD279" s="50"/>
      <c r="WJE279" s="50"/>
      <c r="WJF279" s="50"/>
      <c r="WJG279" s="50"/>
      <c r="WJH279" s="50"/>
      <c r="WJI279" s="50"/>
      <c r="WJJ279" s="50"/>
      <c r="WJK279" s="50"/>
      <c r="WJL279" s="50"/>
      <c r="WJM279" s="50"/>
      <c r="WJN279" s="50"/>
      <c r="WJO279" s="50"/>
      <c r="WJP279" s="50"/>
      <c r="WJQ279" s="50"/>
      <c r="WJR279" s="50"/>
      <c r="WJS279" s="50"/>
      <c r="WJT279" s="50"/>
      <c r="WJU279" s="50"/>
      <c r="WJV279" s="50"/>
      <c r="WJW279" s="50"/>
      <c r="WJX279" s="50"/>
      <c r="WJY279" s="50"/>
      <c r="WJZ279" s="50"/>
      <c r="WKA279" s="50"/>
      <c r="WKB279" s="50"/>
      <c r="WKC279" s="50"/>
      <c r="WKD279" s="50"/>
      <c r="WKE279" s="50"/>
      <c r="WKF279" s="50"/>
      <c r="WKG279" s="50"/>
      <c r="WKH279" s="50"/>
      <c r="WKI279" s="50"/>
      <c r="WKJ279" s="50"/>
      <c r="WKK279" s="50"/>
      <c r="WKL279" s="50"/>
      <c r="WKM279" s="50"/>
      <c r="WKN279" s="50"/>
      <c r="WKO279" s="50"/>
      <c r="WKP279" s="50"/>
      <c r="WKQ279" s="50"/>
      <c r="WKR279" s="50"/>
      <c r="WKS279" s="50"/>
      <c r="WKT279" s="50"/>
      <c r="WKU279" s="50"/>
      <c r="WKV279" s="50"/>
      <c r="WKW279" s="50"/>
      <c r="WKX279" s="50"/>
      <c r="WKY279" s="50"/>
      <c r="WKZ279" s="50"/>
      <c r="WLA279" s="50"/>
      <c r="WLB279" s="50"/>
      <c r="WLC279" s="50"/>
      <c r="WLD279" s="50"/>
      <c r="WLE279" s="50"/>
      <c r="WLF279" s="50"/>
      <c r="WLG279" s="50"/>
      <c r="WLH279" s="50"/>
      <c r="WLI279" s="50"/>
      <c r="WLJ279" s="50"/>
      <c r="WLK279" s="50"/>
      <c r="WLL279" s="50"/>
      <c r="WLM279" s="50"/>
      <c r="WLN279" s="50"/>
      <c r="WLO279" s="50"/>
      <c r="WLP279" s="50"/>
      <c r="WLQ279" s="50"/>
      <c r="WLR279" s="50"/>
      <c r="WLS279" s="50"/>
      <c r="WLT279" s="50"/>
      <c r="WLU279" s="50"/>
      <c r="WLV279" s="50"/>
      <c r="WLW279" s="50"/>
      <c r="WLX279" s="50"/>
      <c r="WLY279" s="50"/>
      <c r="WLZ279" s="50"/>
      <c r="WMA279" s="50"/>
      <c r="WMB279" s="50"/>
      <c r="WMC279" s="50"/>
      <c r="WMD279" s="50"/>
      <c r="WME279" s="50"/>
      <c r="WMF279" s="50"/>
      <c r="WMG279" s="50"/>
      <c r="WMH279" s="50"/>
      <c r="WMI279" s="50"/>
      <c r="WMJ279" s="50"/>
      <c r="WMK279" s="50"/>
      <c r="WML279" s="50"/>
      <c r="WMM279" s="50"/>
      <c r="WMN279" s="50"/>
      <c r="WMO279" s="50"/>
      <c r="WMP279" s="50"/>
      <c r="WMQ279" s="50"/>
      <c r="WMR279" s="50"/>
      <c r="WMS279" s="50"/>
      <c r="WMT279" s="50"/>
      <c r="WMU279" s="50"/>
      <c r="WMV279" s="50"/>
      <c r="WMW279" s="50"/>
      <c r="WMX279" s="50"/>
      <c r="WMY279" s="50"/>
      <c r="WMZ279" s="50"/>
      <c r="WNA279" s="50"/>
      <c r="WNB279" s="50"/>
      <c r="WNC279" s="50"/>
      <c r="WND279" s="50"/>
      <c r="WNE279" s="50"/>
      <c r="WNF279" s="50"/>
      <c r="WNG279" s="50"/>
      <c r="WNH279" s="50"/>
      <c r="WNI279" s="50"/>
      <c r="WNJ279" s="50"/>
      <c r="WNK279" s="50"/>
      <c r="WNL279" s="50"/>
      <c r="WNM279" s="50"/>
      <c r="WNN279" s="50"/>
      <c r="WNO279" s="50"/>
      <c r="WNP279" s="50"/>
      <c r="WNQ279" s="50"/>
      <c r="WNR279" s="50"/>
      <c r="WNS279" s="50"/>
      <c r="WNT279" s="50"/>
      <c r="WNU279" s="50"/>
      <c r="WNV279" s="50"/>
      <c r="WNW279" s="50"/>
      <c r="WNX279" s="50"/>
      <c r="WNY279" s="50"/>
      <c r="WNZ279" s="50"/>
      <c r="WOA279" s="50"/>
      <c r="WOB279" s="50"/>
      <c r="WOC279" s="50"/>
      <c r="WOD279" s="50"/>
      <c r="WOE279" s="50"/>
      <c r="WOF279" s="50"/>
      <c r="WOG279" s="50"/>
      <c r="WOH279" s="50"/>
      <c r="WOI279" s="50"/>
      <c r="WOJ279" s="50"/>
      <c r="WOK279" s="50"/>
      <c r="WOL279" s="50"/>
      <c r="WOM279" s="50"/>
      <c r="WON279" s="50"/>
      <c r="WOO279" s="50"/>
      <c r="WOP279" s="50"/>
      <c r="WOQ279" s="50"/>
      <c r="WOR279" s="50"/>
      <c r="WOS279" s="50"/>
      <c r="WOT279" s="50"/>
      <c r="WOU279" s="50"/>
      <c r="WOV279" s="50"/>
      <c r="WOW279" s="50"/>
      <c r="WOX279" s="50"/>
      <c r="WOY279" s="50"/>
      <c r="WOZ279" s="50"/>
      <c r="WPA279" s="50"/>
      <c r="WPB279" s="50"/>
      <c r="WPC279" s="50"/>
      <c r="WPD279" s="50"/>
      <c r="WPE279" s="50"/>
      <c r="WPF279" s="50"/>
      <c r="WPG279" s="50"/>
      <c r="WPH279" s="50"/>
      <c r="WPI279" s="50"/>
      <c r="WPJ279" s="50"/>
      <c r="WPK279" s="50"/>
      <c r="WPL279" s="50"/>
      <c r="WPM279" s="50"/>
      <c r="WPN279" s="50"/>
      <c r="WPO279" s="50"/>
      <c r="WPP279" s="50"/>
      <c r="WPQ279" s="50"/>
      <c r="WPR279" s="50"/>
      <c r="WPS279" s="50"/>
      <c r="WPT279" s="50"/>
      <c r="WPU279" s="50"/>
      <c r="WPV279" s="50"/>
      <c r="WPW279" s="50"/>
      <c r="WPX279" s="50"/>
      <c r="WPY279" s="50"/>
      <c r="WPZ279" s="50"/>
      <c r="WQA279" s="50"/>
      <c r="WQB279" s="50"/>
      <c r="WQC279" s="50"/>
      <c r="WQD279" s="50"/>
      <c r="WQE279" s="50"/>
      <c r="WQF279" s="50"/>
      <c r="WQG279" s="50"/>
      <c r="WQH279" s="50"/>
      <c r="WQI279" s="50"/>
      <c r="WQJ279" s="50"/>
      <c r="WQK279" s="50"/>
      <c r="WQL279" s="50"/>
      <c r="WQM279" s="50"/>
      <c r="WQN279" s="50"/>
      <c r="WQO279" s="50"/>
      <c r="WQP279" s="50"/>
      <c r="WQQ279" s="50"/>
      <c r="WQR279" s="50"/>
      <c r="WQS279" s="50"/>
      <c r="WQT279" s="50"/>
      <c r="WQU279" s="50"/>
      <c r="WQV279" s="50"/>
      <c r="WQW279" s="50"/>
      <c r="WQX279" s="50"/>
      <c r="WQY279" s="50"/>
      <c r="WQZ279" s="50"/>
      <c r="WRA279" s="50"/>
      <c r="WRB279" s="50"/>
      <c r="WRC279" s="50"/>
      <c r="WRD279" s="50"/>
      <c r="WRE279" s="50"/>
      <c r="WRF279" s="50"/>
      <c r="WRG279" s="50"/>
      <c r="WRH279" s="50"/>
      <c r="WRI279" s="50"/>
      <c r="WRJ279" s="50"/>
      <c r="WRK279" s="50"/>
      <c r="WRL279" s="50"/>
      <c r="WRM279" s="50"/>
      <c r="WRN279" s="50"/>
      <c r="WRO279" s="50"/>
      <c r="WRP279" s="50"/>
      <c r="WRQ279" s="50"/>
      <c r="WRR279" s="50"/>
      <c r="WRS279" s="50"/>
      <c r="WRT279" s="50"/>
      <c r="WRU279" s="50"/>
      <c r="WRV279" s="50"/>
      <c r="WRW279" s="50"/>
      <c r="WRX279" s="50"/>
      <c r="WRY279" s="50"/>
      <c r="WRZ279" s="50"/>
      <c r="WSA279" s="50"/>
      <c r="WSB279" s="50"/>
      <c r="WSC279" s="50"/>
      <c r="WSD279" s="50"/>
      <c r="WSE279" s="50"/>
      <c r="WSF279" s="50"/>
      <c r="WSG279" s="50"/>
      <c r="WSH279" s="50"/>
      <c r="WSI279" s="50"/>
      <c r="WSJ279" s="50"/>
      <c r="WSK279" s="50"/>
      <c r="WSL279" s="50"/>
      <c r="WSM279" s="50"/>
      <c r="WSN279" s="50"/>
      <c r="WSO279" s="50"/>
      <c r="WSP279" s="50"/>
      <c r="WSQ279" s="50"/>
      <c r="WSR279" s="50"/>
      <c r="WSS279" s="50"/>
      <c r="WST279" s="50"/>
      <c r="WSU279" s="50"/>
      <c r="WSV279" s="50"/>
      <c r="WSW279" s="50"/>
      <c r="WSX279" s="50"/>
      <c r="WSY279" s="50"/>
      <c r="WSZ279" s="50"/>
      <c r="WTA279" s="50"/>
      <c r="WTB279" s="50"/>
      <c r="WTC279" s="50"/>
      <c r="WTD279" s="50"/>
      <c r="WTE279" s="50"/>
      <c r="WTF279" s="50"/>
      <c r="WTG279" s="50"/>
      <c r="WTH279" s="50"/>
      <c r="WTI279" s="50"/>
      <c r="WTJ279" s="50"/>
      <c r="WTK279" s="50"/>
      <c r="WTL279" s="50"/>
      <c r="WTM279" s="50"/>
      <c r="WTN279" s="50"/>
      <c r="WTO279" s="50"/>
      <c r="WTP279" s="50"/>
      <c r="WTQ279" s="50"/>
      <c r="WTR279" s="50"/>
      <c r="WTS279" s="50"/>
      <c r="WTT279" s="50"/>
      <c r="WTU279" s="50"/>
      <c r="WTV279" s="50"/>
      <c r="WTW279" s="50"/>
      <c r="WTX279" s="50"/>
      <c r="WTY279" s="50"/>
      <c r="WTZ279" s="50"/>
      <c r="WUA279" s="50"/>
      <c r="WUB279" s="50"/>
      <c r="WUC279" s="50"/>
      <c r="WUD279" s="50"/>
      <c r="WUE279" s="50"/>
      <c r="WUF279" s="50"/>
      <c r="WUG279" s="50"/>
      <c r="WUH279" s="50"/>
      <c r="WUI279" s="50"/>
      <c r="WUJ279" s="50"/>
      <c r="WUK279" s="50"/>
      <c r="WUL279" s="50"/>
      <c r="WUM279" s="50"/>
      <c r="WUN279" s="50"/>
      <c r="WUO279" s="50"/>
      <c r="WUP279" s="50"/>
      <c r="WUQ279" s="50"/>
      <c r="WUR279" s="50"/>
      <c r="WUS279" s="50"/>
      <c r="WUT279" s="50"/>
      <c r="WUU279" s="50"/>
      <c r="WUV279" s="50"/>
      <c r="WUW279" s="50"/>
      <c r="WUX279" s="50"/>
      <c r="WUY279" s="50"/>
      <c r="WUZ279" s="50"/>
      <c r="WVA279" s="50"/>
      <c r="WVB279" s="50"/>
      <c r="WVC279" s="50"/>
      <c r="WVD279" s="50"/>
      <c r="WVE279" s="50"/>
      <c r="WVF279" s="50"/>
      <c r="WVG279" s="50"/>
      <c r="WVH279" s="50"/>
      <c r="WVI279" s="50"/>
      <c r="WVJ279" s="50"/>
      <c r="WVK279" s="50"/>
      <c r="WVL279" s="50"/>
      <c r="WVM279" s="50"/>
      <c r="WVN279" s="50"/>
      <c r="WVO279" s="50"/>
      <c r="WVP279" s="50"/>
      <c r="WVQ279" s="50"/>
      <c r="WVR279" s="50"/>
      <c r="WVS279" s="50"/>
      <c r="WVT279" s="50"/>
      <c r="WVU279" s="50"/>
      <c r="WVV279" s="50"/>
      <c r="WVW279" s="50"/>
      <c r="WVX279" s="50"/>
      <c r="WVY279" s="50"/>
      <c r="WVZ279" s="50"/>
      <c r="WWA279" s="50"/>
      <c r="WWB279" s="50"/>
      <c r="WWC279" s="50"/>
      <c r="WWD279" s="50"/>
      <c r="WWE279" s="50"/>
      <c r="WWF279" s="50"/>
      <c r="WWG279" s="50"/>
      <c r="WWH279" s="50"/>
      <c r="WWI279" s="50"/>
      <c r="WWJ279" s="50"/>
      <c r="WWK279" s="50"/>
      <c r="WWL279" s="50"/>
      <c r="WWM279" s="50"/>
      <c r="WWN279" s="50"/>
      <c r="WWO279" s="50"/>
      <c r="WWP279" s="50"/>
      <c r="WWQ279" s="50"/>
      <c r="WWR279" s="50"/>
      <c r="WWS279" s="50"/>
      <c r="WWT279" s="50"/>
      <c r="WWU279" s="50"/>
      <c r="WWV279" s="50"/>
      <c r="WWW279" s="50"/>
      <c r="WWX279" s="50"/>
      <c r="WWY279" s="50"/>
      <c r="WWZ279" s="50"/>
      <c r="WXA279" s="50"/>
      <c r="WXB279" s="50"/>
      <c r="WXC279" s="50"/>
      <c r="WXD279" s="50"/>
      <c r="WXE279" s="50"/>
      <c r="WXF279" s="50"/>
      <c r="WXG279" s="50"/>
      <c r="WXH279" s="50"/>
      <c r="WXI279" s="50"/>
      <c r="WXJ279" s="50"/>
      <c r="WXK279" s="50"/>
      <c r="WXL279" s="50"/>
      <c r="WXM279" s="50"/>
      <c r="WXN279" s="50"/>
      <c r="WXO279" s="50"/>
      <c r="WXP279" s="50"/>
      <c r="WXQ279" s="50"/>
      <c r="WXR279" s="50"/>
      <c r="WXS279" s="50"/>
      <c r="WXT279" s="50"/>
      <c r="WXU279" s="50"/>
      <c r="WXV279" s="50"/>
      <c r="WXW279" s="50"/>
      <c r="WXX279" s="50"/>
      <c r="WXY279" s="50"/>
      <c r="WXZ279" s="50"/>
      <c r="WYA279" s="50"/>
      <c r="WYB279" s="50"/>
    </row>
    <row r="280" spans="1:16200" s="9" customFormat="1" ht="41.25" x14ac:dyDescent="0.25">
      <c r="A280" s="4" t="s">
        <v>6</v>
      </c>
      <c r="B280" s="6" t="s">
        <v>6</v>
      </c>
      <c r="C280" s="6" t="s">
        <v>6</v>
      </c>
      <c r="D280" s="6" t="s">
        <v>6</v>
      </c>
      <c r="E280" s="7"/>
      <c r="F280" s="7"/>
      <c r="G280" s="7"/>
      <c r="H280" s="7"/>
      <c r="I280" s="4" t="s">
        <v>109</v>
      </c>
      <c r="J280" s="4" t="s">
        <v>109</v>
      </c>
      <c r="K280" s="4" t="s">
        <v>109</v>
      </c>
      <c r="L280" s="4" t="s">
        <v>109</v>
      </c>
      <c r="M280" s="4" t="s">
        <v>110</v>
      </c>
      <c r="N280" s="4" t="s">
        <v>109</v>
      </c>
      <c r="O280" s="4" t="s">
        <v>109</v>
      </c>
      <c r="P280" s="4" t="s">
        <v>109</v>
      </c>
      <c r="Q280" s="4" t="s">
        <v>109</v>
      </c>
      <c r="R280" s="4" t="s">
        <v>109</v>
      </c>
      <c r="S280" s="4" t="s">
        <v>109</v>
      </c>
      <c r="T280" s="4" t="s">
        <v>109</v>
      </c>
      <c r="U280" s="4" t="s">
        <v>109</v>
      </c>
      <c r="V280" s="4" t="s">
        <v>111</v>
      </c>
      <c r="W280" s="6" t="s">
        <v>112</v>
      </c>
      <c r="X280" s="99">
        <v>75</v>
      </c>
      <c r="Y280" s="100">
        <v>55</v>
      </c>
      <c r="Z280" s="100">
        <v>65</v>
      </c>
      <c r="AA280" s="100">
        <v>70</v>
      </c>
      <c r="AB280" s="100">
        <v>75</v>
      </c>
      <c r="AC280" s="5" t="s">
        <v>1415</v>
      </c>
      <c r="AD280" s="6" t="s">
        <v>1385</v>
      </c>
      <c r="AE280" s="6" t="s">
        <v>1377</v>
      </c>
      <c r="AF280" s="7"/>
      <c r="AG280" s="7"/>
      <c r="AH280" s="7"/>
      <c r="AI280" s="7"/>
      <c r="AJ280" s="7"/>
      <c r="AK280" s="7"/>
      <c r="AL280" s="7"/>
      <c r="AM280" s="7"/>
      <c r="AN280" s="7"/>
      <c r="AO280" s="7"/>
      <c r="AP280" s="7"/>
      <c r="AQ280" s="98">
        <v>1</v>
      </c>
      <c r="AR280" s="6" t="s">
        <v>1416</v>
      </c>
      <c r="AS280" s="25"/>
      <c r="AT280" s="28"/>
      <c r="AU280" s="28"/>
      <c r="AV280" s="28"/>
      <c r="AW280" s="7" t="s">
        <v>229</v>
      </c>
      <c r="AX280" s="7" t="s">
        <v>229</v>
      </c>
      <c r="AY280" s="7" t="s">
        <v>229</v>
      </c>
      <c r="AZ280" s="7" t="s">
        <v>229</v>
      </c>
      <c r="BA280" s="7" t="s">
        <v>229</v>
      </c>
      <c r="BB280" s="7" t="s">
        <v>229</v>
      </c>
      <c r="BC280" s="7" t="s">
        <v>229</v>
      </c>
      <c r="BD280" s="7" t="s">
        <v>229</v>
      </c>
      <c r="BE280" s="7" t="s">
        <v>229</v>
      </c>
      <c r="BF280" s="7" t="s">
        <v>229</v>
      </c>
      <c r="BG280" s="7" t="s">
        <v>229</v>
      </c>
      <c r="BH280" s="7" t="s">
        <v>229</v>
      </c>
      <c r="BI280" s="7" t="s">
        <v>229</v>
      </c>
      <c r="BJ280" s="7" t="s">
        <v>229</v>
      </c>
      <c r="BK280" s="7" t="s">
        <v>229</v>
      </c>
      <c r="BL280" s="4" t="s">
        <v>110</v>
      </c>
      <c r="BM280" s="28"/>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50"/>
      <c r="ZZ280" s="50"/>
      <c r="AAA280" s="50"/>
      <c r="AAB280" s="50"/>
      <c r="AAC280" s="50"/>
      <c r="AAD280" s="50"/>
      <c r="AAE280" s="50"/>
      <c r="AAF280" s="50"/>
      <c r="AAG280" s="50"/>
      <c r="AAH280" s="50"/>
      <c r="AAI280" s="50"/>
      <c r="AAJ280" s="50"/>
      <c r="AAK280" s="50"/>
      <c r="AAL280" s="50"/>
      <c r="AAM280" s="50"/>
      <c r="AAN280" s="50"/>
      <c r="AAO280" s="50"/>
      <c r="AAP280" s="50"/>
      <c r="AAQ280" s="50"/>
      <c r="AAR280" s="50"/>
      <c r="AAS280" s="50"/>
      <c r="AAT280" s="50"/>
      <c r="AAU280" s="50"/>
      <c r="AAV280" s="50"/>
      <c r="AAW280" s="50"/>
      <c r="AAX280" s="50"/>
      <c r="AAY280" s="50"/>
      <c r="AAZ280" s="50"/>
      <c r="ABA280" s="50"/>
      <c r="ABB280" s="50"/>
      <c r="ABC280" s="50"/>
      <c r="ABD280" s="50"/>
      <c r="ABE280" s="50"/>
      <c r="ABF280" s="50"/>
      <c r="ABG280" s="50"/>
      <c r="ABH280" s="50"/>
      <c r="ABI280" s="50"/>
      <c r="ABJ280" s="50"/>
      <c r="ABK280" s="50"/>
      <c r="ABL280" s="50"/>
      <c r="ABM280" s="50"/>
      <c r="ABN280" s="50"/>
      <c r="ABO280" s="50"/>
      <c r="ABP280" s="50"/>
      <c r="ABQ280" s="50"/>
      <c r="ABR280" s="50"/>
      <c r="ABS280" s="50"/>
      <c r="ABT280" s="50"/>
      <c r="ABU280" s="50"/>
      <c r="ABV280" s="50"/>
      <c r="ABW280" s="50"/>
      <c r="ABX280" s="50"/>
      <c r="ABY280" s="50"/>
      <c r="ABZ280" s="50"/>
      <c r="ACA280" s="50"/>
      <c r="ACB280" s="50"/>
      <c r="ACC280" s="50"/>
      <c r="ACD280" s="50"/>
      <c r="ACE280" s="50"/>
      <c r="ACF280" s="50"/>
      <c r="ACG280" s="50"/>
      <c r="ACH280" s="50"/>
      <c r="ACI280" s="50"/>
      <c r="ACJ280" s="50"/>
      <c r="ACK280" s="50"/>
      <c r="ACL280" s="50"/>
      <c r="ACM280" s="50"/>
      <c r="ACN280" s="50"/>
      <c r="ACO280" s="50"/>
      <c r="ACP280" s="50"/>
      <c r="ACQ280" s="50"/>
      <c r="ACR280" s="50"/>
      <c r="ACS280" s="50"/>
      <c r="ACT280" s="50"/>
      <c r="ACU280" s="50"/>
      <c r="ACV280" s="50"/>
      <c r="ACW280" s="50"/>
      <c r="ACX280" s="50"/>
      <c r="ACY280" s="50"/>
      <c r="ACZ280" s="50"/>
      <c r="ADA280" s="50"/>
      <c r="ADB280" s="50"/>
      <c r="ADC280" s="50"/>
      <c r="ADD280" s="50"/>
      <c r="ADE280" s="50"/>
      <c r="ADF280" s="50"/>
      <c r="ADG280" s="50"/>
      <c r="ADH280" s="50"/>
      <c r="ADI280" s="50"/>
      <c r="ADJ280" s="50"/>
      <c r="ADK280" s="50"/>
      <c r="ADL280" s="50"/>
      <c r="ADM280" s="50"/>
      <c r="ADN280" s="50"/>
      <c r="ADO280" s="50"/>
      <c r="ADP280" s="50"/>
      <c r="ADQ280" s="50"/>
      <c r="ADR280" s="50"/>
      <c r="ADS280" s="50"/>
      <c r="ADT280" s="50"/>
      <c r="ADU280" s="50"/>
      <c r="ADV280" s="50"/>
      <c r="ADW280" s="50"/>
      <c r="ADX280" s="50"/>
      <c r="ADY280" s="50"/>
      <c r="ADZ280" s="50"/>
      <c r="AEA280" s="50"/>
      <c r="AEB280" s="50"/>
      <c r="AEC280" s="50"/>
      <c r="AED280" s="50"/>
      <c r="AEE280" s="50"/>
      <c r="AEF280" s="50"/>
      <c r="AEG280" s="50"/>
      <c r="AEH280" s="50"/>
      <c r="AEI280" s="50"/>
      <c r="AEJ280" s="50"/>
      <c r="AEK280" s="50"/>
      <c r="AEL280" s="50"/>
      <c r="AEM280" s="50"/>
      <c r="AEN280" s="50"/>
      <c r="AEO280" s="50"/>
      <c r="AEP280" s="50"/>
      <c r="AEQ280" s="50"/>
      <c r="AER280" s="50"/>
      <c r="AES280" s="50"/>
      <c r="AET280" s="50"/>
      <c r="AEU280" s="50"/>
      <c r="AEV280" s="50"/>
      <c r="AEW280" s="50"/>
      <c r="AEX280" s="50"/>
      <c r="AEY280" s="50"/>
      <c r="AEZ280" s="50"/>
      <c r="AFA280" s="50"/>
      <c r="AFB280" s="50"/>
      <c r="AFC280" s="50"/>
      <c r="AFD280" s="50"/>
      <c r="AFE280" s="50"/>
      <c r="AFF280" s="50"/>
      <c r="AFG280" s="50"/>
      <c r="AFH280" s="50"/>
      <c r="AFI280" s="50"/>
      <c r="AFJ280" s="50"/>
      <c r="AFK280" s="50"/>
      <c r="AFL280" s="50"/>
      <c r="AFM280" s="50"/>
      <c r="AFN280" s="50"/>
      <c r="AFO280" s="50"/>
      <c r="AFP280" s="50"/>
      <c r="AFQ280" s="50"/>
      <c r="AFR280" s="50"/>
      <c r="AFS280" s="50"/>
      <c r="AFT280" s="50"/>
      <c r="AFU280" s="50"/>
      <c r="AFV280" s="50"/>
      <c r="AFW280" s="50"/>
      <c r="AFX280" s="50"/>
      <c r="AFY280" s="50"/>
      <c r="AFZ280" s="50"/>
      <c r="AGA280" s="50"/>
      <c r="AGB280" s="50"/>
      <c r="AGC280" s="50"/>
      <c r="AGD280" s="50"/>
      <c r="AGE280" s="50"/>
      <c r="AGF280" s="50"/>
      <c r="AGG280" s="50"/>
      <c r="AGH280" s="50"/>
      <c r="AGI280" s="50"/>
      <c r="AGJ280" s="50"/>
      <c r="AGK280" s="50"/>
      <c r="AGL280" s="50"/>
      <c r="AGM280" s="50"/>
      <c r="AGN280" s="50"/>
      <c r="AGO280" s="50"/>
      <c r="AGP280" s="50"/>
      <c r="AGQ280" s="50"/>
      <c r="AGR280" s="50"/>
      <c r="AGS280" s="50"/>
      <c r="AGT280" s="50"/>
      <c r="AGU280" s="50"/>
      <c r="AGV280" s="50"/>
      <c r="AGW280" s="50"/>
      <c r="AGX280" s="50"/>
      <c r="AGY280" s="50"/>
      <c r="AGZ280" s="50"/>
      <c r="AHA280" s="50"/>
      <c r="AHB280" s="50"/>
      <c r="AHC280" s="50"/>
      <c r="AHD280" s="50"/>
      <c r="AHE280" s="50"/>
      <c r="AHF280" s="50"/>
      <c r="AHG280" s="50"/>
      <c r="AHH280" s="50"/>
      <c r="AHI280" s="50"/>
      <c r="AHJ280" s="50"/>
      <c r="AHK280" s="50"/>
      <c r="AHL280" s="50"/>
      <c r="AHM280" s="50"/>
      <c r="AHN280" s="50"/>
      <c r="AHO280" s="50"/>
      <c r="AHP280" s="50"/>
      <c r="AHQ280" s="50"/>
      <c r="AHR280" s="50"/>
      <c r="AHS280" s="50"/>
      <c r="AHT280" s="50"/>
      <c r="AHU280" s="50"/>
      <c r="AHV280" s="50"/>
      <c r="AHW280" s="50"/>
      <c r="AHX280" s="50"/>
      <c r="AHY280" s="50"/>
      <c r="AHZ280" s="50"/>
      <c r="AIA280" s="50"/>
      <c r="AIB280" s="50"/>
      <c r="AIC280" s="50"/>
      <c r="AID280" s="50"/>
      <c r="AIE280" s="50"/>
      <c r="AIF280" s="50"/>
      <c r="AIG280" s="50"/>
      <c r="AIH280" s="50"/>
      <c r="AII280" s="50"/>
      <c r="AIJ280" s="50"/>
      <c r="AIK280" s="50"/>
      <c r="AIL280" s="50"/>
      <c r="AIM280" s="50"/>
      <c r="AIN280" s="50"/>
      <c r="AIO280" s="50"/>
      <c r="AIP280" s="50"/>
      <c r="AIQ280" s="50"/>
      <c r="AIR280" s="50"/>
      <c r="AIS280" s="50"/>
      <c r="AIT280" s="50"/>
      <c r="AIU280" s="50"/>
      <c r="AIV280" s="50"/>
      <c r="AIW280" s="50"/>
      <c r="AIX280" s="50"/>
      <c r="AIY280" s="50"/>
      <c r="AIZ280" s="50"/>
      <c r="AJA280" s="50"/>
      <c r="AJB280" s="50"/>
      <c r="AJC280" s="50"/>
      <c r="AJD280" s="50"/>
      <c r="AJE280" s="50"/>
      <c r="AJF280" s="50"/>
      <c r="AJG280" s="50"/>
      <c r="AJH280" s="50"/>
      <c r="AJI280" s="50"/>
      <c r="AJJ280" s="50"/>
      <c r="AJK280" s="50"/>
      <c r="AJL280" s="50"/>
      <c r="AJM280" s="50"/>
      <c r="AJN280" s="50"/>
      <c r="AJO280" s="50"/>
      <c r="AJP280" s="50"/>
      <c r="AJQ280" s="50"/>
      <c r="AJR280" s="50"/>
      <c r="AJS280" s="50"/>
      <c r="AJT280" s="50"/>
      <c r="AJU280" s="50"/>
      <c r="AJV280" s="50"/>
      <c r="AJW280" s="50"/>
      <c r="AJX280" s="50"/>
      <c r="AJY280" s="50"/>
      <c r="AJZ280" s="50"/>
      <c r="AKA280" s="50"/>
      <c r="AKB280" s="50"/>
      <c r="AKC280" s="50"/>
      <c r="AKD280" s="50"/>
      <c r="AKE280" s="50"/>
      <c r="AKF280" s="50"/>
      <c r="AKG280" s="50"/>
      <c r="AKH280" s="50"/>
      <c r="AKI280" s="50"/>
      <c r="AKJ280" s="50"/>
      <c r="AKK280" s="50"/>
      <c r="AKL280" s="50"/>
      <c r="AKM280" s="50"/>
      <c r="AKN280" s="50"/>
      <c r="AKO280" s="50"/>
      <c r="AKP280" s="50"/>
      <c r="AKQ280" s="50"/>
      <c r="AKR280" s="50"/>
      <c r="AKS280" s="50"/>
      <c r="AKT280" s="50"/>
      <c r="AKU280" s="50"/>
      <c r="AKV280" s="50"/>
      <c r="AKW280" s="50"/>
      <c r="AKX280" s="50"/>
      <c r="AKY280" s="50"/>
      <c r="AKZ280" s="50"/>
      <c r="ALA280" s="50"/>
      <c r="ALB280" s="50"/>
      <c r="ALC280" s="50"/>
      <c r="ALD280" s="50"/>
      <c r="ALE280" s="50"/>
      <c r="ALF280" s="50"/>
      <c r="ALG280" s="50"/>
      <c r="ALH280" s="50"/>
      <c r="ALI280" s="50"/>
      <c r="ALJ280" s="50"/>
      <c r="ALK280" s="50"/>
      <c r="ALL280" s="50"/>
      <c r="ALM280" s="50"/>
      <c r="ALN280" s="50"/>
      <c r="ALO280" s="50"/>
      <c r="ALP280" s="50"/>
      <c r="ALQ280" s="50"/>
      <c r="ALR280" s="50"/>
      <c r="ALS280" s="50"/>
      <c r="ALT280" s="50"/>
      <c r="ALU280" s="50"/>
      <c r="ALV280" s="50"/>
      <c r="ALW280" s="50"/>
      <c r="ALX280" s="50"/>
      <c r="ALY280" s="50"/>
      <c r="ALZ280" s="50"/>
      <c r="AMA280" s="50"/>
      <c r="AMB280" s="50"/>
      <c r="AMC280" s="50"/>
      <c r="AMD280" s="50"/>
      <c r="AME280" s="50"/>
      <c r="AMF280" s="50"/>
      <c r="AMG280" s="50"/>
      <c r="AMH280" s="50"/>
      <c r="AMI280" s="50"/>
      <c r="AMJ280" s="50"/>
      <c r="AMK280" s="50"/>
      <c r="AML280" s="50"/>
      <c r="AMM280" s="50"/>
      <c r="AMN280" s="50"/>
      <c r="AMO280" s="50"/>
      <c r="AMP280" s="50"/>
      <c r="AMQ280" s="50"/>
      <c r="AMR280" s="50"/>
      <c r="AMS280" s="50"/>
      <c r="AMT280" s="50"/>
      <c r="AMU280" s="50"/>
      <c r="AMV280" s="50"/>
      <c r="AMW280" s="50"/>
      <c r="AMX280" s="50"/>
      <c r="AMY280" s="50"/>
      <c r="AMZ280" s="50"/>
      <c r="ANA280" s="50"/>
      <c r="ANB280" s="50"/>
      <c r="ANC280" s="50"/>
      <c r="AND280" s="50"/>
      <c r="ANE280" s="50"/>
      <c r="ANF280" s="50"/>
      <c r="ANG280" s="50"/>
      <c r="ANH280" s="50"/>
      <c r="ANI280" s="50"/>
      <c r="ANJ280" s="50"/>
      <c r="ANK280" s="50"/>
      <c r="ANL280" s="50"/>
      <c r="ANM280" s="50"/>
      <c r="ANN280" s="50"/>
      <c r="ANO280" s="50"/>
      <c r="ANP280" s="50"/>
      <c r="ANQ280" s="50"/>
      <c r="ANR280" s="50"/>
      <c r="ANS280" s="50"/>
      <c r="ANT280" s="50"/>
      <c r="ANU280" s="50"/>
      <c r="ANV280" s="50"/>
      <c r="ANW280" s="50"/>
      <c r="ANX280" s="50"/>
      <c r="ANY280" s="50"/>
      <c r="ANZ280" s="50"/>
      <c r="AOA280" s="50"/>
      <c r="AOB280" s="50"/>
      <c r="AOC280" s="50"/>
      <c r="AOD280" s="50"/>
      <c r="AOE280" s="50"/>
      <c r="AOF280" s="50"/>
      <c r="AOG280" s="50"/>
      <c r="AOH280" s="50"/>
      <c r="AOI280" s="50"/>
      <c r="AOJ280" s="50"/>
      <c r="AOK280" s="50"/>
      <c r="AOL280" s="50"/>
      <c r="AOM280" s="50"/>
      <c r="AON280" s="50"/>
      <c r="AOO280" s="50"/>
      <c r="AOP280" s="50"/>
      <c r="AOQ280" s="50"/>
      <c r="AOR280" s="50"/>
      <c r="AOS280" s="50"/>
      <c r="AOT280" s="50"/>
      <c r="AOU280" s="50"/>
      <c r="AOV280" s="50"/>
      <c r="AOW280" s="50"/>
      <c r="AOX280" s="50"/>
      <c r="AOY280" s="50"/>
      <c r="AOZ280" s="50"/>
      <c r="APA280" s="50"/>
      <c r="APB280" s="50"/>
      <c r="APC280" s="50"/>
      <c r="APD280" s="50"/>
      <c r="APE280" s="50"/>
      <c r="APF280" s="50"/>
      <c r="APG280" s="50"/>
      <c r="APH280" s="50"/>
      <c r="API280" s="50"/>
      <c r="APJ280" s="50"/>
      <c r="APK280" s="50"/>
      <c r="APL280" s="50"/>
      <c r="APM280" s="50"/>
      <c r="APN280" s="50"/>
      <c r="APO280" s="50"/>
      <c r="APP280" s="50"/>
      <c r="APQ280" s="50"/>
      <c r="APR280" s="50"/>
      <c r="APS280" s="50"/>
      <c r="APT280" s="50"/>
      <c r="APU280" s="50"/>
      <c r="APV280" s="50"/>
      <c r="APW280" s="50"/>
      <c r="APX280" s="50"/>
      <c r="APY280" s="50"/>
      <c r="APZ280" s="50"/>
      <c r="AQA280" s="50"/>
      <c r="AQB280" s="50"/>
      <c r="AQC280" s="50"/>
      <c r="AQD280" s="50"/>
      <c r="AQE280" s="50"/>
      <c r="AQF280" s="50"/>
      <c r="AQG280" s="50"/>
      <c r="AQH280" s="50"/>
      <c r="AQI280" s="50"/>
      <c r="AQJ280" s="50"/>
      <c r="AQK280" s="50"/>
      <c r="AQL280" s="50"/>
      <c r="AQM280" s="50"/>
      <c r="AQN280" s="50"/>
      <c r="AQO280" s="50"/>
      <c r="AQP280" s="50"/>
      <c r="AQQ280" s="50"/>
      <c r="AQR280" s="50"/>
      <c r="AQS280" s="50"/>
      <c r="AQT280" s="50"/>
      <c r="AQU280" s="50"/>
      <c r="AQV280" s="50"/>
      <c r="AQW280" s="50"/>
      <c r="AQX280" s="50"/>
      <c r="AQY280" s="50"/>
      <c r="AQZ280" s="50"/>
      <c r="ARA280" s="50"/>
      <c r="ARB280" s="50"/>
      <c r="ARC280" s="50"/>
      <c r="ARD280" s="50"/>
      <c r="ARE280" s="50"/>
      <c r="ARF280" s="50"/>
      <c r="ARG280" s="50"/>
      <c r="ARH280" s="50"/>
      <c r="ARI280" s="50"/>
      <c r="ARJ280" s="50"/>
      <c r="ARK280" s="50"/>
      <c r="ARL280" s="50"/>
      <c r="ARM280" s="50"/>
      <c r="ARN280" s="50"/>
      <c r="ARO280" s="50"/>
      <c r="ARP280" s="50"/>
      <c r="ARQ280" s="50"/>
      <c r="ARR280" s="50"/>
      <c r="ARS280" s="50"/>
      <c r="ART280" s="50"/>
      <c r="ARU280" s="50"/>
      <c r="ARV280" s="50"/>
      <c r="ARW280" s="50"/>
      <c r="ARX280" s="50"/>
      <c r="ARY280" s="50"/>
      <c r="ARZ280" s="50"/>
      <c r="ASA280" s="50"/>
      <c r="ASB280" s="50"/>
      <c r="ASC280" s="50"/>
      <c r="ASD280" s="50"/>
      <c r="ASE280" s="50"/>
      <c r="ASF280" s="50"/>
      <c r="ASG280" s="50"/>
      <c r="ASH280" s="50"/>
      <c r="ASI280" s="50"/>
      <c r="ASJ280" s="50"/>
      <c r="ASK280" s="50"/>
      <c r="ASL280" s="50"/>
      <c r="ASM280" s="50"/>
      <c r="ASN280" s="50"/>
      <c r="ASO280" s="50"/>
      <c r="ASP280" s="50"/>
      <c r="ASQ280" s="50"/>
      <c r="ASR280" s="50"/>
      <c r="ASS280" s="50"/>
      <c r="AST280" s="50"/>
      <c r="ASU280" s="50"/>
      <c r="ASV280" s="50"/>
      <c r="ASW280" s="50"/>
      <c r="ASX280" s="50"/>
      <c r="ASY280" s="50"/>
      <c r="ASZ280" s="50"/>
      <c r="ATA280" s="50"/>
      <c r="ATB280" s="50"/>
      <c r="ATC280" s="50"/>
      <c r="ATD280" s="50"/>
      <c r="ATE280" s="50"/>
      <c r="ATF280" s="50"/>
      <c r="ATG280" s="50"/>
      <c r="ATH280" s="50"/>
      <c r="ATI280" s="50"/>
      <c r="ATJ280" s="50"/>
      <c r="ATK280" s="50"/>
      <c r="ATL280" s="50"/>
      <c r="ATM280" s="50"/>
      <c r="ATN280" s="50"/>
      <c r="ATO280" s="50"/>
      <c r="ATP280" s="50"/>
      <c r="ATQ280" s="50"/>
      <c r="ATR280" s="50"/>
      <c r="ATS280" s="50"/>
      <c r="ATT280" s="50"/>
      <c r="ATU280" s="50"/>
      <c r="ATV280" s="50"/>
      <c r="ATW280" s="50"/>
      <c r="ATX280" s="50"/>
      <c r="ATY280" s="50"/>
      <c r="ATZ280" s="50"/>
      <c r="AUA280" s="50"/>
      <c r="AUB280" s="50"/>
      <c r="AUC280" s="50"/>
      <c r="AUD280" s="50"/>
      <c r="AUE280" s="50"/>
      <c r="AUF280" s="50"/>
      <c r="AUG280" s="50"/>
      <c r="AUH280" s="50"/>
      <c r="AUI280" s="50"/>
      <c r="AUJ280" s="50"/>
      <c r="AUK280" s="50"/>
      <c r="AUL280" s="50"/>
      <c r="AUM280" s="50"/>
      <c r="AUN280" s="50"/>
      <c r="AUO280" s="50"/>
      <c r="AUP280" s="50"/>
      <c r="AUQ280" s="50"/>
      <c r="AUR280" s="50"/>
      <c r="AUS280" s="50"/>
      <c r="AUT280" s="50"/>
      <c r="AUU280" s="50"/>
      <c r="AUV280" s="50"/>
      <c r="AUW280" s="50"/>
      <c r="AUX280" s="50"/>
      <c r="AUY280" s="50"/>
      <c r="AUZ280" s="50"/>
      <c r="AVA280" s="50"/>
      <c r="AVB280" s="50"/>
      <c r="AVC280" s="50"/>
      <c r="AVD280" s="50"/>
      <c r="AVE280" s="50"/>
      <c r="AVF280" s="50"/>
      <c r="AVG280" s="50"/>
      <c r="AVH280" s="50"/>
      <c r="AVI280" s="50"/>
      <c r="AVJ280" s="50"/>
      <c r="AVK280" s="50"/>
      <c r="AVL280" s="50"/>
      <c r="AVM280" s="50"/>
      <c r="AVN280" s="50"/>
      <c r="AVO280" s="50"/>
      <c r="AVP280" s="50"/>
      <c r="AVQ280" s="50"/>
      <c r="AVR280" s="50"/>
      <c r="AVS280" s="50"/>
      <c r="AVT280" s="50"/>
      <c r="AVU280" s="50"/>
      <c r="AVV280" s="50"/>
      <c r="AVW280" s="50"/>
      <c r="AVX280" s="50"/>
      <c r="AVY280" s="50"/>
      <c r="AVZ280" s="50"/>
      <c r="AWA280" s="50"/>
      <c r="AWB280" s="50"/>
      <c r="AWC280" s="50"/>
      <c r="AWD280" s="50"/>
      <c r="AWE280" s="50"/>
      <c r="AWF280" s="50"/>
      <c r="AWG280" s="50"/>
      <c r="AWH280" s="50"/>
      <c r="AWI280" s="50"/>
      <c r="AWJ280" s="50"/>
      <c r="AWK280" s="50"/>
      <c r="AWL280" s="50"/>
      <c r="AWM280" s="50"/>
      <c r="AWN280" s="50"/>
      <c r="AWO280" s="50"/>
      <c r="AWP280" s="50"/>
      <c r="AWQ280" s="50"/>
      <c r="AWR280" s="50"/>
      <c r="AWS280" s="50"/>
      <c r="AWT280" s="50"/>
      <c r="AWU280" s="50"/>
      <c r="AWV280" s="50"/>
      <c r="AWW280" s="50"/>
      <c r="AWX280" s="50"/>
      <c r="AWY280" s="50"/>
      <c r="AWZ280" s="50"/>
      <c r="AXA280" s="50"/>
      <c r="AXB280" s="50"/>
      <c r="AXC280" s="50"/>
      <c r="AXD280" s="50"/>
      <c r="AXE280" s="50"/>
      <c r="AXF280" s="50"/>
      <c r="AXG280" s="50"/>
      <c r="AXH280" s="50"/>
      <c r="AXI280" s="50"/>
      <c r="AXJ280" s="50"/>
      <c r="AXK280" s="50"/>
      <c r="AXL280" s="50"/>
      <c r="AXM280" s="50"/>
      <c r="AXN280" s="50"/>
      <c r="AXO280" s="50"/>
      <c r="AXP280" s="50"/>
      <c r="AXQ280" s="50"/>
      <c r="AXR280" s="50"/>
      <c r="AXS280" s="50"/>
      <c r="AXT280" s="50"/>
      <c r="AXU280" s="50"/>
      <c r="AXV280" s="50"/>
      <c r="AXW280" s="50"/>
      <c r="AXX280" s="50"/>
      <c r="AXY280" s="50"/>
      <c r="AXZ280" s="50"/>
      <c r="AYA280" s="50"/>
      <c r="AYB280" s="50"/>
      <c r="AYC280" s="50"/>
      <c r="AYD280" s="50"/>
      <c r="AYE280" s="50"/>
      <c r="AYF280" s="50"/>
      <c r="AYG280" s="50"/>
      <c r="AYH280" s="50"/>
      <c r="AYI280" s="50"/>
      <c r="AYJ280" s="50"/>
      <c r="AYK280" s="50"/>
      <c r="AYL280" s="50"/>
      <c r="AYM280" s="50"/>
      <c r="AYN280" s="50"/>
      <c r="AYO280" s="50"/>
      <c r="AYP280" s="50"/>
      <c r="AYQ280" s="50"/>
      <c r="AYR280" s="50"/>
      <c r="AYS280" s="50"/>
      <c r="AYT280" s="50"/>
      <c r="AYU280" s="50"/>
      <c r="AYV280" s="50"/>
      <c r="AYW280" s="50"/>
      <c r="AYX280" s="50"/>
      <c r="AYY280" s="50"/>
      <c r="AYZ280" s="50"/>
      <c r="AZA280" s="50"/>
      <c r="AZB280" s="50"/>
      <c r="AZC280" s="50"/>
      <c r="AZD280" s="50"/>
      <c r="AZE280" s="50"/>
      <c r="AZF280" s="50"/>
      <c r="AZG280" s="50"/>
      <c r="AZH280" s="50"/>
      <c r="AZI280" s="50"/>
      <c r="AZJ280" s="50"/>
      <c r="AZK280" s="50"/>
      <c r="AZL280" s="50"/>
      <c r="AZM280" s="50"/>
      <c r="AZN280" s="50"/>
      <c r="AZO280" s="50"/>
      <c r="AZP280" s="50"/>
      <c r="AZQ280" s="50"/>
      <c r="AZR280" s="50"/>
      <c r="AZS280" s="50"/>
      <c r="AZT280" s="50"/>
      <c r="AZU280" s="50"/>
      <c r="AZV280" s="50"/>
      <c r="AZW280" s="50"/>
      <c r="AZX280" s="50"/>
      <c r="AZY280" s="50"/>
      <c r="AZZ280" s="50"/>
      <c r="BAA280" s="50"/>
      <c r="BAB280" s="50"/>
      <c r="BAC280" s="50"/>
      <c r="BAD280" s="50"/>
      <c r="BAE280" s="50"/>
      <c r="BAF280" s="50"/>
      <c r="BAG280" s="50"/>
      <c r="BAH280" s="50"/>
      <c r="BAI280" s="50"/>
      <c r="BAJ280" s="50"/>
      <c r="BAK280" s="50"/>
      <c r="BAL280" s="50"/>
      <c r="BAM280" s="50"/>
      <c r="BAN280" s="50"/>
      <c r="BAO280" s="50"/>
      <c r="BAP280" s="50"/>
      <c r="BAQ280" s="50"/>
      <c r="BAR280" s="50"/>
      <c r="BAS280" s="50"/>
      <c r="BAT280" s="50"/>
      <c r="BAU280" s="50"/>
      <c r="BAV280" s="50"/>
      <c r="BAW280" s="50"/>
      <c r="BAX280" s="50"/>
      <c r="BAY280" s="50"/>
      <c r="BAZ280" s="50"/>
      <c r="BBA280" s="50"/>
      <c r="BBB280" s="50"/>
      <c r="BBC280" s="50"/>
      <c r="BBD280" s="50"/>
      <c r="BBE280" s="50"/>
      <c r="BBF280" s="50"/>
      <c r="BBG280" s="50"/>
      <c r="BBH280" s="50"/>
      <c r="BBI280" s="50"/>
      <c r="BBJ280" s="50"/>
      <c r="BBK280" s="50"/>
      <c r="BBL280" s="50"/>
      <c r="BBM280" s="50"/>
      <c r="BBN280" s="50"/>
      <c r="BBO280" s="50"/>
      <c r="BBP280" s="50"/>
      <c r="BBQ280" s="50"/>
      <c r="BBR280" s="50"/>
      <c r="BBS280" s="50"/>
      <c r="BBT280" s="50"/>
      <c r="BBU280" s="50"/>
      <c r="BBV280" s="50"/>
      <c r="BBW280" s="50"/>
      <c r="BBX280" s="50"/>
      <c r="BBY280" s="50"/>
      <c r="BBZ280" s="50"/>
      <c r="BCA280" s="50"/>
      <c r="BCB280" s="50"/>
      <c r="BCC280" s="50"/>
      <c r="BCD280" s="50"/>
      <c r="BCE280" s="50"/>
      <c r="BCF280" s="50"/>
      <c r="BCG280" s="50"/>
      <c r="BCH280" s="50"/>
      <c r="BCI280" s="50"/>
      <c r="BCJ280" s="50"/>
      <c r="BCK280" s="50"/>
      <c r="BCL280" s="50"/>
      <c r="BCM280" s="50"/>
      <c r="BCN280" s="50"/>
      <c r="BCO280" s="50"/>
      <c r="BCP280" s="50"/>
      <c r="BCQ280" s="50"/>
      <c r="BCR280" s="50"/>
      <c r="BCS280" s="50"/>
      <c r="BCT280" s="50"/>
      <c r="BCU280" s="50"/>
      <c r="BCV280" s="50"/>
      <c r="BCW280" s="50"/>
      <c r="BCX280" s="50"/>
      <c r="BCY280" s="50"/>
      <c r="BCZ280" s="50"/>
      <c r="BDA280" s="50"/>
      <c r="BDB280" s="50"/>
      <c r="BDC280" s="50"/>
      <c r="BDD280" s="50"/>
      <c r="BDE280" s="50"/>
      <c r="BDF280" s="50"/>
      <c r="BDG280" s="50"/>
      <c r="BDH280" s="50"/>
      <c r="BDI280" s="50"/>
      <c r="BDJ280" s="50"/>
      <c r="BDK280" s="50"/>
      <c r="BDL280" s="50"/>
      <c r="BDM280" s="50"/>
      <c r="BDN280" s="50"/>
      <c r="BDO280" s="50"/>
      <c r="BDP280" s="50"/>
      <c r="BDQ280" s="50"/>
      <c r="BDR280" s="50"/>
      <c r="BDS280" s="50"/>
      <c r="BDT280" s="50"/>
      <c r="BDU280" s="50"/>
      <c r="BDV280" s="50"/>
      <c r="BDW280" s="50"/>
      <c r="BDX280" s="50"/>
      <c r="BDY280" s="50"/>
      <c r="BDZ280" s="50"/>
      <c r="BEA280" s="50"/>
      <c r="BEB280" s="50"/>
      <c r="BEC280" s="50"/>
      <c r="BED280" s="50"/>
      <c r="BEE280" s="50"/>
      <c r="BEF280" s="50"/>
      <c r="BEG280" s="50"/>
      <c r="BEH280" s="50"/>
      <c r="BEI280" s="50"/>
      <c r="BEJ280" s="50"/>
      <c r="BEK280" s="50"/>
      <c r="BEL280" s="50"/>
      <c r="BEM280" s="50"/>
      <c r="BEN280" s="50"/>
      <c r="BEO280" s="50"/>
      <c r="BEP280" s="50"/>
      <c r="BEQ280" s="50"/>
      <c r="BER280" s="50"/>
      <c r="BES280" s="50"/>
      <c r="BET280" s="50"/>
      <c r="BEU280" s="50"/>
      <c r="BEV280" s="50"/>
      <c r="BEW280" s="50"/>
      <c r="BEX280" s="50"/>
      <c r="BEY280" s="50"/>
      <c r="BEZ280" s="50"/>
      <c r="BFA280" s="50"/>
      <c r="BFB280" s="50"/>
      <c r="BFC280" s="50"/>
      <c r="BFD280" s="50"/>
      <c r="BFE280" s="50"/>
      <c r="BFF280" s="50"/>
      <c r="BFG280" s="50"/>
      <c r="BFH280" s="50"/>
      <c r="BFI280" s="50"/>
      <c r="BFJ280" s="50"/>
      <c r="BFK280" s="50"/>
      <c r="BFL280" s="50"/>
      <c r="BFM280" s="50"/>
      <c r="BFN280" s="50"/>
      <c r="BFO280" s="50"/>
      <c r="BFP280" s="50"/>
      <c r="BFQ280" s="50"/>
      <c r="BFR280" s="50"/>
      <c r="BFS280" s="50"/>
      <c r="BFT280" s="50"/>
      <c r="BFU280" s="50"/>
      <c r="BFV280" s="50"/>
      <c r="BFW280" s="50"/>
      <c r="BFX280" s="50"/>
      <c r="BFY280" s="50"/>
      <c r="BFZ280" s="50"/>
      <c r="BGA280" s="50"/>
      <c r="BGB280" s="50"/>
      <c r="BGC280" s="50"/>
      <c r="BGD280" s="50"/>
      <c r="BGE280" s="50"/>
      <c r="BGF280" s="50"/>
      <c r="BGG280" s="50"/>
      <c r="BGH280" s="50"/>
      <c r="BGI280" s="50"/>
      <c r="BGJ280" s="50"/>
      <c r="BGK280" s="50"/>
      <c r="BGL280" s="50"/>
      <c r="BGM280" s="50"/>
      <c r="BGN280" s="50"/>
      <c r="BGO280" s="50"/>
      <c r="BGP280" s="50"/>
      <c r="BGQ280" s="50"/>
      <c r="BGR280" s="50"/>
      <c r="BGS280" s="50"/>
      <c r="BGT280" s="50"/>
      <c r="BGU280" s="50"/>
      <c r="BGV280" s="50"/>
      <c r="BGW280" s="50"/>
      <c r="BGX280" s="50"/>
      <c r="BGY280" s="50"/>
      <c r="BGZ280" s="50"/>
      <c r="BHA280" s="50"/>
      <c r="BHB280" s="50"/>
      <c r="BHC280" s="50"/>
      <c r="BHD280" s="50"/>
      <c r="BHE280" s="50"/>
      <c r="BHF280" s="50"/>
      <c r="BHG280" s="50"/>
      <c r="BHH280" s="50"/>
      <c r="BHI280" s="50"/>
      <c r="BHJ280" s="50"/>
      <c r="BHK280" s="50"/>
      <c r="BHL280" s="50"/>
      <c r="BHM280" s="50"/>
      <c r="BHN280" s="50"/>
      <c r="BHO280" s="50"/>
      <c r="BHP280" s="50"/>
      <c r="BHQ280" s="50"/>
      <c r="BHR280" s="50"/>
      <c r="BHS280" s="50"/>
      <c r="BHT280" s="50"/>
      <c r="BHU280" s="50"/>
      <c r="BHV280" s="50"/>
      <c r="BHW280" s="50"/>
      <c r="BHX280" s="50"/>
      <c r="BHY280" s="50"/>
      <c r="BHZ280" s="50"/>
      <c r="BIA280" s="50"/>
      <c r="BIB280" s="50"/>
      <c r="BIC280" s="50"/>
      <c r="BID280" s="50"/>
      <c r="BIE280" s="50"/>
      <c r="BIF280" s="50"/>
      <c r="BIG280" s="50"/>
      <c r="BIH280" s="50"/>
      <c r="BII280" s="50"/>
      <c r="BIJ280" s="50"/>
      <c r="BIK280" s="50"/>
      <c r="BIL280" s="50"/>
      <c r="BIM280" s="50"/>
      <c r="BIN280" s="50"/>
      <c r="BIO280" s="50"/>
      <c r="BIP280" s="50"/>
      <c r="BIQ280" s="50"/>
      <c r="BIR280" s="50"/>
      <c r="BIS280" s="50"/>
      <c r="BIT280" s="50"/>
      <c r="BIU280" s="50"/>
      <c r="BIV280" s="50"/>
      <c r="BIW280" s="50"/>
      <c r="BIX280" s="50"/>
      <c r="BIY280" s="50"/>
      <c r="BIZ280" s="50"/>
      <c r="BJA280" s="50"/>
      <c r="BJB280" s="50"/>
      <c r="BJC280" s="50"/>
      <c r="BJD280" s="50"/>
      <c r="BJE280" s="50"/>
      <c r="BJF280" s="50"/>
      <c r="BJG280" s="50"/>
      <c r="BJH280" s="50"/>
      <c r="BJI280" s="50"/>
      <c r="BJJ280" s="50"/>
      <c r="BJK280" s="50"/>
      <c r="BJL280" s="50"/>
      <c r="BJM280" s="50"/>
      <c r="BJN280" s="50"/>
      <c r="BJO280" s="50"/>
      <c r="BJP280" s="50"/>
      <c r="BJQ280" s="50"/>
      <c r="BJR280" s="50"/>
      <c r="BJS280" s="50"/>
      <c r="BJT280" s="50"/>
      <c r="BJU280" s="50"/>
      <c r="BJV280" s="50"/>
      <c r="BJW280" s="50"/>
      <c r="BJX280" s="50"/>
      <c r="BJY280" s="50"/>
      <c r="BJZ280" s="50"/>
      <c r="BKA280" s="50"/>
      <c r="BKB280" s="50"/>
      <c r="BKC280" s="50"/>
      <c r="BKD280" s="50"/>
      <c r="BKE280" s="50"/>
      <c r="BKF280" s="50"/>
      <c r="BKG280" s="50"/>
      <c r="BKH280" s="50"/>
      <c r="BKI280" s="50"/>
      <c r="BKJ280" s="50"/>
      <c r="BKK280" s="50"/>
      <c r="BKL280" s="50"/>
      <c r="BKM280" s="50"/>
      <c r="BKN280" s="50"/>
      <c r="BKO280" s="50"/>
      <c r="BKP280" s="50"/>
      <c r="BKQ280" s="50"/>
      <c r="BKR280" s="50"/>
      <c r="BKS280" s="50"/>
      <c r="BKT280" s="50"/>
      <c r="BKU280" s="50"/>
      <c r="BKV280" s="50"/>
      <c r="BKW280" s="50"/>
      <c r="BKX280" s="50"/>
      <c r="BKY280" s="50"/>
      <c r="BKZ280" s="50"/>
      <c r="BLA280" s="50"/>
      <c r="BLB280" s="50"/>
      <c r="BLC280" s="50"/>
      <c r="BLD280" s="50"/>
      <c r="BLE280" s="50"/>
      <c r="BLF280" s="50"/>
      <c r="BLG280" s="50"/>
      <c r="BLH280" s="50"/>
      <c r="BLI280" s="50"/>
      <c r="BLJ280" s="50"/>
      <c r="BLK280" s="50"/>
      <c r="BLL280" s="50"/>
      <c r="BLM280" s="50"/>
      <c r="BLN280" s="50"/>
      <c r="BLO280" s="50"/>
      <c r="BLP280" s="50"/>
      <c r="BLQ280" s="50"/>
      <c r="BLR280" s="50"/>
      <c r="BLS280" s="50"/>
      <c r="BLT280" s="50"/>
      <c r="BLU280" s="50"/>
      <c r="BLV280" s="50"/>
      <c r="BLW280" s="50"/>
      <c r="BLX280" s="50"/>
      <c r="BLY280" s="50"/>
      <c r="BLZ280" s="50"/>
      <c r="BMA280" s="50"/>
      <c r="BMB280" s="50"/>
      <c r="BMC280" s="50"/>
      <c r="BMD280" s="50"/>
      <c r="BME280" s="50"/>
      <c r="BMF280" s="50"/>
      <c r="BMG280" s="50"/>
      <c r="BMH280" s="50"/>
      <c r="BMI280" s="50"/>
      <c r="BMJ280" s="50"/>
      <c r="BMK280" s="50"/>
      <c r="BML280" s="50"/>
      <c r="BMM280" s="50"/>
      <c r="BMN280" s="50"/>
      <c r="BMO280" s="50"/>
      <c r="BMP280" s="50"/>
      <c r="BMQ280" s="50"/>
      <c r="BMR280" s="50"/>
      <c r="BMS280" s="50"/>
      <c r="BMT280" s="50"/>
      <c r="BMU280" s="50"/>
      <c r="BMV280" s="50"/>
      <c r="BMW280" s="50"/>
      <c r="BMX280" s="50"/>
      <c r="BMY280" s="50"/>
      <c r="BMZ280" s="50"/>
      <c r="BNA280" s="50"/>
      <c r="BNB280" s="50"/>
      <c r="BNC280" s="50"/>
      <c r="BND280" s="50"/>
      <c r="BNE280" s="50"/>
      <c r="BNF280" s="50"/>
      <c r="BNG280" s="50"/>
      <c r="BNH280" s="50"/>
      <c r="BNI280" s="50"/>
      <c r="BNJ280" s="50"/>
      <c r="BNK280" s="50"/>
      <c r="BNL280" s="50"/>
      <c r="BNM280" s="50"/>
      <c r="BNN280" s="50"/>
      <c r="BNO280" s="50"/>
      <c r="BNP280" s="50"/>
      <c r="BNQ280" s="50"/>
      <c r="BNR280" s="50"/>
      <c r="BNS280" s="50"/>
      <c r="BNT280" s="50"/>
      <c r="BNU280" s="50"/>
      <c r="BNV280" s="50"/>
      <c r="BNW280" s="50"/>
      <c r="BNX280" s="50"/>
      <c r="BNY280" s="50"/>
      <c r="BNZ280" s="50"/>
      <c r="BOA280" s="50"/>
      <c r="BOB280" s="50"/>
      <c r="BOC280" s="50"/>
      <c r="BOD280" s="50"/>
      <c r="BOE280" s="50"/>
      <c r="BOF280" s="50"/>
      <c r="BOG280" s="50"/>
      <c r="BOH280" s="50"/>
      <c r="BOI280" s="50"/>
      <c r="BOJ280" s="50"/>
      <c r="BOK280" s="50"/>
      <c r="BOL280" s="50"/>
      <c r="BOM280" s="50"/>
      <c r="BON280" s="50"/>
      <c r="BOO280" s="50"/>
      <c r="BOP280" s="50"/>
      <c r="BOQ280" s="50"/>
      <c r="BOR280" s="50"/>
      <c r="BOS280" s="50"/>
      <c r="BOT280" s="50"/>
      <c r="BOU280" s="50"/>
      <c r="BOV280" s="50"/>
      <c r="BOW280" s="50"/>
      <c r="BOX280" s="50"/>
      <c r="BOY280" s="50"/>
      <c r="BOZ280" s="50"/>
      <c r="BPA280" s="50"/>
      <c r="BPB280" s="50"/>
      <c r="BPC280" s="50"/>
      <c r="BPD280" s="50"/>
      <c r="BPE280" s="50"/>
      <c r="BPF280" s="50"/>
      <c r="BPG280" s="50"/>
      <c r="BPH280" s="50"/>
      <c r="BPI280" s="50"/>
      <c r="BPJ280" s="50"/>
      <c r="BPK280" s="50"/>
      <c r="BPL280" s="50"/>
      <c r="BPM280" s="50"/>
      <c r="BPN280" s="50"/>
      <c r="BPO280" s="50"/>
      <c r="BPP280" s="50"/>
      <c r="BPQ280" s="50"/>
      <c r="BPR280" s="50"/>
      <c r="BPS280" s="50"/>
      <c r="BPT280" s="50"/>
      <c r="BPU280" s="50"/>
      <c r="BPV280" s="50"/>
      <c r="BPW280" s="50"/>
      <c r="BPX280" s="50"/>
      <c r="BPY280" s="50"/>
      <c r="BPZ280" s="50"/>
      <c r="BQA280" s="50"/>
      <c r="BQB280" s="50"/>
      <c r="BQC280" s="50"/>
      <c r="BQD280" s="50"/>
      <c r="BQE280" s="50"/>
      <c r="BQF280" s="50"/>
      <c r="BQG280" s="50"/>
      <c r="BQH280" s="50"/>
      <c r="BQI280" s="50"/>
      <c r="BQJ280" s="50"/>
      <c r="BQK280" s="50"/>
      <c r="BQL280" s="50"/>
      <c r="BQM280" s="50"/>
      <c r="BQN280" s="50"/>
      <c r="BQO280" s="50"/>
      <c r="BQP280" s="50"/>
      <c r="BQQ280" s="50"/>
      <c r="BQR280" s="50"/>
      <c r="BQS280" s="50"/>
      <c r="BQT280" s="50"/>
      <c r="BQU280" s="50"/>
      <c r="BQV280" s="50"/>
      <c r="BQW280" s="50"/>
      <c r="BQX280" s="50"/>
      <c r="BQY280" s="50"/>
      <c r="BQZ280" s="50"/>
      <c r="BRA280" s="50"/>
      <c r="BRB280" s="50"/>
      <c r="BRC280" s="50"/>
      <c r="BRD280" s="50"/>
      <c r="BRE280" s="50"/>
      <c r="BRF280" s="50"/>
      <c r="BRG280" s="50"/>
      <c r="BRH280" s="50"/>
      <c r="BRI280" s="50"/>
      <c r="BRJ280" s="50"/>
      <c r="BRK280" s="50"/>
      <c r="BRL280" s="50"/>
      <c r="BRM280" s="50"/>
      <c r="BRN280" s="50"/>
      <c r="BRO280" s="50"/>
      <c r="BRP280" s="50"/>
      <c r="BRQ280" s="50"/>
      <c r="BRR280" s="50"/>
      <c r="BRS280" s="50"/>
      <c r="BRT280" s="50"/>
      <c r="BRU280" s="50"/>
      <c r="BRV280" s="50"/>
      <c r="BRW280" s="50"/>
      <c r="BRX280" s="50"/>
      <c r="BRY280" s="50"/>
      <c r="BRZ280" s="50"/>
      <c r="BSA280" s="50"/>
      <c r="BSB280" s="50"/>
      <c r="BSC280" s="50"/>
      <c r="BSD280" s="50"/>
      <c r="BSE280" s="50"/>
      <c r="BSF280" s="50"/>
      <c r="BSG280" s="50"/>
      <c r="BSH280" s="50"/>
      <c r="BSI280" s="50"/>
      <c r="BSJ280" s="50"/>
      <c r="BSK280" s="50"/>
      <c r="BSL280" s="50"/>
      <c r="BSM280" s="50"/>
      <c r="BSN280" s="50"/>
      <c r="BSO280" s="50"/>
      <c r="BSP280" s="50"/>
      <c r="BSQ280" s="50"/>
      <c r="BSR280" s="50"/>
      <c r="BSS280" s="50"/>
      <c r="BST280" s="50"/>
      <c r="BSU280" s="50"/>
      <c r="BSV280" s="50"/>
      <c r="BSW280" s="50"/>
      <c r="BSX280" s="50"/>
      <c r="BSY280" s="50"/>
      <c r="BSZ280" s="50"/>
      <c r="BTA280" s="50"/>
      <c r="BTB280" s="50"/>
      <c r="BTC280" s="50"/>
      <c r="BTD280" s="50"/>
      <c r="BTE280" s="50"/>
      <c r="BTF280" s="50"/>
      <c r="BTG280" s="50"/>
      <c r="BTH280" s="50"/>
      <c r="BTI280" s="50"/>
      <c r="BTJ280" s="50"/>
      <c r="BTK280" s="50"/>
      <c r="BTL280" s="50"/>
      <c r="BTM280" s="50"/>
      <c r="BTN280" s="50"/>
      <c r="BTO280" s="50"/>
      <c r="BTP280" s="50"/>
      <c r="BTQ280" s="50"/>
      <c r="BTR280" s="50"/>
      <c r="BTS280" s="50"/>
      <c r="BTT280" s="50"/>
      <c r="BTU280" s="50"/>
      <c r="BTV280" s="50"/>
      <c r="BTW280" s="50"/>
      <c r="BTX280" s="50"/>
      <c r="BTY280" s="50"/>
      <c r="BTZ280" s="50"/>
      <c r="BUA280" s="50"/>
      <c r="BUB280" s="50"/>
      <c r="BUC280" s="50"/>
      <c r="BUD280" s="50"/>
      <c r="BUE280" s="50"/>
      <c r="BUF280" s="50"/>
      <c r="BUG280" s="50"/>
      <c r="BUH280" s="50"/>
      <c r="BUI280" s="50"/>
      <c r="BUJ280" s="50"/>
      <c r="BUK280" s="50"/>
      <c r="BUL280" s="50"/>
      <c r="BUM280" s="50"/>
      <c r="BUN280" s="50"/>
      <c r="BUO280" s="50"/>
      <c r="BUP280" s="50"/>
      <c r="BUQ280" s="50"/>
      <c r="BUR280" s="50"/>
      <c r="BUS280" s="50"/>
      <c r="BUT280" s="50"/>
      <c r="BUU280" s="50"/>
      <c r="BUV280" s="50"/>
      <c r="BUW280" s="50"/>
      <c r="BUX280" s="50"/>
      <c r="BUY280" s="50"/>
      <c r="BUZ280" s="50"/>
      <c r="BVA280" s="50"/>
      <c r="BVB280" s="50"/>
      <c r="BVC280" s="50"/>
      <c r="BVD280" s="50"/>
      <c r="BVE280" s="50"/>
      <c r="BVF280" s="50"/>
      <c r="BVG280" s="50"/>
      <c r="BVH280" s="50"/>
      <c r="BVI280" s="50"/>
      <c r="BVJ280" s="50"/>
      <c r="BVK280" s="50"/>
      <c r="BVL280" s="50"/>
      <c r="BVM280" s="50"/>
      <c r="BVN280" s="50"/>
      <c r="BVO280" s="50"/>
      <c r="BVP280" s="50"/>
      <c r="BVQ280" s="50"/>
      <c r="BVR280" s="50"/>
      <c r="BVS280" s="50"/>
      <c r="BVT280" s="50"/>
      <c r="BVU280" s="50"/>
      <c r="BVV280" s="50"/>
      <c r="BVW280" s="50"/>
      <c r="BVX280" s="50"/>
      <c r="BVY280" s="50"/>
      <c r="BVZ280" s="50"/>
      <c r="BWA280" s="50"/>
      <c r="BWB280" s="50"/>
      <c r="BWC280" s="50"/>
      <c r="BWD280" s="50"/>
      <c r="BWE280" s="50"/>
      <c r="BWF280" s="50"/>
      <c r="BWG280" s="50"/>
      <c r="BWH280" s="50"/>
      <c r="BWI280" s="50"/>
      <c r="BWJ280" s="50"/>
      <c r="BWK280" s="50"/>
      <c r="BWL280" s="50"/>
      <c r="BWM280" s="50"/>
      <c r="BWN280" s="50"/>
      <c r="BWO280" s="50"/>
      <c r="BWP280" s="50"/>
      <c r="BWQ280" s="50"/>
      <c r="BWR280" s="50"/>
      <c r="BWS280" s="50"/>
      <c r="BWT280" s="50"/>
      <c r="BWU280" s="50"/>
      <c r="BWV280" s="50"/>
      <c r="BWW280" s="50"/>
      <c r="BWX280" s="50"/>
      <c r="BWY280" s="50"/>
      <c r="BWZ280" s="50"/>
      <c r="BXA280" s="50"/>
      <c r="BXB280" s="50"/>
      <c r="BXC280" s="50"/>
      <c r="BXD280" s="50"/>
      <c r="BXE280" s="50"/>
      <c r="BXF280" s="50"/>
      <c r="BXG280" s="50"/>
      <c r="BXH280" s="50"/>
      <c r="BXI280" s="50"/>
      <c r="BXJ280" s="50"/>
      <c r="BXK280" s="50"/>
      <c r="BXL280" s="50"/>
      <c r="BXM280" s="50"/>
      <c r="BXN280" s="50"/>
      <c r="BXO280" s="50"/>
      <c r="BXP280" s="50"/>
      <c r="BXQ280" s="50"/>
      <c r="BXR280" s="50"/>
      <c r="BXS280" s="50"/>
      <c r="BXT280" s="50"/>
      <c r="BXU280" s="50"/>
      <c r="BXV280" s="50"/>
      <c r="BXW280" s="50"/>
      <c r="BXX280" s="50"/>
      <c r="BXY280" s="50"/>
      <c r="BXZ280" s="50"/>
      <c r="BYA280" s="50"/>
      <c r="BYB280" s="50"/>
      <c r="BYC280" s="50"/>
      <c r="BYD280" s="50"/>
      <c r="BYE280" s="50"/>
      <c r="BYF280" s="50"/>
      <c r="BYG280" s="50"/>
      <c r="BYH280" s="50"/>
      <c r="BYI280" s="50"/>
      <c r="BYJ280" s="50"/>
      <c r="BYK280" s="50"/>
      <c r="BYL280" s="50"/>
      <c r="BYM280" s="50"/>
      <c r="BYN280" s="50"/>
      <c r="BYO280" s="50"/>
      <c r="BYP280" s="50"/>
      <c r="BYQ280" s="50"/>
      <c r="BYR280" s="50"/>
      <c r="BYS280" s="50"/>
      <c r="BYT280" s="50"/>
      <c r="BYU280" s="50"/>
      <c r="BYV280" s="50"/>
      <c r="BYW280" s="50"/>
      <c r="BYX280" s="50"/>
      <c r="BYY280" s="50"/>
      <c r="BYZ280" s="50"/>
      <c r="BZA280" s="50"/>
      <c r="BZB280" s="50"/>
      <c r="BZC280" s="50"/>
      <c r="BZD280" s="50"/>
      <c r="BZE280" s="50"/>
      <c r="BZF280" s="50"/>
      <c r="BZG280" s="50"/>
      <c r="BZH280" s="50"/>
      <c r="BZI280" s="50"/>
      <c r="BZJ280" s="50"/>
      <c r="BZK280" s="50"/>
      <c r="BZL280" s="50"/>
      <c r="BZM280" s="50"/>
      <c r="BZN280" s="50"/>
      <c r="BZO280" s="50"/>
      <c r="BZP280" s="50"/>
      <c r="BZQ280" s="50"/>
      <c r="BZR280" s="50"/>
      <c r="BZS280" s="50"/>
      <c r="BZT280" s="50"/>
      <c r="BZU280" s="50"/>
      <c r="BZV280" s="50"/>
      <c r="BZW280" s="50"/>
      <c r="BZX280" s="50"/>
      <c r="BZY280" s="50"/>
      <c r="BZZ280" s="50"/>
      <c r="CAA280" s="50"/>
      <c r="CAB280" s="50"/>
      <c r="CAC280" s="50"/>
      <c r="CAD280" s="50"/>
      <c r="CAE280" s="50"/>
      <c r="CAF280" s="50"/>
      <c r="CAG280" s="50"/>
      <c r="CAH280" s="50"/>
      <c r="CAI280" s="50"/>
      <c r="CAJ280" s="50"/>
      <c r="CAK280" s="50"/>
      <c r="CAL280" s="50"/>
      <c r="CAM280" s="50"/>
      <c r="CAN280" s="50"/>
      <c r="CAO280" s="50"/>
      <c r="CAP280" s="50"/>
      <c r="CAQ280" s="50"/>
      <c r="CAR280" s="50"/>
      <c r="CAS280" s="50"/>
      <c r="CAT280" s="50"/>
      <c r="CAU280" s="50"/>
      <c r="CAV280" s="50"/>
      <c r="CAW280" s="50"/>
      <c r="CAX280" s="50"/>
      <c r="CAY280" s="50"/>
      <c r="CAZ280" s="50"/>
      <c r="CBA280" s="50"/>
      <c r="CBB280" s="50"/>
      <c r="CBC280" s="50"/>
      <c r="CBD280" s="50"/>
      <c r="CBE280" s="50"/>
      <c r="CBF280" s="50"/>
      <c r="CBG280" s="50"/>
      <c r="CBH280" s="50"/>
      <c r="CBI280" s="50"/>
      <c r="CBJ280" s="50"/>
      <c r="CBK280" s="50"/>
      <c r="CBL280" s="50"/>
      <c r="CBM280" s="50"/>
      <c r="CBN280" s="50"/>
      <c r="CBO280" s="50"/>
      <c r="CBP280" s="50"/>
      <c r="CBQ280" s="50"/>
      <c r="CBR280" s="50"/>
      <c r="CBS280" s="50"/>
      <c r="CBT280" s="50"/>
      <c r="CBU280" s="50"/>
      <c r="CBV280" s="50"/>
      <c r="CBW280" s="50"/>
      <c r="CBX280" s="50"/>
      <c r="CBY280" s="50"/>
      <c r="CBZ280" s="50"/>
      <c r="CCA280" s="50"/>
      <c r="CCB280" s="50"/>
      <c r="CCC280" s="50"/>
      <c r="CCD280" s="50"/>
      <c r="CCE280" s="50"/>
      <c r="CCF280" s="50"/>
      <c r="CCG280" s="50"/>
      <c r="CCH280" s="50"/>
      <c r="CCI280" s="50"/>
      <c r="CCJ280" s="50"/>
      <c r="CCK280" s="50"/>
      <c r="CCL280" s="50"/>
      <c r="CCM280" s="50"/>
      <c r="CCN280" s="50"/>
      <c r="CCO280" s="50"/>
      <c r="CCP280" s="50"/>
      <c r="CCQ280" s="50"/>
      <c r="CCR280" s="50"/>
      <c r="CCS280" s="50"/>
      <c r="CCT280" s="50"/>
      <c r="CCU280" s="50"/>
      <c r="CCV280" s="50"/>
      <c r="CCW280" s="50"/>
      <c r="CCX280" s="50"/>
      <c r="CCY280" s="50"/>
      <c r="CCZ280" s="50"/>
      <c r="CDA280" s="50"/>
      <c r="CDB280" s="50"/>
      <c r="CDC280" s="50"/>
      <c r="CDD280" s="50"/>
      <c r="CDE280" s="50"/>
      <c r="CDF280" s="50"/>
      <c r="CDG280" s="50"/>
      <c r="CDH280" s="50"/>
      <c r="CDI280" s="50"/>
      <c r="CDJ280" s="50"/>
      <c r="CDK280" s="50"/>
      <c r="CDL280" s="50"/>
      <c r="CDM280" s="50"/>
      <c r="CDN280" s="50"/>
      <c r="CDO280" s="50"/>
      <c r="CDP280" s="50"/>
      <c r="CDQ280" s="50"/>
      <c r="CDR280" s="50"/>
      <c r="CDS280" s="50"/>
      <c r="CDT280" s="50"/>
      <c r="CDU280" s="50"/>
      <c r="CDV280" s="50"/>
      <c r="CDW280" s="50"/>
      <c r="CDX280" s="50"/>
      <c r="CDY280" s="50"/>
      <c r="CDZ280" s="50"/>
      <c r="CEA280" s="50"/>
      <c r="CEB280" s="50"/>
      <c r="CEC280" s="50"/>
      <c r="CED280" s="50"/>
      <c r="CEE280" s="50"/>
      <c r="CEF280" s="50"/>
      <c r="CEG280" s="50"/>
      <c r="CEH280" s="50"/>
      <c r="CEI280" s="50"/>
      <c r="CEJ280" s="50"/>
      <c r="CEK280" s="50"/>
      <c r="CEL280" s="50"/>
      <c r="CEM280" s="50"/>
      <c r="CEN280" s="50"/>
      <c r="CEO280" s="50"/>
      <c r="CEP280" s="50"/>
      <c r="CEQ280" s="50"/>
      <c r="CER280" s="50"/>
      <c r="CES280" s="50"/>
      <c r="CET280" s="50"/>
      <c r="CEU280" s="50"/>
      <c r="CEV280" s="50"/>
      <c r="CEW280" s="50"/>
      <c r="CEX280" s="50"/>
      <c r="CEY280" s="50"/>
      <c r="CEZ280" s="50"/>
      <c r="CFA280" s="50"/>
      <c r="CFB280" s="50"/>
      <c r="CFC280" s="50"/>
      <c r="CFD280" s="50"/>
      <c r="CFE280" s="50"/>
      <c r="CFF280" s="50"/>
      <c r="CFG280" s="50"/>
      <c r="CFH280" s="50"/>
      <c r="CFI280" s="50"/>
      <c r="CFJ280" s="50"/>
      <c r="CFK280" s="50"/>
      <c r="CFL280" s="50"/>
      <c r="CFM280" s="50"/>
      <c r="CFN280" s="50"/>
      <c r="CFO280" s="50"/>
      <c r="CFP280" s="50"/>
      <c r="CFQ280" s="50"/>
      <c r="CFR280" s="50"/>
      <c r="CFS280" s="50"/>
      <c r="CFT280" s="50"/>
      <c r="CFU280" s="50"/>
      <c r="CFV280" s="50"/>
      <c r="CFW280" s="50"/>
      <c r="CFX280" s="50"/>
      <c r="CFY280" s="50"/>
      <c r="CFZ280" s="50"/>
      <c r="CGA280" s="50"/>
      <c r="CGB280" s="50"/>
      <c r="CGC280" s="50"/>
      <c r="CGD280" s="50"/>
      <c r="CGE280" s="50"/>
      <c r="CGF280" s="50"/>
      <c r="CGG280" s="50"/>
      <c r="CGH280" s="50"/>
      <c r="CGI280" s="50"/>
      <c r="CGJ280" s="50"/>
      <c r="CGK280" s="50"/>
      <c r="CGL280" s="50"/>
      <c r="CGM280" s="50"/>
      <c r="CGN280" s="50"/>
      <c r="CGO280" s="50"/>
      <c r="CGP280" s="50"/>
      <c r="CGQ280" s="50"/>
      <c r="CGR280" s="50"/>
      <c r="CGS280" s="50"/>
      <c r="CGT280" s="50"/>
      <c r="CGU280" s="50"/>
      <c r="CGV280" s="50"/>
      <c r="CGW280" s="50"/>
      <c r="CGX280" s="50"/>
      <c r="CGY280" s="50"/>
      <c r="CGZ280" s="50"/>
      <c r="CHA280" s="50"/>
      <c r="CHB280" s="50"/>
      <c r="CHC280" s="50"/>
      <c r="CHD280" s="50"/>
      <c r="CHE280" s="50"/>
      <c r="CHF280" s="50"/>
      <c r="CHG280" s="50"/>
      <c r="CHH280" s="50"/>
      <c r="CHI280" s="50"/>
      <c r="CHJ280" s="50"/>
      <c r="CHK280" s="50"/>
      <c r="CHL280" s="50"/>
      <c r="CHM280" s="50"/>
      <c r="CHN280" s="50"/>
      <c r="CHO280" s="50"/>
      <c r="CHP280" s="50"/>
      <c r="CHQ280" s="50"/>
      <c r="CHR280" s="50"/>
      <c r="CHS280" s="50"/>
      <c r="CHT280" s="50"/>
      <c r="CHU280" s="50"/>
      <c r="CHV280" s="50"/>
      <c r="CHW280" s="50"/>
      <c r="CHX280" s="50"/>
      <c r="CHY280" s="50"/>
      <c r="CHZ280" s="50"/>
      <c r="CIA280" s="50"/>
      <c r="CIB280" s="50"/>
      <c r="CIC280" s="50"/>
      <c r="CID280" s="50"/>
      <c r="CIE280" s="50"/>
      <c r="CIF280" s="50"/>
      <c r="CIG280" s="50"/>
      <c r="CIH280" s="50"/>
      <c r="CII280" s="50"/>
      <c r="CIJ280" s="50"/>
      <c r="CIK280" s="50"/>
      <c r="CIL280" s="50"/>
      <c r="CIM280" s="50"/>
      <c r="CIN280" s="50"/>
      <c r="CIO280" s="50"/>
      <c r="CIP280" s="50"/>
      <c r="CIQ280" s="50"/>
      <c r="CIR280" s="50"/>
      <c r="CIS280" s="50"/>
      <c r="CIT280" s="50"/>
      <c r="CIU280" s="50"/>
      <c r="CIV280" s="50"/>
      <c r="CIW280" s="50"/>
      <c r="CIX280" s="50"/>
      <c r="CIY280" s="50"/>
      <c r="CIZ280" s="50"/>
      <c r="CJA280" s="50"/>
      <c r="CJB280" s="50"/>
      <c r="CJC280" s="50"/>
      <c r="CJD280" s="50"/>
      <c r="CJE280" s="50"/>
      <c r="CJF280" s="50"/>
      <c r="CJG280" s="50"/>
      <c r="CJH280" s="50"/>
      <c r="CJI280" s="50"/>
      <c r="CJJ280" s="50"/>
      <c r="CJK280" s="50"/>
      <c r="CJL280" s="50"/>
      <c r="CJM280" s="50"/>
      <c r="CJN280" s="50"/>
      <c r="CJO280" s="50"/>
      <c r="CJP280" s="50"/>
      <c r="CJQ280" s="50"/>
      <c r="CJR280" s="50"/>
      <c r="CJS280" s="50"/>
      <c r="CJT280" s="50"/>
      <c r="CJU280" s="50"/>
      <c r="CJV280" s="50"/>
      <c r="CJW280" s="50"/>
      <c r="CJX280" s="50"/>
      <c r="CJY280" s="50"/>
      <c r="CJZ280" s="50"/>
      <c r="CKA280" s="50"/>
      <c r="CKB280" s="50"/>
      <c r="CKC280" s="50"/>
      <c r="CKD280" s="50"/>
      <c r="CKE280" s="50"/>
      <c r="CKF280" s="50"/>
      <c r="CKG280" s="50"/>
      <c r="CKH280" s="50"/>
      <c r="CKI280" s="50"/>
      <c r="CKJ280" s="50"/>
      <c r="CKK280" s="50"/>
      <c r="CKL280" s="50"/>
      <c r="CKM280" s="50"/>
      <c r="CKN280" s="50"/>
      <c r="CKO280" s="50"/>
      <c r="CKP280" s="50"/>
      <c r="CKQ280" s="50"/>
      <c r="CKR280" s="50"/>
      <c r="CKS280" s="50"/>
      <c r="CKT280" s="50"/>
      <c r="CKU280" s="50"/>
      <c r="CKV280" s="50"/>
      <c r="CKW280" s="50"/>
      <c r="CKX280" s="50"/>
      <c r="CKY280" s="50"/>
      <c r="CKZ280" s="50"/>
      <c r="CLA280" s="50"/>
      <c r="CLB280" s="50"/>
      <c r="CLC280" s="50"/>
      <c r="CLD280" s="50"/>
      <c r="CLE280" s="50"/>
      <c r="CLF280" s="50"/>
      <c r="CLG280" s="50"/>
      <c r="CLH280" s="50"/>
      <c r="CLI280" s="50"/>
      <c r="CLJ280" s="50"/>
      <c r="CLK280" s="50"/>
      <c r="CLL280" s="50"/>
      <c r="CLM280" s="50"/>
      <c r="CLN280" s="50"/>
      <c r="CLO280" s="50"/>
      <c r="CLP280" s="50"/>
      <c r="CLQ280" s="50"/>
      <c r="CLR280" s="50"/>
      <c r="CLS280" s="50"/>
      <c r="CLT280" s="50"/>
      <c r="CLU280" s="50"/>
      <c r="CLV280" s="50"/>
      <c r="CLW280" s="50"/>
      <c r="CLX280" s="50"/>
      <c r="CLY280" s="50"/>
      <c r="CLZ280" s="50"/>
      <c r="CMA280" s="50"/>
      <c r="CMB280" s="50"/>
      <c r="CMC280" s="50"/>
      <c r="CMD280" s="50"/>
      <c r="CME280" s="50"/>
      <c r="CMF280" s="50"/>
      <c r="CMG280" s="50"/>
      <c r="CMH280" s="50"/>
      <c r="CMI280" s="50"/>
      <c r="CMJ280" s="50"/>
      <c r="CMK280" s="50"/>
      <c r="CML280" s="50"/>
      <c r="CMM280" s="50"/>
      <c r="CMN280" s="50"/>
      <c r="CMO280" s="50"/>
      <c r="CMP280" s="50"/>
      <c r="CMQ280" s="50"/>
      <c r="CMR280" s="50"/>
      <c r="CMS280" s="50"/>
      <c r="CMT280" s="50"/>
      <c r="CMU280" s="50"/>
      <c r="CMV280" s="50"/>
      <c r="CMW280" s="50"/>
      <c r="CMX280" s="50"/>
      <c r="CMY280" s="50"/>
      <c r="CMZ280" s="50"/>
      <c r="CNA280" s="50"/>
      <c r="CNB280" s="50"/>
      <c r="CNC280" s="50"/>
      <c r="CND280" s="50"/>
      <c r="CNE280" s="50"/>
      <c r="CNF280" s="50"/>
      <c r="CNG280" s="50"/>
      <c r="CNH280" s="50"/>
      <c r="CNI280" s="50"/>
      <c r="CNJ280" s="50"/>
      <c r="CNK280" s="50"/>
      <c r="CNL280" s="50"/>
      <c r="CNM280" s="50"/>
      <c r="CNN280" s="50"/>
      <c r="CNO280" s="50"/>
      <c r="CNP280" s="50"/>
      <c r="CNQ280" s="50"/>
      <c r="CNR280" s="50"/>
      <c r="CNS280" s="50"/>
      <c r="CNT280" s="50"/>
      <c r="CNU280" s="50"/>
      <c r="CNV280" s="50"/>
      <c r="CNW280" s="50"/>
      <c r="CNX280" s="50"/>
      <c r="CNY280" s="50"/>
      <c r="CNZ280" s="50"/>
      <c r="COA280" s="50"/>
      <c r="COB280" s="50"/>
      <c r="COC280" s="50"/>
      <c r="COD280" s="50"/>
      <c r="COE280" s="50"/>
      <c r="COF280" s="50"/>
      <c r="COG280" s="50"/>
      <c r="COH280" s="50"/>
      <c r="COI280" s="50"/>
      <c r="COJ280" s="50"/>
      <c r="COK280" s="50"/>
      <c r="COL280" s="50"/>
      <c r="COM280" s="50"/>
      <c r="CON280" s="50"/>
      <c r="COO280" s="50"/>
      <c r="COP280" s="50"/>
      <c r="COQ280" s="50"/>
      <c r="COR280" s="50"/>
      <c r="COS280" s="50"/>
      <c r="COT280" s="50"/>
      <c r="COU280" s="50"/>
      <c r="COV280" s="50"/>
      <c r="COW280" s="50"/>
      <c r="COX280" s="50"/>
      <c r="COY280" s="50"/>
      <c r="COZ280" s="50"/>
      <c r="CPA280" s="50"/>
      <c r="CPB280" s="50"/>
      <c r="CPC280" s="50"/>
      <c r="CPD280" s="50"/>
      <c r="CPE280" s="50"/>
      <c r="CPF280" s="50"/>
      <c r="CPG280" s="50"/>
      <c r="CPH280" s="50"/>
      <c r="CPI280" s="50"/>
      <c r="CPJ280" s="50"/>
      <c r="CPK280" s="50"/>
      <c r="CPL280" s="50"/>
      <c r="CPM280" s="50"/>
      <c r="CPN280" s="50"/>
      <c r="CPO280" s="50"/>
      <c r="CPP280" s="50"/>
      <c r="CPQ280" s="50"/>
      <c r="CPR280" s="50"/>
      <c r="CPS280" s="50"/>
      <c r="CPT280" s="50"/>
      <c r="CPU280" s="50"/>
      <c r="CPV280" s="50"/>
      <c r="CPW280" s="50"/>
      <c r="CPX280" s="50"/>
      <c r="CPY280" s="50"/>
      <c r="CPZ280" s="50"/>
      <c r="CQA280" s="50"/>
      <c r="CQB280" s="50"/>
      <c r="CQC280" s="50"/>
      <c r="CQD280" s="50"/>
      <c r="CQE280" s="50"/>
      <c r="CQF280" s="50"/>
      <c r="CQG280" s="50"/>
      <c r="CQH280" s="50"/>
      <c r="CQI280" s="50"/>
      <c r="CQJ280" s="50"/>
      <c r="CQK280" s="50"/>
      <c r="CQL280" s="50"/>
      <c r="CQM280" s="50"/>
      <c r="CQN280" s="50"/>
      <c r="CQO280" s="50"/>
      <c r="CQP280" s="50"/>
      <c r="CQQ280" s="50"/>
      <c r="CQR280" s="50"/>
      <c r="CQS280" s="50"/>
      <c r="CQT280" s="50"/>
      <c r="CQU280" s="50"/>
      <c r="CQV280" s="50"/>
      <c r="CQW280" s="50"/>
      <c r="CQX280" s="50"/>
      <c r="CQY280" s="50"/>
      <c r="CQZ280" s="50"/>
      <c r="CRA280" s="50"/>
      <c r="CRB280" s="50"/>
      <c r="CRC280" s="50"/>
      <c r="CRD280" s="50"/>
      <c r="CRE280" s="50"/>
      <c r="CRF280" s="50"/>
      <c r="CRG280" s="50"/>
      <c r="CRH280" s="50"/>
      <c r="CRI280" s="50"/>
      <c r="CRJ280" s="50"/>
      <c r="CRK280" s="50"/>
      <c r="CRL280" s="50"/>
      <c r="CRM280" s="50"/>
      <c r="CRN280" s="50"/>
      <c r="CRO280" s="50"/>
      <c r="CRP280" s="50"/>
      <c r="CRQ280" s="50"/>
      <c r="CRR280" s="50"/>
      <c r="CRS280" s="50"/>
      <c r="CRT280" s="50"/>
      <c r="CRU280" s="50"/>
      <c r="CRV280" s="50"/>
      <c r="CRW280" s="50"/>
      <c r="CRX280" s="50"/>
      <c r="CRY280" s="50"/>
      <c r="CRZ280" s="50"/>
      <c r="CSA280" s="50"/>
      <c r="CSB280" s="50"/>
      <c r="CSC280" s="50"/>
      <c r="CSD280" s="50"/>
      <c r="CSE280" s="50"/>
      <c r="CSF280" s="50"/>
      <c r="CSG280" s="50"/>
      <c r="CSH280" s="50"/>
      <c r="CSI280" s="50"/>
      <c r="CSJ280" s="50"/>
      <c r="CSK280" s="50"/>
      <c r="CSL280" s="50"/>
      <c r="CSM280" s="50"/>
      <c r="CSN280" s="50"/>
      <c r="CSO280" s="50"/>
      <c r="CSP280" s="50"/>
      <c r="CSQ280" s="50"/>
      <c r="CSR280" s="50"/>
      <c r="CSS280" s="50"/>
      <c r="CST280" s="50"/>
      <c r="CSU280" s="50"/>
      <c r="CSV280" s="50"/>
      <c r="CSW280" s="50"/>
      <c r="CSX280" s="50"/>
      <c r="CSY280" s="50"/>
      <c r="CSZ280" s="50"/>
      <c r="CTA280" s="50"/>
      <c r="CTB280" s="50"/>
      <c r="CTC280" s="50"/>
      <c r="CTD280" s="50"/>
      <c r="CTE280" s="50"/>
      <c r="CTF280" s="50"/>
      <c r="CTG280" s="50"/>
      <c r="CTH280" s="50"/>
      <c r="CTI280" s="50"/>
      <c r="CTJ280" s="50"/>
      <c r="CTK280" s="50"/>
      <c r="CTL280" s="50"/>
      <c r="CTM280" s="50"/>
      <c r="CTN280" s="50"/>
      <c r="CTO280" s="50"/>
      <c r="CTP280" s="50"/>
      <c r="CTQ280" s="50"/>
      <c r="CTR280" s="50"/>
      <c r="CTS280" s="50"/>
      <c r="CTT280" s="50"/>
      <c r="CTU280" s="50"/>
      <c r="CTV280" s="50"/>
      <c r="CTW280" s="50"/>
      <c r="CTX280" s="50"/>
      <c r="CTY280" s="50"/>
      <c r="CTZ280" s="50"/>
      <c r="CUA280" s="50"/>
      <c r="CUB280" s="50"/>
      <c r="CUC280" s="50"/>
      <c r="CUD280" s="50"/>
      <c r="CUE280" s="50"/>
      <c r="CUF280" s="50"/>
      <c r="CUG280" s="50"/>
      <c r="CUH280" s="50"/>
      <c r="CUI280" s="50"/>
      <c r="CUJ280" s="50"/>
      <c r="CUK280" s="50"/>
      <c r="CUL280" s="50"/>
      <c r="CUM280" s="50"/>
      <c r="CUN280" s="50"/>
      <c r="CUO280" s="50"/>
      <c r="CUP280" s="50"/>
      <c r="CUQ280" s="50"/>
      <c r="CUR280" s="50"/>
      <c r="CUS280" s="50"/>
      <c r="CUT280" s="50"/>
      <c r="CUU280" s="50"/>
      <c r="CUV280" s="50"/>
      <c r="CUW280" s="50"/>
      <c r="CUX280" s="50"/>
      <c r="CUY280" s="50"/>
      <c r="CUZ280" s="50"/>
      <c r="CVA280" s="50"/>
      <c r="CVB280" s="50"/>
      <c r="CVC280" s="50"/>
      <c r="CVD280" s="50"/>
      <c r="CVE280" s="50"/>
      <c r="CVF280" s="50"/>
      <c r="CVG280" s="50"/>
      <c r="CVH280" s="50"/>
      <c r="CVI280" s="50"/>
      <c r="CVJ280" s="50"/>
      <c r="CVK280" s="50"/>
      <c r="CVL280" s="50"/>
      <c r="CVM280" s="50"/>
      <c r="CVN280" s="50"/>
      <c r="CVO280" s="50"/>
      <c r="CVP280" s="50"/>
      <c r="CVQ280" s="50"/>
      <c r="CVR280" s="50"/>
      <c r="CVS280" s="50"/>
      <c r="CVT280" s="50"/>
      <c r="CVU280" s="50"/>
      <c r="CVV280" s="50"/>
      <c r="CVW280" s="50"/>
      <c r="CVX280" s="50"/>
      <c r="CVY280" s="50"/>
      <c r="CVZ280" s="50"/>
      <c r="CWA280" s="50"/>
      <c r="CWB280" s="50"/>
      <c r="CWC280" s="50"/>
      <c r="CWD280" s="50"/>
      <c r="CWE280" s="50"/>
      <c r="CWF280" s="50"/>
      <c r="CWG280" s="50"/>
      <c r="CWH280" s="50"/>
      <c r="CWI280" s="50"/>
      <c r="CWJ280" s="50"/>
      <c r="CWK280" s="50"/>
      <c r="CWL280" s="50"/>
      <c r="CWM280" s="50"/>
      <c r="CWN280" s="50"/>
      <c r="CWO280" s="50"/>
      <c r="CWP280" s="50"/>
      <c r="CWQ280" s="50"/>
      <c r="CWR280" s="50"/>
      <c r="CWS280" s="50"/>
      <c r="CWT280" s="50"/>
      <c r="CWU280" s="50"/>
      <c r="CWV280" s="50"/>
      <c r="CWW280" s="50"/>
      <c r="CWX280" s="50"/>
      <c r="CWY280" s="50"/>
      <c r="CWZ280" s="50"/>
      <c r="CXA280" s="50"/>
      <c r="CXB280" s="50"/>
      <c r="CXC280" s="50"/>
      <c r="CXD280" s="50"/>
      <c r="CXE280" s="50"/>
      <c r="CXF280" s="50"/>
      <c r="CXG280" s="50"/>
      <c r="CXH280" s="50"/>
      <c r="CXI280" s="50"/>
      <c r="CXJ280" s="50"/>
      <c r="CXK280" s="50"/>
      <c r="CXL280" s="50"/>
      <c r="CXM280" s="50"/>
      <c r="CXN280" s="50"/>
      <c r="CXO280" s="50"/>
      <c r="CXP280" s="50"/>
      <c r="CXQ280" s="50"/>
      <c r="CXR280" s="50"/>
      <c r="CXS280" s="50"/>
      <c r="CXT280" s="50"/>
      <c r="CXU280" s="50"/>
      <c r="CXV280" s="50"/>
      <c r="CXW280" s="50"/>
      <c r="CXX280" s="50"/>
      <c r="CXY280" s="50"/>
      <c r="CXZ280" s="50"/>
      <c r="CYA280" s="50"/>
      <c r="CYB280" s="50"/>
      <c r="CYC280" s="50"/>
      <c r="CYD280" s="50"/>
      <c r="CYE280" s="50"/>
      <c r="CYF280" s="50"/>
      <c r="CYG280" s="50"/>
      <c r="CYH280" s="50"/>
      <c r="CYI280" s="50"/>
      <c r="CYJ280" s="50"/>
      <c r="CYK280" s="50"/>
      <c r="CYL280" s="50"/>
      <c r="CYM280" s="50"/>
      <c r="CYN280" s="50"/>
      <c r="CYO280" s="50"/>
      <c r="CYP280" s="50"/>
      <c r="CYQ280" s="50"/>
      <c r="CYR280" s="50"/>
      <c r="CYS280" s="50"/>
      <c r="CYT280" s="50"/>
      <c r="CYU280" s="50"/>
      <c r="CYV280" s="50"/>
      <c r="CYW280" s="50"/>
      <c r="CYX280" s="50"/>
      <c r="CYY280" s="50"/>
      <c r="CYZ280" s="50"/>
      <c r="CZA280" s="50"/>
      <c r="CZB280" s="50"/>
      <c r="CZC280" s="50"/>
      <c r="CZD280" s="50"/>
      <c r="CZE280" s="50"/>
      <c r="CZF280" s="50"/>
      <c r="CZG280" s="50"/>
      <c r="CZH280" s="50"/>
      <c r="CZI280" s="50"/>
      <c r="CZJ280" s="50"/>
      <c r="CZK280" s="50"/>
      <c r="CZL280" s="50"/>
      <c r="CZM280" s="50"/>
      <c r="CZN280" s="50"/>
      <c r="CZO280" s="50"/>
      <c r="CZP280" s="50"/>
      <c r="CZQ280" s="50"/>
      <c r="CZR280" s="50"/>
      <c r="CZS280" s="50"/>
      <c r="CZT280" s="50"/>
      <c r="CZU280" s="50"/>
      <c r="CZV280" s="50"/>
      <c r="CZW280" s="50"/>
      <c r="CZX280" s="50"/>
      <c r="CZY280" s="50"/>
      <c r="CZZ280" s="50"/>
      <c r="DAA280" s="50"/>
      <c r="DAB280" s="50"/>
      <c r="DAC280" s="50"/>
      <c r="DAD280" s="50"/>
      <c r="DAE280" s="50"/>
      <c r="DAF280" s="50"/>
      <c r="DAG280" s="50"/>
      <c r="DAH280" s="50"/>
      <c r="DAI280" s="50"/>
      <c r="DAJ280" s="50"/>
      <c r="DAK280" s="50"/>
      <c r="DAL280" s="50"/>
      <c r="DAM280" s="50"/>
      <c r="DAN280" s="50"/>
      <c r="DAO280" s="50"/>
      <c r="DAP280" s="50"/>
      <c r="DAQ280" s="50"/>
      <c r="DAR280" s="50"/>
      <c r="DAS280" s="50"/>
      <c r="DAT280" s="50"/>
      <c r="DAU280" s="50"/>
      <c r="DAV280" s="50"/>
      <c r="DAW280" s="50"/>
      <c r="DAX280" s="50"/>
      <c r="DAY280" s="50"/>
      <c r="DAZ280" s="50"/>
      <c r="DBA280" s="50"/>
      <c r="DBB280" s="50"/>
      <c r="DBC280" s="50"/>
      <c r="DBD280" s="50"/>
      <c r="DBE280" s="50"/>
      <c r="DBF280" s="50"/>
      <c r="DBG280" s="50"/>
      <c r="DBH280" s="50"/>
      <c r="DBI280" s="50"/>
      <c r="DBJ280" s="50"/>
      <c r="DBK280" s="50"/>
      <c r="DBL280" s="50"/>
      <c r="DBM280" s="50"/>
      <c r="DBN280" s="50"/>
      <c r="DBO280" s="50"/>
      <c r="DBP280" s="50"/>
      <c r="DBQ280" s="50"/>
      <c r="DBR280" s="50"/>
      <c r="DBS280" s="50"/>
      <c r="DBT280" s="50"/>
      <c r="DBU280" s="50"/>
      <c r="DBV280" s="50"/>
      <c r="DBW280" s="50"/>
      <c r="DBX280" s="50"/>
      <c r="DBY280" s="50"/>
      <c r="DBZ280" s="50"/>
      <c r="DCA280" s="50"/>
      <c r="DCB280" s="50"/>
      <c r="DCC280" s="50"/>
      <c r="DCD280" s="50"/>
      <c r="DCE280" s="50"/>
      <c r="DCF280" s="50"/>
      <c r="DCG280" s="50"/>
      <c r="DCH280" s="50"/>
      <c r="DCI280" s="50"/>
      <c r="DCJ280" s="50"/>
      <c r="DCK280" s="50"/>
      <c r="DCL280" s="50"/>
      <c r="DCM280" s="50"/>
      <c r="DCN280" s="50"/>
      <c r="DCO280" s="50"/>
      <c r="DCP280" s="50"/>
      <c r="DCQ280" s="50"/>
      <c r="DCR280" s="50"/>
      <c r="DCS280" s="50"/>
      <c r="DCT280" s="50"/>
      <c r="DCU280" s="50"/>
      <c r="DCV280" s="50"/>
      <c r="DCW280" s="50"/>
      <c r="DCX280" s="50"/>
      <c r="DCY280" s="50"/>
      <c r="DCZ280" s="50"/>
      <c r="DDA280" s="50"/>
      <c r="DDB280" s="50"/>
      <c r="DDC280" s="50"/>
      <c r="DDD280" s="50"/>
      <c r="DDE280" s="50"/>
      <c r="DDF280" s="50"/>
      <c r="DDG280" s="50"/>
      <c r="DDH280" s="50"/>
      <c r="DDI280" s="50"/>
      <c r="DDJ280" s="50"/>
      <c r="DDK280" s="50"/>
      <c r="DDL280" s="50"/>
      <c r="DDM280" s="50"/>
      <c r="DDN280" s="50"/>
      <c r="DDO280" s="50"/>
      <c r="DDP280" s="50"/>
      <c r="DDQ280" s="50"/>
      <c r="DDR280" s="50"/>
      <c r="DDS280" s="50"/>
      <c r="DDT280" s="50"/>
      <c r="DDU280" s="50"/>
      <c r="DDV280" s="50"/>
      <c r="DDW280" s="50"/>
      <c r="DDX280" s="50"/>
      <c r="DDY280" s="50"/>
      <c r="DDZ280" s="50"/>
      <c r="DEA280" s="50"/>
      <c r="DEB280" s="50"/>
      <c r="DEC280" s="50"/>
      <c r="DED280" s="50"/>
      <c r="DEE280" s="50"/>
      <c r="DEF280" s="50"/>
      <c r="DEG280" s="50"/>
      <c r="DEH280" s="50"/>
      <c r="DEI280" s="50"/>
      <c r="DEJ280" s="50"/>
      <c r="DEK280" s="50"/>
      <c r="DEL280" s="50"/>
      <c r="DEM280" s="50"/>
      <c r="DEN280" s="50"/>
      <c r="DEO280" s="50"/>
      <c r="DEP280" s="50"/>
      <c r="DEQ280" s="50"/>
      <c r="DER280" s="50"/>
      <c r="DES280" s="50"/>
      <c r="DET280" s="50"/>
      <c r="DEU280" s="50"/>
      <c r="DEV280" s="50"/>
      <c r="DEW280" s="50"/>
      <c r="DEX280" s="50"/>
      <c r="DEY280" s="50"/>
      <c r="DEZ280" s="50"/>
      <c r="DFA280" s="50"/>
      <c r="DFB280" s="50"/>
      <c r="DFC280" s="50"/>
      <c r="DFD280" s="50"/>
      <c r="DFE280" s="50"/>
      <c r="DFF280" s="50"/>
      <c r="DFG280" s="50"/>
      <c r="DFH280" s="50"/>
      <c r="DFI280" s="50"/>
      <c r="DFJ280" s="50"/>
      <c r="DFK280" s="50"/>
      <c r="DFL280" s="50"/>
      <c r="DFM280" s="50"/>
      <c r="DFN280" s="50"/>
      <c r="DFO280" s="50"/>
      <c r="DFP280" s="50"/>
      <c r="DFQ280" s="50"/>
      <c r="DFR280" s="50"/>
      <c r="DFS280" s="50"/>
      <c r="DFT280" s="50"/>
      <c r="DFU280" s="50"/>
      <c r="DFV280" s="50"/>
      <c r="DFW280" s="50"/>
      <c r="DFX280" s="50"/>
      <c r="DFY280" s="50"/>
      <c r="DFZ280" s="50"/>
      <c r="DGA280" s="50"/>
      <c r="DGB280" s="50"/>
      <c r="DGC280" s="50"/>
      <c r="DGD280" s="50"/>
      <c r="DGE280" s="50"/>
      <c r="DGF280" s="50"/>
      <c r="DGG280" s="50"/>
      <c r="DGH280" s="50"/>
      <c r="DGI280" s="50"/>
      <c r="DGJ280" s="50"/>
      <c r="DGK280" s="50"/>
      <c r="DGL280" s="50"/>
      <c r="DGM280" s="50"/>
      <c r="DGN280" s="50"/>
      <c r="DGO280" s="50"/>
      <c r="DGP280" s="50"/>
      <c r="DGQ280" s="50"/>
      <c r="DGR280" s="50"/>
      <c r="DGS280" s="50"/>
      <c r="DGT280" s="50"/>
      <c r="DGU280" s="50"/>
      <c r="DGV280" s="50"/>
      <c r="DGW280" s="50"/>
      <c r="DGX280" s="50"/>
      <c r="DGY280" s="50"/>
      <c r="DGZ280" s="50"/>
      <c r="DHA280" s="50"/>
      <c r="DHB280" s="50"/>
      <c r="DHC280" s="50"/>
      <c r="DHD280" s="50"/>
      <c r="DHE280" s="50"/>
      <c r="DHF280" s="50"/>
      <c r="DHG280" s="50"/>
      <c r="DHH280" s="50"/>
      <c r="DHI280" s="50"/>
      <c r="DHJ280" s="50"/>
      <c r="DHK280" s="50"/>
      <c r="DHL280" s="50"/>
      <c r="DHM280" s="50"/>
      <c r="DHN280" s="50"/>
      <c r="DHO280" s="50"/>
      <c r="DHP280" s="50"/>
      <c r="DHQ280" s="50"/>
      <c r="DHR280" s="50"/>
      <c r="DHS280" s="50"/>
      <c r="DHT280" s="50"/>
      <c r="DHU280" s="50"/>
      <c r="DHV280" s="50"/>
      <c r="DHW280" s="50"/>
      <c r="DHX280" s="50"/>
      <c r="DHY280" s="50"/>
      <c r="DHZ280" s="50"/>
      <c r="DIA280" s="50"/>
      <c r="DIB280" s="50"/>
      <c r="DIC280" s="50"/>
      <c r="DID280" s="50"/>
      <c r="DIE280" s="50"/>
      <c r="DIF280" s="50"/>
      <c r="DIG280" s="50"/>
      <c r="DIH280" s="50"/>
      <c r="DII280" s="50"/>
      <c r="DIJ280" s="50"/>
      <c r="DIK280" s="50"/>
      <c r="DIL280" s="50"/>
      <c r="DIM280" s="50"/>
      <c r="DIN280" s="50"/>
      <c r="DIO280" s="50"/>
      <c r="DIP280" s="50"/>
      <c r="DIQ280" s="50"/>
      <c r="DIR280" s="50"/>
      <c r="DIS280" s="50"/>
      <c r="DIT280" s="50"/>
      <c r="DIU280" s="50"/>
      <c r="DIV280" s="50"/>
      <c r="DIW280" s="50"/>
      <c r="DIX280" s="50"/>
      <c r="DIY280" s="50"/>
      <c r="DIZ280" s="50"/>
      <c r="DJA280" s="50"/>
      <c r="DJB280" s="50"/>
      <c r="DJC280" s="50"/>
      <c r="DJD280" s="50"/>
      <c r="DJE280" s="50"/>
      <c r="DJF280" s="50"/>
      <c r="DJG280" s="50"/>
      <c r="DJH280" s="50"/>
      <c r="DJI280" s="50"/>
      <c r="DJJ280" s="50"/>
      <c r="DJK280" s="50"/>
      <c r="DJL280" s="50"/>
      <c r="DJM280" s="50"/>
      <c r="DJN280" s="50"/>
      <c r="DJO280" s="50"/>
      <c r="DJP280" s="50"/>
      <c r="DJQ280" s="50"/>
      <c r="DJR280" s="50"/>
      <c r="DJS280" s="50"/>
      <c r="DJT280" s="50"/>
      <c r="DJU280" s="50"/>
      <c r="DJV280" s="50"/>
      <c r="DJW280" s="50"/>
      <c r="DJX280" s="50"/>
      <c r="DJY280" s="50"/>
      <c r="DJZ280" s="50"/>
      <c r="DKA280" s="50"/>
      <c r="DKB280" s="50"/>
      <c r="DKC280" s="50"/>
      <c r="DKD280" s="50"/>
      <c r="DKE280" s="50"/>
      <c r="DKF280" s="50"/>
      <c r="DKG280" s="50"/>
      <c r="DKH280" s="50"/>
      <c r="DKI280" s="50"/>
      <c r="DKJ280" s="50"/>
      <c r="DKK280" s="50"/>
      <c r="DKL280" s="50"/>
      <c r="DKM280" s="50"/>
      <c r="DKN280" s="50"/>
      <c r="DKO280" s="50"/>
      <c r="DKP280" s="50"/>
      <c r="DKQ280" s="50"/>
      <c r="DKR280" s="50"/>
      <c r="DKS280" s="50"/>
      <c r="DKT280" s="50"/>
      <c r="DKU280" s="50"/>
      <c r="DKV280" s="50"/>
      <c r="DKW280" s="50"/>
      <c r="DKX280" s="50"/>
      <c r="DKY280" s="50"/>
      <c r="DKZ280" s="50"/>
      <c r="DLA280" s="50"/>
      <c r="DLB280" s="50"/>
      <c r="DLC280" s="50"/>
      <c r="DLD280" s="50"/>
      <c r="DLE280" s="50"/>
      <c r="DLF280" s="50"/>
      <c r="DLG280" s="50"/>
      <c r="DLH280" s="50"/>
      <c r="DLI280" s="50"/>
      <c r="DLJ280" s="50"/>
      <c r="DLK280" s="50"/>
      <c r="DLL280" s="50"/>
      <c r="DLM280" s="50"/>
      <c r="DLN280" s="50"/>
      <c r="DLO280" s="50"/>
      <c r="DLP280" s="50"/>
      <c r="DLQ280" s="50"/>
      <c r="DLR280" s="50"/>
      <c r="DLS280" s="50"/>
      <c r="DLT280" s="50"/>
      <c r="DLU280" s="50"/>
      <c r="DLV280" s="50"/>
      <c r="DLW280" s="50"/>
      <c r="DLX280" s="50"/>
      <c r="DLY280" s="50"/>
      <c r="DLZ280" s="50"/>
      <c r="DMA280" s="50"/>
      <c r="DMB280" s="50"/>
      <c r="DMC280" s="50"/>
      <c r="DMD280" s="50"/>
      <c r="DME280" s="50"/>
      <c r="DMF280" s="50"/>
      <c r="DMG280" s="50"/>
      <c r="DMH280" s="50"/>
      <c r="DMI280" s="50"/>
      <c r="DMJ280" s="50"/>
      <c r="DMK280" s="50"/>
      <c r="DML280" s="50"/>
      <c r="DMM280" s="50"/>
      <c r="DMN280" s="50"/>
      <c r="DMO280" s="50"/>
      <c r="DMP280" s="50"/>
      <c r="DMQ280" s="50"/>
      <c r="DMR280" s="50"/>
      <c r="DMS280" s="50"/>
      <c r="DMT280" s="50"/>
      <c r="DMU280" s="50"/>
      <c r="DMV280" s="50"/>
      <c r="DMW280" s="50"/>
      <c r="DMX280" s="50"/>
      <c r="DMY280" s="50"/>
      <c r="DMZ280" s="50"/>
      <c r="DNA280" s="50"/>
      <c r="DNB280" s="50"/>
      <c r="DNC280" s="50"/>
      <c r="DND280" s="50"/>
      <c r="DNE280" s="50"/>
      <c r="DNF280" s="50"/>
      <c r="DNG280" s="50"/>
      <c r="DNH280" s="50"/>
      <c r="DNI280" s="50"/>
      <c r="DNJ280" s="50"/>
      <c r="DNK280" s="50"/>
      <c r="DNL280" s="50"/>
      <c r="DNM280" s="50"/>
      <c r="DNN280" s="50"/>
      <c r="DNO280" s="50"/>
      <c r="DNP280" s="50"/>
      <c r="DNQ280" s="50"/>
      <c r="DNR280" s="50"/>
      <c r="DNS280" s="50"/>
      <c r="DNT280" s="50"/>
      <c r="DNU280" s="50"/>
      <c r="DNV280" s="50"/>
      <c r="DNW280" s="50"/>
      <c r="DNX280" s="50"/>
      <c r="DNY280" s="50"/>
      <c r="DNZ280" s="50"/>
      <c r="DOA280" s="50"/>
      <c r="DOB280" s="50"/>
      <c r="DOC280" s="50"/>
      <c r="DOD280" s="50"/>
      <c r="DOE280" s="50"/>
      <c r="DOF280" s="50"/>
      <c r="DOG280" s="50"/>
      <c r="DOH280" s="50"/>
      <c r="DOI280" s="50"/>
      <c r="DOJ280" s="50"/>
      <c r="DOK280" s="50"/>
      <c r="DOL280" s="50"/>
      <c r="DOM280" s="50"/>
      <c r="DON280" s="50"/>
      <c r="DOO280" s="50"/>
      <c r="DOP280" s="50"/>
      <c r="DOQ280" s="50"/>
      <c r="DOR280" s="50"/>
      <c r="DOS280" s="50"/>
      <c r="DOT280" s="50"/>
      <c r="DOU280" s="50"/>
      <c r="DOV280" s="50"/>
      <c r="DOW280" s="50"/>
      <c r="DOX280" s="50"/>
      <c r="DOY280" s="50"/>
      <c r="DOZ280" s="50"/>
      <c r="DPA280" s="50"/>
      <c r="DPB280" s="50"/>
      <c r="DPC280" s="50"/>
      <c r="DPD280" s="50"/>
      <c r="DPE280" s="50"/>
      <c r="DPF280" s="50"/>
      <c r="DPG280" s="50"/>
      <c r="DPH280" s="50"/>
      <c r="DPI280" s="50"/>
      <c r="DPJ280" s="50"/>
      <c r="DPK280" s="50"/>
      <c r="DPL280" s="50"/>
      <c r="DPM280" s="50"/>
      <c r="DPN280" s="50"/>
      <c r="DPO280" s="50"/>
      <c r="DPP280" s="50"/>
      <c r="DPQ280" s="50"/>
      <c r="DPR280" s="50"/>
      <c r="DPS280" s="50"/>
      <c r="DPT280" s="50"/>
      <c r="DPU280" s="50"/>
      <c r="DPV280" s="50"/>
      <c r="DPW280" s="50"/>
      <c r="DPX280" s="50"/>
      <c r="DPY280" s="50"/>
      <c r="DPZ280" s="50"/>
      <c r="DQA280" s="50"/>
      <c r="DQB280" s="50"/>
      <c r="DQC280" s="50"/>
      <c r="DQD280" s="50"/>
      <c r="DQE280" s="50"/>
      <c r="DQF280" s="50"/>
      <c r="DQG280" s="50"/>
      <c r="DQH280" s="50"/>
      <c r="DQI280" s="50"/>
      <c r="DQJ280" s="50"/>
      <c r="DQK280" s="50"/>
      <c r="DQL280" s="50"/>
      <c r="DQM280" s="50"/>
      <c r="DQN280" s="50"/>
      <c r="DQO280" s="50"/>
      <c r="DQP280" s="50"/>
      <c r="DQQ280" s="50"/>
      <c r="DQR280" s="50"/>
      <c r="DQS280" s="50"/>
      <c r="DQT280" s="50"/>
      <c r="DQU280" s="50"/>
      <c r="DQV280" s="50"/>
      <c r="DQW280" s="50"/>
      <c r="DQX280" s="50"/>
      <c r="DQY280" s="50"/>
      <c r="DQZ280" s="50"/>
      <c r="DRA280" s="50"/>
      <c r="DRB280" s="50"/>
      <c r="DRC280" s="50"/>
      <c r="DRD280" s="50"/>
      <c r="DRE280" s="50"/>
      <c r="DRF280" s="50"/>
      <c r="DRG280" s="50"/>
      <c r="DRH280" s="50"/>
      <c r="DRI280" s="50"/>
      <c r="DRJ280" s="50"/>
      <c r="DRK280" s="50"/>
      <c r="DRL280" s="50"/>
      <c r="DRM280" s="50"/>
      <c r="DRN280" s="50"/>
      <c r="DRO280" s="50"/>
      <c r="DRP280" s="50"/>
      <c r="DRQ280" s="50"/>
      <c r="DRR280" s="50"/>
      <c r="DRS280" s="50"/>
      <c r="DRT280" s="50"/>
      <c r="DRU280" s="50"/>
      <c r="DRV280" s="50"/>
      <c r="DRW280" s="50"/>
      <c r="DRX280" s="50"/>
      <c r="DRY280" s="50"/>
      <c r="DRZ280" s="50"/>
      <c r="DSA280" s="50"/>
      <c r="DSB280" s="50"/>
      <c r="DSC280" s="50"/>
      <c r="DSD280" s="50"/>
      <c r="DSE280" s="50"/>
      <c r="DSF280" s="50"/>
      <c r="DSG280" s="50"/>
      <c r="DSH280" s="50"/>
      <c r="DSI280" s="50"/>
      <c r="DSJ280" s="50"/>
      <c r="DSK280" s="50"/>
      <c r="DSL280" s="50"/>
      <c r="DSM280" s="50"/>
      <c r="DSN280" s="50"/>
      <c r="DSO280" s="50"/>
      <c r="DSP280" s="50"/>
      <c r="DSQ280" s="50"/>
      <c r="DSR280" s="50"/>
      <c r="DSS280" s="50"/>
      <c r="DST280" s="50"/>
      <c r="DSU280" s="50"/>
      <c r="DSV280" s="50"/>
      <c r="DSW280" s="50"/>
      <c r="DSX280" s="50"/>
      <c r="DSY280" s="50"/>
      <c r="DSZ280" s="50"/>
      <c r="DTA280" s="50"/>
      <c r="DTB280" s="50"/>
      <c r="DTC280" s="50"/>
      <c r="DTD280" s="50"/>
      <c r="DTE280" s="50"/>
      <c r="DTF280" s="50"/>
      <c r="DTG280" s="50"/>
      <c r="DTH280" s="50"/>
      <c r="DTI280" s="50"/>
      <c r="DTJ280" s="50"/>
      <c r="DTK280" s="50"/>
      <c r="DTL280" s="50"/>
      <c r="DTM280" s="50"/>
      <c r="DTN280" s="50"/>
      <c r="DTO280" s="50"/>
      <c r="DTP280" s="50"/>
      <c r="DTQ280" s="50"/>
      <c r="DTR280" s="50"/>
      <c r="DTS280" s="50"/>
      <c r="DTT280" s="50"/>
      <c r="DTU280" s="50"/>
      <c r="DTV280" s="50"/>
      <c r="DTW280" s="50"/>
      <c r="DTX280" s="50"/>
      <c r="DTY280" s="50"/>
      <c r="DTZ280" s="50"/>
      <c r="DUA280" s="50"/>
      <c r="DUB280" s="50"/>
      <c r="DUC280" s="50"/>
      <c r="DUD280" s="50"/>
      <c r="DUE280" s="50"/>
      <c r="DUF280" s="50"/>
      <c r="DUG280" s="50"/>
      <c r="DUH280" s="50"/>
      <c r="DUI280" s="50"/>
      <c r="DUJ280" s="50"/>
      <c r="DUK280" s="50"/>
      <c r="DUL280" s="50"/>
      <c r="DUM280" s="50"/>
      <c r="DUN280" s="50"/>
      <c r="DUO280" s="50"/>
      <c r="DUP280" s="50"/>
      <c r="DUQ280" s="50"/>
      <c r="DUR280" s="50"/>
      <c r="DUS280" s="50"/>
      <c r="DUT280" s="50"/>
      <c r="DUU280" s="50"/>
      <c r="DUV280" s="50"/>
      <c r="DUW280" s="50"/>
      <c r="DUX280" s="50"/>
      <c r="DUY280" s="50"/>
      <c r="DUZ280" s="50"/>
      <c r="DVA280" s="50"/>
      <c r="DVB280" s="50"/>
      <c r="DVC280" s="50"/>
      <c r="DVD280" s="50"/>
      <c r="DVE280" s="50"/>
      <c r="DVF280" s="50"/>
      <c r="DVG280" s="50"/>
      <c r="DVH280" s="50"/>
      <c r="DVI280" s="50"/>
      <c r="DVJ280" s="50"/>
      <c r="DVK280" s="50"/>
      <c r="DVL280" s="50"/>
      <c r="DVM280" s="50"/>
      <c r="DVN280" s="50"/>
      <c r="DVO280" s="50"/>
      <c r="DVP280" s="50"/>
      <c r="DVQ280" s="50"/>
      <c r="DVR280" s="50"/>
      <c r="DVS280" s="50"/>
      <c r="DVT280" s="50"/>
      <c r="DVU280" s="50"/>
      <c r="DVV280" s="50"/>
      <c r="DVW280" s="50"/>
      <c r="DVX280" s="50"/>
      <c r="DVY280" s="50"/>
      <c r="DVZ280" s="50"/>
      <c r="DWA280" s="50"/>
      <c r="DWB280" s="50"/>
      <c r="DWC280" s="50"/>
      <c r="DWD280" s="50"/>
      <c r="DWE280" s="50"/>
      <c r="DWF280" s="50"/>
      <c r="DWG280" s="50"/>
      <c r="DWH280" s="50"/>
      <c r="DWI280" s="50"/>
      <c r="DWJ280" s="50"/>
      <c r="DWK280" s="50"/>
      <c r="DWL280" s="50"/>
      <c r="DWM280" s="50"/>
      <c r="DWN280" s="50"/>
      <c r="DWO280" s="50"/>
      <c r="DWP280" s="50"/>
      <c r="DWQ280" s="50"/>
      <c r="DWR280" s="50"/>
      <c r="DWS280" s="50"/>
      <c r="DWT280" s="50"/>
      <c r="DWU280" s="50"/>
      <c r="DWV280" s="50"/>
      <c r="DWW280" s="50"/>
      <c r="DWX280" s="50"/>
      <c r="DWY280" s="50"/>
      <c r="DWZ280" s="50"/>
      <c r="DXA280" s="50"/>
      <c r="DXB280" s="50"/>
      <c r="DXC280" s="50"/>
      <c r="DXD280" s="50"/>
      <c r="DXE280" s="50"/>
      <c r="DXF280" s="50"/>
      <c r="DXG280" s="50"/>
      <c r="DXH280" s="50"/>
      <c r="DXI280" s="50"/>
      <c r="DXJ280" s="50"/>
      <c r="DXK280" s="50"/>
      <c r="DXL280" s="50"/>
      <c r="DXM280" s="50"/>
      <c r="DXN280" s="50"/>
      <c r="DXO280" s="50"/>
      <c r="DXP280" s="50"/>
      <c r="DXQ280" s="50"/>
      <c r="DXR280" s="50"/>
      <c r="DXS280" s="50"/>
      <c r="DXT280" s="50"/>
      <c r="DXU280" s="50"/>
      <c r="DXV280" s="50"/>
      <c r="DXW280" s="50"/>
      <c r="DXX280" s="50"/>
      <c r="DXY280" s="50"/>
      <c r="DXZ280" s="50"/>
      <c r="DYA280" s="50"/>
      <c r="DYB280" s="50"/>
      <c r="DYC280" s="50"/>
      <c r="DYD280" s="50"/>
      <c r="DYE280" s="50"/>
      <c r="DYF280" s="50"/>
      <c r="DYG280" s="50"/>
      <c r="DYH280" s="50"/>
      <c r="DYI280" s="50"/>
      <c r="DYJ280" s="50"/>
      <c r="DYK280" s="50"/>
      <c r="DYL280" s="50"/>
      <c r="DYM280" s="50"/>
      <c r="DYN280" s="50"/>
      <c r="DYO280" s="50"/>
      <c r="DYP280" s="50"/>
      <c r="DYQ280" s="50"/>
      <c r="DYR280" s="50"/>
      <c r="DYS280" s="50"/>
      <c r="DYT280" s="50"/>
      <c r="DYU280" s="50"/>
      <c r="DYV280" s="50"/>
      <c r="DYW280" s="50"/>
      <c r="DYX280" s="50"/>
      <c r="DYY280" s="50"/>
      <c r="DYZ280" s="50"/>
      <c r="DZA280" s="50"/>
      <c r="DZB280" s="50"/>
      <c r="DZC280" s="50"/>
      <c r="DZD280" s="50"/>
      <c r="DZE280" s="50"/>
      <c r="DZF280" s="50"/>
      <c r="DZG280" s="50"/>
      <c r="DZH280" s="50"/>
      <c r="DZI280" s="50"/>
      <c r="DZJ280" s="50"/>
      <c r="DZK280" s="50"/>
      <c r="DZL280" s="50"/>
      <c r="DZM280" s="50"/>
      <c r="DZN280" s="50"/>
      <c r="DZO280" s="50"/>
      <c r="DZP280" s="50"/>
      <c r="DZQ280" s="50"/>
      <c r="DZR280" s="50"/>
      <c r="DZS280" s="50"/>
      <c r="DZT280" s="50"/>
      <c r="DZU280" s="50"/>
      <c r="DZV280" s="50"/>
      <c r="DZW280" s="50"/>
      <c r="DZX280" s="50"/>
      <c r="DZY280" s="50"/>
      <c r="DZZ280" s="50"/>
      <c r="EAA280" s="50"/>
      <c r="EAB280" s="50"/>
      <c r="EAC280" s="50"/>
      <c r="EAD280" s="50"/>
      <c r="EAE280" s="50"/>
      <c r="EAF280" s="50"/>
      <c r="EAG280" s="50"/>
      <c r="EAH280" s="50"/>
      <c r="EAI280" s="50"/>
      <c r="EAJ280" s="50"/>
      <c r="EAK280" s="50"/>
      <c r="EAL280" s="50"/>
      <c r="EAM280" s="50"/>
      <c r="EAN280" s="50"/>
      <c r="EAO280" s="50"/>
      <c r="EAP280" s="50"/>
      <c r="EAQ280" s="50"/>
      <c r="EAR280" s="50"/>
      <c r="EAS280" s="50"/>
      <c r="EAT280" s="50"/>
      <c r="EAU280" s="50"/>
      <c r="EAV280" s="50"/>
      <c r="EAW280" s="50"/>
      <c r="EAX280" s="50"/>
      <c r="EAY280" s="50"/>
      <c r="EAZ280" s="50"/>
      <c r="EBA280" s="50"/>
      <c r="EBB280" s="50"/>
      <c r="EBC280" s="50"/>
      <c r="EBD280" s="50"/>
      <c r="EBE280" s="50"/>
      <c r="EBF280" s="50"/>
      <c r="EBG280" s="50"/>
      <c r="EBH280" s="50"/>
      <c r="EBI280" s="50"/>
      <c r="EBJ280" s="50"/>
      <c r="EBK280" s="50"/>
      <c r="EBL280" s="50"/>
      <c r="EBM280" s="50"/>
      <c r="EBN280" s="50"/>
      <c r="EBO280" s="50"/>
      <c r="EBP280" s="50"/>
      <c r="EBQ280" s="50"/>
      <c r="EBR280" s="50"/>
      <c r="EBS280" s="50"/>
      <c r="EBT280" s="50"/>
      <c r="EBU280" s="50"/>
      <c r="EBV280" s="50"/>
      <c r="EBW280" s="50"/>
      <c r="EBX280" s="50"/>
      <c r="EBY280" s="50"/>
      <c r="EBZ280" s="50"/>
      <c r="ECA280" s="50"/>
      <c r="ECB280" s="50"/>
      <c r="ECC280" s="50"/>
      <c r="ECD280" s="50"/>
      <c r="ECE280" s="50"/>
      <c r="ECF280" s="50"/>
      <c r="ECG280" s="50"/>
      <c r="ECH280" s="50"/>
      <c r="ECI280" s="50"/>
      <c r="ECJ280" s="50"/>
      <c r="ECK280" s="50"/>
      <c r="ECL280" s="50"/>
      <c r="ECM280" s="50"/>
      <c r="ECN280" s="50"/>
      <c r="ECO280" s="50"/>
      <c r="ECP280" s="50"/>
      <c r="ECQ280" s="50"/>
      <c r="ECR280" s="50"/>
      <c r="ECS280" s="50"/>
      <c r="ECT280" s="50"/>
      <c r="ECU280" s="50"/>
      <c r="ECV280" s="50"/>
      <c r="ECW280" s="50"/>
      <c r="ECX280" s="50"/>
      <c r="ECY280" s="50"/>
      <c r="ECZ280" s="50"/>
      <c r="EDA280" s="50"/>
      <c r="EDB280" s="50"/>
      <c r="EDC280" s="50"/>
      <c r="EDD280" s="50"/>
      <c r="EDE280" s="50"/>
      <c r="EDF280" s="50"/>
      <c r="EDG280" s="50"/>
      <c r="EDH280" s="50"/>
      <c r="EDI280" s="50"/>
      <c r="EDJ280" s="50"/>
      <c r="EDK280" s="50"/>
      <c r="EDL280" s="50"/>
      <c r="EDM280" s="50"/>
      <c r="EDN280" s="50"/>
      <c r="EDO280" s="50"/>
      <c r="EDP280" s="50"/>
      <c r="EDQ280" s="50"/>
      <c r="EDR280" s="50"/>
      <c r="EDS280" s="50"/>
      <c r="EDT280" s="50"/>
      <c r="EDU280" s="50"/>
      <c r="EDV280" s="50"/>
      <c r="EDW280" s="50"/>
      <c r="EDX280" s="50"/>
      <c r="EDY280" s="50"/>
      <c r="EDZ280" s="50"/>
      <c r="EEA280" s="50"/>
      <c r="EEB280" s="50"/>
      <c r="EEC280" s="50"/>
      <c r="EED280" s="50"/>
      <c r="EEE280" s="50"/>
      <c r="EEF280" s="50"/>
      <c r="EEG280" s="50"/>
      <c r="EEH280" s="50"/>
      <c r="EEI280" s="50"/>
      <c r="EEJ280" s="50"/>
      <c r="EEK280" s="50"/>
      <c r="EEL280" s="50"/>
      <c r="EEM280" s="50"/>
      <c r="EEN280" s="50"/>
      <c r="EEO280" s="50"/>
      <c r="EEP280" s="50"/>
      <c r="EEQ280" s="50"/>
      <c r="EER280" s="50"/>
      <c r="EES280" s="50"/>
      <c r="EET280" s="50"/>
      <c r="EEU280" s="50"/>
      <c r="EEV280" s="50"/>
      <c r="EEW280" s="50"/>
      <c r="EEX280" s="50"/>
      <c r="EEY280" s="50"/>
      <c r="EEZ280" s="50"/>
      <c r="EFA280" s="50"/>
      <c r="EFB280" s="50"/>
      <c r="EFC280" s="50"/>
      <c r="EFD280" s="50"/>
      <c r="EFE280" s="50"/>
      <c r="EFF280" s="50"/>
      <c r="EFG280" s="50"/>
      <c r="EFH280" s="50"/>
      <c r="EFI280" s="50"/>
      <c r="EFJ280" s="50"/>
      <c r="EFK280" s="50"/>
      <c r="EFL280" s="50"/>
      <c r="EFM280" s="50"/>
      <c r="EFN280" s="50"/>
      <c r="EFO280" s="50"/>
      <c r="EFP280" s="50"/>
      <c r="EFQ280" s="50"/>
      <c r="EFR280" s="50"/>
      <c r="EFS280" s="50"/>
      <c r="EFT280" s="50"/>
      <c r="EFU280" s="50"/>
      <c r="EFV280" s="50"/>
      <c r="EFW280" s="50"/>
      <c r="EFX280" s="50"/>
      <c r="EFY280" s="50"/>
      <c r="EFZ280" s="50"/>
      <c r="EGA280" s="50"/>
      <c r="EGB280" s="50"/>
      <c r="EGC280" s="50"/>
      <c r="EGD280" s="50"/>
      <c r="EGE280" s="50"/>
      <c r="EGF280" s="50"/>
      <c r="EGG280" s="50"/>
      <c r="EGH280" s="50"/>
      <c r="EGI280" s="50"/>
      <c r="EGJ280" s="50"/>
      <c r="EGK280" s="50"/>
      <c r="EGL280" s="50"/>
      <c r="EGM280" s="50"/>
      <c r="EGN280" s="50"/>
      <c r="EGO280" s="50"/>
      <c r="EGP280" s="50"/>
      <c r="EGQ280" s="50"/>
      <c r="EGR280" s="50"/>
      <c r="EGS280" s="50"/>
      <c r="EGT280" s="50"/>
      <c r="EGU280" s="50"/>
      <c r="EGV280" s="50"/>
      <c r="EGW280" s="50"/>
      <c r="EGX280" s="50"/>
      <c r="EGY280" s="50"/>
      <c r="EGZ280" s="50"/>
      <c r="EHA280" s="50"/>
      <c r="EHB280" s="50"/>
      <c r="EHC280" s="50"/>
      <c r="EHD280" s="50"/>
      <c r="EHE280" s="50"/>
      <c r="EHF280" s="50"/>
      <c r="EHG280" s="50"/>
      <c r="EHH280" s="50"/>
      <c r="EHI280" s="50"/>
      <c r="EHJ280" s="50"/>
      <c r="EHK280" s="50"/>
      <c r="EHL280" s="50"/>
      <c r="EHM280" s="50"/>
      <c r="EHN280" s="50"/>
      <c r="EHO280" s="50"/>
      <c r="EHP280" s="50"/>
      <c r="EHQ280" s="50"/>
      <c r="EHR280" s="50"/>
      <c r="EHS280" s="50"/>
      <c r="EHT280" s="50"/>
      <c r="EHU280" s="50"/>
      <c r="EHV280" s="50"/>
      <c r="EHW280" s="50"/>
      <c r="EHX280" s="50"/>
      <c r="EHY280" s="50"/>
      <c r="EHZ280" s="50"/>
      <c r="EIA280" s="50"/>
      <c r="EIB280" s="50"/>
      <c r="EIC280" s="50"/>
      <c r="EID280" s="50"/>
      <c r="EIE280" s="50"/>
      <c r="EIF280" s="50"/>
      <c r="EIG280" s="50"/>
      <c r="EIH280" s="50"/>
      <c r="EII280" s="50"/>
      <c r="EIJ280" s="50"/>
      <c r="EIK280" s="50"/>
      <c r="EIL280" s="50"/>
      <c r="EIM280" s="50"/>
      <c r="EIN280" s="50"/>
      <c r="EIO280" s="50"/>
      <c r="EIP280" s="50"/>
      <c r="EIQ280" s="50"/>
      <c r="EIR280" s="50"/>
      <c r="EIS280" s="50"/>
      <c r="EIT280" s="50"/>
      <c r="EIU280" s="50"/>
      <c r="EIV280" s="50"/>
      <c r="EIW280" s="50"/>
      <c r="EIX280" s="50"/>
      <c r="EIY280" s="50"/>
      <c r="EIZ280" s="50"/>
      <c r="EJA280" s="50"/>
      <c r="EJB280" s="50"/>
      <c r="EJC280" s="50"/>
      <c r="EJD280" s="50"/>
      <c r="EJE280" s="50"/>
      <c r="EJF280" s="50"/>
      <c r="EJG280" s="50"/>
      <c r="EJH280" s="50"/>
      <c r="EJI280" s="50"/>
      <c r="EJJ280" s="50"/>
      <c r="EJK280" s="50"/>
      <c r="EJL280" s="50"/>
      <c r="EJM280" s="50"/>
      <c r="EJN280" s="50"/>
      <c r="EJO280" s="50"/>
      <c r="EJP280" s="50"/>
      <c r="EJQ280" s="50"/>
      <c r="EJR280" s="50"/>
      <c r="EJS280" s="50"/>
      <c r="EJT280" s="50"/>
      <c r="EJU280" s="50"/>
      <c r="EJV280" s="50"/>
      <c r="EJW280" s="50"/>
      <c r="EJX280" s="50"/>
      <c r="EJY280" s="50"/>
      <c r="EJZ280" s="50"/>
      <c r="EKA280" s="50"/>
      <c r="EKB280" s="50"/>
      <c r="EKC280" s="50"/>
      <c r="EKD280" s="50"/>
      <c r="EKE280" s="50"/>
      <c r="EKF280" s="50"/>
      <c r="EKG280" s="50"/>
      <c r="EKH280" s="50"/>
      <c r="EKI280" s="50"/>
      <c r="EKJ280" s="50"/>
      <c r="EKK280" s="50"/>
      <c r="EKL280" s="50"/>
      <c r="EKM280" s="50"/>
      <c r="EKN280" s="50"/>
      <c r="EKO280" s="50"/>
      <c r="EKP280" s="50"/>
      <c r="EKQ280" s="50"/>
      <c r="EKR280" s="50"/>
      <c r="EKS280" s="50"/>
      <c r="EKT280" s="50"/>
      <c r="EKU280" s="50"/>
      <c r="EKV280" s="50"/>
      <c r="EKW280" s="50"/>
      <c r="EKX280" s="50"/>
      <c r="EKY280" s="50"/>
      <c r="EKZ280" s="50"/>
      <c r="ELA280" s="50"/>
      <c r="ELB280" s="50"/>
      <c r="ELC280" s="50"/>
      <c r="ELD280" s="50"/>
      <c r="ELE280" s="50"/>
      <c r="ELF280" s="50"/>
      <c r="ELG280" s="50"/>
      <c r="ELH280" s="50"/>
      <c r="ELI280" s="50"/>
      <c r="ELJ280" s="50"/>
      <c r="ELK280" s="50"/>
      <c r="ELL280" s="50"/>
      <c r="ELM280" s="50"/>
      <c r="ELN280" s="50"/>
      <c r="ELO280" s="50"/>
      <c r="ELP280" s="50"/>
      <c r="ELQ280" s="50"/>
      <c r="ELR280" s="50"/>
      <c r="ELS280" s="50"/>
      <c r="ELT280" s="50"/>
      <c r="ELU280" s="50"/>
      <c r="ELV280" s="50"/>
      <c r="ELW280" s="50"/>
      <c r="ELX280" s="50"/>
      <c r="ELY280" s="50"/>
      <c r="ELZ280" s="50"/>
      <c r="EMA280" s="50"/>
      <c r="EMB280" s="50"/>
      <c r="EMC280" s="50"/>
      <c r="EMD280" s="50"/>
      <c r="EME280" s="50"/>
      <c r="EMF280" s="50"/>
      <c r="EMG280" s="50"/>
      <c r="EMH280" s="50"/>
      <c r="EMI280" s="50"/>
      <c r="EMJ280" s="50"/>
      <c r="EMK280" s="50"/>
      <c r="EML280" s="50"/>
      <c r="EMM280" s="50"/>
      <c r="EMN280" s="50"/>
      <c r="EMO280" s="50"/>
      <c r="EMP280" s="50"/>
      <c r="EMQ280" s="50"/>
      <c r="EMR280" s="50"/>
      <c r="EMS280" s="50"/>
      <c r="EMT280" s="50"/>
      <c r="EMU280" s="50"/>
      <c r="EMV280" s="50"/>
      <c r="EMW280" s="50"/>
      <c r="EMX280" s="50"/>
      <c r="EMY280" s="50"/>
      <c r="EMZ280" s="50"/>
      <c r="ENA280" s="50"/>
      <c r="ENB280" s="50"/>
      <c r="ENC280" s="50"/>
      <c r="END280" s="50"/>
      <c r="ENE280" s="50"/>
      <c r="ENF280" s="50"/>
      <c r="ENG280" s="50"/>
      <c r="ENH280" s="50"/>
      <c r="ENI280" s="50"/>
      <c r="ENJ280" s="50"/>
      <c r="ENK280" s="50"/>
      <c r="ENL280" s="50"/>
      <c r="ENM280" s="50"/>
      <c r="ENN280" s="50"/>
      <c r="ENO280" s="50"/>
      <c r="ENP280" s="50"/>
      <c r="ENQ280" s="50"/>
      <c r="ENR280" s="50"/>
      <c r="ENS280" s="50"/>
      <c r="ENT280" s="50"/>
      <c r="ENU280" s="50"/>
      <c r="ENV280" s="50"/>
      <c r="ENW280" s="50"/>
      <c r="ENX280" s="50"/>
      <c r="ENY280" s="50"/>
      <c r="ENZ280" s="50"/>
      <c r="EOA280" s="50"/>
      <c r="EOB280" s="50"/>
      <c r="EOC280" s="50"/>
      <c r="EOD280" s="50"/>
      <c r="EOE280" s="50"/>
      <c r="EOF280" s="50"/>
      <c r="EOG280" s="50"/>
      <c r="EOH280" s="50"/>
      <c r="EOI280" s="50"/>
      <c r="EOJ280" s="50"/>
      <c r="EOK280" s="50"/>
      <c r="EOL280" s="50"/>
      <c r="EOM280" s="50"/>
      <c r="EON280" s="50"/>
      <c r="EOO280" s="50"/>
      <c r="EOP280" s="50"/>
      <c r="EOQ280" s="50"/>
      <c r="EOR280" s="50"/>
      <c r="EOS280" s="50"/>
      <c r="EOT280" s="50"/>
      <c r="EOU280" s="50"/>
      <c r="EOV280" s="50"/>
      <c r="EOW280" s="50"/>
      <c r="EOX280" s="50"/>
      <c r="EOY280" s="50"/>
      <c r="EOZ280" s="50"/>
      <c r="EPA280" s="50"/>
      <c r="EPB280" s="50"/>
      <c r="EPC280" s="50"/>
      <c r="EPD280" s="50"/>
      <c r="EPE280" s="50"/>
      <c r="EPF280" s="50"/>
      <c r="EPG280" s="50"/>
      <c r="EPH280" s="50"/>
      <c r="EPI280" s="50"/>
      <c r="EPJ280" s="50"/>
      <c r="EPK280" s="50"/>
      <c r="EPL280" s="50"/>
      <c r="EPM280" s="50"/>
      <c r="EPN280" s="50"/>
      <c r="EPO280" s="50"/>
      <c r="EPP280" s="50"/>
      <c r="EPQ280" s="50"/>
      <c r="EPR280" s="50"/>
      <c r="EPS280" s="50"/>
      <c r="EPT280" s="50"/>
      <c r="EPU280" s="50"/>
      <c r="EPV280" s="50"/>
      <c r="EPW280" s="50"/>
      <c r="EPX280" s="50"/>
      <c r="EPY280" s="50"/>
      <c r="EPZ280" s="50"/>
      <c r="EQA280" s="50"/>
      <c r="EQB280" s="50"/>
      <c r="EQC280" s="50"/>
      <c r="EQD280" s="50"/>
      <c r="EQE280" s="50"/>
      <c r="EQF280" s="50"/>
      <c r="EQG280" s="50"/>
      <c r="EQH280" s="50"/>
      <c r="EQI280" s="50"/>
      <c r="EQJ280" s="50"/>
      <c r="EQK280" s="50"/>
      <c r="EQL280" s="50"/>
      <c r="EQM280" s="50"/>
      <c r="EQN280" s="50"/>
      <c r="EQO280" s="50"/>
      <c r="EQP280" s="50"/>
      <c r="EQQ280" s="50"/>
      <c r="EQR280" s="50"/>
      <c r="EQS280" s="50"/>
      <c r="EQT280" s="50"/>
      <c r="EQU280" s="50"/>
      <c r="EQV280" s="50"/>
      <c r="EQW280" s="50"/>
      <c r="EQX280" s="50"/>
      <c r="EQY280" s="50"/>
      <c r="EQZ280" s="50"/>
      <c r="ERA280" s="50"/>
      <c r="ERB280" s="50"/>
      <c r="ERC280" s="50"/>
      <c r="ERD280" s="50"/>
      <c r="ERE280" s="50"/>
      <c r="ERF280" s="50"/>
      <c r="ERG280" s="50"/>
      <c r="ERH280" s="50"/>
      <c r="ERI280" s="50"/>
      <c r="ERJ280" s="50"/>
      <c r="ERK280" s="50"/>
      <c r="ERL280" s="50"/>
      <c r="ERM280" s="50"/>
      <c r="ERN280" s="50"/>
      <c r="ERO280" s="50"/>
      <c r="ERP280" s="50"/>
      <c r="ERQ280" s="50"/>
      <c r="ERR280" s="50"/>
      <c r="ERS280" s="50"/>
      <c r="ERT280" s="50"/>
      <c r="ERU280" s="50"/>
      <c r="ERV280" s="50"/>
      <c r="ERW280" s="50"/>
      <c r="ERX280" s="50"/>
      <c r="ERY280" s="50"/>
      <c r="ERZ280" s="50"/>
      <c r="ESA280" s="50"/>
      <c r="ESB280" s="50"/>
      <c r="ESC280" s="50"/>
      <c r="ESD280" s="50"/>
      <c r="ESE280" s="50"/>
      <c r="ESF280" s="50"/>
      <c r="ESG280" s="50"/>
      <c r="ESH280" s="50"/>
      <c r="ESI280" s="50"/>
      <c r="ESJ280" s="50"/>
      <c r="ESK280" s="50"/>
      <c r="ESL280" s="50"/>
      <c r="ESM280" s="50"/>
      <c r="ESN280" s="50"/>
      <c r="ESO280" s="50"/>
      <c r="ESP280" s="50"/>
      <c r="ESQ280" s="50"/>
      <c r="ESR280" s="50"/>
      <c r="ESS280" s="50"/>
      <c r="EST280" s="50"/>
      <c r="ESU280" s="50"/>
      <c r="ESV280" s="50"/>
      <c r="ESW280" s="50"/>
      <c r="ESX280" s="50"/>
      <c r="ESY280" s="50"/>
      <c r="ESZ280" s="50"/>
      <c r="ETA280" s="50"/>
      <c r="ETB280" s="50"/>
      <c r="ETC280" s="50"/>
      <c r="ETD280" s="50"/>
      <c r="ETE280" s="50"/>
      <c r="ETF280" s="50"/>
      <c r="ETG280" s="50"/>
      <c r="ETH280" s="50"/>
      <c r="ETI280" s="50"/>
      <c r="ETJ280" s="50"/>
      <c r="ETK280" s="50"/>
      <c r="ETL280" s="50"/>
      <c r="ETM280" s="50"/>
      <c r="ETN280" s="50"/>
      <c r="ETO280" s="50"/>
      <c r="ETP280" s="50"/>
      <c r="ETQ280" s="50"/>
      <c r="ETR280" s="50"/>
      <c r="ETS280" s="50"/>
      <c r="ETT280" s="50"/>
      <c r="ETU280" s="50"/>
      <c r="ETV280" s="50"/>
      <c r="ETW280" s="50"/>
      <c r="ETX280" s="50"/>
      <c r="ETY280" s="50"/>
      <c r="ETZ280" s="50"/>
      <c r="EUA280" s="50"/>
      <c r="EUB280" s="50"/>
      <c r="EUC280" s="50"/>
      <c r="EUD280" s="50"/>
      <c r="EUE280" s="50"/>
      <c r="EUF280" s="50"/>
      <c r="EUG280" s="50"/>
      <c r="EUH280" s="50"/>
      <c r="EUI280" s="50"/>
      <c r="EUJ280" s="50"/>
      <c r="EUK280" s="50"/>
      <c r="EUL280" s="50"/>
      <c r="EUM280" s="50"/>
      <c r="EUN280" s="50"/>
      <c r="EUO280" s="50"/>
      <c r="EUP280" s="50"/>
      <c r="EUQ280" s="50"/>
      <c r="EUR280" s="50"/>
      <c r="EUS280" s="50"/>
      <c r="EUT280" s="50"/>
      <c r="EUU280" s="50"/>
      <c r="EUV280" s="50"/>
      <c r="EUW280" s="50"/>
      <c r="EUX280" s="50"/>
      <c r="EUY280" s="50"/>
      <c r="EUZ280" s="50"/>
      <c r="EVA280" s="50"/>
      <c r="EVB280" s="50"/>
      <c r="EVC280" s="50"/>
      <c r="EVD280" s="50"/>
      <c r="EVE280" s="50"/>
      <c r="EVF280" s="50"/>
      <c r="EVG280" s="50"/>
      <c r="EVH280" s="50"/>
      <c r="EVI280" s="50"/>
      <c r="EVJ280" s="50"/>
      <c r="EVK280" s="50"/>
      <c r="EVL280" s="50"/>
      <c r="EVM280" s="50"/>
      <c r="EVN280" s="50"/>
      <c r="EVO280" s="50"/>
      <c r="EVP280" s="50"/>
      <c r="EVQ280" s="50"/>
      <c r="EVR280" s="50"/>
      <c r="EVS280" s="50"/>
      <c r="EVT280" s="50"/>
      <c r="EVU280" s="50"/>
      <c r="EVV280" s="50"/>
      <c r="EVW280" s="50"/>
      <c r="EVX280" s="50"/>
      <c r="EVY280" s="50"/>
      <c r="EVZ280" s="50"/>
      <c r="EWA280" s="50"/>
      <c r="EWB280" s="50"/>
      <c r="EWC280" s="50"/>
      <c r="EWD280" s="50"/>
      <c r="EWE280" s="50"/>
      <c r="EWF280" s="50"/>
      <c r="EWG280" s="50"/>
      <c r="EWH280" s="50"/>
      <c r="EWI280" s="50"/>
      <c r="EWJ280" s="50"/>
      <c r="EWK280" s="50"/>
      <c r="EWL280" s="50"/>
      <c r="EWM280" s="50"/>
      <c r="EWN280" s="50"/>
      <c r="EWO280" s="50"/>
      <c r="EWP280" s="50"/>
      <c r="EWQ280" s="50"/>
      <c r="EWR280" s="50"/>
      <c r="EWS280" s="50"/>
      <c r="EWT280" s="50"/>
      <c r="EWU280" s="50"/>
      <c r="EWV280" s="50"/>
      <c r="EWW280" s="50"/>
      <c r="EWX280" s="50"/>
      <c r="EWY280" s="50"/>
      <c r="EWZ280" s="50"/>
      <c r="EXA280" s="50"/>
      <c r="EXB280" s="50"/>
      <c r="EXC280" s="50"/>
      <c r="EXD280" s="50"/>
      <c r="EXE280" s="50"/>
      <c r="EXF280" s="50"/>
      <c r="EXG280" s="50"/>
      <c r="EXH280" s="50"/>
      <c r="EXI280" s="50"/>
      <c r="EXJ280" s="50"/>
      <c r="EXK280" s="50"/>
      <c r="EXL280" s="50"/>
      <c r="EXM280" s="50"/>
      <c r="EXN280" s="50"/>
      <c r="EXO280" s="50"/>
      <c r="EXP280" s="50"/>
      <c r="EXQ280" s="50"/>
      <c r="EXR280" s="50"/>
      <c r="EXS280" s="50"/>
      <c r="EXT280" s="50"/>
      <c r="EXU280" s="50"/>
      <c r="EXV280" s="50"/>
      <c r="EXW280" s="50"/>
      <c r="EXX280" s="50"/>
      <c r="EXY280" s="50"/>
      <c r="EXZ280" s="50"/>
      <c r="EYA280" s="50"/>
      <c r="EYB280" s="50"/>
      <c r="EYC280" s="50"/>
      <c r="EYD280" s="50"/>
      <c r="EYE280" s="50"/>
      <c r="EYF280" s="50"/>
      <c r="EYG280" s="50"/>
      <c r="EYH280" s="50"/>
      <c r="EYI280" s="50"/>
      <c r="EYJ280" s="50"/>
      <c r="EYK280" s="50"/>
      <c r="EYL280" s="50"/>
      <c r="EYM280" s="50"/>
      <c r="EYN280" s="50"/>
      <c r="EYO280" s="50"/>
      <c r="EYP280" s="50"/>
      <c r="EYQ280" s="50"/>
      <c r="EYR280" s="50"/>
      <c r="EYS280" s="50"/>
      <c r="EYT280" s="50"/>
      <c r="EYU280" s="50"/>
      <c r="EYV280" s="50"/>
      <c r="EYW280" s="50"/>
      <c r="EYX280" s="50"/>
      <c r="EYY280" s="50"/>
      <c r="EYZ280" s="50"/>
      <c r="EZA280" s="50"/>
      <c r="EZB280" s="50"/>
      <c r="EZC280" s="50"/>
      <c r="EZD280" s="50"/>
      <c r="EZE280" s="50"/>
      <c r="EZF280" s="50"/>
      <c r="EZG280" s="50"/>
      <c r="EZH280" s="50"/>
      <c r="EZI280" s="50"/>
      <c r="EZJ280" s="50"/>
      <c r="EZK280" s="50"/>
      <c r="EZL280" s="50"/>
      <c r="EZM280" s="50"/>
      <c r="EZN280" s="50"/>
      <c r="EZO280" s="50"/>
      <c r="EZP280" s="50"/>
      <c r="EZQ280" s="50"/>
      <c r="EZR280" s="50"/>
      <c r="EZS280" s="50"/>
      <c r="EZT280" s="50"/>
      <c r="EZU280" s="50"/>
      <c r="EZV280" s="50"/>
      <c r="EZW280" s="50"/>
      <c r="EZX280" s="50"/>
      <c r="EZY280" s="50"/>
      <c r="EZZ280" s="50"/>
      <c r="FAA280" s="50"/>
      <c r="FAB280" s="50"/>
      <c r="FAC280" s="50"/>
      <c r="FAD280" s="50"/>
      <c r="FAE280" s="50"/>
      <c r="FAF280" s="50"/>
      <c r="FAG280" s="50"/>
      <c r="FAH280" s="50"/>
      <c r="FAI280" s="50"/>
      <c r="FAJ280" s="50"/>
      <c r="FAK280" s="50"/>
      <c r="FAL280" s="50"/>
      <c r="FAM280" s="50"/>
      <c r="FAN280" s="50"/>
      <c r="FAO280" s="50"/>
      <c r="FAP280" s="50"/>
      <c r="FAQ280" s="50"/>
      <c r="FAR280" s="50"/>
      <c r="FAS280" s="50"/>
      <c r="FAT280" s="50"/>
      <c r="FAU280" s="50"/>
      <c r="FAV280" s="50"/>
      <c r="FAW280" s="50"/>
      <c r="FAX280" s="50"/>
      <c r="FAY280" s="50"/>
      <c r="FAZ280" s="50"/>
      <c r="FBA280" s="50"/>
      <c r="FBB280" s="50"/>
      <c r="FBC280" s="50"/>
      <c r="FBD280" s="50"/>
      <c r="FBE280" s="50"/>
      <c r="FBF280" s="50"/>
      <c r="FBG280" s="50"/>
      <c r="FBH280" s="50"/>
      <c r="FBI280" s="50"/>
      <c r="FBJ280" s="50"/>
      <c r="FBK280" s="50"/>
      <c r="FBL280" s="50"/>
      <c r="FBM280" s="50"/>
      <c r="FBN280" s="50"/>
      <c r="FBO280" s="50"/>
      <c r="FBP280" s="50"/>
      <c r="FBQ280" s="50"/>
      <c r="FBR280" s="50"/>
      <c r="FBS280" s="50"/>
      <c r="FBT280" s="50"/>
      <c r="FBU280" s="50"/>
      <c r="FBV280" s="50"/>
      <c r="FBW280" s="50"/>
      <c r="FBX280" s="50"/>
      <c r="FBY280" s="50"/>
      <c r="FBZ280" s="50"/>
      <c r="FCA280" s="50"/>
      <c r="FCB280" s="50"/>
      <c r="FCC280" s="50"/>
      <c r="FCD280" s="50"/>
      <c r="FCE280" s="50"/>
      <c r="FCF280" s="50"/>
      <c r="FCG280" s="50"/>
      <c r="FCH280" s="50"/>
      <c r="FCI280" s="50"/>
      <c r="FCJ280" s="50"/>
      <c r="FCK280" s="50"/>
      <c r="FCL280" s="50"/>
      <c r="FCM280" s="50"/>
      <c r="FCN280" s="50"/>
      <c r="FCO280" s="50"/>
      <c r="FCP280" s="50"/>
      <c r="FCQ280" s="50"/>
      <c r="FCR280" s="50"/>
      <c r="FCS280" s="50"/>
      <c r="FCT280" s="50"/>
      <c r="FCU280" s="50"/>
      <c r="FCV280" s="50"/>
      <c r="FCW280" s="50"/>
      <c r="FCX280" s="50"/>
      <c r="FCY280" s="50"/>
      <c r="FCZ280" s="50"/>
      <c r="FDA280" s="50"/>
      <c r="FDB280" s="50"/>
      <c r="FDC280" s="50"/>
      <c r="FDD280" s="50"/>
      <c r="FDE280" s="50"/>
      <c r="FDF280" s="50"/>
      <c r="FDG280" s="50"/>
      <c r="FDH280" s="50"/>
      <c r="FDI280" s="50"/>
      <c r="FDJ280" s="50"/>
      <c r="FDK280" s="50"/>
      <c r="FDL280" s="50"/>
      <c r="FDM280" s="50"/>
      <c r="FDN280" s="50"/>
      <c r="FDO280" s="50"/>
      <c r="FDP280" s="50"/>
      <c r="FDQ280" s="50"/>
      <c r="FDR280" s="50"/>
      <c r="FDS280" s="50"/>
      <c r="FDT280" s="50"/>
      <c r="FDU280" s="50"/>
      <c r="FDV280" s="50"/>
      <c r="FDW280" s="50"/>
      <c r="FDX280" s="50"/>
      <c r="FDY280" s="50"/>
      <c r="FDZ280" s="50"/>
      <c r="FEA280" s="50"/>
      <c r="FEB280" s="50"/>
      <c r="FEC280" s="50"/>
      <c r="FED280" s="50"/>
      <c r="FEE280" s="50"/>
      <c r="FEF280" s="50"/>
      <c r="FEG280" s="50"/>
      <c r="FEH280" s="50"/>
      <c r="FEI280" s="50"/>
      <c r="FEJ280" s="50"/>
      <c r="FEK280" s="50"/>
      <c r="FEL280" s="50"/>
      <c r="FEM280" s="50"/>
      <c r="FEN280" s="50"/>
      <c r="FEO280" s="50"/>
      <c r="FEP280" s="50"/>
      <c r="FEQ280" s="50"/>
      <c r="FER280" s="50"/>
      <c r="FES280" s="50"/>
      <c r="FET280" s="50"/>
      <c r="FEU280" s="50"/>
      <c r="FEV280" s="50"/>
      <c r="FEW280" s="50"/>
      <c r="FEX280" s="50"/>
      <c r="FEY280" s="50"/>
      <c r="FEZ280" s="50"/>
      <c r="FFA280" s="50"/>
      <c r="FFB280" s="50"/>
      <c r="FFC280" s="50"/>
      <c r="FFD280" s="50"/>
      <c r="FFE280" s="50"/>
      <c r="FFF280" s="50"/>
      <c r="FFG280" s="50"/>
      <c r="FFH280" s="50"/>
      <c r="FFI280" s="50"/>
      <c r="FFJ280" s="50"/>
      <c r="FFK280" s="50"/>
      <c r="FFL280" s="50"/>
      <c r="FFM280" s="50"/>
      <c r="FFN280" s="50"/>
      <c r="FFO280" s="50"/>
      <c r="FFP280" s="50"/>
      <c r="FFQ280" s="50"/>
      <c r="FFR280" s="50"/>
      <c r="FFS280" s="50"/>
      <c r="FFT280" s="50"/>
      <c r="FFU280" s="50"/>
      <c r="FFV280" s="50"/>
      <c r="FFW280" s="50"/>
      <c r="FFX280" s="50"/>
      <c r="FFY280" s="50"/>
      <c r="FFZ280" s="50"/>
      <c r="FGA280" s="50"/>
      <c r="FGB280" s="50"/>
      <c r="FGC280" s="50"/>
      <c r="FGD280" s="50"/>
      <c r="FGE280" s="50"/>
      <c r="FGF280" s="50"/>
      <c r="FGG280" s="50"/>
      <c r="FGH280" s="50"/>
      <c r="FGI280" s="50"/>
      <c r="FGJ280" s="50"/>
      <c r="FGK280" s="50"/>
      <c r="FGL280" s="50"/>
      <c r="FGM280" s="50"/>
      <c r="FGN280" s="50"/>
      <c r="FGO280" s="50"/>
      <c r="FGP280" s="50"/>
      <c r="FGQ280" s="50"/>
      <c r="FGR280" s="50"/>
      <c r="FGS280" s="50"/>
      <c r="FGT280" s="50"/>
      <c r="FGU280" s="50"/>
      <c r="FGV280" s="50"/>
      <c r="FGW280" s="50"/>
      <c r="FGX280" s="50"/>
      <c r="FGY280" s="50"/>
      <c r="FGZ280" s="50"/>
      <c r="FHA280" s="50"/>
      <c r="FHB280" s="50"/>
      <c r="FHC280" s="50"/>
      <c r="FHD280" s="50"/>
      <c r="FHE280" s="50"/>
      <c r="FHF280" s="50"/>
      <c r="FHG280" s="50"/>
      <c r="FHH280" s="50"/>
      <c r="FHI280" s="50"/>
      <c r="FHJ280" s="50"/>
      <c r="FHK280" s="50"/>
      <c r="FHL280" s="50"/>
      <c r="FHM280" s="50"/>
      <c r="FHN280" s="50"/>
      <c r="FHO280" s="50"/>
      <c r="FHP280" s="50"/>
      <c r="FHQ280" s="50"/>
      <c r="FHR280" s="50"/>
      <c r="FHS280" s="50"/>
      <c r="FHT280" s="50"/>
      <c r="FHU280" s="50"/>
      <c r="FHV280" s="50"/>
      <c r="FHW280" s="50"/>
      <c r="FHX280" s="50"/>
      <c r="FHY280" s="50"/>
      <c r="FHZ280" s="50"/>
      <c r="FIA280" s="50"/>
      <c r="FIB280" s="50"/>
      <c r="FIC280" s="50"/>
      <c r="FID280" s="50"/>
      <c r="FIE280" s="50"/>
      <c r="FIF280" s="50"/>
      <c r="FIG280" s="50"/>
      <c r="FIH280" s="50"/>
      <c r="FII280" s="50"/>
      <c r="FIJ280" s="50"/>
      <c r="FIK280" s="50"/>
      <c r="FIL280" s="50"/>
      <c r="FIM280" s="50"/>
      <c r="FIN280" s="50"/>
      <c r="FIO280" s="50"/>
      <c r="FIP280" s="50"/>
      <c r="FIQ280" s="50"/>
      <c r="FIR280" s="50"/>
      <c r="FIS280" s="50"/>
      <c r="FIT280" s="50"/>
      <c r="FIU280" s="50"/>
      <c r="FIV280" s="50"/>
      <c r="FIW280" s="50"/>
      <c r="FIX280" s="50"/>
      <c r="FIY280" s="50"/>
      <c r="FIZ280" s="50"/>
      <c r="FJA280" s="50"/>
      <c r="FJB280" s="50"/>
      <c r="FJC280" s="50"/>
      <c r="FJD280" s="50"/>
      <c r="FJE280" s="50"/>
      <c r="FJF280" s="50"/>
      <c r="FJG280" s="50"/>
      <c r="FJH280" s="50"/>
      <c r="FJI280" s="50"/>
      <c r="FJJ280" s="50"/>
      <c r="FJK280" s="50"/>
      <c r="FJL280" s="50"/>
      <c r="FJM280" s="50"/>
      <c r="FJN280" s="50"/>
      <c r="FJO280" s="50"/>
      <c r="FJP280" s="50"/>
      <c r="FJQ280" s="50"/>
      <c r="FJR280" s="50"/>
      <c r="FJS280" s="50"/>
      <c r="FJT280" s="50"/>
      <c r="FJU280" s="50"/>
      <c r="FJV280" s="50"/>
      <c r="FJW280" s="50"/>
      <c r="FJX280" s="50"/>
      <c r="FJY280" s="50"/>
      <c r="FJZ280" s="50"/>
      <c r="FKA280" s="50"/>
      <c r="FKB280" s="50"/>
      <c r="FKC280" s="50"/>
      <c r="FKD280" s="50"/>
      <c r="FKE280" s="50"/>
      <c r="FKF280" s="50"/>
      <c r="FKG280" s="50"/>
      <c r="FKH280" s="50"/>
      <c r="FKI280" s="50"/>
      <c r="FKJ280" s="50"/>
      <c r="FKK280" s="50"/>
      <c r="FKL280" s="50"/>
      <c r="FKM280" s="50"/>
      <c r="FKN280" s="50"/>
      <c r="FKO280" s="50"/>
      <c r="FKP280" s="50"/>
      <c r="FKQ280" s="50"/>
      <c r="FKR280" s="50"/>
      <c r="FKS280" s="50"/>
      <c r="FKT280" s="50"/>
      <c r="FKU280" s="50"/>
      <c r="FKV280" s="50"/>
      <c r="FKW280" s="50"/>
      <c r="FKX280" s="50"/>
      <c r="FKY280" s="50"/>
      <c r="FKZ280" s="50"/>
      <c r="FLA280" s="50"/>
      <c r="FLB280" s="50"/>
      <c r="FLC280" s="50"/>
      <c r="FLD280" s="50"/>
      <c r="FLE280" s="50"/>
      <c r="FLF280" s="50"/>
      <c r="FLG280" s="50"/>
      <c r="FLH280" s="50"/>
      <c r="FLI280" s="50"/>
      <c r="FLJ280" s="50"/>
      <c r="FLK280" s="50"/>
      <c r="FLL280" s="50"/>
      <c r="FLM280" s="50"/>
      <c r="FLN280" s="50"/>
      <c r="FLO280" s="50"/>
      <c r="FLP280" s="50"/>
      <c r="FLQ280" s="50"/>
      <c r="FLR280" s="50"/>
      <c r="FLS280" s="50"/>
      <c r="FLT280" s="50"/>
      <c r="FLU280" s="50"/>
      <c r="FLV280" s="50"/>
      <c r="FLW280" s="50"/>
      <c r="FLX280" s="50"/>
      <c r="FLY280" s="50"/>
      <c r="FLZ280" s="50"/>
      <c r="FMA280" s="50"/>
      <c r="FMB280" s="50"/>
      <c r="FMC280" s="50"/>
      <c r="FMD280" s="50"/>
      <c r="FME280" s="50"/>
      <c r="FMF280" s="50"/>
      <c r="FMG280" s="50"/>
      <c r="FMH280" s="50"/>
      <c r="FMI280" s="50"/>
      <c r="FMJ280" s="50"/>
      <c r="FMK280" s="50"/>
      <c r="FML280" s="50"/>
      <c r="FMM280" s="50"/>
      <c r="FMN280" s="50"/>
      <c r="FMO280" s="50"/>
      <c r="FMP280" s="50"/>
      <c r="FMQ280" s="50"/>
      <c r="FMR280" s="50"/>
      <c r="FMS280" s="50"/>
      <c r="FMT280" s="50"/>
      <c r="FMU280" s="50"/>
      <c r="FMV280" s="50"/>
      <c r="FMW280" s="50"/>
      <c r="FMX280" s="50"/>
      <c r="FMY280" s="50"/>
      <c r="FMZ280" s="50"/>
      <c r="FNA280" s="50"/>
      <c r="FNB280" s="50"/>
      <c r="FNC280" s="50"/>
      <c r="FND280" s="50"/>
      <c r="FNE280" s="50"/>
      <c r="FNF280" s="50"/>
      <c r="FNG280" s="50"/>
      <c r="FNH280" s="50"/>
      <c r="FNI280" s="50"/>
      <c r="FNJ280" s="50"/>
      <c r="FNK280" s="50"/>
      <c r="FNL280" s="50"/>
      <c r="FNM280" s="50"/>
      <c r="FNN280" s="50"/>
      <c r="FNO280" s="50"/>
      <c r="FNP280" s="50"/>
      <c r="FNQ280" s="50"/>
      <c r="FNR280" s="50"/>
      <c r="FNS280" s="50"/>
      <c r="FNT280" s="50"/>
      <c r="FNU280" s="50"/>
      <c r="FNV280" s="50"/>
      <c r="FNW280" s="50"/>
      <c r="FNX280" s="50"/>
      <c r="FNY280" s="50"/>
      <c r="FNZ280" s="50"/>
      <c r="FOA280" s="50"/>
      <c r="FOB280" s="50"/>
      <c r="FOC280" s="50"/>
      <c r="FOD280" s="50"/>
      <c r="FOE280" s="50"/>
      <c r="FOF280" s="50"/>
      <c r="FOG280" s="50"/>
      <c r="FOH280" s="50"/>
      <c r="FOI280" s="50"/>
      <c r="FOJ280" s="50"/>
      <c r="FOK280" s="50"/>
      <c r="FOL280" s="50"/>
      <c r="FOM280" s="50"/>
      <c r="FON280" s="50"/>
      <c r="FOO280" s="50"/>
      <c r="FOP280" s="50"/>
      <c r="FOQ280" s="50"/>
      <c r="FOR280" s="50"/>
      <c r="FOS280" s="50"/>
      <c r="FOT280" s="50"/>
      <c r="FOU280" s="50"/>
      <c r="FOV280" s="50"/>
      <c r="FOW280" s="50"/>
      <c r="FOX280" s="50"/>
      <c r="FOY280" s="50"/>
      <c r="FOZ280" s="50"/>
      <c r="FPA280" s="50"/>
      <c r="FPB280" s="50"/>
      <c r="FPC280" s="50"/>
      <c r="FPD280" s="50"/>
      <c r="FPE280" s="50"/>
      <c r="FPF280" s="50"/>
      <c r="FPG280" s="50"/>
      <c r="FPH280" s="50"/>
      <c r="FPI280" s="50"/>
      <c r="FPJ280" s="50"/>
      <c r="FPK280" s="50"/>
      <c r="FPL280" s="50"/>
      <c r="FPM280" s="50"/>
      <c r="FPN280" s="50"/>
      <c r="FPO280" s="50"/>
      <c r="FPP280" s="50"/>
      <c r="FPQ280" s="50"/>
      <c r="FPR280" s="50"/>
      <c r="FPS280" s="50"/>
      <c r="FPT280" s="50"/>
      <c r="FPU280" s="50"/>
      <c r="FPV280" s="50"/>
      <c r="FPW280" s="50"/>
      <c r="FPX280" s="50"/>
      <c r="FPY280" s="50"/>
      <c r="FPZ280" s="50"/>
      <c r="FQA280" s="50"/>
      <c r="FQB280" s="50"/>
      <c r="FQC280" s="50"/>
      <c r="FQD280" s="50"/>
      <c r="FQE280" s="50"/>
      <c r="FQF280" s="50"/>
      <c r="FQG280" s="50"/>
      <c r="FQH280" s="50"/>
      <c r="FQI280" s="50"/>
      <c r="FQJ280" s="50"/>
      <c r="FQK280" s="50"/>
      <c r="FQL280" s="50"/>
      <c r="FQM280" s="50"/>
      <c r="FQN280" s="50"/>
      <c r="FQO280" s="50"/>
      <c r="FQP280" s="50"/>
      <c r="FQQ280" s="50"/>
      <c r="FQR280" s="50"/>
      <c r="FQS280" s="50"/>
      <c r="FQT280" s="50"/>
      <c r="FQU280" s="50"/>
      <c r="FQV280" s="50"/>
      <c r="FQW280" s="50"/>
      <c r="FQX280" s="50"/>
      <c r="FQY280" s="50"/>
      <c r="FQZ280" s="50"/>
      <c r="FRA280" s="50"/>
      <c r="FRB280" s="50"/>
      <c r="FRC280" s="50"/>
      <c r="FRD280" s="50"/>
      <c r="FRE280" s="50"/>
      <c r="FRF280" s="50"/>
      <c r="FRG280" s="50"/>
      <c r="FRH280" s="50"/>
      <c r="FRI280" s="50"/>
      <c r="FRJ280" s="50"/>
      <c r="FRK280" s="50"/>
      <c r="FRL280" s="50"/>
      <c r="FRM280" s="50"/>
      <c r="FRN280" s="50"/>
      <c r="FRO280" s="50"/>
      <c r="FRP280" s="50"/>
      <c r="FRQ280" s="50"/>
      <c r="FRR280" s="50"/>
      <c r="FRS280" s="50"/>
      <c r="FRT280" s="50"/>
      <c r="FRU280" s="50"/>
      <c r="FRV280" s="50"/>
      <c r="FRW280" s="50"/>
      <c r="FRX280" s="50"/>
      <c r="FRY280" s="50"/>
      <c r="FRZ280" s="50"/>
      <c r="FSA280" s="50"/>
      <c r="FSB280" s="50"/>
      <c r="FSC280" s="50"/>
      <c r="FSD280" s="50"/>
      <c r="FSE280" s="50"/>
      <c r="FSF280" s="50"/>
      <c r="FSG280" s="50"/>
      <c r="FSH280" s="50"/>
      <c r="FSI280" s="50"/>
      <c r="FSJ280" s="50"/>
      <c r="FSK280" s="50"/>
      <c r="FSL280" s="50"/>
      <c r="FSM280" s="50"/>
      <c r="FSN280" s="50"/>
      <c r="FSO280" s="50"/>
      <c r="FSP280" s="50"/>
      <c r="FSQ280" s="50"/>
      <c r="FSR280" s="50"/>
      <c r="FSS280" s="50"/>
      <c r="FST280" s="50"/>
      <c r="FSU280" s="50"/>
      <c r="FSV280" s="50"/>
      <c r="FSW280" s="50"/>
      <c r="FSX280" s="50"/>
      <c r="FSY280" s="50"/>
      <c r="FSZ280" s="50"/>
      <c r="FTA280" s="50"/>
      <c r="FTB280" s="50"/>
      <c r="FTC280" s="50"/>
      <c r="FTD280" s="50"/>
      <c r="FTE280" s="50"/>
      <c r="FTF280" s="50"/>
      <c r="FTG280" s="50"/>
      <c r="FTH280" s="50"/>
      <c r="FTI280" s="50"/>
      <c r="FTJ280" s="50"/>
      <c r="FTK280" s="50"/>
      <c r="FTL280" s="50"/>
      <c r="FTM280" s="50"/>
      <c r="FTN280" s="50"/>
      <c r="FTO280" s="50"/>
      <c r="FTP280" s="50"/>
      <c r="FTQ280" s="50"/>
      <c r="FTR280" s="50"/>
      <c r="FTS280" s="50"/>
      <c r="FTT280" s="50"/>
      <c r="FTU280" s="50"/>
      <c r="FTV280" s="50"/>
      <c r="FTW280" s="50"/>
      <c r="FTX280" s="50"/>
      <c r="FTY280" s="50"/>
      <c r="FTZ280" s="50"/>
      <c r="FUA280" s="50"/>
      <c r="FUB280" s="50"/>
      <c r="FUC280" s="50"/>
      <c r="FUD280" s="50"/>
      <c r="FUE280" s="50"/>
      <c r="FUF280" s="50"/>
      <c r="FUG280" s="50"/>
      <c r="FUH280" s="50"/>
      <c r="FUI280" s="50"/>
      <c r="FUJ280" s="50"/>
      <c r="FUK280" s="50"/>
      <c r="FUL280" s="50"/>
      <c r="FUM280" s="50"/>
      <c r="FUN280" s="50"/>
      <c r="FUO280" s="50"/>
      <c r="FUP280" s="50"/>
      <c r="FUQ280" s="50"/>
      <c r="FUR280" s="50"/>
      <c r="FUS280" s="50"/>
      <c r="FUT280" s="50"/>
      <c r="FUU280" s="50"/>
      <c r="FUV280" s="50"/>
      <c r="FUW280" s="50"/>
      <c r="FUX280" s="50"/>
      <c r="FUY280" s="50"/>
      <c r="FUZ280" s="50"/>
      <c r="FVA280" s="50"/>
      <c r="FVB280" s="50"/>
      <c r="FVC280" s="50"/>
      <c r="FVD280" s="50"/>
      <c r="FVE280" s="50"/>
      <c r="FVF280" s="50"/>
      <c r="FVG280" s="50"/>
      <c r="FVH280" s="50"/>
      <c r="FVI280" s="50"/>
      <c r="FVJ280" s="50"/>
      <c r="FVK280" s="50"/>
      <c r="FVL280" s="50"/>
      <c r="FVM280" s="50"/>
      <c r="FVN280" s="50"/>
      <c r="FVO280" s="50"/>
      <c r="FVP280" s="50"/>
      <c r="FVQ280" s="50"/>
      <c r="FVR280" s="50"/>
      <c r="FVS280" s="50"/>
      <c r="FVT280" s="50"/>
      <c r="FVU280" s="50"/>
      <c r="FVV280" s="50"/>
      <c r="FVW280" s="50"/>
      <c r="FVX280" s="50"/>
      <c r="FVY280" s="50"/>
      <c r="FVZ280" s="50"/>
      <c r="FWA280" s="50"/>
      <c r="FWB280" s="50"/>
      <c r="FWC280" s="50"/>
      <c r="FWD280" s="50"/>
      <c r="FWE280" s="50"/>
      <c r="FWF280" s="50"/>
      <c r="FWG280" s="50"/>
      <c r="FWH280" s="50"/>
      <c r="FWI280" s="50"/>
      <c r="FWJ280" s="50"/>
      <c r="FWK280" s="50"/>
      <c r="FWL280" s="50"/>
      <c r="FWM280" s="50"/>
      <c r="FWN280" s="50"/>
      <c r="FWO280" s="50"/>
      <c r="FWP280" s="50"/>
      <c r="FWQ280" s="50"/>
      <c r="FWR280" s="50"/>
      <c r="FWS280" s="50"/>
      <c r="FWT280" s="50"/>
      <c r="FWU280" s="50"/>
      <c r="FWV280" s="50"/>
      <c r="FWW280" s="50"/>
      <c r="FWX280" s="50"/>
      <c r="FWY280" s="50"/>
      <c r="FWZ280" s="50"/>
      <c r="FXA280" s="50"/>
      <c r="FXB280" s="50"/>
      <c r="FXC280" s="50"/>
      <c r="FXD280" s="50"/>
      <c r="FXE280" s="50"/>
      <c r="FXF280" s="50"/>
      <c r="FXG280" s="50"/>
      <c r="FXH280" s="50"/>
      <c r="FXI280" s="50"/>
      <c r="FXJ280" s="50"/>
      <c r="FXK280" s="50"/>
      <c r="FXL280" s="50"/>
      <c r="FXM280" s="50"/>
      <c r="FXN280" s="50"/>
      <c r="FXO280" s="50"/>
      <c r="FXP280" s="50"/>
      <c r="FXQ280" s="50"/>
      <c r="FXR280" s="50"/>
      <c r="FXS280" s="50"/>
      <c r="FXT280" s="50"/>
      <c r="FXU280" s="50"/>
      <c r="FXV280" s="50"/>
      <c r="FXW280" s="50"/>
      <c r="FXX280" s="50"/>
      <c r="FXY280" s="50"/>
      <c r="FXZ280" s="50"/>
      <c r="FYA280" s="50"/>
      <c r="FYB280" s="50"/>
      <c r="FYC280" s="50"/>
      <c r="FYD280" s="50"/>
      <c r="FYE280" s="50"/>
      <c r="FYF280" s="50"/>
      <c r="FYG280" s="50"/>
      <c r="FYH280" s="50"/>
      <c r="FYI280" s="50"/>
      <c r="FYJ280" s="50"/>
      <c r="FYK280" s="50"/>
      <c r="FYL280" s="50"/>
      <c r="FYM280" s="50"/>
      <c r="FYN280" s="50"/>
      <c r="FYO280" s="50"/>
      <c r="FYP280" s="50"/>
      <c r="FYQ280" s="50"/>
      <c r="FYR280" s="50"/>
      <c r="FYS280" s="50"/>
      <c r="FYT280" s="50"/>
      <c r="FYU280" s="50"/>
      <c r="FYV280" s="50"/>
      <c r="FYW280" s="50"/>
      <c r="FYX280" s="50"/>
      <c r="FYY280" s="50"/>
      <c r="FYZ280" s="50"/>
      <c r="FZA280" s="50"/>
      <c r="FZB280" s="50"/>
      <c r="FZC280" s="50"/>
      <c r="FZD280" s="50"/>
      <c r="FZE280" s="50"/>
      <c r="FZF280" s="50"/>
      <c r="FZG280" s="50"/>
      <c r="FZH280" s="50"/>
      <c r="FZI280" s="50"/>
      <c r="FZJ280" s="50"/>
      <c r="FZK280" s="50"/>
      <c r="FZL280" s="50"/>
      <c r="FZM280" s="50"/>
      <c r="FZN280" s="50"/>
      <c r="FZO280" s="50"/>
      <c r="FZP280" s="50"/>
      <c r="FZQ280" s="50"/>
      <c r="FZR280" s="50"/>
      <c r="FZS280" s="50"/>
      <c r="FZT280" s="50"/>
      <c r="FZU280" s="50"/>
      <c r="FZV280" s="50"/>
      <c r="FZW280" s="50"/>
      <c r="FZX280" s="50"/>
      <c r="FZY280" s="50"/>
      <c r="FZZ280" s="50"/>
      <c r="GAA280" s="50"/>
      <c r="GAB280" s="50"/>
      <c r="GAC280" s="50"/>
      <c r="GAD280" s="50"/>
      <c r="GAE280" s="50"/>
      <c r="GAF280" s="50"/>
      <c r="GAG280" s="50"/>
      <c r="GAH280" s="50"/>
      <c r="GAI280" s="50"/>
      <c r="GAJ280" s="50"/>
      <c r="GAK280" s="50"/>
      <c r="GAL280" s="50"/>
      <c r="GAM280" s="50"/>
      <c r="GAN280" s="50"/>
      <c r="GAO280" s="50"/>
      <c r="GAP280" s="50"/>
      <c r="GAQ280" s="50"/>
      <c r="GAR280" s="50"/>
      <c r="GAS280" s="50"/>
      <c r="GAT280" s="50"/>
      <c r="GAU280" s="50"/>
      <c r="GAV280" s="50"/>
      <c r="GAW280" s="50"/>
      <c r="GAX280" s="50"/>
      <c r="GAY280" s="50"/>
      <c r="GAZ280" s="50"/>
      <c r="GBA280" s="50"/>
      <c r="GBB280" s="50"/>
      <c r="GBC280" s="50"/>
      <c r="GBD280" s="50"/>
      <c r="GBE280" s="50"/>
      <c r="GBF280" s="50"/>
      <c r="GBG280" s="50"/>
      <c r="GBH280" s="50"/>
      <c r="GBI280" s="50"/>
      <c r="GBJ280" s="50"/>
      <c r="GBK280" s="50"/>
      <c r="GBL280" s="50"/>
      <c r="GBM280" s="50"/>
      <c r="GBN280" s="50"/>
      <c r="GBO280" s="50"/>
      <c r="GBP280" s="50"/>
      <c r="GBQ280" s="50"/>
      <c r="GBR280" s="50"/>
      <c r="GBS280" s="50"/>
      <c r="GBT280" s="50"/>
      <c r="GBU280" s="50"/>
      <c r="GBV280" s="50"/>
      <c r="GBW280" s="50"/>
      <c r="GBX280" s="50"/>
      <c r="GBY280" s="50"/>
      <c r="GBZ280" s="50"/>
      <c r="GCA280" s="50"/>
      <c r="GCB280" s="50"/>
      <c r="GCC280" s="50"/>
      <c r="GCD280" s="50"/>
      <c r="GCE280" s="50"/>
      <c r="GCF280" s="50"/>
      <c r="GCG280" s="50"/>
      <c r="GCH280" s="50"/>
      <c r="GCI280" s="50"/>
      <c r="GCJ280" s="50"/>
      <c r="GCK280" s="50"/>
      <c r="GCL280" s="50"/>
      <c r="GCM280" s="50"/>
      <c r="GCN280" s="50"/>
      <c r="GCO280" s="50"/>
      <c r="GCP280" s="50"/>
      <c r="GCQ280" s="50"/>
      <c r="GCR280" s="50"/>
      <c r="GCS280" s="50"/>
      <c r="GCT280" s="50"/>
      <c r="GCU280" s="50"/>
      <c r="GCV280" s="50"/>
      <c r="GCW280" s="50"/>
      <c r="GCX280" s="50"/>
      <c r="GCY280" s="50"/>
      <c r="GCZ280" s="50"/>
      <c r="GDA280" s="50"/>
      <c r="GDB280" s="50"/>
      <c r="GDC280" s="50"/>
      <c r="GDD280" s="50"/>
      <c r="GDE280" s="50"/>
      <c r="GDF280" s="50"/>
      <c r="GDG280" s="50"/>
      <c r="GDH280" s="50"/>
      <c r="GDI280" s="50"/>
      <c r="GDJ280" s="50"/>
      <c r="GDK280" s="50"/>
      <c r="GDL280" s="50"/>
      <c r="GDM280" s="50"/>
      <c r="GDN280" s="50"/>
      <c r="GDO280" s="50"/>
      <c r="GDP280" s="50"/>
      <c r="GDQ280" s="50"/>
      <c r="GDR280" s="50"/>
      <c r="GDS280" s="50"/>
      <c r="GDT280" s="50"/>
      <c r="GDU280" s="50"/>
      <c r="GDV280" s="50"/>
      <c r="GDW280" s="50"/>
      <c r="GDX280" s="50"/>
      <c r="GDY280" s="50"/>
      <c r="GDZ280" s="50"/>
      <c r="GEA280" s="50"/>
      <c r="GEB280" s="50"/>
      <c r="GEC280" s="50"/>
      <c r="GED280" s="50"/>
      <c r="GEE280" s="50"/>
      <c r="GEF280" s="50"/>
      <c r="GEG280" s="50"/>
      <c r="GEH280" s="50"/>
      <c r="GEI280" s="50"/>
      <c r="GEJ280" s="50"/>
      <c r="GEK280" s="50"/>
      <c r="GEL280" s="50"/>
      <c r="GEM280" s="50"/>
      <c r="GEN280" s="50"/>
      <c r="GEO280" s="50"/>
      <c r="GEP280" s="50"/>
      <c r="GEQ280" s="50"/>
      <c r="GER280" s="50"/>
      <c r="GES280" s="50"/>
      <c r="GET280" s="50"/>
      <c r="GEU280" s="50"/>
      <c r="GEV280" s="50"/>
      <c r="GEW280" s="50"/>
      <c r="GEX280" s="50"/>
      <c r="GEY280" s="50"/>
      <c r="GEZ280" s="50"/>
      <c r="GFA280" s="50"/>
      <c r="GFB280" s="50"/>
      <c r="GFC280" s="50"/>
      <c r="GFD280" s="50"/>
      <c r="GFE280" s="50"/>
      <c r="GFF280" s="50"/>
      <c r="GFG280" s="50"/>
      <c r="GFH280" s="50"/>
      <c r="GFI280" s="50"/>
      <c r="GFJ280" s="50"/>
      <c r="GFK280" s="50"/>
      <c r="GFL280" s="50"/>
      <c r="GFM280" s="50"/>
      <c r="GFN280" s="50"/>
      <c r="GFO280" s="50"/>
      <c r="GFP280" s="50"/>
      <c r="GFQ280" s="50"/>
      <c r="GFR280" s="50"/>
      <c r="GFS280" s="50"/>
      <c r="GFT280" s="50"/>
      <c r="GFU280" s="50"/>
      <c r="GFV280" s="50"/>
      <c r="GFW280" s="50"/>
      <c r="GFX280" s="50"/>
      <c r="GFY280" s="50"/>
      <c r="GFZ280" s="50"/>
      <c r="GGA280" s="50"/>
      <c r="GGB280" s="50"/>
      <c r="GGC280" s="50"/>
      <c r="GGD280" s="50"/>
      <c r="GGE280" s="50"/>
      <c r="GGF280" s="50"/>
      <c r="GGG280" s="50"/>
      <c r="GGH280" s="50"/>
      <c r="GGI280" s="50"/>
      <c r="GGJ280" s="50"/>
      <c r="GGK280" s="50"/>
      <c r="GGL280" s="50"/>
      <c r="GGM280" s="50"/>
      <c r="GGN280" s="50"/>
      <c r="GGO280" s="50"/>
      <c r="GGP280" s="50"/>
      <c r="GGQ280" s="50"/>
      <c r="GGR280" s="50"/>
      <c r="GGS280" s="50"/>
      <c r="GGT280" s="50"/>
      <c r="GGU280" s="50"/>
      <c r="GGV280" s="50"/>
      <c r="GGW280" s="50"/>
      <c r="GGX280" s="50"/>
      <c r="GGY280" s="50"/>
      <c r="GGZ280" s="50"/>
      <c r="GHA280" s="50"/>
      <c r="GHB280" s="50"/>
      <c r="GHC280" s="50"/>
      <c r="GHD280" s="50"/>
      <c r="GHE280" s="50"/>
      <c r="GHF280" s="50"/>
      <c r="GHG280" s="50"/>
      <c r="GHH280" s="50"/>
      <c r="GHI280" s="50"/>
      <c r="GHJ280" s="50"/>
      <c r="GHK280" s="50"/>
      <c r="GHL280" s="50"/>
      <c r="GHM280" s="50"/>
      <c r="GHN280" s="50"/>
      <c r="GHO280" s="50"/>
      <c r="GHP280" s="50"/>
      <c r="GHQ280" s="50"/>
      <c r="GHR280" s="50"/>
      <c r="GHS280" s="50"/>
      <c r="GHT280" s="50"/>
      <c r="GHU280" s="50"/>
      <c r="GHV280" s="50"/>
      <c r="GHW280" s="50"/>
      <c r="GHX280" s="50"/>
      <c r="GHY280" s="50"/>
      <c r="GHZ280" s="50"/>
      <c r="GIA280" s="50"/>
      <c r="GIB280" s="50"/>
      <c r="GIC280" s="50"/>
      <c r="GID280" s="50"/>
      <c r="GIE280" s="50"/>
      <c r="GIF280" s="50"/>
      <c r="GIG280" s="50"/>
      <c r="GIH280" s="50"/>
      <c r="GII280" s="50"/>
      <c r="GIJ280" s="50"/>
      <c r="GIK280" s="50"/>
      <c r="GIL280" s="50"/>
      <c r="GIM280" s="50"/>
      <c r="GIN280" s="50"/>
      <c r="GIO280" s="50"/>
      <c r="GIP280" s="50"/>
      <c r="GIQ280" s="50"/>
      <c r="GIR280" s="50"/>
      <c r="GIS280" s="50"/>
      <c r="GIT280" s="50"/>
      <c r="GIU280" s="50"/>
      <c r="GIV280" s="50"/>
      <c r="GIW280" s="50"/>
      <c r="GIX280" s="50"/>
      <c r="GIY280" s="50"/>
      <c r="GIZ280" s="50"/>
      <c r="GJA280" s="50"/>
      <c r="GJB280" s="50"/>
      <c r="GJC280" s="50"/>
      <c r="GJD280" s="50"/>
      <c r="GJE280" s="50"/>
      <c r="GJF280" s="50"/>
      <c r="GJG280" s="50"/>
      <c r="GJH280" s="50"/>
      <c r="GJI280" s="50"/>
      <c r="GJJ280" s="50"/>
      <c r="GJK280" s="50"/>
      <c r="GJL280" s="50"/>
      <c r="GJM280" s="50"/>
      <c r="GJN280" s="50"/>
      <c r="GJO280" s="50"/>
      <c r="GJP280" s="50"/>
      <c r="GJQ280" s="50"/>
      <c r="GJR280" s="50"/>
      <c r="GJS280" s="50"/>
      <c r="GJT280" s="50"/>
      <c r="GJU280" s="50"/>
      <c r="GJV280" s="50"/>
      <c r="GJW280" s="50"/>
      <c r="GJX280" s="50"/>
      <c r="GJY280" s="50"/>
      <c r="GJZ280" s="50"/>
      <c r="GKA280" s="50"/>
      <c r="GKB280" s="50"/>
      <c r="GKC280" s="50"/>
      <c r="GKD280" s="50"/>
      <c r="GKE280" s="50"/>
      <c r="GKF280" s="50"/>
      <c r="GKG280" s="50"/>
      <c r="GKH280" s="50"/>
      <c r="GKI280" s="50"/>
      <c r="GKJ280" s="50"/>
      <c r="GKK280" s="50"/>
      <c r="GKL280" s="50"/>
      <c r="GKM280" s="50"/>
      <c r="GKN280" s="50"/>
      <c r="GKO280" s="50"/>
      <c r="GKP280" s="50"/>
      <c r="GKQ280" s="50"/>
      <c r="GKR280" s="50"/>
      <c r="GKS280" s="50"/>
      <c r="GKT280" s="50"/>
      <c r="GKU280" s="50"/>
      <c r="GKV280" s="50"/>
      <c r="GKW280" s="50"/>
      <c r="GKX280" s="50"/>
      <c r="GKY280" s="50"/>
      <c r="GKZ280" s="50"/>
      <c r="GLA280" s="50"/>
      <c r="GLB280" s="50"/>
      <c r="GLC280" s="50"/>
      <c r="GLD280" s="50"/>
      <c r="GLE280" s="50"/>
      <c r="GLF280" s="50"/>
      <c r="GLG280" s="50"/>
      <c r="GLH280" s="50"/>
      <c r="GLI280" s="50"/>
      <c r="GLJ280" s="50"/>
      <c r="GLK280" s="50"/>
      <c r="GLL280" s="50"/>
      <c r="GLM280" s="50"/>
      <c r="GLN280" s="50"/>
      <c r="GLO280" s="50"/>
      <c r="GLP280" s="50"/>
      <c r="GLQ280" s="50"/>
      <c r="GLR280" s="50"/>
      <c r="GLS280" s="50"/>
      <c r="GLT280" s="50"/>
      <c r="GLU280" s="50"/>
      <c r="GLV280" s="50"/>
      <c r="GLW280" s="50"/>
      <c r="GLX280" s="50"/>
      <c r="GLY280" s="50"/>
      <c r="GLZ280" s="50"/>
      <c r="GMA280" s="50"/>
      <c r="GMB280" s="50"/>
      <c r="GMC280" s="50"/>
      <c r="GMD280" s="50"/>
      <c r="GME280" s="50"/>
      <c r="GMF280" s="50"/>
      <c r="GMG280" s="50"/>
      <c r="GMH280" s="50"/>
      <c r="GMI280" s="50"/>
      <c r="GMJ280" s="50"/>
      <c r="GMK280" s="50"/>
      <c r="GML280" s="50"/>
      <c r="GMM280" s="50"/>
      <c r="GMN280" s="50"/>
      <c r="GMO280" s="50"/>
      <c r="GMP280" s="50"/>
      <c r="GMQ280" s="50"/>
      <c r="GMR280" s="50"/>
      <c r="GMS280" s="50"/>
      <c r="GMT280" s="50"/>
      <c r="GMU280" s="50"/>
      <c r="GMV280" s="50"/>
      <c r="GMW280" s="50"/>
      <c r="GMX280" s="50"/>
      <c r="GMY280" s="50"/>
      <c r="GMZ280" s="50"/>
      <c r="GNA280" s="50"/>
      <c r="GNB280" s="50"/>
      <c r="GNC280" s="50"/>
      <c r="GND280" s="50"/>
      <c r="GNE280" s="50"/>
      <c r="GNF280" s="50"/>
      <c r="GNG280" s="50"/>
      <c r="GNH280" s="50"/>
      <c r="GNI280" s="50"/>
      <c r="GNJ280" s="50"/>
      <c r="GNK280" s="50"/>
      <c r="GNL280" s="50"/>
      <c r="GNM280" s="50"/>
      <c r="GNN280" s="50"/>
      <c r="GNO280" s="50"/>
      <c r="GNP280" s="50"/>
      <c r="GNQ280" s="50"/>
      <c r="GNR280" s="50"/>
      <c r="GNS280" s="50"/>
      <c r="GNT280" s="50"/>
      <c r="GNU280" s="50"/>
      <c r="GNV280" s="50"/>
      <c r="GNW280" s="50"/>
      <c r="GNX280" s="50"/>
      <c r="GNY280" s="50"/>
      <c r="GNZ280" s="50"/>
      <c r="GOA280" s="50"/>
      <c r="GOB280" s="50"/>
      <c r="GOC280" s="50"/>
      <c r="GOD280" s="50"/>
      <c r="GOE280" s="50"/>
      <c r="GOF280" s="50"/>
      <c r="GOG280" s="50"/>
      <c r="GOH280" s="50"/>
      <c r="GOI280" s="50"/>
      <c r="GOJ280" s="50"/>
      <c r="GOK280" s="50"/>
      <c r="GOL280" s="50"/>
      <c r="GOM280" s="50"/>
      <c r="GON280" s="50"/>
      <c r="GOO280" s="50"/>
      <c r="GOP280" s="50"/>
      <c r="GOQ280" s="50"/>
      <c r="GOR280" s="50"/>
      <c r="GOS280" s="50"/>
      <c r="GOT280" s="50"/>
      <c r="GOU280" s="50"/>
      <c r="GOV280" s="50"/>
      <c r="GOW280" s="50"/>
      <c r="GOX280" s="50"/>
      <c r="GOY280" s="50"/>
      <c r="GOZ280" s="50"/>
      <c r="GPA280" s="50"/>
      <c r="GPB280" s="50"/>
      <c r="GPC280" s="50"/>
      <c r="GPD280" s="50"/>
      <c r="GPE280" s="50"/>
      <c r="GPF280" s="50"/>
      <c r="GPG280" s="50"/>
      <c r="GPH280" s="50"/>
      <c r="GPI280" s="50"/>
      <c r="GPJ280" s="50"/>
      <c r="GPK280" s="50"/>
      <c r="GPL280" s="50"/>
      <c r="GPM280" s="50"/>
      <c r="GPN280" s="50"/>
      <c r="GPO280" s="50"/>
      <c r="GPP280" s="50"/>
      <c r="GPQ280" s="50"/>
      <c r="GPR280" s="50"/>
      <c r="GPS280" s="50"/>
      <c r="GPT280" s="50"/>
      <c r="GPU280" s="50"/>
      <c r="GPV280" s="50"/>
      <c r="GPW280" s="50"/>
      <c r="GPX280" s="50"/>
      <c r="GPY280" s="50"/>
      <c r="GPZ280" s="50"/>
      <c r="GQA280" s="50"/>
      <c r="GQB280" s="50"/>
      <c r="GQC280" s="50"/>
      <c r="GQD280" s="50"/>
      <c r="GQE280" s="50"/>
      <c r="GQF280" s="50"/>
      <c r="GQG280" s="50"/>
      <c r="GQH280" s="50"/>
      <c r="GQI280" s="50"/>
      <c r="GQJ280" s="50"/>
      <c r="GQK280" s="50"/>
      <c r="GQL280" s="50"/>
      <c r="GQM280" s="50"/>
      <c r="GQN280" s="50"/>
      <c r="GQO280" s="50"/>
      <c r="GQP280" s="50"/>
      <c r="GQQ280" s="50"/>
      <c r="GQR280" s="50"/>
      <c r="GQS280" s="50"/>
      <c r="GQT280" s="50"/>
      <c r="GQU280" s="50"/>
      <c r="GQV280" s="50"/>
      <c r="GQW280" s="50"/>
      <c r="GQX280" s="50"/>
      <c r="GQY280" s="50"/>
      <c r="GQZ280" s="50"/>
      <c r="GRA280" s="50"/>
      <c r="GRB280" s="50"/>
      <c r="GRC280" s="50"/>
      <c r="GRD280" s="50"/>
      <c r="GRE280" s="50"/>
      <c r="GRF280" s="50"/>
      <c r="GRG280" s="50"/>
      <c r="GRH280" s="50"/>
      <c r="GRI280" s="50"/>
      <c r="GRJ280" s="50"/>
      <c r="GRK280" s="50"/>
      <c r="GRL280" s="50"/>
      <c r="GRM280" s="50"/>
      <c r="GRN280" s="50"/>
      <c r="GRO280" s="50"/>
      <c r="GRP280" s="50"/>
      <c r="GRQ280" s="50"/>
      <c r="GRR280" s="50"/>
      <c r="GRS280" s="50"/>
      <c r="GRT280" s="50"/>
      <c r="GRU280" s="50"/>
      <c r="GRV280" s="50"/>
      <c r="GRW280" s="50"/>
      <c r="GRX280" s="50"/>
      <c r="GRY280" s="50"/>
      <c r="GRZ280" s="50"/>
      <c r="GSA280" s="50"/>
      <c r="GSB280" s="50"/>
      <c r="GSC280" s="50"/>
      <c r="GSD280" s="50"/>
      <c r="GSE280" s="50"/>
      <c r="GSF280" s="50"/>
      <c r="GSG280" s="50"/>
      <c r="GSH280" s="50"/>
      <c r="GSI280" s="50"/>
      <c r="GSJ280" s="50"/>
      <c r="GSK280" s="50"/>
      <c r="GSL280" s="50"/>
      <c r="GSM280" s="50"/>
      <c r="GSN280" s="50"/>
      <c r="GSO280" s="50"/>
      <c r="GSP280" s="50"/>
      <c r="GSQ280" s="50"/>
      <c r="GSR280" s="50"/>
      <c r="GSS280" s="50"/>
      <c r="GST280" s="50"/>
      <c r="GSU280" s="50"/>
      <c r="GSV280" s="50"/>
      <c r="GSW280" s="50"/>
      <c r="GSX280" s="50"/>
      <c r="GSY280" s="50"/>
      <c r="GSZ280" s="50"/>
      <c r="GTA280" s="50"/>
      <c r="GTB280" s="50"/>
      <c r="GTC280" s="50"/>
      <c r="GTD280" s="50"/>
      <c r="GTE280" s="50"/>
      <c r="GTF280" s="50"/>
      <c r="GTG280" s="50"/>
      <c r="GTH280" s="50"/>
      <c r="GTI280" s="50"/>
      <c r="GTJ280" s="50"/>
      <c r="GTK280" s="50"/>
      <c r="GTL280" s="50"/>
      <c r="GTM280" s="50"/>
      <c r="GTN280" s="50"/>
      <c r="GTO280" s="50"/>
      <c r="GTP280" s="50"/>
      <c r="GTQ280" s="50"/>
      <c r="GTR280" s="50"/>
      <c r="GTS280" s="50"/>
      <c r="GTT280" s="50"/>
      <c r="GTU280" s="50"/>
      <c r="GTV280" s="50"/>
      <c r="GTW280" s="50"/>
      <c r="GTX280" s="50"/>
      <c r="GTY280" s="50"/>
      <c r="GTZ280" s="50"/>
      <c r="GUA280" s="50"/>
      <c r="GUB280" s="50"/>
      <c r="GUC280" s="50"/>
      <c r="GUD280" s="50"/>
      <c r="GUE280" s="50"/>
      <c r="GUF280" s="50"/>
      <c r="GUG280" s="50"/>
      <c r="GUH280" s="50"/>
      <c r="GUI280" s="50"/>
      <c r="GUJ280" s="50"/>
      <c r="GUK280" s="50"/>
      <c r="GUL280" s="50"/>
      <c r="GUM280" s="50"/>
      <c r="GUN280" s="50"/>
      <c r="GUO280" s="50"/>
      <c r="GUP280" s="50"/>
      <c r="GUQ280" s="50"/>
      <c r="GUR280" s="50"/>
      <c r="GUS280" s="50"/>
      <c r="GUT280" s="50"/>
      <c r="GUU280" s="50"/>
      <c r="GUV280" s="50"/>
      <c r="GUW280" s="50"/>
      <c r="GUX280" s="50"/>
      <c r="GUY280" s="50"/>
      <c r="GUZ280" s="50"/>
      <c r="GVA280" s="50"/>
      <c r="GVB280" s="50"/>
      <c r="GVC280" s="50"/>
      <c r="GVD280" s="50"/>
      <c r="GVE280" s="50"/>
      <c r="GVF280" s="50"/>
      <c r="GVG280" s="50"/>
      <c r="GVH280" s="50"/>
      <c r="GVI280" s="50"/>
      <c r="GVJ280" s="50"/>
      <c r="GVK280" s="50"/>
      <c r="GVL280" s="50"/>
      <c r="GVM280" s="50"/>
      <c r="GVN280" s="50"/>
      <c r="GVO280" s="50"/>
      <c r="GVP280" s="50"/>
      <c r="GVQ280" s="50"/>
      <c r="GVR280" s="50"/>
      <c r="GVS280" s="50"/>
      <c r="GVT280" s="50"/>
      <c r="GVU280" s="50"/>
      <c r="GVV280" s="50"/>
      <c r="GVW280" s="50"/>
      <c r="GVX280" s="50"/>
      <c r="GVY280" s="50"/>
      <c r="GVZ280" s="50"/>
      <c r="GWA280" s="50"/>
      <c r="GWB280" s="50"/>
      <c r="GWC280" s="50"/>
      <c r="GWD280" s="50"/>
      <c r="GWE280" s="50"/>
      <c r="GWF280" s="50"/>
      <c r="GWG280" s="50"/>
      <c r="GWH280" s="50"/>
      <c r="GWI280" s="50"/>
      <c r="GWJ280" s="50"/>
      <c r="GWK280" s="50"/>
      <c r="GWL280" s="50"/>
      <c r="GWM280" s="50"/>
      <c r="GWN280" s="50"/>
      <c r="GWO280" s="50"/>
      <c r="GWP280" s="50"/>
      <c r="GWQ280" s="50"/>
      <c r="GWR280" s="50"/>
      <c r="GWS280" s="50"/>
      <c r="GWT280" s="50"/>
      <c r="GWU280" s="50"/>
      <c r="GWV280" s="50"/>
      <c r="GWW280" s="50"/>
      <c r="GWX280" s="50"/>
      <c r="GWY280" s="50"/>
      <c r="GWZ280" s="50"/>
      <c r="GXA280" s="50"/>
      <c r="GXB280" s="50"/>
      <c r="GXC280" s="50"/>
      <c r="GXD280" s="50"/>
      <c r="GXE280" s="50"/>
      <c r="GXF280" s="50"/>
      <c r="GXG280" s="50"/>
      <c r="GXH280" s="50"/>
      <c r="GXI280" s="50"/>
      <c r="GXJ280" s="50"/>
      <c r="GXK280" s="50"/>
      <c r="GXL280" s="50"/>
      <c r="GXM280" s="50"/>
      <c r="GXN280" s="50"/>
      <c r="GXO280" s="50"/>
      <c r="GXP280" s="50"/>
      <c r="GXQ280" s="50"/>
      <c r="GXR280" s="50"/>
      <c r="GXS280" s="50"/>
      <c r="GXT280" s="50"/>
      <c r="GXU280" s="50"/>
      <c r="GXV280" s="50"/>
      <c r="GXW280" s="50"/>
      <c r="GXX280" s="50"/>
      <c r="GXY280" s="50"/>
      <c r="GXZ280" s="50"/>
      <c r="GYA280" s="50"/>
      <c r="GYB280" s="50"/>
      <c r="GYC280" s="50"/>
      <c r="GYD280" s="50"/>
      <c r="GYE280" s="50"/>
      <c r="GYF280" s="50"/>
      <c r="GYG280" s="50"/>
      <c r="GYH280" s="50"/>
      <c r="GYI280" s="50"/>
      <c r="GYJ280" s="50"/>
      <c r="GYK280" s="50"/>
      <c r="GYL280" s="50"/>
      <c r="GYM280" s="50"/>
      <c r="GYN280" s="50"/>
      <c r="GYO280" s="50"/>
      <c r="GYP280" s="50"/>
      <c r="GYQ280" s="50"/>
      <c r="GYR280" s="50"/>
      <c r="GYS280" s="50"/>
      <c r="GYT280" s="50"/>
      <c r="GYU280" s="50"/>
      <c r="GYV280" s="50"/>
      <c r="GYW280" s="50"/>
      <c r="GYX280" s="50"/>
      <c r="GYY280" s="50"/>
      <c r="GYZ280" s="50"/>
      <c r="GZA280" s="50"/>
      <c r="GZB280" s="50"/>
      <c r="GZC280" s="50"/>
      <c r="GZD280" s="50"/>
      <c r="GZE280" s="50"/>
      <c r="GZF280" s="50"/>
      <c r="GZG280" s="50"/>
      <c r="GZH280" s="50"/>
      <c r="GZI280" s="50"/>
      <c r="GZJ280" s="50"/>
      <c r="GZK280" s="50"/>
      <c r="GZL280" s="50"/>
      <c r="GZM280" s="50"/>
      <c r="GZN280" s="50"/>
      <c r="GZO280" s="50"/>
      <c r="GZP280" s="50"/>
      <c r="GZQ280" s="50"/>
      <c r="GZR280" s="50"/>
      <c r="GZS280" s="50"/>
      <c r="GZT280" s="50"/>
      <c r="GZU280" s="50"/>
      <c r="GZV280" s="50"/>
      <c r="GZW280" s="50"/>
      <c r="GZX280" s="50"/>
      <c r="GZY280" s="50"/>
      <c r="GZZ280" s="50"/>
      <c r="HAA280" s="50"/>
      <c r="HAB280" s="50"/>
      <c r="HAC280" s="50"/>
      <c r="HAD280" s="50"/>
      <c r="HAE280" s="50"/>
      <c r="HAF280" s="50"/>
      <c r="HAG280" s="50"/>
      <c r="HAH280" s="50"/>
      <c r="HAI280" s="50"/>
      <c r="HAJ280" s="50"/>
      <c r="HAK280" s="50"/>
      <c r="HAL280" s="50"/>
      <c r="HAM280" s="50"/>
      <c r="HAN280" s="50"/>
      <c r="HAO280" s="50"/>
      <c r="HAP280" s="50"/>
      <c r="HAQ280" s="50"/>
      <c r="HAR280" s="50"/>
      <c r="HAS280" s="50"/>
      <c r="HAT280" s="50"/>
      <c r="HAU280" s="50"/>
      <c r="HAV280" s="50"/>
      <c r="HAW280" s="50"/>
      <c r="HAX280" s="50"/>
      <c r="HAY280" s="50"/>
      <c r="HAZ280" s="50"/>
      <c r="HBA280" s="50"/>
      <c r="HBB280" s="50"/>
      <c r="HBC280" s="50"/>
      <c r="HBD280" s="50"/>
      <c r="HBE280" s="50"/>
      <c r="HBF280" s="50"/>
      <c r="HBG280" s="50"/>
      <c r="HBH280" s="50"/>
      <c r="HBI280" s="50"/>
      <c r="HBJ280" s="50"/>
      <c r="HBK280" s="50"/>
      <c r="HBL280" s="50"/>
      <c r="HBM280" s="50"/>
      <c r="HBN280" s="50"/>
      <c r="HBO280" s="50"/>
      <c r="HBP280" s="50"/>
      <c r="HBQ280" s="50"/>
      <c r="HBR280" s="50"/>
      <c r="HBS280" s="50"/>
      <c r="HBT280" s="50"/>
      <c r="HBU280" s="50"/>
      <c r="HBV280" s="50"/>
      <c r="HBW280" s="50"/>
      <c r="HBX280" s="50"/>
      <c r="HBY280" s="50"/>
      <c r="HBZ280" s="50"/>
      <c r="HCA280" s="50"/>
      <c r="HCB280" s="50"/>
      <c r="HCC280" s="50"/>
      <c r="HCD280" s="50"/>
      <c r="HCE280" s="50"/>
      <c r="HCF280" s="50"/>
      <c r="HCG280" s="50"/>
      <c r="HCH280" s="50"/>
      <c r="HCI280" s="50"/>
      <c r="HCJ280" s="50"/>
      <c r="HCK280" s="50"/>
      <c r="HCL280" s="50"/>
      <c r="HCM280" s="50"/>
      <c r="HCN280" s="50"/>
      <c r="HCO280" s="50"/>
      <c r="HCP280" s="50"/>
      <c r="HCQ280" s="50"/>
      <c r="HCR280" s="50"/>
      <c r="HCS280" s="50"/>
      <c r="HCT280" s="50"/>
      <c r="HCU280" s="50"/>
      <c r="HCV280" s="50"/>
      <c r="HCW280" s="50"/>
      <c r="HCX280" s="50"/>
      <c r="HCY280" s="50"/>
      <c r="HCZ280" s="50"/>
      <c r="HDA280" s="50"/>
      <c r="HDB280" s="50"/>
      <c r="HDC280" s="50"/>
      <c r="HDD280" s="50"/>
      <c r="HDE280" s="50"/>
      <c r="HDF280" s="50"/>
      <c r="HDG280" s="50"/>
      <c r="HDH280" s="50"/>
      <c r="HDI280" s="50"/>
      <c r="HDJ280" s="50"/>
      <c r="HDK280" s="50"/>
      <c r="HDL280" s="50"/>
      <c r="HDM280" s="50"/>
      <c r="HDN280" s="50"/>
      <c r="HDO280" s="50"/>
      <c r="HDP280" s="50"/>
      <c r="HDQ280" s="50"/>
      <c r="HDR280" s="50"/>
      <c r="HDS280" s="50"/>
      <c r="HDT280" s="50"/>
      <c r="HDU280" s="50"/>
      <c r="HDV280" s="50"/>
      <c r="HDW280" s="50"/>
      <c r="HDX280" s="50"/>
      <c r="HDY280" s="50"/>
      <c r="HDZ280" s="50"/>
      <c r="HEA280" s="50"/>
      <c r="HEB280" s="50"/>
      <c r="HEC280" s="50"/>
      <c r="HED280" s="50"/>
      <c r="HEE280" s="50"/>
      <c r="HEF280" s="50"/>
      <c r="HEG280" s="50"/>
      <c r="HEH280" s="50"/>
      <c r="HEI280" s="50"/>
      <c r="HEJ280" s="50"/>
      <c r="HEK280" s="50"/>
      <c r="HEL280" s="50"/>
      <c r="HEM280" s="50"/>
      <c r="HEN280" s="50"/>
      <c r="HEO280" s="50"/>
      <c r="HEP280" s="50"/>
      <c r="HEQ280" s="50"/>
      <c r="HER280" s="50"/>
      <c r="HES280" s="50"/>
      <c r="HET280" s="50"/>
      <c r="HEU280" s="50"/>
      <c r="HEV280" s="50"/>
      <c r="HEW280" s="50"/>
      <c r="HEX280" s="50"/>
      <c r="HEY280" s="50"/>
      <c r="HEZ280" s="50"/>
      <c r="HFA280" s="50"/>
      <c r="HFB280" s="50"/>
      <c r="HFC280" s="50"/>
      <c r="HFD280" s="50"/>
      <c r="HFE280" s="50"/>
      <c r="HFF280" s="50"/>
      <c r="HFG280" s="50"/>
      <c r="HFH280" s="50"/>
      <c r="HFI280" s="50"/>
      <c r="HFJ280" s="50"/>
      <c r="HFK280" s="50"/>
      <c r="HFL280" s="50"/>
      <c r="HFM280" s="50"/>
      <c r="HFN280" s="50"/>
      <c r="HFO280" s="50"/>
      <c r="HFP280" s="50"/>
      <c r="HFQ280" s="50"/>
      <c r="HFR280" s="50"/>
      <c r="HFS280" s="50"/>
      <c r="HFT280" s="50"/>
      <c r="HFU280" s="50"/>
      <c r="HFV280" s="50"/>
      <c r="HFW280" s="50"/>
      <c r="HFX280" s="50"/>
      <c r="HFY280" s="50"/>
      <c r="HFZ280" s="50"/>
      <c r="HGA280" s="50"/>
      <c r="HGB280" s="50"/>
      <c r="HGC280" s="50"/>
      <c r="HGD280" s="50"/>
      <c r="HGE280" s="50"/>
      <c r="HGF280" s="50"/>
      <c r="HGG280" s="50"/>
      <c r="HGH280" s="50"/>
      <c r="HGI280" s="50"/>
      <c r="HGJ280" s="50"/>
      <c r="HGK280" s="50"/>
      <c r="HGL280" s="50"/>
      <c r="HGM280" s="50"/>
      <c r="HGN280" s="50"/>
      <c r="HGO280" s="50"/>
      <c r="HGP280" s="50"/>
      <c r="HGQ280" s="50"/>
      <c r="HGR280" s="50"/>
      <c r="HGS280" s="50"/>
      <c r="HGT280" s="50"/>
      <c r="HGU280" s="50"/>
      <c r="HGV280" s="50"/>
      <c r="HGW280" s="50"/>
      <c r="HGX280" s="50"/>
      <c r="HGY280" s="50"/>
      <c r="HGZ280" s="50"/>
      <c r="HHA280" s="50"/>
      <c r="HHB280" s="50"/>
      <c r="HHC280" s="50"/>
      <c r="HHD280" s="50"/>
      <c r="HHE280" s="50"/>
      <c r="HHF280" s="50"/>
      <c r="HHG280" s="50"/>
      <c r="HHH280" s="50"/>
      <c r="HHI280" s="50"/>
      <c r="HHJ280" s="50"/>
      <c r="HHK280" s="50"/>
      <c r="HHL280" s="50"/>
      <c r="HHM280" s="50"/>
      <c r="HHN280" s="50"/>
      <c r="HHO280" s="50"/>
      <c r="HHP280" s="50"/>
      <c r="HHQ280" s="50"/>
      <c r="HHR280" s="50"/>
      <c r="HHS280" s="50"/>
      <c r="HHT280" s="50"/>
      <c r="HHU280" s="50"/>
      <c r="HHV280" s="50"/>
      <c r="HHW280" s="50"/>
      <c r="HHX280" s="50"/>
      <c r="HHY280" s="50"/>
      <c r="HHZ280" s="50"/>
      <c r="HIA280" s="50"/>
      <c r="HIB280" s="50"/>
      <c r="HIC280" s="50"/>
      <c r="HID280" s="50"/>
      <c r="HIE280" s="50"/>
      <c r="HIF280" s="50"/>
      <c r="HIG280" s="50"/>
      <c r="HIH280" s="50"/>
      <c r="HII280" s="50"/>
      <c r="HIJ280" s="50"/>
      <c r="HIK280" s="50"/>
      <c r="HIL280" s="50"/>
      <c r="HIM280" s="50"/>
      <c r="HIN280" s="50"/>
      <c r="HIO280" s="50"/>
      <c r="HIP280" s="50"/>
      <c r="HIQ280" s="50"/>
      <c r="HIR280" s="50"/>
      <c r="HIS280" s="50"/>
      <c r="HIT280" s="50"/>
      <c r="HIU280" s="50"/>
      <c r="HIV280" s="50"/>
      <c r="HIW280" s="50"/>
      <c r="HIX280" s="50"/>
      <c r="HIY280" s="50"/>
      <c r="HIZ280" s="50"/>
      <c r="HJA280" s="50"/>
      <c r="HJB280" s="50"/>
      <c r="HJC280" s="50"/>
      <c r="HJD280" s="50"/>
      <c r="HJE280" s="50"/>
      <c r="HJF280" s="50"/>
      <c r="HJG280" s="50"/>
      <c r="HJH280" s="50"/>
      <c r="HJI280" s="50"/>
      <c r="HJJ280" s="50"/>
      <c r="HJK280" s="50"/>
      <c r="HJL280" s="50"/>
      <c r="HJM280" s="50"/>
      <c r="HJN280" s="50"/>
      <c r="HJO280" s="50"/>
      <c r="HJP280" s="50"/>
      <c r="HJQ280" s="50"/>
      <c r="HJR280" s="50"/>
      <c r="HJS280" s="50"/>
      <c r="HJT280" s="50"/>
      <c r="HJU280" s="50"/>
      <c r="HJV280" s="50"/>
      <c r="HJW280" s="50"/>
      <c r="HJX280" s="50"/>
      <c r="HJY280" s="50"/>
      <c r="HJZ280" s="50"/>
      <c r="HKA280" s="50"/>
      <c r="HKB280" s="50"/>
      <c r="HKC280" s="50"/>
      <c r="HKD280" s="50"/>
      <c r="HKE280" s="50"/>
      <c r="HKF280" s="50"/>
      <c r="HKG280" s="50"/>
      <c r="HKH280" s="50"/>
      <c r="HKI280" s="50"/>
      <c r="HKJ280" s="50"/>
      <c r="HKK280" s="50"/>
      <c r="HKL280" s="50"/>
      <c r="HKM280" s="50"/>
      <c r="HKN280" s="50"/>
      <c r="HKO280" s="50"/>
      <c r="HKP280" s="50"/>
      <c r="HKQ280" s="50"/>
      <c r="HKR280" s="50"/>
      <c r="HKS280" s="50"/>
      <c r="HKT280" s="50"/>
      <c r="HKU280" s="50"/>
      <c r="HKV280" s="50"/>
      <c r="HKW280" s="50"/>
      <c r="HKX280" s="50"/>
      <c r="HKY280" s="50"/>
      <c r="HKZ280" s="50"/>
      <c r="HLA280" s="50"/>
      <c r="HLB280" s="50"/>
      <c r="HLC280" s="50"/>
      <c r="HLD280" s="50"/>
      <c r="HLE280" s="50"/>
      <c r="HLF280" s="50"/>
      <c r="HLG280" s="50"/>
      <c r="HLH280" s="50"/>
      <c r="HLI280" s="50"/>
      <c r="HLJ280" s="50"/>
      <c r="HLK280" s="50"/>
      <c r="HLL280" s="50"/>
      <c r="HLM280" s="50"/>
      <c r="HLN280" s="50"/>
      <c r="HLO280" s="50"/>
      <c r="HLP280" s="50"/>
      <c r="HLQ280" s="50"/>
      <c r="HLR280" s="50"/>
      <c r="HLS280" s="50"/>
      <c r="HLT280" s="50"/>
      <c r="HLU280" s="50"/>
      <c r="HLV280" s="50"/>
      <c r="HLW280" s="50"/>
      <c r="HLX280" s="50"/>
      <c r="HLY280" s="50"/>
      <c r="HLZ280" s="50"/>
      <c r="HMA280" s="50"/>
      <c r="HMB280" s="50"/>
      <c r="HMC280" s="50"/>
      <c r="HMD280" s="50"/>
      <c r="HME280" s="50"/>
      <c r="HMF280" s="50"/>
      <c r="HMG280" s="50"/>
      <c r="HMH280" s="50"/>
      <c r="HMI280" s="50"/>
      <c r="HMJ280" s="50"/>
      <c r="HMK280" s="50"/>
      <c r="HML280" s="50"/>
      <c r="HMM280" s="50"/>
      <c r="HMN280" s="50"/>
      <c r="HMO280" s="50"/>
      <c r="HMP280" s="50"/>
      <c r="HMQ280" s="50"/>
      <c r="HMR280" s="50"/>
      <c r="HMS280" s="50"/>
      <c r="HMT280" s="50"/>
      <c r="HMU280" s="50"/>
      <c r="HMV280" s="50"/>
      <c r="HMW280" s="50"/>
      <c r="HMX280" s="50"/>
      <c r="HMY280" s="50"/>
      <c r="HMZ280" s="50"/>
      <c r="HNA280" s="50"/>
      <c r="HNB280" s="50"/>
      <c r="HNC280" s="50"/>
      <c r="HND280" s="50"/>
      <c r="HNE280" s="50"/>
      <c r="HNF280" s="50"/>
      <c r="HNG280" s="50"/>
      <c r="HNH280" s="50"/>
      <c r="HNI280" s="50"/>
      <c r="HNJ280" s="50"/>
      <c r="HNK280" s="50"/>
      <c r="HNL280" s="50"/>
      <c r="HNM280" s="50"/>
      <c r="HNN280" s="50"/>
      <c r="HNO280" s="50"/>
      <c r="HNP280" s="50"/>
      <c r="HNQ280" s="50"/>
      <c r="HNR280" s="50"/>
      <c r="HNS280" s="50"/>
      <c r="HNT280" s="50"/>
      <c r="HNU280" s="50"/>
      <c r="HNV280" s="50"/>
      <c r="HNW280" s="50"/>
      <c r="HNX280" s="50"/>
      <c r="HNY280" s="50"/>
      <c r="HNZ280" s="50"/>
      <c r="HOA280" s="50"/>
      <c r="HOB280" s="50"/>
      <c r="HOC280" s="50"/>
      <c r="HOD280" s="50"/>
      <c r="HOE280" s="50"/>
      <c r="HOF280" s="50"/>
      <c r="HOG280" s="50"/>
      <c r="HOH280" s="50"/>
      <c r="HOI280" s="50"/>
      <c r="HOJ280" s="50"/>
      <c r="HOK280" s="50"/>
      <c r="HOL280" s="50"/>
      <c r="HOM280" s="50"/>
      <c r="HON280" s="50"/>
      <c r="HOO280" s="50"/>
      <c r="HOP280" s="50"/>
      <c r="HOQ280" s="50"/>
      <c r="HOR280" s="50"/>
      <c r="HOS280" s="50"/>
      <c r="HOT280" s="50"/>
      <c r="HOU280" s="50"/>
      <c r="HOV280" s="50"/>
      <c r="HOW280" s="50"/>
      <c r="HOX280" s="50"/>
      <c r="HOY280" s="50"/>
      <c r="HOZ280" s="50"/>
      <c r="HPA280" s="50"/>
      <c r="HPB280" s="50"/>
      <c r="HPC280" s="50"/>
      <c r="HPD280" s="50"/>
      <c r="HPE280" s="50"/>
      <c r="HPF280" s="50"/>
      <c r="HPG280" s="50"/>
      <c r="HPH280" s="50"/>
      <c r="HPI280" s="50"/>
      <c r="HPJ280" s="50"/>
      <c r="HPK280" s="50"/>
      <c r="HPL280" s="50"/>
      <c r="HPM280" s="50"/>
      <c r="HPN280" s="50"/>
      <c r="HPO280" s="50"/>
      <c r="HPP280" s="50"/>
      <c r="HPQ280" s="50"/>
      <c r="HPR280" s="50"/>
      <c r="HPS280" s="50"/>
      <c r="HPT280" s="50"/>
      <c r="HPU280" s="50"/>
      <c r="HPV280" s="50"/>
      <c r="HPW280" s="50"/>
      <c r="HPX280" s="50"/>
      <c r="HPY280" s="50"/>
      <c r="HPZ280" s="50"/>
      <c r="HQA280" s="50"/>
      <c r="HQB280" s="50"/>
      <c r="HQC280" s="50"/>
      <c r="HQD280" s="50"/>
      <c r="HQE280" s="50"/>
      <c r="HQF280" s="50"/>
      <c r="HQG280" s="50"/>
      <c r="HQH280" s="50"/>
      <c r="HQI280" s="50"/>
      <c r="HQJ280" s="50"/>
      <c r="HQK280" s="50"/>
      <c r="HQL280" s="50"/>
      <c r="HQM280" s="50"/>
      <c r="HQN280" s="50"/>
      <c r="HQO280" s="50"/>
      <c r="HQP280" s="50"/>
      <c r="HQQ280" s="50"/>
      <c r="HQR280" s="50"/>
      <c r="HQS280" s="50"/>
      <c r="HQT280" s="50"/>
      <c r="HQU280" s="50"/>
      <c r="HQV280" s="50"/>
      <c r="HQW280" s="50"/>
      <c r="HQX280" s="50"/>
      <c r="HQY280" s="50"/>
      <c r="HQZ280" s="50"/>
      <c r="HRA280" s="50"/>
      <c r="HRB280" s="50"/>
      <c r="HRC280" s="50"/>
      <c r="HRD280" s="50"/>
      <c r="HRE280" s="50"/>
      <c r="HRF280" s="50"/>
      <c r="HRG280" s="50"/>
      <c r="HRH280" s="50"/>
      <c r="HRI280" s="50"/>
      <c r="HRJ280" s="50"/>
      <c r="HRK280" s="50"/>
      <c r="HRL280" s="50"/>
      <c r="HRM280" s="50"/>
      <c r="HRN280" s="50"/>
      <c r="HRO280" s="50"/>
      <c r="HRP280" s="50"/>
      <c r="HRQ280" s="50"/>
      <c r="HRR280" s="50"/>
      <c r="HRS280" s="50"/>
      <c r="HRT280" s="50"/>
      <c r="HRU280" s="50"/>
      <c r="HRV280" s="50"/>
      <c r="HRW280" s="50"/>
      <c r="HRX280" s="50"/>
      <c r="HRY280" s="50"/>
      <c r="HRZ280" s="50"/>
      <c r="HSA280" s="50"/>
      <c r="HSB280" s="50"/>
      <c r="HSC280" s="50"/>
      <c r="HSD280" s="50"/>
      <c r="HSE280" s="50"/>
      <c r="HSF280" s="50"/>
      <c r="HSG280" s="50"/>
      <c r="HSH280" s="50"/>
      <c r="HSI280" s="50"/>
      <c r="HSJ280" s="50"/>
      <c r="HSK280" s="50"/>
      <c r="HSL280" s="50"/>
      <c r="HSM280" s="50"/>
      <c r="HSN280" s="50"/>
      <c r="HSO280" s="50"/>
      <c r="HSP280" s="50"/>
      <c r="HSQ280" s="50"/>
      <c r="HSR280" s="50"/>
      <c r="HSS280" s="50"/>
      <c r="HST280" s="50"/>
      <c r="HSU280" s="50"/>
      <c r="HSV280" s="50"/>
      <c r="HSW280" s="50"/>
      <c r="HSX280" s="50"/>
      <c r="HSY280" s="50"/>
      <c r="HSZ280" s="50"/>
      <c r="HTA280" s="50"/>
      <c r="HTB280" s="50"/>
      <c r="HTC280" s="50"/>
      <c r="HTD280" s="50"/>
      <c r="HTE280" s="50"/>
      <c r="HTF280" s="50"/>
      <c r="HTG280" s="50"/>
      <c r="HTH280" s="50"/>
      <c r="HTI280" s="50"/>
      <c r="HTJ280" s="50"/>
      <c r="HTK280" s="50"/>
      <c r="HTL280" s="50"/>
      <c r="HTM280" s="50"/>
      <c r="HTN280" s="50"/>
      <c r="HTO280" s="50"/>
      <c r="HTP280" s="50"/>
      <c r="HTQ280" s="50"/>
      <c r="HTR280" s="50"/>
      <c r="HTS280" s="50"/>
      <c r="HTT280" s="50"/>
      <c r="HTU280" s="50"/>
      <c r="HTV280" s="50"/>
      <c r="HTW280" s="50"/>
      <c r="HTX280" s="50"/>
      <c r="HTY280" s="50"/>
      <c r="HTZ280" s="50"/>
      <c r="HUA280" s="50"/>
      <c r="HUB280" s="50"/>
      <c r="HUC280" s="50"/>
      <c r="HUD280" s="50"/>
      <c r="HUE280" s="50"/>
      <c r="HUF280" s="50"/>
      <c r="HUG280" s="50"/>
      <c r="HUH280" s="50"/>
      <c r="HUI280" s="50"/>
      <c r="HUJ280" s="50"/>
      <c r="HUK280" s="50"/>
      <c r="HUL280" s="50"/>
      <c r="HUM280" s="50"/>
      <c r="HUN280" s="50"/>
      <c r="HUO280" s="50"/>
      <c r="HUP280" s="50"/>
      <c r="HUQ280" s="50"/>
      <c r="HUR280" s="50"/>
      <c r="HUS280" s="50"/>
      <c r="HUT280" s="50"/>
      <c r="HUU280" s="50"/>
      <c r="HUV280" s="50"/>
      <c r="HUW280" s="50"/>
      <c r="HUX280" s="50"/>
      <c r="HUY280" s="50"/>
      <c r="HUZ280" s="50"/>
      <c r="HVA280" s="50"/>
      <c r="HVB280" s="50"/>
      <c r="HVC280" s="50"/>
      <c r="HVD280" s="50"/>
      <c r="HVE280" s="50"/>
      <c r="HVF280" s="50"/>
      <c r="HVG280" s="50"/>
      <c r="HVH280" s="50"/>
      <c r="HVI280" s="50"/>
      <c r="HVJ280" s="50"/>
      <c r="HVK280" s="50"/>
      <c r="HVL280" s="50"/>
      <c r="HVM280" s="50"/>
      <c r="HVN280" s="50"/>
      <c r="HVO280" s="50"/>
      <c r="HVP280" s="50"/>
      <c r="HVQ280" s="50"/>
      <c r="HVR280" s="50"/>
      <c r="HVS280" s="50"/>
      <c r="HVT280" s="50"/>
      <c r="HVU280" s="50"/>
      <c r="HVV280" s="50"/>
      <c r="HVW280" s="50"/>
      <c r="HVX280" s="50"/>
      <c r="HVY280" s="50"/>
      <c r="HVZ280" s="50"/>
      <c r="HWA280" s="50"/>
      <c r="HWB280" s="50"/>
      <c r="HWC280" s="50"/>
      <c r="HWD280" s="50"/>
      <c r="HWE280" s="50"/>
      <c r="HWF280" s="50"/>
      <c r="HWG280" s="50"/>
      <c r="HWH280" s="50"/>
      <c r="HWI280" s="50"/>
      <c r="HWJ280" s="50"/>
      <c r="HWK280" s="50"/>
      <c r="HWL280" s="50"/>
      <c r="HWM280" s="50"/>
      <c r="HWN280" s="50"/>
      <c r="HWO280" s="50"/>
      <c r="HWP280" s="50"/>
      <c r="HWQ280" s="50"/>
      <c r="HWR280" s="50"/>
      <c r="HWS280" s="50"/>
      <c r="HWT280" s="50"/>
      <c r="HWU280" s="50"/>
      <c r="HWV280" s="50"/>
      <c r="HWW280" s="50"/>
      <c r="HWX280" s="50"/>
      <c r="HWY280" s="50"/>
      <c r="HWZ280" s="50"/>
      <c r="HXA280" s="50"/>
      <c r="HXB280" s="50"/>
      <c r="HXC280" s="50"/>
      <c r="HXD280" s="50"/>
      <c r="HXE280" s="50"/>
      <c r="HXF280" s="50"/>
      <c r="HXG280" s="50"/>
      <c r="HXH280" s="50"/>
      <c r="HXI280" s="50"/>
      <c r="HXJ280" s="50"/>
      <c r="HXK280" s="50"/>
      <c r="HXL280" s="50"/>
      <c r="HXM280" s="50"/>
      <c r="HXN280" s="50"/>
      <c r="HXO280" s="50"/>
      <c r="HXP280" s="50"/>
      <c r="HXQ280" s="50"/>
      <c r="HXR280" s="50"/>
      <c r="HXS280" s="50"/>
      <c r="HXT280" s="50"/>
      <c r="HXU280" s="50"/>
      <c r="HXV280" s="50"/>
      <c r="HXW280" s="50"/>
      <c r="HXX280" s="50"/>
      <c r="HXY280" s="50"/>
      <c r="HXZ280" s="50"/>
      <c r="HYA280" s="50"/>
      <c r="HYB280" s="50"/>
      <c r="HYC280" s="50"/>
      <c r="HYD280" s="50"/>
      <c r="HYE280" s="50"/>
      <c r="HYF280" s="50"/>
      <c r="HYG280" s="50"/>
      <c r="HYH280" s="50"/>
      <c r="HYI280" s="50"/>
      <c r="HYJ280" s="50"/>
      <c r="HYK280" s="50"/>
      <c r="HYL280" s="50"/>
      <c r="HYM280" s="50"/>
      <c r="HYN280" s="50"/>
      <c r="HYO280" s="50"/>
      <c r="HYP280" s="50"/>
      <c r="HYQ280" s="50"/>
      <c r="HYR280" s="50"/>
      <c r="HYS280" s="50"/>
      <c r="HYT280" s="50"/>
      <c r="HYU280" s="50"/>
      <c r="HYV280" s="50"/>
      <c r="HYW280" s="50"/>
      <c r="HYX280" s="50"/>
      <c r="HYY280" s="50"/>
      <c r="HYZ280" s="50"/>
      <c r="HZA280" s="50"/>
      <c r="HZB280" s="50"/>
      <c r="HZC280" s="50"/>
      <c r="HZD280" s="50"/>
      <c r="HZE280" s="50"/>
      <c r="HZF280" s="50"/>
      <c r="HZG280" s="50"/>
      <c r="HZH280" s="50"/>
      <c r="HZI280" s="50"/>
      <c r="HZJ280" s="50"/>
      <c r="HZK280" s="50"/>
      <c r="HZL280" s="50"/>
      <c r="HZM280" s="50"/>
      <c r="HZN280" s="50"/>
      <c r="HZO280" s="50"/>
      <c r="HZP280" s="50"/>
      <c r="HZQ280" s="50"/>
      <c r="HZR280" s="50"/>
      <c r="HZS280" s="50"/>
      <c r="HZT280" s="50"/>
      <c r="HZU280" s="50"/>
      <c r="HZV280" s="50"/>
      <c r="HZW280" s="50"/>
      <c r="HZX280" s="50"/>
      <c r="HZY280" s="50"/>
      <c r="HZZ280" s="50"/>
      <c r="IAA280" s="50"/>
      <c r="IAB280" s="50"/>
      <c r="IAC280" s="50"/>
      <c r="IAD280" s="50"/>
      <c r="IAE280" s="50"/>
      <c r="IAF280" s="50"/>
      <c r="IAG280" s="50"/>
      <c r="IAH280" s="50"/>
      <c r="IAI280" s="50"/>
      <c r="IAJ280" s="50"/>
      <c r="IAK280" s="50"/>
      <c r="IAL280" s="50"/>
      <c r="IAM280" s="50"/>
      <c r="IAN280" s="50"/>
      <c r="IAO280" s="50"/>
      <c r="IAP280" s="50"/>
      <c r="IAQ280" s="50"/>
      <c r="IAR280" s="50"/>
      <c r="IAS280" s="50"/>
      <c r="IAT280" s="50"/>
      <c r="IAU280" s="50"/>
      <c r="IAV280" s="50"/>
      <c r="IAW280" s="50"/>
      <c r="IAX280" s="50"/>
      <c r="IAY280" s="50"/>
      <c r="IAZ280" s="50"/>
      <c r="IBA280" s="50"/>
      <c r="IBB280" s="50"/>
      <c r="IBC280" s="50"/>
      <c r="IBD280" s="50"/>
      <c r="IBE280" s="50"/>
      <c r="IBF280" s="50"/>
      <c r="IBG280" s="50"/>
      <c r="IBH280" s="50"/>
      <c r="IBI280" s="50"/>
      <c r="IBJ280" s="50"/>
      <c r="IBK280" s="50"/>
      <c r="IBL280" s="50"/>
      <c r="IBM280" s="50"/>
      <c r="IBN280" s="50"/>
      <c r="IBO280" s="50"/>
      <c r="IBP280" s="50"/>
      <c r="IBQ280" s="50"/>
      <c r="IBR280" s="50"/>
      <c r="IBS280" s="50"/>
      <c r="IBT280" s="50"/>
      <c r="IBU280" s="50"/>
      <c r="IBV280" s="50"/>
      <c r="IBW280" s="50"/>
      <c r="IBX280" s="50"/>
      <c r="IBY280" s="50"/>
      <c r="IBZ280" s="50"/>
      <c r="ICA280" s="50"/>
      <c r="ICB280" s="50"/>
      <c r="ICC280" s="50"/>
      <c r="ICD280" s="50"/>
      <c r="ICE280" s="50"/>
      <c r="ICF280" s="50"/>
      <c r="ICG280" s="50"/>
      <c r="ICH280" s="50"/>
      <c r="ICI280" s="50"/>
      <c r="ICJ280" s="50"/>
      <c r="ICK280" s="50"/>
      <c r="ICL280" s="50"/>
      <c r="ICM280" s="50"/>
      <c r="ICN280" s="50"/>
      <c r="ICO280" s="50"/>
      <c r="ICP280" s="50"/>
      <c r="ICQ280" s="50"/>
      <c r="ICR280" s="50"/>
      <c r="ICS280" s="50"/>
      <c r="ICT280" s="50"/>
      <c r="ICU280" s="50"/>
      <c r="ICV280" s="50"/>
      <c r="ICW280" s="50"/>
      <c r="ICX280" s="50"/>
      <c r="ICY280" s="50"/>
      <c r="ICZ280" s="50"/>
      <c r="IDA280" s="50"/>
      <c r="IDB280" s="50"/>
      <c r="IDC280" s="50"/>
      <c r="IDD280" s="50"/>
      <c r="IDE280" s="50"/>
      <c r="IDF280" s="50"/>
      <c r="IDG280" s="50"/>
      <c r="IDH280" s="50"/>
      <c r="IDI280" s="50"/>
      <c r="IDJ280" s="50"/>
      <c r="IDK280" s="50"/>
      <c r="IDL280" s="50"/>
      <c r="IDM280" s="50"/>
      <c r="IDN280" s="50"/>
      <c r="IDO280" s="50"/>
      <c r="IDP280" s="50"/>
      <c r="IDQ280" s="50"/>
      <c r="IDR280" s="50"/>
      <c r="IDS280" s="50"/>
      <c r="IDT280" s="50"/>
      <c r="IDU280" s="50"/>
      <c r="IDV280" s="50"/>
      <c r="IDW280" s="50"/>
      <c r="IDX280" s="50"/>
      <c r="IDY280" s="50"/>
      <c r="IDZ280" s="50"/>
      <c r="IEA280" s="50"/>
      <c r="IEB280" s="50"/>
      <c r="IEC280" s="50"/>
      <c r="IED280" s="50"/>
      <c r="IEE280" s="50"/>
      <c r="IEF280" s="50"/>
      <c r="IEG280" s="50"/>
      <c r="IEH280" s="50"/>
      <c r="IEI280" s="50"/>
      <c r="IEJ280" s="50"/>
      <c r="IEK280" s="50"/>
      <c r="IEL280" s="50"/>
      <c r="IEM280" s="50"/>
      <c r="IEN280" s="50"/>
      <c r="IEO280" s="50"/>
      <c r="IEP280" s="50"/>
      <c r="IEQ280" s="50"/>
      <c r="IER280" s="50"/>
      <c r="IES280" s="50"/>
      <c r="IET280" s="50"/>
      <c r="IEU280" s="50"/>
      <c r="IEV280" s="50"/>
      <c r="IEW280" s="50"/>
      <c r="IEX280" s="50"/>
      <c r="IEY280" s="50"/>
      <c r="IEZ280" s="50"/>
      <c r="IFA280" s="50"/>
      <c r="IFB280" s="50"/>
      <c r="IFC280" s="50"/>
      <c r="IFD280" s="50"/>
      <c r="IFE280" s="50"/>
      <c r="IFF280" s="50"/>
      <c r="IFG280" s="50"/>
      <c r="IFH280" s="50"/>
      <c r="IFI280" s="50"/>
      <c r="IFJ280" s="50"/>
      <c r="IFK280" s="50"/>
      <c r="IFL280" s="50"/>
      <c r="IFM280" s="50"/>
      <c r="IFN280" s="50"/>
      <c r="IFO280" s="50"/>
      <c r="IFP280" s="50"/>
      <c r="IFQ280" s="50"/>
      <c r="IFR280" s="50"/>
      <c r="IFS280" s="50"/>
      <c r="IFT280" s="50"/>
      <c r="IFU280" s="50"/>
      <c r="IFV280" s="50"/>
      <c r="IFW280" s="50"/>
      <c r="IFX280" s="50"/>
      <c r="IFY280" s="50"/>
      <c r="IFZ280" s="50"/>
      <c r="IGA280" s="50"/>
      <c r="IGB280" s="50"/>
      <c r="IGC280" s="50"/>
      <c r="IGD280" s="50"/>
      <c r="IGE280" s="50"/>
      <c r="IGF280" s="50"/>
      <c r="IGG280" s="50"/>
      <c r="IGH280" s="50"/>
      <c r="IGI280" s="50"/>
      <c r="IGJ280" s="50"/>
      <c r="IGK280" s="50"/>
      <c r="IGL280" s="50"/>
      <c r="IGM280" s="50"/>
      <c r="IGN280" s="50"/>
      <c r="IGO280" s="50"/>
      <c r="IGP280" s="50"/>
      <c r="IGQ280" s="50"/>
      <c r="IGR280" s="50"/>
      <c r="IGS280" s="50"/>
      <c r="IGT280" s="50"/>
      <c r="IGU280" s="50"/>
      <c r="IGV280" s="50"/>
      <c r="IGW280" s="50"/>
      <c r="IGX280" s="50"/>
      <c r="IGY280" s="50"/>
      <c r="IGZ280" s="50"/>
      <c r="IHA280" s="50"/>
      <c r="IHB280" s="50"/>
      <c r="IHC280" s="50"/>
      <c r="IHD280" s="50"/>
      <c r="IHE280" s="50"/>
      <c r="IHF280" s="50"/>
      <c r="IHG280" s="50"/>
      <c r="IHH280" s="50"/>
      <c r="IHI280" s="50"/>
      <c r="IHJ280" s="50"/>
      <c r="IHK280" s="50"/>
      <c r="IHL280" s="50"/>
      <c r="IHM280" s="50"/>
      <c r="IHN280" s="50"/>
      <c r="IHO280" s="50"/>
      <c r="IHP280" s="50"/>
      <c r="IHQ280" s="50"/>
      <c r="IHR280" s="50"/>
      <c r="IHS280" s="50"/>
      <c r="IHT280" s="50"/>
      <c r="IHU280" s="50"/>
      <c r="IHV280" s="50"/>
      <c r="IHW280" s="50"/>
      <c r="IHX280" s="50"/>
      <c r="IHY280" s="50"/>
      <c r="IHZ280" s="50"/>
      <c r="IIA280" s="50"/>
      <c r="IIB280" s="50"/>
      <c r="IIC280" s="50"/>
      <c r="IID280" s="50"/>
      <c r="IIE280" s="50"/>
      <c r="IIF280" s="50"/>
      <c r="IIG280" s="50"/>
      <c r="IIH280" s="50"/>
      <c r="III280" s="50"/>
      <c r="IIJ280" s="50"/>
      <c r="IIK280" s="50"/>
      <c r="IIL280" s="50"/>
      <c r="IIM280" s="50"/>
      <c r="IIN280" s="50"/>
      <c r="IIO280" s="50"/>
      <c r="IIP280" s="50"/>
      <c r="IIQ280" s="50"/>
      <c r="IIR280" s="50"/>
      <c r="IIS280" s="50"/>
      <c r="IIT280" s="50"/>
      <c r="IIU280" s="50"/>
      <c r="IIV280" s="50"/>
      <c r="IIW280" s="50"/>
      <c r="IIX280" s="50"/>
      <c r="IIY280" s="50"/>
      <c r="IIZ280" s="50"/>
      <c r="IJA280" s="50"/>
      <c r="IJB280" s="50"/>
      <c r="IJC280" s="50"/>
      <c r="IJD280" s="50"/>
      <c r="IJE280" s="50"/>
      <c r="IJF280" s="50"/>
      <c r="IJG280" s="50"/>
      <c r="IJH280" s="50"/>
      <c r="IJI280" s="50"/>
      <c r="IJJ280" s="50"/>
      <c r="IJK280" s="50"/>
      <c r="IJL280" s="50"/>
      <c r="IJM280" s="50"/>
      <c r="IJN280" s="50"/>
      <c r="IJO280" s="50"/>
      <c r="IJP280" s="50"/>
      <c r="IJQ280" s="50"/>
      <c r="IJR280" s="50"/>
      <c r="IJS280" s="50"/>
      <c r="IJT280" s="50"/>
      <c r="IJU280" s="50"/>
      <c r="IJV280" s="50"/>
      <c r="IJW280" s="50"/>
      <c r="IJX280" s="50"/>
      <c r="IJY280" s="50"/>
      <c r="IJZ280" s="50"/>
      <c r="IKA280" s="50"/>
      <c r="IKB280" s="50"/>
      <c r="IKC280" s="50"/>
      <c r="IKD280" s="50"/>
      <c r="IKE280" s="50"/>
      <c r="IKF280" s="50"/>
      <c r="IKG280" s="50"/>
      <c r="IKH280" s="50"/>
      <c r="IKI280" s="50"/>
      <c r="IKJ280" s="50"/>
      <c r="IKK280" s="50"/>
      <c r="IKL280" s="50"/>
      <c r="IKM280" s="50"/>
      <c r="IKN280" s="50"/>
      <c r="IKO280" s="50"/>
      <c r="IKP280" s="50"/>
      <c r="IKQ280" s="50"/>
      <c r="IKR280" s="50"/>
      <c r="IKS280" s="50"/>
      <c r="IKT280" s="50"/>
      <c r="IKU280" s="50"/>
      <c r="IKV280" s="50"/>
      <c r="IKW280" s="50"/>
      <c r="IKX280" s="50"/>
      <c r="IKY280" s="50"/>
      <c r="IKZ280" s="50"/>
      <c r="ILA280" s="50"/>
      <c r="ILB280" s="50"/>
      <c r="ILC280" s="50"/>
      <c r="ILD280" s="50"/>
      <c r="ILE280" s="50"/>
      <c r="ILF280" s="50"/>
      <c r="ILG280" s="50"/>
      <c r="ILH280" s="50"/>
      <c r="ILI280" s="50"/>
      <c r="ILJ280" s="50"/>
      <c r="ILK280" s="50"/>
      <c r="ILL280" s="50"/>
      <c r="ILM280" s="50"/>
      <c r="ILN280" s="50"/>
      <c r="ILO280" s="50"/>
      <c r="ILP280" s="50"/>
      <c r="ILQ280" s="50"/>
      <c r="ILR280" s="50"/>
      <c r="ILS280" s="50"/>
      <c r="ILT280" s="50"/>
      <c r="ILU280" s="50"/>
      <c r="ILV280" s="50"/>
      <c r="ILW280" s="50"/>
      <c r="ILX280" s="50"/>
      <c r="ILY280" s="50"/>
      <c r="ILZ280" s="50"/>
      <c r="IMA280" s="50"/>
      <c r="IMB280" s="50"/>
      <c r="IMC280" s="50"/>
      <c r="IMD280" s="50"/>
      <c r="IME280" s="50"/>
      <c r="IMF280" s="50"/>
      <c r="IMG280" s="50"/>
      <c r="IMH280" s="50"/>
      <c r="IMI280" s="50"/>
      <c r="IMJ280" s="50"/>
      <c r="IMK280" s="50"/>
      <c r="IML280" s="50"/>
      <c r="IMM280" s="50"/>
      <c r="IMN280" s="50"/>
      <c r="IMO280" s="50"/>
      <c r="IMP280" s="50"/>
      <c r="IMQ280" s="50"/>
      <c r="IMR280" s="50"/>
      <c r="IMS280" s="50"/>
      <c r="IMT280" s="50"/>
      <c r="IMU280" s="50"/>
      <c r="IMV280" s="50"/>
      <c r="IMW280" s="50"/>
      <c r="IMX280" s="50"/>
      <c r="IMY280" s="50"/>
      <c r="IMZ280" s="50"/>
      <c r="INA280" s="50"/>
      <c r="INB280" s="50"/>
      <c r="INC280" s="50"/>
      <c r="IND280" s="50"/>
      <c r="INE280" s="50"/>
      <c r="INF280" s="50"/>
      <c r="ING280" s="50"/>
      <c r="INH280" s="50"/>
      <c r="INI280" s="50"/>
      <c r="INJ280" s="50"/>
      <c r="INK280" s="50"/>
      <c r="INL280" s="50"/>
      <c r="INM280" s="50"/>
      <c r="INN280" s="50"/>
      <c r="INO280" s="50"/>
      <c r="INP280" s="50"/>
      <c r="INQ280" s="50"/>
      <c r="INR280" s="50"/>
      <c r="INS280" s="50"/>
      <c r="INT280" s="50"/>
      <c r="INU280" s="50"/>
      <c r="INV280" s="50"/>
      <c r="INW280" s="50"/>
      <c r="INX280" s="50"/>
      <c r="INY280" s="50"/>
      <c r="INZ280" s="50"/>
      <c r="IOA280" s="50"/>
      <c r="IOB280" s="50"/>
      <c r="IOC280" s="50"/>
      <c r="IOD280" s="50"/>
      <c r="IOE280" s="50"/>
      <c r="IOF280" s="50"/>
      <c r="IOG280" s="50"/>
      <c r="IOH280" s="50"/>
      <c r="IOI280" s="50"/>
      <c r="IOJ280" s="50"/>
      <c r="IOK280" s="50"/>
      <c r="IOL280" s="50"/>
      <c r="IOM280" s="50"/>
      <c r="ION280" s="50"/>
      <c r="IOO280" s="50"/>
      <c r="IOP280" s="50"/>
      <c r="IOQ280" s="50"/>
      <c r="IOR280" s="50"/>
      <c r="IOS280" s="50"/>
      <c r="IOT280" s="50"/>
      <c r="IOU280" s="50"/>
      <c r="IOV280" s="50"/>
      <c r="IOW280" s="50"/>
      <c r="IOX280" s="50"/>
      <c r="IOY280" s="50"/>
      <c r="IOZ280" s="50"/>
      <c r="IPA280" s="50"/>
      <c r="IPB280" s="50"/>
      <c r="IPC280" s="50"/>
      <c r="IPD280" s="50"/>
      <c r="IPE280" s="50"/>
      <c r="IPF280" s="50"/>
      <c r="IPG280" s="50"/>
      <c r="IPH280" s="50"/>
      <c r="IPI280" s="50"/>
      <c r="IPJ280" s="50"/>
      <c r="IPK280" s="50"/>
      <c r="IPL280" s="50"/>
      <c r="IPM280" s="50"/>
      <c r="IPN280" s="50"/>
      <c r="IPO280" s="50"/>
      <c r="IPP280" s="50"/>
      <c r="IPQ280" s="50"/>
      <c r="IPR280" s="50"/>
      <c r="IPS280" s="50"/>
      <c r="IPT280" s="50"/>
      <c r="IPU280" s="50"/>
      <c r="IPV280" s="50"/>
      <c r="IPW280" s="50"/>
      <c r="IPX280" s="50"/>
      <c r="IPY280" s="50"/>
      <c r="IPZ280" s="50"/>
      <c r="IQA280" s="50"/>
      <c r="IQB280" s="50"/>
      <c r="IQC280" s="50"/>
      <c r="IQD280" s="50"/>
      <c r="IQE280" s="50"/>
      <c r="IQF280" s="50"/>
      <c r="IQG280" s="50"/>
      <c r="IQH280" s="50"/>
      <c r="IQI280" s="50"/>
      <c r="IQJ280" s="50"/>
      <c r="IQK280" s="50"/>
      <c r="IQL280" s="50"/>
      <c r="IQM280" s="50"/>
      <c r="IQN280" s="50"/>
      <c r="IQO280" s="50"/>
      <c r="IQP280" s="50"/>
      <c r="IQQ280" s="50"/>
      <c r="IQR280" s="50"/>
      <c r="IQS280" s="50"/>
      <c r="IQT280" s="50"/>
      <c r="IQU280" s="50"/>
      <c r="IQV280" s="50"/>
      <c r="IQW280" s="50"/>
      <c r="IQX280" s="50"/>
      <c r="IQY280" s="50"/>
      <c r="IQZ280" s="50"/>
      <c r="IRA280" s="50"/>
      <c r="IRB280" s="50"/>
      <c r="IRC280" s="50"/>
      <c r="IRD280" s="50"/>
      <c r="IRE280" s="50"/>
      <c r="IRF280" s="50"/>
      <c r="IRG280" s="50"/>
      <c r="IRH280" s="50"/>
      <c r="IRI280" s="50"/>
      <c r="IRJ280" s="50"/>
      <c r="IRK280" s="50"/>
      <c r="IRL280" s="50"/>
      <c r="IRM280" s="50"/>
      <c r="IRN280" s="50"/>
      <c r="IRO280" s="50"/>
      <c r="IRP280" s="50"/>
      <c r="IRQ280" s="50"/>
      <c r="IRR280" s="50"/>
      <c r="IRS280" s="50"/>
      <c r="IRT280" s="50"/>
      <c r="IRU280" s="50"/>
      <c r="IRV280" s="50"/>
      <c r="IRW280" s="50"/>
      <c r="IRX280" s="50"/>
      <c r="IRY280" s="50"/>
      <c r="IRZ280" s="50"/>
      <c r="ISA280" s="50"/>
      <c r="ISB280" s="50"/>
      <c r="ISC280" s="50"/>
      <c r="ISD280" s="50"/>
      <c r="ISE280" s="50"/>
      <c r="ISF280" s="50"/>
      <c r="ISG280" s="50"/>
      <c r="ISH280" s="50"/>
      <c r="ISI280" s="50"/>
      <c r="ISJ280" s="50"/>
      <c r="ISK280" s="50"/>
      <c r="ISL280" s="50"/>
      <c r="ISM280" s="50"/>
      <c r="ISN280" s="50"/>
      <c r="ISO280" s="50"/>
      <c r="ISP280" s="50"/>
      <c r="ISQ280" s="50"/>
      <c r="ISR280" s="50"/>
      <c r="ISS280" s="50"/>
      <c r="IST280" s="50"/>
      <c r="ISU280" s="50"/>
      <c r="ISV280" s="50"/>
      <c r="ISW280" s="50"/>
      <c r="ISX280" s="50"/>
      <c r="ISY280" s="50"/>
      <c r="ISZ280" s="50"/>
      <c r="ITA280" s="50"/>
      <c r="ITB280" s="50"/>
      <c r="ITC280" s="50"/>
      <c r="ITD280" s="50"/>
      <c r="ITE280" s="50"/>
      <c r="ITF280" s="50"/>
      <c r="ITG280" s="50"/>
      <c r="ITH280" s="50"/>
      <c r="ITI280" s="50"/>
      <c r="ITJ280" s="50"/>
      <c r="ITK280" s="50"/>
      <c r="ITL280" s="50"/>
      <c r="ITM280" s="50"/>
      <c r="ITN280" s="50"/>
      <c r="ITO280" s="50"/>
      <c r="ITP280" s="50"/>
      <c r="ITQ280" s="50"/>
      <c r="ITR280" s="50"/>
      <c r="ITS280" s="50"/>
      <c r="ITT280" s="50"/>
      <c r="ITU280" s="50"/>
      <c r="ITV280" s="50"/>
      <c r="ITW280" s="50"/>
      <c r="ITX280" s="50"/>
      <c r="ITY280" s="50"/>
      <c r="ITZ280" s="50"/>
      <c r="IUA280" s="50"/>
      <c r="IUB280" s="50"/>
      <c r="IUC280" s="50"/>
      <c r="IUD280" s="50"/>
      <c r="IUE280" s="50"/>
      <c r="IUF280" s="50"/>
      <c r="IUG280" s="50"/>
      <c r="IUH280" s="50"/>
      <c r="IUI280" s="50"/>
      <c r="IUJ280" s="50"/>
      <c r="IUK280" s="50"/>
      <c r="IUL280" s="50"/>
      <c r="IUM280" s="50"/>
      <c r="IUN280" s="50"/>
      <c r="IUO280" s="50"/>
      <c r="IUP280" s="50"/>
      <c r="IUQ280" s="50"/>
      <c r="IUR280" s="50"/>
      <c r="IUS280" s="50"/>
      <c r="IUT280" s="50"/>
      <c r="IUU280" s="50"/>
      <c r="IUV280" s="50"/>
      <c r="IUW280" s="50"/>
      <c r="IUX280" s="50"/>
      <c r="IUY280" s="50"/>
      <c r="IUZ280" s="50"/>
      <c r="IVA280" s="50"/>
      <c r="IVB280" s="50"/>
      <c r="IVC280" s="50"/>
      <c r="IVD280" s="50"/>
      <c r="IVE280" s="50"/>
      <c r="IVF280" s="50"/>
      <c r="IVG280" s="50"/>
      <c r="IVH280" s="50"/>
      <c r="IVI280" s="50"/>
      <c r="IVJ280" s="50"/>
      <c r="IVK280" s="50"/>
      <c r="IVL280" s="50"/>
      <c r="IVM280" s="50"/>
      <c r="IVN280" s="50"/>
      <c r="IVO280" s="50"/>
      <c r="IVP280" s="50"/>
      <c r="IVQ280" s="50"/>
      <c r="IVR280" s="50"/>
      <c r="IVS280" s="50"/>
      <c r="IVT280" s="50"/>
      <c r="IVU280" s="50"/>
      <c r="IVV280" s="50"/>
      <c r="IVW280" s="50"/>
      <c r="IVX280" s="50"/>
      <c r="IVY280" s="50"/>
      <c r="IVZ280" s="50"/>
      <c r="IWA280" s="50"/>
      <c r="IWB280" s="50"/>
      <c r="IWC280" s="50"/>
      <c r="IWD280" s="50"/>
      <c r="IWE280" s="50"/>
      <c r="IWF280" s="50"/>
      <c r="IWG280" s="50"/>
      <c r="IWH280" s="50"/>
      <c r="IWI280" s="50"/>
      <c r="IWJ280" s="50"/>
      <c r="IWK280" s="50"/>
      <c r="IWL280" s="50"/>
      <c r="IWM280" s="50"/>
      <c r="IWN280" s="50"/>
      <c r="IWO280" s="50"/>
      <c r="IWP280" s="50"/>
      <c r="IWQ280" s="50"/>
      <c r="IWR280" s="50"/>
      <c r="IWS280" s="50"/>
      <c r="IWT280" s="50"/>
      <c r="IWU280" s="50"/>
      <c r="IWV280" s="50"/>
      <c r="IWW280" s="50"/>
      <c r="IWX280" s="50"/>
      <c r="IWY280" s="50"/>
      <c r="IWZ280" s="50"/>
      <c r="IXA280" s="50"/>
      <c r="IXB280" s="50"/>
      <c r="IXC280" s="50"/>
      <c r="IXD280" s="50"/>
      <c r="IXE280" s="50"/>
      <c r="IXF280" s="50"/>
      <c r="IXG280" s="50"/>
      <c r="IXH280" s="50"/>
      <c r="IXI280" s="50"/>
      <c r="IXJ280" s="50"/>
      <c r="IXK280" s="50"/>
      <c r="IXL280" s="50"/>
      <c r="IXM280" s="50"/>
      <c r="IXN280" s="50"/>
      <c r="IXO280" s="50"/>
      <c r="IXP280" s="50"/>
      <c r="IXQ280" s="50"/>
      <c r="IXR280" s="50"/>
      <c r="IXS280" s="50"/>
      <c r="IXT280" s="50"/>
      <c r="IXU280" s="50"/>
      <c r="IXV280" s="50"/>
      <c r="IXW280" s="50"/>
      <c r="IXX280" s="50"/>
      <c r="IXY280" s="50"/>
      <c r="IXZ280" s="50"/>
      <c r="IYA280" s="50"/>
      <c r="IYB280" s="50"/>
      <c r="IYC280" s="50"/>
      <c r="IYD280" s="50"/>
      <c r="IYE280" s="50"/>
      <c r="IYF280" s="50"/>
      <c r="IYG280" s="50"/>
      <c r="IYH280" s="50"/>
      <c r="IYI280" s="50"/>
      <c r="IYJ280" s="50"/>
      <c r="IYK280" s="50"/>
      <c r="IYL280" s="50"/>
      <c r="IYM280" s="50"/>
      <c r="IYN280" s="50"/>
      <c r="IYO280" s="50"/>
      <c r="IYP280" s="50"/>
      <c r="IYQ280" s="50"/>
      <c r="IYR280" s="50"/>
      <c r="IYS280" s="50"/>
      <c r="IYT280" s="50"/>
      <c r="IYU280" s="50"/>
      <c r="IYV280" s="50"/>
      <c r="IYW280" s="50"/>
      <c r="IYX280" s="50"/>
      <c r="IYY280" s="50"/>
      <c r="IYZ280" s="50"/>
      <c r="IZA280" s="50"/>
      <c r="IZB280" s="50"/>
      <c r="IZC280" s="50"/>
      <c r="IZD280" s="50"/>
      <c r="IZE280" s="50"/>
      <c r="IZF280" s="50"/>
      <c r="IZG280" s="50"/>
      <c r="IZH280" s="50"/>
      <c r="IZI280" s="50"/>
      <c r="IZJ280" s="50"/>
      <c r="IZK280" s="50"/>
      <c r="IZL280" s="50"/>
      <c r="IZM280" s="50"/>
      <c r="IZN280" s="50"/>
      <c r="IZO280" s="50"/>
      <c r="IZP280" s="50"/>
      <c r="IZQ280" s="50"/>
      <c r="IZR280" s="50"/>
      <c r="IZS280" s="50"/>
      <c r="IZT280" s="50"/>
      <c r="IZU280" s="50"/>
      <c r="IZV280" s="50"/>
      <c r="IZW280" s="50"/>
      <c r="IZX280" s="50"/>
      <c r="IZY280" s="50"/>
      <c r="IZZ280" s="50"/>
      <c r="JAA280" s="50"/>
      <c r="JAB280" s="50"/>
      <c r="JAC280" s="50"/>
      <c r="JAD280" s="50"/>
      <c r="JAE280" s="50"/>
      <c r="JAF280" s="50"/>
      <c r="JAG280" s="50"/>
      <c r="JAH280" s="50"/>
      <c r="JAI280" s="50"/>
      <c r="JAJ280" s="50"/>
      <c r="JAK280" s="50"/>
      <c r="JAL280" s="50"/>
      <c r="JAM280" s="50"/>
      <c r="JAN280" s="50"/>
      <c r="JAO280" s="50"/>
      <c r="JAP280" s="50"/>
      <c r="JAQ280" s="50"/>
      <c r="JAR280" s="50"/>
      <c r="JAS280" s="50"/>
      <c r="JAT280" s="50"/>
      <c r="JAU280" s="50"/>
      <c r="JAV280" s="50"/>
      <c r="JAW280" s="50"/>
      <c r="JAX280" s="50"/>
      <c r="JAY280" s="50"/>
      <c r="JAZ280" s="50"/>
      <c r="JBA280" s="50"/>
      <c r="JBB280" s="50"/>
      <c r="JBC280" s="50"/>
      <c r="JBD280" s="50"/>
      <c r="JBE280" s="50"/>
      <c r="JBF280" s="50"/>
      <c r="JBG280" s="50"/>
      <c r="JBH280" s="50"/>
      <c r="JBI280" s="50"/>
      <c r="JBJ280" s="50"/>
      <c r="JBK280" s="50"/>
      <c r="JBL280" s="50"/>
      <c r="JBM280" s="50"/>
      <c r="JBN280" s="50"/>
      <c r="JBO280" s="50"/>
      <c r="JBP280" s="50"/>
      <c r="JBQ280" s="50"/>
      <c r="JBR280" s="50"/>
      <c r="JBS280" s="50"/>
      <c r="JBT280" s="50"/>
      <c r="JBU280" s="50"/>
      <c r="JBV280" s="50"/>
      <c r="JBW280" s="50"/>
      <c r="JBX280" s="50"/>
      <c r="JBY280" s="50"/>
      <c r="JBZ280" s="50"/>
      <c r="JCA280" s="50"/>
      <c r="JCB280" s="50"/>
      <c r="JCC280" s="50"/>
      <c r="JCD280" s="50"/>
      <c r="JCE280" s="50"/>
      <c r="JCF280" s="50"/>
      <c r="JCG280" s="50"/>
      <c r="JCH280" s="50"/>
      <c r="JCI280" s="50"/>
      <c r="JCJ280" s="50"/>
      <c r="JCK280" s="50"/>
      <c r="JCL280" s="50"/>
      <c r="JCM280" s="50"/>
      <c r="JCN280" s="50"/>
      <c r="JCO280" s="50"/>
      <c r="JCP280" s="50"/>
      <c r="JCQ280" s="50"/>
      <c r="JCR280" s="50"/>
      <c r="JCS280" s="50"/>
      <c r="JCT280" s="50"/>
      <c r="JCU280" s="50"/>
      <c r="JCV280" s="50"/>
      <c r="JCW280" s="50"/>
      <c r="JCX280" s="50"/>
      <c r="JCY280" s="50"/>
      <c r="JCZ280" s="50"/>
      <c r="JDA280" s="50"/>
      <c r="JDB280" s="50"/>
      <c r="JDC280" s="50"/>
      <c r="JDD280" s="50"/>
      <c r="JDE280" s="50"/>
      <c r="JDF280" s="50"/>
      <c r="JDG280" s="50"/>
      <c r="JDH280" s="50"/>
      <c r="JDI280" s="50"/>
      <c r="JDJ280" s="50"/>
      <c r="JDK280" s="50"/>
      <c r="JDL280" s="50"/>
      <c r="JDM280" s="50"/>
      <c r="JDN280" s="50"/>
      <c r="JDO280" s="50"/>
      <c r="JDP280" s="50"/>
      <c r="JDQ280" s="50"/>
      <c r="JDR280" s="50"/>
      <c r="JDS280" s="50"/>
      <c r="JDT280" s="50"/>
      <c r="JDU280" s="50"/>
      <c r="JDV280" s="50"/>
      <c r="JDW280" s="50"/>
      <c r="JDX280" s="50"/>
      <c r="JDY280" s="50"/>
      <c r="JDZ280" s="50"/>
      <c r="JEA280" s="50"/>
      <c r="JEB280" s="50"/>
      <c r="JEC280" s="50"/>
      <c r="JED280" s="50"/>
      <c r="JEE280" s="50"/>
      <c r="JEF280" s="50"/>
      <c r="JEG280" s="50"/>
      <c r="JEH280" s="50"/>
      <c r="JEI280" s="50"/>
      <c r="JEJ280" s="50"/>
      <c r="JEK280" s="50"/>
      <c r="JEL280" s="50"/>
      <c r="JEM280" s="50"/>
      <c r="JEN280" s="50"/>
      <c r="JEO280" s="50"/>
      <c r="JEP280" s="50"/>
      <c r="JEQ280" s="50"/>
      <c r="JER280" s="50"/>
      <c r="JES280" s="50"/>
      <c r="JET280" s="50"/>
      <c r="JEU280" s="50"/>
      <c r="JEV280" s="50"/>
      <c r="JEW280" s="50"/>
      <c r="JEX280" s="50"/>
      <c r="JEY280" s="50"/>
      <c r="JEZ280" s="50"/>
      <c r="JFA280" s="50"/>
      <c r="JFB280" s="50"/>
      <c r="JFC280" s="50"/>
      <c r="JFD280" s="50"/>
      <c r="JFE280" s="50"/>
      <c r="JFF280" s="50"/>
      <c r="JFG280" s="50"/>
      <c r="JFH280" s="50"/>
      <c r="JFI280" s="50"/>
      <c r="JFJ280" s="50"/>
      <c r="JFK280" s="50"/>
      <c r="JFL280" s="50"/>
      <c r="JFM280" s="50"/>
      <c r="JFN280" s="50"/>
      <c r="JFO280" s="50"/>
      <c r="JFP280" s="50"/>
      <c r="JFQ280" s="50"/>
      <c r="JFR280" s="50"/>
      <c r="JFS280" s="50"/>
      <c r="JFT280" s="50"/>
      <c r="JFU280" s="50"/>
      <c r="JFV280" s="50"/>
      <c r="JFW280" s="50"/>
      <c r="JFX280" s="50"/>
      <c r="JFY280" s="50"/>
      <c r="JFZ280" s="50"/>
      <c r="JGA280" s="50"/>
      <c r="JGB280" s="50"/>
      <c r="JGC280" s="50"/>
      <c r="JGD280" s="50"/>
      <c r="JGE280" s="50"/>
      <c r="JGF280" s="50"/>
      <c r="JGG280" s="50"/>
      <c r="JGH280" s="50"/>
      <c r="JGI280" s="50"/>
      <c r="JGJ280" s="50"/>
      <c r="JGK280" s="50"/>
      <c r="JGL280" s="50"/>
      <c r="JGM280" s="50"/>
      <c r="JGN280" s="50"/>
      <c r="JGO280" s="50"/>
      <c r="JGP280" s="50"/>
      <c r="JGQ280" s="50"/>
      <c r="JGR280" s="50"/>
      <c r="JGS280" s="50"/>
      <c r="JGT280" s="50"/>
      <c r="JGU280" s="50"/>
      <c r="JGV280" s="50"/>
      <c r="JGW280" s="50"/>
      <c r="JGX280" s="50"/>
      <c r="JGY280" s="50"/>
      <c r="JGZ280" s="50"/>
      <c r="JHA280" s="50"/>
      <c r="JHB280" s="50"/>
      <c r="JHC280" s="50"/>
      <c r="JHD280" s="50"/>
      <c r="JHE280" s="50"/>
      <c r="JHF280" s="50"/>
      <c r="JHG280" s="50"/>
      <c r="JHH280" s="50"/>
      <c r="JHI280" s="50"/>
      <c r="JHJ280" s="50"/>
      <c r="JHK280" s="50"/>
      <c r="JHL280" s="50"/>
      <c r="JHM280" s="50"/>
      <c r="JHN280" s="50"/>
      <c r="JHO280" s="50"/>
      <c r="JHP280" s="50"/>
      <c r="JHQ280" s="50"/>
      <c r="JHR280" s="50"/>
      <c r="JHS280" s="50"/>
      <c r="JHT280" s="50"/>
      <c r="JHU280" s="50"/>
      <c r="JHV280" s="50"/>
      <c r="JHW280" s="50"/>
      <c r="JHX280" s="50"/>
      <c r="JHY280" s="50"/>
      <c r="JHZ280" s="50"/>
      <c r="JIA280" s="50"/>
      <c r="JIB280" s="50"/>
      <c r="JIC280" s="50"/>
      <c r="JID280" s="50"/>
      <c r="JIE280" s="50"/>
      <c r="JIF280" s="50"/>
      <c r="JIG280" s="50"/>
      <c r="JIH280" s="50"/>
      <c r="JII280" s="50"/>
      <c r="JIJ280" s="50"/>
      <c r="JIK280" s="50"/>
      <c r="JIL280" s="50"/>
      <c r="JIM280" s="50"/>
      <c r="JIN280" s="50"/>
      <c r="JIO280" s="50"/>
      <c r="JIP280" s="50"/>
      <c r="JIQ280" s="50"/>
      <c r="JIR280" s="50"/>
      <c r="JIS280" s="50"/>
      <c r="JIT280" s="50"/>
      <c r="JIU280" s="50"/>
      <c r="JIV280" s="50"/>
      <c r="JIW280" s="50"/>
      <c r="JIX280" s="50"/>
      <c r="JIY280" s="50"/>
      <c r="JIZ280" s="50"/>
      <c r="JJA280" s="50"/>
      <c r="JJB280" s="50"/>
      <c r="JJC280" s="50"/>
      <c r="JJD280" s="50"/>
      <c r="JJE280" s="50"/>
      <c r="JJF280" s="50"/>
      <c r="JJG280" s="50"/>
      <c r="JJH280" s="50"/>
      <c r="JJI280" s="50"/>
      <c r="JJJ280" s="50"/>
      <c r="JJK280" s="50"/>
      <c r="JJL280" s="50"/>
      <c r="JJM280" s="50"/>
      <c r="JJN280" s="50"/>
      <c r="JJO280" s="50"/>
      <c r="JJP280" s="50"/>
      <c r="JJQ280" s="50"/>
      <c r="JJR280" s="50"/>
      <c r="JJS280" s="50"/>
      <c r="JJT280" s="50"/>
      <c r="JJU280" s="50"/>
      <c r="JJV280" s="50"/>
      <c r="JJW280" s="50"/>
      <c r="JJX280" s="50"/>
      <c r="JJY280" s="50"/>
      <c r="JJZ280" s="50"/>
      <c r="JKA280" s="50"/>
      <c r="JKB280" s="50"/>
      <c r="JKC280" s="50"/>
      <c r="JKD280" s="50"/>
      <c r="JKE280" s="50"/>
      <c r="JKF280" s="50"/>
      <c r="JKG280" s="50"/>
      <c r="JKH280" s="50"/>
      <c r="JKI280" s="50"/>
      <c r="JKJ280" s="50"/>
      <c r="JKK280" s="50"/>
      <c r="JKL280" s="50"/>
      <c r="JKM280" s="50"/>
      <c r="JKN280" s="50"/>
      <c r="JKO280" s="50"/>
      <c r="JKP280" s="50"/>
      <c r="JKQ280" s="50"/>
      <c r="JKR280" s="50"/>
      <c r="JKS280" s="50"/>
      <c r="JKT280" s="50"/>
      <c r="JKU280" s="50"/>
      <c r="JKV280" s="50"/>
      <c r="JKW280" s="50"/>
      <c r="JKX280" s="50"/>
      <c r="JKY280" s="50"/>
      <c r="JKZ280" s="50"/>
      <c r="JLA280" s="50"/>
      <c r="JLB280" s="50"/>
      <c r="JLC280" s="50"/>
      <c r="JLD280" s="50"/>
      <c r="JLE280" s="50"/>
      <c r="JLF280" s="50"/>
      <c r="JLG280" s="50"/>
      <c r="JLH280" s="50"/>
      <c r="JLI280" s="50"/>
      <c r="JLJ280" s="50"/>
      <c r="JLK280" s="50"/>
      <c r="JLL280" s="50"/>
      <c r="JLM280" s="50"/>
      <c r="JLN280" s="50"/>
      <c r="JLO280" s="50"/>
      <c r="JLP280" s="50"/>
      <c r="JLQ280" s="50"/>
      <c r="JLR280" s="50"/>
      <c r="JLS280" s="50"/>
      <c r="JLT280" s="50"/>
      <c r="JLU280" s="50"/>
      <c r="JLV280" s="50"/>
      <c r="JLW280" s="50"/>
      <c r="JLX280" s="50"/>
      <c r="JLY280" s="50"/>
      <c r="JLZ280" s="50"/>
      <c r="JMA280" s="50"/>
      <c r="JMB280" s="50"/>
      <c r="JMC280" s="50"/>
      <c r="JMD280" s="50"/>
      <c r="JME280" s="50"/>
      <c r="JMF280" s="50"/>
      <c r="JMG280" s="50"/>
      <c r="JMH280" s="50"/>
      <c r="JMI280" s="50"/>
      <c r="JMJ280" s="50"/>
      <c r="JMK280" s="50"/>
      <c r="JML280" s="50"/>
      <c r="JMM280" s="50"/>
      <c r="JMN280" s="50"/>
      <c r="JMO280" s="50"/>
      <c r="JMP280" s="50"/>
      <c r="JMQ280" s="50"/>
      <c r="JMR280" s="50"/>
      <c r="JMS280" s="50"/>
      <c r="JMT280" s="50"/>
      <c r="JMU280" s="50"/>
      <c r="JMV280" s="50"/>
      <c r="JMW280" s="50"/>
      <c r="JMX280" s="50"/>
      <c r="JMY280" s="50"/>
      <c r="JMZ280" s="50"/>
      <c r="JNA280" s="50"/>
      <c r="JNB280" s="50"/>
      <c r="JNC280" s="50"/>
      <c r="JND280" s="50"/>
      <c r="JNE280" s="50"/>
      <c r="JNF280" s="50"/>
      <c r="JNG280" s="50"/>
      <c r="JNH280" s="50"/>
      <c r="JNI280" s="50"/>
      <c r="JNJ280" s="50"/>
      <c r="JNK280" s="50"/>
      <c r="JNL280" s="50"/>
      <c r="JNM280" s="50"/>
      <c r="JNN280" s="50"/>
      <c r="JNO280" s="50"/>
      <c r="JNP280" s="50"/>
      <c r="JNQ280" s="50"/>
      <c r="JNR280" s="50"/>
      <c r="JNS280" s="50"/>
      <c r="JNT280" s="50"/>
      <c r="JNU280" s="50"/>
      <c r="JNV280" s="50"/>
      <c r="JNW280" s="50"/>
      <c r="JNX280" s="50"/>
      <c r="JNY280" s="50"/>
      <c r="JNZ280" s="50"/>
      <c r="JOA280" s="50"/>
      <c r="JOB280" s="50"/>
      <c r="JOC280" s="50"/>
      <c r="JOD280" s="50"/>
      <c r="JOE280" s="50"/>
      <c r="JOF280" s="50"/>
      <c r="JOG280" s="50"/>
      <c r="JOH280" s="50"/>
      <c r="JOI280" s="50"/>
      <c r="JOJ280" s="50"/>
      <c r="JOK280" s="50"/>
      <c r="JOL280" s="50"/>
      <c r="JOM280" s="50"/>
      <c r="JON280" s="50"/>
      <c r="JOO280" s="50"/>
      <c r="JOP280" s="50"/>
      <c r="JOQ280" s="50"/>
      <c r="JOR280" s="50"/>
      <c r="JOS280" s="50"/>
      <c r="JOT280" s="50"/>
      <c r="JOU280" s="50"/>
      <c r="JOV280" s="50"/>
      <c r="JOW280" s="50"/>
      <c r="JOX280" s="50"/>
      <c r="JOY280" s="50"/>
      <c r="JOZ280" s="50"/>
      <c r="JPA280" s="50"/>
      <c r="JPB280" s="50"/>
      <c r="JPC280" s="50"/>
      <c r="JPD280" s="50"/>
      <c r="JPE280" s="50"/>
      <c r="JPF280" s="50"/>
      <c r="JPG280" s="50"/>
      <c r="JPH280" s="50"/>
      <c r="JPI280" s="50"/>
      <c r="JPJ280" s="50"/>
      <c r="JPK280" s="50"/>
      <c r="JPL280" s="50"/>
      <c r="JPM280" s="50"/>
      <c r="JPN280" s="50"/>
      <c r="JPO280" s="50"/>
      <c r="JPP280" s="50"/>
      <c r="JPQ280" s="50"/>
      <c r="JPR280" s="50"/>
      <c r="JPS280" s="50"/>
      <c r="JPT280" s="50"/>
      <c r="JPU280" s="50"/>
      <c r="JPV280" s="50"/>
      <c r="JPW280" s="50"/>
      <c r="JPX280" s="50"/>
      <c r="JPY280" s="50"/>
      <c r="JPZ280" s="50"/>
      <c r="JQA280" s="50"/>
      <c r="JQB280" s="50"/>
      <c r="JQC280" s="50"/>
      <c r="JQD280" s="50"/>
      <c r="JQE280" s="50"/>
      <c r="JQF280" s="50"/>
      <c r="JQG280" s="50"/>
      <c r="JQH280" s="50"/>
      <c r="JQI280" s="50"/>
      <c r="JQJ280" s="50"/>
      <c r="JQK280" s="50"/>
      <c r="JQL280" s="50"/>
      <c r="JQM280" s="50"/>
      <c r="JQN280" s="50"/>
      <c r="JQO280" s="50"/>
      <c r="JQP280" s="50"/>
      <c r="JQQ280" s="50"/>
      <c r="JQR280" s="50"/>
      <c r="JQS280" s="50"/>
      <c r="JQT280" s="50"/>
      <c r="JQU280" s="50"/>
      <c r="JQV280" s="50"/>
      <c r="JQW280" s="50"/>
      <c r="JQX280" s="50"/>
      <c r="JQY280" s="50"/>
      <c r="JQZ280" s="50"/>
      <c r="JRA280" s="50"/>
      <c r="JRB280" s="50"/>
      <c r="JRC280" s="50"/>
      <c r="JRD280" s="50"/>
      <c r="JRE280" s="50"/>
      <c r="JRF280" s="50"/>
      <c r="JRG280" s="50"/>
      <c r="JRH280" s="50"/>
      <c r="JRI280" s="50"/>
      <c r="JRJ280" s="50"/>
      <c r="JRK280" s="50"/>
      <c r="JRL280" s="50"/>
      <c r="JRM280" s="50"/>
      <c r="JRN280" s="50"/>
      <c r="JRO280" s="50"/>
      <c r="JRP280" s="50"/>
      <c r="JRQ280" s="50"/>
      <c r="JRR280" s="50"/>
      <c r="JRS280" s="50"/>
      <c r="JRT280" s="50"/>
      <c r="JRU280" s="50"/>
      <c r="JRV280" s="50"/>
      <c r="JRW280" s="50"/>
      <c r="JRX280" s="50"/>
      <c r="JRY280" s="50"/>
      <c r="JRZ280" s="50"/>
      <c r="JSA280" s="50"/>
      <c r="JSB280" s="50"/>
      <c r="JSC280" s="50"/>
      <c r="JSD280" s="50"/>
      <c r="JSE280" s="50"/>
      <c r="JSF280" s="50"/>
      <c r="JSG280" s="50"/>
      <c r="JSH280" s="50"/>
      <c r="JSI280" s="50"/>
      <c r="JSJ280" s="50"/>
      <c r="JSK280" s="50"/>
      <c r="JSL280" s="50"/>
      <c r="JSM280" s="50"/>
      <c r="JSN280" s="50"/>
      <c r="JSO280" s="50"/>
      <c r="JSP280" s="50"/>
      <c r="JSQ280" s="50"/>
      <c r="JSR280" s="50"/>
      <c r="JSS280" s="50"/>
      <c r="JST280" s="50"/>
      <c r="JSU280" s="50"/>
      <c r="JSV280" s="50"/>
      <c r="JSW280" s="50"/>
      <c r="JSX280" s="50"/>
      <c r="JSY280" s="50"/>
      <c r="JSZ280" s="50"/>
      <c r="JTA280" s="50"/>
      <c r="JTB280" s="50"/>
      <c r="JTC280" s="50"/>
      <c r="JTD280" s="50"/>
      <c r="JTE280" s="50"/>
      <c r="JTF280" s="50"/>
      <c r="JTG280" s="50"/>
      <c r="JTH280" s="50"/>
      <c r="JTI280" s="50"/>
      <c r="JTJ280" s="50"/>
      <c r="JTK280" s="50"/>
      <c r="JTL280" s="50"/>
      <c r="JTM280" s="50"/>
      <c r="JTN280" s="50"/>
      <c r="JTO280" s="50"/>
      <c r="JTP280" s="50"/>
      <c r="JTQ280" s="50"/>
      <c r="JTR280" s="50"/>
      <c r="JTS280" s="50"/>
      <c r="JTT280" s="50"/>
      <c r="JTU280" s="50"/>
      <c r="JTV280" s="50"/>
      <c r="JTW280" s="50"/>
      <c r="JTX280" s="50"/>
      <c r="JTY280" s="50"/>
      <c r="JTZ280" s="50"/>
      <c r="JUA280" s="50"/>
      <c r="JUB280" s="50"/>
      <c r="JUC280" s="50"/>
      <c r="JUD280" s="50"/>
      <c r="JUE280" s="50"/>
      <c r="JUF280" s="50"/>
      <c r="JUG280" s="50"/>
      <c r="JUH280" s="50"/>
      <c r="JUI280" s="50"/>
      <c r="JUJ280" s="50"/>
      <c r="JUK280" s="50"/>
      <c r="JUL280" s="50"/>
      <c r="JUM280" s="50"/>
      <c r="JUN280" s="50"/>
      <c r="JUO280" s="50"/>
      <c r="JUP280" s="50"/>
      <c r="JUQ280" s="50"/>
      <c r="JUR280" s="50"/>
      <c r="JUS280" s="50"/>
      <c r="JUT280" s="50"/>
      <c r="JUU280" s="50"/>
      <c r="JUV280" s="50"/>
      <c r="JUW280" s="50"/>
      <c r="JUX280" s="50"/>
      <c r="JUY280" s="50"/>
      <c r="JUZ280" s="50"/>
      <c r="JVA280" s="50"/>
      <c r="JVB280" s="50"/>
      <c r="JVC280" s="50"/>
      <c r="JVD280" s="50"/>
      <c r="JVE280" s="50"/>
      <c r="JVF280" s="50"/>
      <c r="JVG280" s="50"/>
      <c r="JVH280" s="50"/>
      <c r="JVI280" s="50"/>
      <c r="JVJ280" s="50"/>
      <c r="JVK280" s="50"/>
      <c r="JVL280" s="50"/>
      <c r="JVM280" s="50"/>
      <c r="JVN280" s="50"/>
      <c r="JVO280" s="50"/>
      <c r="JVP280" s="50"/>
      <c r="JVQ280" s="50"/>
      <c r="JVR280" s="50"/>
      <c r="JVS280" s="50"/>
      <c r="JVT280" s="50"/>
      <c r="JVU280" s="50"/>
      <c r="JVV280" s="50"/>
      <c r="JVW280" s="50"/>
      <c r="JVX280" s="50"/>
      <c r="JVY280" s="50"/>
      <c r="JVZ280" s="50"/>
      <c r="JWA280" s="50"/>
      <c r="JWB280" s="50"/>
      <c r="JWC280" s="50"/>
      <c r="JWD280" s="50"/>
      <c r="JWE280" s="50"/>
      <c r="JWF280" s="50"/>
      <c r="JWG280" s="50"/>
      <c r="JWH280" s="50"/>
      <c r="JWI280" s="50"/>
      <c r="JWJ280" s="50"/>
      <c r="JWK280" s="50"/>
      <c r="JWL280" s="50"/>
      <c r="JWM280" s="50"/>
      <c r="JWN280" s="50"/>
      <c r="JWO280" s="50"/>
      <c r="JWP280" s="50"/>
      <c r="JWQ280" s="50"/>
      <c r="JWR280" s="50"/>
      <c r="JWS280" s="50"/>
      <c r="JWT280" s="50"/>
      <c r="JWU280" s="50"/>
      <c r="JWV280" s="50"/>
      <c r="JWW280" s="50"/>
      <c r="JWX280" s="50"/>
      <c r="JWY280" s="50"/>
      <c r="JWZ280" s="50"/>
      <c r="JXA280" s="50"/>
      <c r="JXB280" s="50"/>
      <c r="JXC280" s="50"/>
      <c r="JXD280" s="50"/>
      <c r="JXE280" s="50"/>
      <c r="JXF280" s="50"/>
      <c r="JXG280" s="50"/>
      <c r="JXH280" s="50"/>
      <c r="JXI280" s="50"/>
      <c r="JXJ280" s="50"/>
      <c r="JXK280" s="50"/>
      <c r="JXL280" s="50"/>
      <c r="JXM280" s="50"/>
      <c r="JXN280" s="50"/>
      <c r="JXO280" s="50"/>
      <c r="JXP280" s="50"/>
      <c r="JXQ280" s="50"/>
      <c r="JXR280" s="50"/>
      <c r="JXS280" s="50"/>
      <c r="JXT280" s="50"/>
      <c r="JXU280" s="50"/>
      <c r="JXV280" s="50"/>
      <c r="JXW280" s="50"/>
      <c r="JXX280" s="50"/>
      <c r="JXY280" s="50"/>
      <c r="JXZ280" s="50"/>
      <c r="JYA280" s="50"/>
      <c r="JYB280" s="50"/>
      <c r="JYC280" s="50"/>
      <c r="JYD280" s="50"/>
      <c r="JYE280" s="50"/>
      <c r="JYF280" s="50"/>
      <c r="JYG280" s="50"/>
      <c r="JYH280" s="50"/>
      <c r="JYI280" s="50"/>
      <c r="JYJ280" s="50"/>
      <c r="JYK280" s="50"/>
      <c r="JYL280" s="50"/>
      <c r="JYM280" s="50"/>
      <c r="JYN280" s="50"/>
      <c r="JYO280" s="50"/>
      <c r="JYP280" s="50"/>
      <c r="JYQ280" s="50"/>
      <c r="JYR280" s="50"/>
      <c r="JYS280" s="50"/>
      <c r="JYT280" s="50"/>
      <c r="JYU280" s="50"/>
      <c r="JYV280" s="50"/>
      <c r="JYW280" s="50"/>
      <c r="JYX280" s="50"/>
      <c r="JYY280" s="50"/>
      <c r="JYZ280" s="50"/>
      <c r="JZA280" s="50"/>
      <c r="JZB280" s="50"/>
      <c r="JZC280" s="50"/>
      <c r="JZD280" s="50"/>
      <c r="JZE280" s="50"/>
      <c r="JZF280" s="50"/>
      <c r="JZG280" s="50"/>
      <c r="JZH280" s="50"/>
      <c r="JZI280" s="50"/>
      <c r="JZJ280" s="50"/>
      <c r="JZK280" s="50"/>
      <c r="JZL280" s="50"/>
      <c r="JZM280" s="50"/>
      <c r="JZN280" s="50"/>
      <c r="JZO280" s="50"/>
      <c r="JZP280" s="50"/>
      <c r="JZQ280" s="50"/>
      <c r="JZR280" s="50"/>
      <c r="JZS280" s="50"/>
      <c r="JZT280" s="50"/>
      <c r="JZU280" s="50"/>
      <c r="JZV280" s="50"/>
      <c r="JZW280" s="50"/>
      <c r="JZX280" s="50"/>
      <c r="JZY280" s="50"/>
      <c r="JZZ280" s="50"/>
      <c r="KAA280" s="50"/>
      <c r="KAB280" s="50"/>
      <c r="KAC280" s="50"/>
      <c r="KAD280" s="50"/>
      <c r="KAE280" s="50"/>
      <c r="KAF280" s="50"/>
      <c r="KAG280" s="50"/>
      <c r="KAH280" s="50"/>
      <c r="KAI280" s="50"/>
      <c r="KAJ280" s="50"/>
      <c r="KAK280" s="50"/>
      <c r="KAL280" s="50"/>
      <c r="KAM280" s="50"/>
      <c r="KAN280" s="50"/>
      <c r="KAO280" s="50"/>
      <c r="KAP280" s="50"/>
      <c r="KAQ280" s="50"/>
      <c r="KAR280" s="50"/>
      <c r="KAS280" s="50"/>
      <c r="KAT280" s="50"/>
      <c r="KAU280" s="50"/>
      <c r="KAV280" s="50"/>
      <c r="KAW280" s="50"/>
      <c r="KAX280" s="50"/>
      <c r="KAY280" s="50"/>
      <c r="KAZ280" s="50"/>
      <c r="KBA280" s="50"/>
      <c r="KBB280" s="50"/>
      <c r="KBC280" s="50"/>
      <c r="KBD280" s="50"/>
      <c r="KBE280" s="50"/>
      <c r="KBF280" s="50"/>
      <c r="KBG280" s="50"/>
      <c r="KBH280" s="50"/>
      <c r="KBI280" s="50"/>
      <c r="KBJ280" s="50"/>
      <c r="KBK280" s="50"/>
      <c r="KBL280" s="50"/>
      <c r="KBM280" s="50"/>
      <c r="KBN280" s="50"/>
      <c r="KBO280" s="50"/>
      <c r="KBP280" s="50"/>
      <c r="KBQ280" s="50"/>
      <c r="KBR280" s="50"/>
      <c r="KBS280" s="50"/>
      <c r="KBT280" s="50"/>
      <c r="KBU280" s="50"/>
      <c r="KBV280" s="50"/>
      <c r="KBW280" s="50"/>
      <c r="KBX280" s="50"/>
      <c r="KBY280" s="50"/>
      <c r="KBZ280" s="50"/>
      <c r="KCA280" s="50"/>
      <c r="KCB280" s="50"/>
      <c r="KCC280" s="50"/>
      <c r="KCD280" s="50"/>
      <c r="KCE280" s="50"/>
      <c r="KCF280" s="50"/>
      <c r="KCG280" s="50"/>
      <c r="KCH280" s="50"/>
      <c r="KCI280" s="50"/>
      <c r="KCJ280" s="50"/>
      <c r="KCK280" s="50"/>
      <c r="KCL280" s="50"/>
      <c r="KCM280" s="50"/>
      <c r="KCN280" s="50"/>
      <c r="KCO280" s="50"/>
      <c r="KCP280" s="50"/>
      <c r="KCQ280" s="50"/>
      <c r="KCR280" s="50"/>
      <c r="KCS280" s="50"/>
      <c r="KCT280" s="50"/>
      <c r="KCU280" s="50"/>
      <c r="KCV280" s="50"/>
      <c r="KCW280" s="50"/>
      <c r="KCX280" s="50"/>
      <c r="KCY280" s="50"/>
      <c r="KCZ280" s="50"/>
      <c r="KDA280" s="50"/>
      <c r="KDB280" s="50"/>
      <c r="KDC280" s="50"/>
      <c r="KDD280" s="50"/>
      <c r="KDE280" s="50"/>
      <c r="KDF280" s="50"/>
      <c r="KDG280" s="50"/>
      <c r="KDH280" s="50"/>
      <c r="KDI280" s="50"/>
      <c r="KDJ280" s="50"/>
      <c r="KDK280" s="50"/>
      <c r="KDL280" s="50"/>
      <c r="KDM280" s="50"/>
      <c r="KDN280" s="50"/>
      <c r="KDO280" s="50"/>
      <c r="KDP280" s="50"/>
      <c r="KDQ280" s="50"/>
      <c r="KDR280" s="50"/>
      <c r="KDS280" s="50"/>
      <c r="KDT280" s="50"/>
      <c r="KDU280" s="50"/>
      <c r="KDV280" s="50"/>
      <c r="KDW280" s="50"/>
      <c r="KDX280" s="50"/>
      <c r="KDY280" s="50"/>
      <c r="KDZ280" s="50"/>
      <c r="KEA280" s="50"/>
      <c r="KEB280" s="50"/>
      <c r="KEC280" s="50"/>
      <c r="KED280" s="50"/>
      <c r="KEE280" s="50"/>
      <c r="KEF280" s="50"/>
      <c r="KEG280" s="50"/>
      <c r="KEH280" s="50"/>
      <c r="KEI280" s="50"/>
      <c r="KEJ280" s="50"/>
      <c r="KEK280" s="50"/>
      <c r="KEL280" s="50"/>
      <c r="KEM280" s="50"/>
      <c r="KEN280" s="50"/>
      <c r="KEO280" s="50"/>
      <c r="KEP280" s="50"/>
      <c r="KEQ280" s="50"/>
      <c r="KER280" s="50"/>
      <c r="KES280" s="50"/>
      <c r="KET280" s="50"/>
      <c r="KEU280" s="50"/>
      <c r="KEV280" s="50"/>
      <c r="KEW280" s="50"/>
      <c r="KEX280" s="50"/>
      <c r="KEY280" s="50"/>
      <c r="KEZ280" s="50"/>
      <c r="KFA280" s="50"/>
      <c r="KFB280" s="50"/>
      <c r="KFC280" s="50"/>
      <c r="KFD280" s="50"/>
      <c r="KFE280" s="50"/>
      <c r="KFF280" s="50"/>
      <c r="KFG280" s="50"/>
      <c r="KFH280" s="50"/>
      <c r="KFI280" s="50"/>
      <c r="KFJ280" s="50"/>
      <c r="KFK280" s="50"/>
      <c r="KFL280" s="50"/>
      <c r="KFM280" s="50"/>
      <c r="KFN280" s="50"/>
      <c r="KFO280" s="50"/>
      <c r="KFP280" s="50"/>
      <c r="KFQ280" s="50"/>
      <c r="KFR280" s="50"/>
      <c r="KFS280" s="50"/>
      <c r="KFT280" s="50"/>
      <c r="KFU280" s="50"/>
      <c r="KFV280" s="50"/>
      <c r="KFW280" s="50"/>
      <c r="KFX280" s="50"/>
      <c r="KFY280" s="50"/>
      <c r="KFZ280" s="50"/>
      <c r="KGA280" s="50"/>
      <c r="KGB280" s="50"/>
      <c r="KGC280" s="50"/>
      <c r="KGD280" s="50"/>
      <c r="KGE280" s="50"/>
      <c r="KGF280" s="50"/>
      <c r="KGG280" s="50"/>
      <c r="KGH280" s="50"/>
      <c r="KGI280" s="50"/>
      <c r="KGJ280" s="50"/>
      <c r="KGK280" s="50"/>
      <c r="KGL280" s="50"/>
      <c r="KGM280" s="50"/>
      <c r="KGN280" s="50"/>
      <c r="KGO280" s="50"/>
      <c r="KGP280" s="50"/>
      <c r="KGQ280" s="50"/>
      <c r="KGR280" s="50"/>
      <c r="KGS280" s="50"/>
      <c r="KGT280" s="50"/>
      <c r="KGU280" s="50"/>
      <c r="KGV280" s="50"/>
      <c r="KGW280" s="50"/>
      <c r="KGX280" s="50"/>
      <c r="KGY280" s="50"/>
      <c r="KGZ280" s="50"/>
      <c r="KHA280" s="50"/>
      <c r="KHB280" s="50"/>
      <c r="KHC280" s="50"/>
      <c r="KHD280" s="50"/>
      <c r="KHE280" s="50"/>
      <c r="KHF280" s="50"/>
      <c r="KHG280" s="50"/>
      <c r="KHH280" s="50"/>
      <c r="KHI280" s="50"/>
      <c r="KHJ280" s="50"/>
      <c r="KHK280" s="50"/>
      <c r="KHL280" s="50"/>
      <c r="KHM280" s="50"/>
      <c r="KHN280" s="50"/>
      <c r="KHO280" s="50"/>
      <c r="KHP280" s="50"/>
      <c r="KHQ280" s="50"/>
      <c r="KHR280" s="50"/>
      <c r="KHS280" s="50"/>
      <c r="KHT280" s="50"/>
      <c r="KHU280" s="50"/>
      <c r="KHV280" s="50"/>
      <c r="KHW280" s="50"/>
      <c r="KHX280" s="50"/>
      <c r="KHY280" s="50"/>
      <c r="KHZ280" s="50"/>
      <c r="KIA280" s="50"/>
      <c r="KIB280" s="50"/>
      <c r="KIC280" s="50"/>
      <c r="KID280" s="50"/>
      <c r="KIE280" s="50"/>
      <c r="KIF280" s="50"/>
      <c r="KIG280" s="50"/>
      <c r="KIH280" s="50"/>
      <c r="KII280" s="50"/>
      <c r="KIJ280" s="50"/>
      <c r="KIK280" s="50"/>
      <c r="KIL280" s="50"/>
      <c r="KIM280" s="50"/>
      <c r="KIN280" s="50"/>
      <c r="KIO280" s="50"/>
      <c r="KIP280" s="50"/>
      <c r="KIQ280" s="50"/>
      <c r="KIR280" s="50"/>
      <c r="KIS280" s="50"/>
      <c r="KIT280" s="50"/>
      <c r="KIU280" s="50"/>
      <c r="KIV280" s="50"/>
      <c r="KIW280" s="50"/>
      <c r="KIX280" s="50"/>
      <c r="KIY280" s="50"/>
      <c r="KIZ280" s="50"/>
      <c r="KJA280" s="50"/>
      <c r="KJB280" s="50"/>
      <c r="KJC280" s="50"/>
      <c r="KJD280" s="50"/>
      <c r="KJE280" s="50"/>
      <c r="KJF280" s="50"/>
      <c r="KJG280" s="50"/>
      <c r="KJH280" s="50"/>
      <c r="KJI280" s="50"/>
      <c r="KJJ280" s="50"/>
      <c r="KJK280" s="50"/>
      <c r="KJL280" s="50"/>
      <c r="KJM280" s="50"/>
      <c r="KJN280" s="50"/>
      <c r="KJO280" s="50"/>
      <c r="KJP280" s="50"/>
      <c r="KJQ280" s="50"/>
      <c r="KJR280" s="50"/>
      <c r="KJS280" s="50"/>
      <c r="KJT280" s="50"/>
      <c r="KJU280" s="50"/>
      <c r="KJV280" s="50"/>
      <c r="KJW280" s="50"/>
      <c r="KJX280" s="50"/>
      <c r="KJY280" s="50"/>
      <c r="KJZ280" s="50"/>
      <c r="KKA280" s="50"/>
      <c r="KKB280" s="50"/>
      <c r="KKC280" s="50"/>
      <c r="KKD280" s="50"/>
      <c r="KKE280" s="50"/>
      <c r="KKF280" s="50"/>
      <c r="KKG280" s="50"/>
      <c r="KKH280" s="50"/>
      <c r="KKI280" s="50"/>
      <c r="KKJ280" s="50"/>
      <c r="KKK280" s="50"/>
      <c r="KKL280" s="50"/>
      <c r="KKM280" s="50"/>
      <c r="KKN280" s="50"/>
      <c r="KKO280" s="50"/>
      <c r="KKP280" s="50"/>
      <c r="KKQ280" s="50"/>
      <c r="KKR280" s="50"/>
      <c r="KKS280" s="50"/>
      <c r="KKT280" s="50"/>
      <c r="KKU280" s="50"/>
      <c r="KKV280" s="50"/>
      <c r="KKW280" s="50"/>
      <c r="KKX280" s="50"/>
      <c r="KKY280" s="50"/>
      <c r="KKZ280" s="50"/>
      <c r="KLA280" s="50"/>
      <c r="KLB280" s="50"/>
      <c r="KLC280" s="50"/>
      <c r="KLD280" s="50"/>
      <c r="KLE280" s="50"/>
      <c r="KLF280" s="50"/>
      <c r="KLG280" s="50"/>
      <c r="KLH280" s="50"/>
      <c r="KLI280" s="50"/>
      <c r="KLJ280" s="50"/>
      <c r="KLK280" s="50"/>
      <c r="KLL280" s="50"/>
      <c r="KLM280" s="50"/>
      <c r="KLN280" s="50"/>
      <c r="KLO280" s="50"/>
      <c r="KLP280" s="50"/>
      <c r="KLQ280" s="50"/>
      <c r="KLR280" s="50"/>
      <c r="KLS280" s="50"/>
      <c r="KLT280" s="50"/>
      <c r="KLU280" s="50"/>
      <c r="KLV280" s="50"/>
      <c r="KLW280" s="50"/>
      <c r="KLX280" s="50"/>
      <c r="KLY280" s="50"/>
      <c r="KLZ280" s="50"/>
      <c r="KMA280" s="50"/>
      <c r="KMB280" s="50"/>
      <c r="KMC280" s="50"/>
      <c r="KMD280" s="50"/>
      <c r="KME280" s="50"/>
      <c r="KMF280" s="50"/>
      <c r="KMG280" s="50"/>
      <c r="KMH280" s="50"/>
      <c r="KMI280" s="50"/>
      <c r="KMJ280" s="50"/>
      <c r="KMK280" s="50"/>
      <c r="KML280" s="50"/>
      <c r="KMM280" s="50"/>
      <c r="KMN280" s="50"/>
      <c r="KMO280" s="50"/>
      <c r="KMP280" s="50"/>
      <c r="KMQ280" s="50"/>
      <c r="KMR280" s="50"/>
      <c r="KMS280" s="50"/>
      <c r="KMT280" s="50"/>
      <c r="KMU280" s="50"/>
      <c r="KMV280" s="50"/>
      <c r="KMW280" s="50"/>
      <c r="KMX280" s="50"/>
      <c r="KMY280" s="50"/>
      <c r="KMZ280" s="50"/>
      <c r="KNA280" s="50"/>
      <c r="KNB280" s="50"/>
      <c r="KNC280" s="50"/>
      <c r="KND280" s="50"/>
      <c r="KNE280" s="50"/>
      <c r="KNF280" s="50"/>
      <c r="KNG280" s="50"/>
      <c r="KNH280" s="50"/>
      <c r="KNI280" s="50"/>
      <c r="KNJ280" s="50"/>
      <c r="KNK280" s="50"/>
      <c r="KNL280" s="50"/>
      <c r="KNM280" s="50"/>
      <c r="KNN280" s="50"/>
      <c r="KNO280" s="50"/>
      <c r="KNP280" s="50"/>
      <c r="KNQ280" s="50"/>
      <c r="KNR280" s="50"/>
      <c r="KNS280" s="50"/>
      <c r="KNT280" s="50"/>
      <c r="KNU280" s="50"/>
      <c r="KNV280" s="50"/>
      <c r="KNW280" s="50"/>
      <c r="KNX280" s="50"/>
      <c r="KNY280" s="50"/>
      <c r="KNZ280" s="50"/>
      <c r="KOA280" s="50"/>
      <c r="KOB280" s="50"/>
      <c r="KOC280" s="50"/>
      <c r="KOD280" s="50"/>
      <c r="KOE280" s="50"/>
      <c r="KOF280" s="50"/>
      <c r="KOG280" s="50"/>
      <c r="KOH280" s="50"/>
      <c r="KOI280" s="50"/>
      <c r="KOJ280" s="50"/>
      <c r="KOK280" s="50"/>
      <c r="KOL280" s="50"/>
      <c r="KOM280" s="50"/>
      <c r="KON280" s="50"/>
      <c r="KOO280" s="50"/>
      <c r="KOP280" s="50"/>
      <c r="KOQ280" s="50"/>
      <c r="KOR280" s="50"/>
      <c r="KOS280" s="50"/>
      <c r="KOT280" s="50"/>
      <c r="KOU280" s="50"/>
      <c r="KOV280" s="50"/>
      <c r="KOW280" s="50"/>
      <c r="KOX280" s="50"/>
      <c r="KOY280" s="50"/>
      <c r="KOZ280" s="50"/>
      <c r="KPA280" s="50"/>
      <c r="KPB280" s="50"/>
      <c r="KPC280" s="50"/>
      <c r="KPD280" s="50"/>
      <c r="KPE280" s="50"/>
      <c r="KPF280" s="50"/>
      <c r="KPG280" s="50"/>
      <c r="KPH280" s="50"/>
      <c r="KPI280" s="50"/>
      <c r="KPJ280" s="50"/>
      <c r="KPK280" s="50"/>
      <c r="KPL280" s="50"/>
      <c r="KPM280" s="50"/>
      <c r="KPN280" s="50"/>
      <c r="KPO280" s="50"/>
      <c r="KPP280" s="50"/>
      <c r="KPQ280" s="50"/>
      <c r="KPR280" s="50"/>
      <c r="KPS280" s="50"/>
      <c r="KPT280" s="50"/>
      <c r="KPU280" s="50"/>
      <c r="KPV280" s="50"/>
      <c r="KPW280" s="50"/>
      <c r="KPX280" s="50"/>
      <c r="KPY280" s="50"/>
      <c r="KPZ280" s="50"/>
      <c r="KQA280" s="50"/>
      <c r="KQB280" s="50"/>
      <c r="KQC280" s="50"/>
      <c r="KQD280" s="50"/>
      <c r="KQE280" s="50"/>
      <c r="KQF280" s="50"/>
      <c r="KQG280" s="50"/>
      <c r="KQH280" s="50"/>
      <c r="KQI280" s="50"/>
      <c r="KQJ280" s="50"/>
      <c r="KQK280" s="50"/>
      <c r="KQL280" s="50"/>
      <c r="KQM280" s="50"/>
      <c r="KQN280" s="50"/>
      <c r="KQO280" s="50"/>
      <c r="KQP280" s="50"/>
      <c r="KQQ280" s="50"/>
      <c r="KQR280" s="50"/>
      <c r="KQS280" s="50"/>
      <c r="KQT280" s="50"/>
      <c r="KQU280" s="50"/>
      <c r="KQV280" s="50"/>
      <c r="KQW280" s="50"/>
      <c r="KQX280" s="50"/>
      <c r="KQY280" s="50"/>
      <c r="KQZ280" s="50"/>
      <c r="KRA280" s="50"/>
      <c r="KRB280" s="50"/>
      <c r="KRC280" s="50"/>
      <c r="KRD280" s="50"/>
      <c r="KRE280" s="50"/>
      <c r="KRF280" s="50"/>
      <c r="KRG280" s="50"/>
      <c r="KRH280" s="50"/>
      <c r="KRI280" s="50"/>
      <c r="KRJ280" s="50"/>
      <c r="KRK280" s="50"/>
      <c r="KRL280" s="50"/>
      <c r="KRM280" s="50"/>
      <c r="KRN280" s="50"/>
      <c r="KRO280" s="50"/>
      <c r="KRP280" s="50"/>
      <c r="KRQ280" s="50"/>
      <c r="KRR280" s="50"/>
      <c r="KRS280" s="50"/>
      <c r="KRT280" s="50"/>
      <c r="KRU280" s="50"/>
      <c r="KRV280" s="50"/>
      <c r="KRW280" s="50"/>
      <c r="KRX280" s="50"/>
      <c r="KRY280" s="50"/>
      <c r="KRZ280" s="50"/>
      <c r="KSA280" s="50"/>
      <c r="KSB280" s="50"/>
      <c r="KSC280" s="50"/>
      <c r="KSD280" s="50"/>
      <c r="KSE280" s="50"/>
      <c r="KSF280" s="50"/>
      <c r="KSG280" s="50"/>
      <c r="KSH280" s="50"/>
      <c r="KSI280" s="50"/>
      <c r="KSJ280" s="50"/>
      <c r="KSK280" s="50"/>
      <c r="KSL280" s="50"/>
      <c r="KSM280" s="50"/>
      <c r="KSN280" s="50"/>
      <c r="KSO280" s="50"/>
      <c r="KSP280" s="50"/>
      <c r="KSQ280" s="50"/>
      <c r="KSR280" s="50"/>
      <c r="KSS280" s="50"/>
      <c r="KST280" s="50"/>
      <c r="KSU280" s="50"/>
      <c r="KSV280" s="50"/>
      <c r="KSW280" s="50"/>
      <c r="KSX280" s="50"/>
      <c r="KSY280" s="50"/>
      <c r="KSZ280" s="50"/>
      <c r="KTA280" s="50"/>
      <c r="KTB280" s="50"/>
      <c r="KTC280" s="50"/>
      <c r="KTD280" s="50"/>
      <c r="KTE280" s="50"/>
      <c r="KTF280" s="50"/>
      <c r="KTG280" s="50"/>
      <c r="KTH280" s="50"/>
      <c r="KTI280" s="50"/>
      <c r="KTJ280" s="50"/>
      <c r="KTK280" s="50"/>
      <c r="KTL280" s="50"/>
      <c r="KTM280" s="50"/>
      <c r="KTN280" s="50"/>
      <c r="KTO280" s="50"/>
      <c r="KTP280" s="50"/>
      <c r="KTQ280" s="50"/>
      <c r="KTR280" s="50"/>
      <c r="KTS280" s="50"/>
      <c r="KTT280" s="50"/>
      <c r="KTU280" s="50"/>
      <c r="KTV280" s="50"/>
      <c r="KTW280" s="50"/>
      <c r="KTX280" s="50"/>
      <c r="KTY280" s="50"/>
      <c r="KTZ280" s="50"/>
      <c r="KUA280" s="50"/>
      <c r="KUB280" s="50"/>
      <c r="KUC280" s="50"/>
      <c r="KUD280" s="50"/>
      <c r="KUE280" s="50"/>
      <c r="KUF280" s="50"/>
      <c r="KUG280" s="50"/>
      <c r="KUH280" s="50"/>
      <c r="KUI280" s="50"/>
      <c r="KUJ280" s="50"/>
      <c r="KUK280" s="50"/>
      <c r="KUL280" s="50"/>
      <c r="KUM280" s="50"/>
      <c r="KUN280" s="50"/>
      <c r="KUO280" s="50"/>
      <c r="KUP280" s="50"/>
      <c r="KUQ280" s="50"/>
      <c r="KUR280" s="50"/>
      <c r="KUS280" s="50"/>
      <c r="KUT280" s="50"/>
      <c r="KUU280" s="50"/>
      <c r="KUV280" s="50"/>
      <c r="KUW280" s="50"/>
      <c r="KUX280" s="50"/>
      <c r="KUY280" s="50"/>
      <c r="KUZ280" s="50"/>
      <c r="KVA280" s="50"/>
      <c r="KVB280" s="50"/>
      <c r="KVC280" s="50"/>
      <c r="KVD280" s="50"/>
      <c r="KVE280" s="50"/>
      <c r="KVF280" s="50"/>
      <c r="KVG280" s="50"/>
      <c r="KVH280" s="50"/>
      <c r="KVI280" s="50"/>
      <c r="KVJ280" s="50"/>
      <c r="KVK280" s="50"/>
      <c r="KVL280" s="50"/>
      <c r="KVM280" s="50"/>
      <c r="KVN280" s="50"/>
      <c r="KVO280" s="50"/>
      <c r="KVP280" s="50"/>
      <c r="KVQ280" s="50"/>
      <c r="KVR280" s="50"/>
      <c r="KVS280" s="50"/>
      <c r="KVT280" s="50"/>
      <c r="KVU280" s="50"/>
      <c r="KVV280" s="50"/>
      <c r="KVW280" s="50"/>
      <c r="KVX280" s="50"/>
      <c r="KVY280" s="50"/>
      <c r="KVZ280" s="50"/>
      <c r="KWA280" s="50"/>
      <c r="KWB280" s="50"/>
      <c r="KWC280" s="50"/>
      <c r="KWD280" s="50"/>
      <c r="KWE280" s="50"/>
      <c r="KWF280" s="50"/>
      <c r="KWG280" s="50"/>
      <c r="KWH280" s="50"/>
      <c r="KWI280" s="50"/>
      <c r="KWJ280" s="50"/>
      <c r="KWK280" s="50"/>
      <c r="KWL280" s="50"/>
      <c r="KWM280" s="50"/>
      <c r="KWN280" s="50"/>
      <c r="KWO280" s="50"/>
      <c r="KWP280" s="50"/>
      <c r="KWQ280" s="50"/>
      <c r="KWR280" s="50"/>
      <c r="KWS280" s="50"/>
      <c r="KWT280" s="50"/>
      <c r="KWU280" s="50"/>
      <c r="KWV280" s="50"/>
      <c r="KWW280" s="50"/>
      <c r="KWX280" s="50"/>
      <c r="KWY280" s="50"/>
      <c r="KWZ280" s="50"/>
      <c r="KXA280" s="50"/>
      <c r="KXB280" s="50"/>
      <c r="KXC280" s="50"/>
      <c r="KXD280" s="50"/>
      <c r="KXE280" s="50"/>
      <c r="KXF280" s="50"/>
      <c r="KXG280" s="50"/>
      <c r="KXH280" s="50"/>
      <c r="KXI280" s="50"/>
      <c r="KXJ280" s="50"/>
      <c r="KXK280" s="50"/>
      <c r="KXL280" s="50"/>
      <c r="KXM280" s="50"/>
      <c r="KXN280" s="50"/>
      <c r="KXO280" s="50"/>
      <c r="KXP280" s="50"/>
      <c r="KXQ280" s="50"/>
      <c r="KXR280" s="50"/>
      <c r="KXS280" s="50"/>
      <c r="KXT280" s="50"/>
      <c r="KXU280" s="50"/>
      <c r="KXV280" s="50"/>
      <c r="KXW280" s="50"/>
      <c r="KXX280" s="50"/>
      <c r="KXY280" s="50"/>
      <c r="KXZ280" s="50"/>
      <c r="KYA280" s="50"/>
      <c r="KYB280" s="50"/>
      <c r="KYC280" s="50"/>
      <c r="KYD280" s="50"/>
      <c r="KYE280" s="50"/>
      <c r="KYF280" s="50"/>
      <c r="KYG280" s="50"/>
      <c r="KYH280" s="50"/>
      <c r="KYI280" s="50"/>
      <c r="KYJ280" s="50"/>
      <c r="KYK280" s="50"/>
      <c r="KYL280" s="50"/>
      <c r="KYM280" s="50"/>
      <c r="KYN280" s="50"/>
      <c r="KYO280" s="50"/>
      <c r="KYP280" s="50"/>
      <c r="KYQ280" s="50"/>
      <c r="KYR280" s="50"/>
      <c r="KYS280" s="50"/>
      <c r="KYT280" s="50"/>
      <c r="KYU280" s="50"/>
      <c r="KYV280" s="50"/>
      <c r="KYW280" s="50"/>
      <c r="KYX280" s="50"/>
      <c r="KYY280" s="50"/>
      <c r="KYZ280" s="50"/>
      <c r="KZA280" s="50"/>
      <c r="KZB280" s="50"/>
      <c r="KZC280" s="50"/>
      <c r="KZD280" s="50"/>
      <c r="KZE280" s="50"/>
      <c r="KZF280" s="50"/>
      <c r="KZG280" s="50"/>
      <c r="KZH280" s="50"/>
      <c r="KZI280" s="50"/>
      <c r="KZJ280" s="50"/>
      <c r="KZK280" s="50"/>
      <c r="KZL280" s="50"/>
      <c r="KZM280" s="50"/>
      <c r="KZN280" s="50"/>
      <c r="KZO280" s="50"/>
      <c r="KZP280" s="50"/>
      <c r="KZQ280" s="50"/>
      <c r="KZR280" s="50"/>
      <c r="KZS280" s="50"/>
      <c r="KZT280" s="50"/>
      <c r="KZU280" s="50"/>
      <c r="KZV280" s="50"/>
      <c r="KZW280" s="50"/>
      <c r="KZX280" s="50"/>
      <c r="KZY280" s="50"/>
      <c r="KZZ280" s="50"/>
      <c r="LAA280" s="50"/>
      <c r="LAB280" s="50"/>
      <c r="LAC280" s="50"/>
      <c r="LAD280" s="50"/>
      <c r="LAE280" s="50"/>
      <c r="LAF280" s="50"/>
      <c r="LAG280" s="50"/>
      <c r="LAH280" s="50"/>
      <c r="LAI280" s="50"/>
      <c r="LAJ280" s="50"/>
      <c r="LAK280" s="50"/>
      <c r="LAL280" s="50"/>
      <c r="LAM280" s="50"/>
      <c r="LAN280" s="50"/>
      <c r="LAO280" s="50"/>
      <c r="LAP280" s="50"/>
      <c r="LAQ280" s="50"/>
      <c r="LAR280" s="50"/>
      <c r="LAS280" s="50"/>
      <c r="LAT280" s="50"/>
      <c r="LAU280" s="50"/>
      <c r="LAV280" s="50"/>
      <c r="LAW280" s="50"/>
      <c r="LAX280" s="50"/>
      <c r="LAY280" s="50"/>
      <c r="LAZ280" s="50"/>
      <c r="LBA280" s="50"/>
      <c r="LBB280" s="50"/>
      <c r="LBC280" s="50"/>
      <c r="LBD280" s="50"/>
      <c r="LBE280" s="50"/>
      <c r="LBF280" s="50"/>
      <c r="LBG280" s="50"/>
      <c r="LBH280" s="50"/>
      <c r="LBI280" s="50"/>
      <c r="LBJ280" s="50"/>
      <c r="LBK280" s="50"/>
      <c r="LBL280" s="50"/>
      <c r="LBM280" s="50"/>
      <c r="LBN280" s="50"/>
      <c r="LBO280" s="50"/>
      <c r="LBP280" s="50"/>
      <c r="LBQ280" s="50"/>
      <c r="LBR280" s="50"/>
      <c r="LBS280" s="50"/>
      <c r="LBT280" s="50"/>
      <c r="LBU280" s="50"/>
      <c r="LBV280" s="50"/>
      <c r="LBW280" s="50"/>
      <c r="LBX280" s="50"/>
      <c r="LBY280" s="50"/>
      <c r="LBZ280" s="50"/>
      <c r="LCA280" s="50"/>
      <c r="LCB280" s="50"/>
      <c r="LCC280" s="50"/>
      <c r="LCD280" s="50"/>
      <c r="LCE280" s="50"/>
      <c r="LCF280" s="50"/>
      <c r="LCG280" s="50"/>
      <c r="LCH280" s="50"/>
      <c r="LCI280" s="50"/>
      <c r="LCJ280" s="50"/>
      <c r="LCK280" s="50"/>
      <c r="LCL280" s="50"/>
      <c r="LCM280" s="50"/>
      <c r="LCN280" s="50"/>
      <c r="LCO280" s="50"/>
      <c r="LCP280" s="50"/>
      <c r="LCQ280" s="50"/>
      <c r="LCR280" s="50"/>
      <c r="LCS280" s="50"/>
      <c r="LCT280" s="50"/>
      <c r="LCU280" s="50"/>
      <c r="LCV280" s="50"/>
      <c r="LCW280" s="50"/>
      <c r="LCX280" s="50"/>
      <c r="LCY280" s="50"/>
      <c r="LCZ280" s="50"/>
      <c r="LDA280" s="50"/>
      <c r="LDB280" s="50"/>
      <c r="LDC280" s="50"/>
      <c r="LDD280" s="50"/>
      <c r="LDE280" s="50"/>
      <c r="LDF280" s="50"/>
      <c r="LDG280" s="50"/>
      <c r="LDH280" s="50"/>
      <c r="LDI280" s="50"/>
      <c r="LDJ280" s="50"/>
      <c r="LDK280" s="50"/>
      <c r="LDL280" s="50"/>
      <c r="LDM280" s="50"/>
      <c r="LDN280" s="50"/>
      <c r="LDO280" s="50"/>
      <c r="LDP280" s="50"/>
      <c r="LDQ280" s="50"/>
      <c r="LDR280" s="50"/>
      <c r="LDS280" s="50"/>
      <c r="LDT280" s="50"/>
      <c r="LDU280" s="50"/>
      <c r="LDV280" s="50"/>
      <c r="LDW280" s="50"/>
      <c r="LDX280" s="50"/>
      <c r="LDY280" s="50"/>
      <c r="LDZ280" s="50"/>
      <c r="LEA280" s="50"/>
      <c r="LEB280" s="50"/>
      <c r="LEC280" s="50"/>
      <c r="LED280" s="50"/>
      <c r="LEE280" s="50"/>
      <c r="LEF280" s="50"/>
      <c r="LEG280" s="50"/>
      <c r="LEH280" s="50"/>
      <c r="LEI280" s="50"/>
      <c r="LEJ280" s="50"/>
      <c r="LEK280" s="50"/>
      <c r="LEL280" s="50"/>
      <c r="LEM280" s="50"/>
      <c r="LEN280" s="50"/>
      <c r="LEO280" s="50"/>
      <c r="LEP280" s="50"/>
      <c r="LEQ280" s="50"/>
      <c r="LER280" s="50"/>
      <c r="LES280" s="50"/>
      <c r="LET280" s="50"/>
      <c r="LEU280" s="50"/>
      <c r="LEV280" s="50"/>
      <c r="LEW280" s="50"/>
      <c r="LEX280" s="50"/>
      <c r="LEY280" s="50"/>
      <c r="LEZ280" s="50"/>
      <c r="LFA280" s="50"/>
      <c r="LFB280" s="50"/>
      <c r="LFC280" s="50"/>
      <c r="LFD280" s="50"/>
      <c r="LFE280" s="50"/>
      <c r="LFF280" s="50"/>
      <c r="LFG280" s="50"/>
      <c r="LFH280" s="50"/>
      <c r="LFI280" s="50"/>
      <c r="LFJ280" s="50"/>
      <c r="LFK280" s="50"/>
      <c r="LFL280" s="50"/>
      <c r="LFM280" s="50"/>
      <c r="LFN280" s="50"/>
      <c r="LFO280" s="50"/>
      <c r="LFP280" s="50"/>
      <c r="LFQ280" s="50"/>
      <c r="LFR280" s="50"/>
      <c r="LFS280" s="50"/>
      <c r="LFT280" s="50"/>
      <c r="LFU280" s="50"/>
      <c r="LFV280" s="50"/>
      <c r="LFW280" s="50"/>
      <c r="LFX280" s="50"/>
      <c r="LFY280" s="50"/>
      <c r="LFZ280" s="50"/>
      <c r="LGA280" s="50"/>
      <c r="LGB280" s="50"/>
      <c r="LGC280" s="50"/>
      <c r="LGD280" s="50"/>
      <c r="LGE280" s="50"/>
      <c r="LGF280" s="50"/>
      <c r="LGG280" s="50"/>
      <c r="LGH280" s="50"/>
      <c r="LGI280" s="50"/>
      <c r="LGJ280" s="50"/>
      <c r="LGK280" s="50"/>
      <c r="LGL280" s="50"/>
      <c r="LGM280" s="50"/>
      <c r="LGN280" s="50"/>
      <c r="LGO280" s="50"/>
      <c r="LGP280" s="50"/>
      <c r="LGQ280" s="50"/>
      <c r="LGR280" s="50"/>
      <c r="LGS280" s="50"/>
      <c r="LGT280" s="50"/>
      <c r="LGU280" s="50"/>
      <c r="LGV280" s="50"/>
      <c r="LGW280" s="50"/>
      <c r="LGX280" s="50"/>
      <c r="LGY280" s="50"/>
      <c r="LGZ280" s="50"/>
      <c r="LHA280" s="50"/>
      <c r="LHB280" s="50"/>
      <c r="LHC280" s="50"/>
      <c r="LHD280" s="50"/>
      <c r="LHE280" s="50"/>
      <c r="LHF280" s="50"/>
      <c r="LHG280" s="50"/>
      <c r="LHH280" s="50"/>
      <c r="LHI280" s="50"/>
      <c r="LHJ280" s="50"/>
      <c r="LHK280" s="50"/>
      <c r="LHL280" s="50"/>
      <c r="LHM280" s="50"/>
      <c r="LHN280" s="50"/>
      <c r="LHO280" s="50"/>
      <c r="LHP280" s="50"/>
      <c r="LHQ280" s="50"/>
      <c r="LHR280" s="50"/>
      <c r="LHS280" s="50"/>
      <c r="LHT280" s="50"/>
      <c r="LHU280" s="50"/>
      <c r="LHV280" s="50"/>
      <c r="LHW280" s="50"/>
      <c r="LHX280" s="50"/>
      <c r="LHY280" s="50"/>
      <c r="LHZ280" s="50"/>
      <c r="LIA280" s="50"/>
      <c r="LIB280" s="50"/>
      <c r="LIC280" s="50"/>
      <c r="LID280" s="50"/>
      <c r="LIE280" s="50"/>
      <c r="LIF280" s="50"/>
      <c r="LIG280" s="50"/>
      <c r="LIH280" s="50"/>
      <c r="LII280" s="50"/>
      <c r="LIJ280" s="50"/>
      <c r="LIK280" s="50"/>
      <c r="LIL280" s="50"/>
      <c r="LIM280" s="50"/>
      <c r="LIN280" s="50"/>
      <c r="LIO280" s="50"/>
      <c r="LIP280" s="50"/>
      <c r="LIQ280" s="50"/>
      <c r="LIR280" s="50"/>
      <c r="LIS280" s="50"/>
      <c r="LIT280" s="50"/>
      <c r="LIU280" s="50"/>
      <c r="LIV280" s="50"/>
      <c r="LIW280" s="50"/>
      <c r="LIX280" s="50"/>
      <c r="LIY280" s="50"/>
      <c r="LIZ280" s="50"/>
      <c r="LJA280" s="50"/>
      <c r="LJB280" s="50"/>
      <c r="LJC280" s="50"/>
      <c r="LJD280" s="50"/>
      <c r="LJE280" s="50"/>
      <c r="LJF280" s="50"/>
      <c r="LJG280" s="50"/>
      <c r="LJH280" s="50"/>
      <c r="LJI280" s="50"/>
      <c r="LJJ280" s="50"/>
      <c r="LJK280" s="50"/>
      <c r="LJL280" s="50"/>
      <c r="LJM280" s="50"/>
      <c r="LJN280" s="50"/>
      <c r="LJO280" s="50"/>
      <c r="LJP280" s="50"/>
      <c r="LJQ280" s="50"/>
      <c r="LJR280" s="50"/>
      <c r="LJS280" s="50"/>
      <c r="LJT280" s="50"/>
      <c r="LJU280" s="50"/>
      <c r="LJV280" s="50"/>
      <c r="LJW280" s="50"/>
      <c r="LJX280" s="50"/>
      <c r="LJY280" s="50"/>
      <c r="LJZ280" s="50"/>
      <c r="LKA280" s="50"/>
      <c r="LKB280" s="50"/>
      <c r="LKC280" s="50"/>
      <c r="LKD280" s="50"/>
      <c r="LKE280" s="50"/>
      <c r="LKF280" s="50"/>
      <c r="LKG280" s="50"/>
      <c r="LKH280" s="50"/>
      <c r="LKI280" s="50"/>
      <c r="LKJ280" s="50"/>
      <c r="LKK280" s="50"/>
      <c r="LKL280" s="50"/>
      <c r="LKM280" s="50"/>
      <c r="LKN280" s="50"/>
      <c r="LKO280" s="50"/>
      <c r="LKP280" s="50"/>
      <c r="LKQ280" s="50"/>
      <c r="LKR280" s="50"/>
      <c r="LKS280" s="50"/>
      <c r="LKT280" s="50"/>
      <c r="LKU280" s="50"/>
      <c r="LKV280" s="50"/>
      <c r="LKW280" s="50"/>
      <c r="LKX280" s="50"/>
      <c r="LKY280" s="50"/>
      <c r="LKZ280" s="50"/>
      <c r="LLA280" s="50"/>
      <c r="LLB280" s="50"/>
      <c r="LLC280" s="50"/>
      <c r="LLD280" s="50"/>
      <c r="LLE280" s="50"/>
      <c r="LLF280" s="50"/>
      <c r="LLG280" s="50"/>
      <c r="LLH280" s="50"/>
      <c r="LLI280" s="50"/>
      <c r="LLJ280" s="50"/>
      <c r="LLK280" s="50"/>
      <c r="LLL280" s="50"/>
      <c r="LLM280" s="50"/>
      <c r="LLN280" s="50"/>
      <c r="LLO280" s="50"/>
      <c r="LLP280" s="50"/>
      <c r="LLQ280" s="50"/>
      <c r="LLR280" s="50"/>
      <c r="LLS280" s="50"/>
      <c r="LLT280" s="50"/>
      <c r="LLU280" s="50"/>
      <c r="LLV280" s="50"/>
      <c r="LLW280" s="50"/>
      <c r="LLX280" s="50"/>
      <c r="LLY280" s="50"/>
      <c r="LLZ280" s="50"/>
      <c r="LMA280" s="50"/>
      <c r="LMB280" s="50"/>
      <c r="LMC280" s="50"/>
      <c r="LMD280" s="50"/>
      <c r="LME280" s="50"/>
      <c r="LMF280" s="50"/>
      <c r="LMG280" s="50"/>
      <c r="LMH280" s="50"/>
      <c r="LMI280" s="50"/>
      <c r="LMJ280" s="50"/>
      <c r="LMK280" s="50"/>
      <c r="LML280" s="50"/>
      <c r="LMM280" s="50"/>
      <c r="LMN280" s="50"/>
      <c r="LMO280" s="50"/>
      <c r="LMP280" s="50"/>
      <c r="LMQ280" s="50"/>
      <c r="LMR280" s="50"/>
      <c r="LMS280" s="50"/>
      <c r="LMT280" s="50"/>
      <c r="LMU280" s="50"/>
      <c r="LMV280" s="50"/>
      <c r="LMW280" s="50"/>
      <c r="LMX280" s="50"/>
      <c r="LMY280" s="50"/>
      <c r="LMZ280" s="50"/>
      <c r="LNA280" s="50"/>
      <c r="LNB280" s="50"/>
      <c r="LNC280" s="50"/>
      <c r="LND280" s="50"/>
      <c r="LNE280" s="50"/>
      <c r="LNF280" s="50"/>
      <c r="LNG280" s="50"/>
      <c r="LNH280" s="50"/>
      <c r="LNI280" s="50"/>
      <c r="LNJ280" s="50"/>
      <c r="LNK280" s="50"/>
      <c r="LNL280" s="50"/>
      <c r="LNM280" s="50"/>
      <c r="LNN280" s="50"/>
      <c r="LNO280" s="50"/>
      <c r="LNP280" s="50"/>
      <c r="LNQ280" s="50"/>
      <c r="LNR280" s="50"/>
      <c r="LNS280" s="50"/>
      <c r="LNT280" s="50"/>
      <c r="LNU280" s="50"/>
      <c r="LNV280" s="50"/>
      <c r="LNW280" s="50"/>
      <c r="LNX280" s="50"/>
      <c r="LNY280" s="50"/>
      <c r="LNZ280" s="50"/>
      <c r="LOA280" s="50"/>
      <c r="LOB280" s="50"/>
      <c r="LOC280" s="50"/>
      <c r="LOD280" s="50"/>
      <c r="LOE280" s="50"/>
      <c r="LOF280" s="50"/>
      <c r="LOG280" s="50"/>
      <c r="LOH280" s="50"/>
      <c r="LOI280" s="50"/>
      <c r="LOJ280" s="50"/>
      <c r="LOK280" s="50"/>
      <c r="LOL280" s="50"/>
      <c r="LOM280" s="50"/>
      <c r="LON280" s="50"/>
      <c r="LOO280" s="50"/>
      <c r="LOP280" s="50"/>
      <c r="LOQ280" s="50"/>
      <c r="LOR280" s="50"/>
      <c r="LOS280" s="50"/>
      <c r="LOT280" s="50"/>
      <c r="LOU280" s="50"/>
      <c r="LOV280" s="50"/>
      <c r="LOW280" s="50"/>
      <c r="LOX280" s="50"/>
      <c r="LOY280" s="50"/>
      <c r="LOZ280" s="50"/>
      <c r="LPA280" s="50"/>
      <c r="LPB280" s="50"/>
      <c r="LPC280" s="50"/>
      <c r="LPD280" s="50"/>
      <c r="LPE280" s="50"/>
      <c r="LPF280" s="50"/>
      <c r="LPG280" s="50"/>
      <c r="LPH280" s="50"/>
      <c r="LPI280" s="50"/>
      <c r="LPJ280" s="50"/>
      <c r="LPK280" s="50"/>
      <c r="LPL280" s="50"/>
      <c r="LPM280" s="50"/>
      <c r="LPN280" s="50"/>
      <c r="LPO280" s="50"/>
      <c r="LPP280" s="50"/>
      <c r="LPQ280" s="50"/>
      <c r="LPR280" s="50"/>
      <c r="LPS280" s="50"/>
      <c r="LPT280" s="50"/>
      <c r="LPU280" s="50"/>
      <c r="LPV280" s="50"/>
      <c r="LPW280" s="50"/>
      <c r="LPX280" s="50"/>
      <c r="LPY280" s="50"/>
      <c r="LPZ280" s="50"/>
      <c r="LQA280" s="50"/>
      <c r="LQB280" s="50"/>
      <c r="LQC280" s="50"/>
      <c r="LQD280" s="50"/>
      <c r="LQE280" s="50"/>
      <c r="LQF280" s="50"/>
      <c r="LQG280" s="50"/>
      <c r="LQH280" s="50"/>
      <c r="LQI280" s="50"/>
      <c r="LQJ280" s="50"/>
      <c r="LQK280" s="50"/>
      <c r="LQL280" s="50"/>
      <c r="LQM280" s="50"/>
      <c r="LQN280" s="50"/>
      <c r="LQO280" s="50"/>
      <c r="LQP280" s="50"/>
      <c r="LQQ280" s="50"/>
      <c r="LQR280" s="50"/>
      <c r="LQS280" s="50"/>
      <c r="LQT280" s="50"/>
      <c r="LQU280" s="50"/>
      <c r="LQV280" s="50"/>
      <c r="LQW280" s="50"/>
      <c r="LQX280" s="50"/>
      <c r="LQY280" s="50"/>
      <c r="LQZ280" s="50"/>
      <c r="LRA280" s="50"/>
      <c r="LRB280" s="50"/>
      <c r="LRC280" s="50"/>
      <c r="LRD280" s="50"/>
      <c r="LRE280" s="50"/>
      <c r="LRF280" s="50"/>
      <c r="LRG280" s="50"/>
      <c r="LRH280" s="50"/>
      <c r="LRI280" s="50"/>
      <c r="LRJ280" s="50"/>
      <c r="LRK280" s="50"/>
      <c r="LRL280" s="50"/>
      <c r="LRM280" s="50"/>
      <c r="LRN280" s="50"/>
      <c r="LRO280" s="50"/>
      <c r="LRP280" s="50"/>
      <c r="LRQ280" s="50"/>
      <c r="LRR280" s="50"/>
      <c r="LRS280" s="50"/>
      <c r="LRT280" s="50"/>
      <c r="LRU280" s="50"/>
      <c r="LRV280" s="50"/>
      <c r="LRW280" s="50"/>
      <c r="LRX280" s="50"/>
      <c r="LRY280" s="50"/>
      <c r="LRZ280" s="50"/>
      <c r="LSA280" s="50"/>
      <c r="LSB280" s="50"/>
      <c r="LSC280" s="50"/>
      <c r="LSD280" s="50"/>
      <c r="LSE280" s="50"/>
      <c r="LSF280" s="50"/>
      <c r="LSG280" s="50"/>
      <c r="LSH280" s="50"/>
      <c r="LSI280" s="50"/>
      <c r="LSJ280" s="50"/>
      <c r="LSK280" s="50"/>
      <c r="LSL280" s="50"/>
      <c r="LSM280" s="50"/>
      <c r="LSN280" s="50"/>
      <c r="LSO280" s="50"/>
      <c r="LSP280" s="50"/>
      <c r="LSQ280" s="50"/>
      <c r="LSR280" s="50"/>
      <c r="LSS280" s="50"/>
      <c r="LST280" s="50"/>
      <c r="LSU280" s="50"/>
      <c r="LSV280" s="50"/>
      <c r="LSW280" s="50"/>
      <c r="LSX280" s="50"/>
      <c r="LSY280" s="50"/>
      <c r="LSZ280" s="50"/>
      <c r="LTA280" s="50"/>
      <c r="LTB280" s="50"/>
      <c r="LTC280" s="50"/>
      <c r="LTD280" s="50"/>
      <c r="LTE280" s="50"/>
      <c r="LTF280" s="50"/>
      <c r="LTG280" s="50"/>
      <c r="LTH280" s="50"/>
      <c r="LTI280" s="50"/>
      <c r="LTJ280" s="50"/>
      <c r="LTK280" s="50"/>
      <c r="LTL280" s="50"/>
      <c r="LTM280" s="50"/>
      <c r="LTN280" s="50"/>
      <c r="LTO280" s="50"/>
      <c r="LTP280" s="50"/>
      <c r="LTQ280" s="50"/>
      <c r="LTR280" s="50"/>
      <c r="LTS280" s="50"/>
      <c r="LTT280" s="50"/>
      <c r="LTU280" s="50"/>
      <c r="LTV280" s="50"/>
      <c r="LTW280" s="50"/>
      <c r="LTX280" s="50"/>
      <c r="LTY280" s="50"/>
      <c r="LTZ280" s="50"/>
      <c r="LUA280" s="50"/>
      <c r="LUB280" s="50"/>
      <c r="LUC280" s="50"/>
      <c r="LUD280" s="50"/>
      <c r="LUE280" s="50"/>
      <c r="LUF280" s="50"/>
      <c r="LUG280" s="50"/>
      <c r="LUH280" s="50"/>
      <c r="LUI280" s="50"/>
      <c r="LUJ280" s="50"/>
      <c r="LUK280" s="50"/>
      <c r="LUL280" s="50"/>
      <c r="LUM280" s="50"/>
      <c r="LUN280" s="50"/>
      <c r="LUO280" s="50"/>
      <c r="LUP280" s="50"/>
      <c r="LUQ280" s="50"/>
      <c r="LUR280" s="50"/>
      <c r="LUS280" s="50"/>
      <c r="LUT280" s="50"/>
      <c r="LUU280" s="50"/>
      <c r="LUV280" s="50"/>
      <c r="LUW280" s="50"/>
      <c r="LUX280" s="50"/>
      <c r="LUY280" s="50"/>
      <c r="LUZ280" s="50"/>
      <c r="LVA280" s="50"/>
      <c r="LVB280" s="50"/>
      <c r="LVC280" s="50"/>
      <c r="LVD280" s="50"/>
      <c r="LVE280" s="50"/>
      <c r="LVF280" s="50"/>
      <c r="LVG280" s="50"/>
      <c r="LVH280" s="50"/>
      <c r="LVI280" s="50"/>
      <c r="LVJ280" s="50"/>
      <c r="LVK280" s="50"/>
      <c r="LVL280" s="50"/>
      <c r="LVM280" s="50"/>
      <c r="LVN280" s="50"/>
      <c r="LVO280" s="50"/>
      <c r="LVP280" s="50"/>
      <c r="LVQ280" s="50"/>
      <c r="LVR280" s="50"/>
      <c r="LVS280" s="50"/>
      <c r="LVT280" s="50"/>
      <c r="LVU280" s="50"/>
      <c r="LVV280" s="50"/>
      <c r="LVW280" s="50"/>
      <c r="LVX280" s="50"/>
      <c r="LVY280" s="50"/>
      <c r="LVZ280" s="50"/>
      <c r="LWA280" s="50"/>
      <c r="LWB280" s="50"/>
      <c r="LWC280" s="50"/>
      <c r="LWD280" s="50"/>
      <c r="LWE280" s="50"/>
      <c r="LWF280" s="50"/>
      <c r="LWG280" s="50"/>
      <c r="LWH280" s="50"/>
      <c r="LWI280" s="50"/>
      <c r="LWJ280" s="50"/>
      <c r="LWK280" s="50"/>
      <c r="LWL280" s="50"/>
      <c r="LWM280" s="50"/>
      <c r="LWN280" s="50"/>
      <c r="LWO280" s="50"/>
      <c r="LWP280" s="50"/>
      <c r="LWQ280" s="50"/>
      <c r="LWR280" s="50"/>
      <c r="LWS280" s="50"/>
      <c r="LWT280" s="50"/>
      <c r="LWU280" s="50"/>
      <c r="LWV280" s="50"/>
      <c r="LWW280" s="50"/>
      <c r="LWX280" s="50"/>
      <c r="LWY280" s="50"/>
      <c r="LWZ280" s="50"/>
      <c r="LXA280" s="50"/>
      <c r="LXB280" s="50"/>
      <c r="LXC280" s="50"/>
      <c r="LXD280" s="50"/>
      <c r="LXE280" s="50"/>
      <c r="LXF280" s="50"/>
      <c r="LXG280" s="50"/>
      <c r="LXH280" s="50"/>
      <c r="LXI280" s="50"/>
      <c r="LXJ280" s="50"/>
      <c r="LXK280" s="50"/>
      <c r="LXL280" s="50"/>
      <c r="LXM280" s="50"/>
      <c r="LXN280" s="50"/>
      <c r="LXO280" s="50"/>
      <c r="LXP280" s="50"/>
      <c r="LXQ280" s="50"/>
      <c r="LXR280" s="50"/>
      <c r="LXS280" s="50"/>
      <c r="LXT280" s="50"/>
      <c r="LXU280" s="50"/>
      <c r="LXV280" s="50"/>
      <c r="LXW280" s="50"/>
      <c r="LXX280" s="50"/>
      <c r="LXY280" s="50"/>
      <c r="LXZ280" s="50"/>
      <c r="LYA280" s="50"/>
      <c r="LYB280" s="50"/>
      <c r="LYC280" s="50"/>
      <c r="LYD280" s="50"/>
      <c r="LYE280" s="50"/>
      <c r="LYF280" s="50"/>
      <c r="LYG280" s="50"/>
      <c r="LYH280" s="50"/>
      <c r="LYI280" s="50"/>
      <c r="LYJ280" s="50"/>
      <c r="LYK280" s="50"/>
      <c r="LYL280" s="50"/>
      <c r="LYM280" s="50"/>
      <c r="LYN280" s="50"/>
      <c r="LYO280" s="50"/>
      <c r="LYP280" s="50"/>
      <c r="LYQ280" s="50"/>
      <c r="LYR280" s="50"/>
      <c r="LYS280" s="50"/>
      <c r="LYT280" s="50"/>
      <c r="LYU280" s="50"/>
      <c r="LYV280" s="50"/>
      <c r="LYW280" s="50"/>
      <c r="LYX280" s="50"/>
      <c r="LYY280" s="50"/>
      <c r="LYZ280" s="50"/>
      <c r="LZA280" s="50"/>
      <c r="LZB280" s="50"/>
      <c r="LZC280" s="50"/>
      <c r="LZD280" s="50"/>
      <c r="LZE280" s="50"/>
      <c r="LZF280" s="50"/>
      <c r="LZG280" s="50"/>
      <c r="LZH280" s="50"/>
      <c r="LZI280" s="50"/>
      <c r="LZJ280" s="50"/>
      <c r="LZK280" s="50"/>
      <c r="LZL280" s="50"/>
      <c r="LZM280" s="50"/>
      <c r="LZN280" s="50"/>
      <c r="LZO280" s="50"/>
      <c r="LZP280" s="50"/>
      <c r="LZQ280" s="50"/>
      <c r="LZR280" s="50"/>
      <c r="LZS280" s="50"/>
      <c r="LZT280" s="50"/>
      <c r="LZU280" s="50"/>
      <c r="LZV280" s="50"/>
      <c r="LZW280" s="50"/>
      <c r="LZX280" s="50"/>
      <c r="LZY280" s="50"/>
      <c r="LZZ280" s="50"/>
      <c r="MAA280" s="50"/>
      <c r="MAB280" s="50"/>
      <c r="MAC280" s="50"/>
      <c r="MAD280" s="50"/>
      <c r="MAE280" s="50"/>
      <c r="MAF280" s="50"/>
      <c r="MAG280" s="50"/>
      <c r="MAH280" s="50"/>
      <c r="MAI280" s="50"/>
      <c r="MAJ280" s="50"/>
      <c r="MAK280" s="50"/>
      <c r="MAL280" s="50"/>
      <c r="MAM280" s="50"/>
      <c r="MAN280" s="50"/>
      <c r="MAO280" s="50"/>
      <c r="MAP280" s="50"/>
      <c r="MAQ280" s="50"/>
      <c r="MAR280" s="50"/>
      <c r="MAS280" s="50"/>
      <c r="MAT280" s="50"/>
      <c r="MAU280" s="50"/>
      <c r="MAV280" s="50"/>
      <c r="MAW280" s="50"/>
      <c r="MAX280" s="50"/>
      <c r="MAY280" s="50"/>
      <c r="MAZ280" s="50"/>
      <c r="MBA280" s="50"/>
      <c r="MBB280" s="50"/>
      <c r="MBC280" s="50"/>
      <c r="MBD280" s="50"/>
      <c r="MBE280" s="50"/>
      <c r="MBF280" s="50"/>
      <c r="MBG280" s="50"/>
      <c r="MBH280" s="50"/>
      <c r="MBI280" s="50"/>
      <c r="MBJ280" s="50"/>
      <c r="MBK280" s="50"/>
      <c r="MBL280" s="50"/>
      <c r="MBM280" s="50"/>
      <c r="MBN280" s="50"/>
      <c r="MBO280" s="50"/>
      <c r="MBP280" s="50"/>
      <c r="MBQ280" s="50"/>
      <c r="MBR280" s="50"/>
      <c r="MBS280" s="50"/>
      <c r="MBT280" s="50"/>
      <c r="MBU280" s="50"/>
      <c r="MBV280" s="50"/>
      <c r="MBW280" s="50"/>
      <c r="MBX280" s="50"/>
      <c r="MBY280" s="50"/>
      <c r="MBZ280" s="50"/>
      <c r="MCA280" s="50"/>
      <c r="MCB280" s="50"/>
      <c r="MCC280" s="50"/>
      <c r="MCD280" s="50"/>
      <c r="MCE280" s="50"/>
      <c r="MCF280" s="50"/>
      <c r="MCG280" s="50"/>
      <c r="MCH280" s="50"/>
      <c r="MCI280" s="50"/>
      <c r="MCJ280" s="50"/>
      <c r="MCK280" s="50"/>
      <c r="MCL280" s="50"/>
      <c r="MCM280" s="50"/>
      <c r="MCN280" s="50"/>
      <c r="MCO280" s="50"/>
      <c r="MCP280" s="50"/>
      <c r="MCQ280" s="50"/>
      <c r="MCR280" s="50"/>
      <c r="MCS280" s="50"/>
      <c r="MCT280" s="50"/>
      <c r="MCU280" s="50"/>
      <c r="MCV280" s="50"/>
      <c r="MCW280" s="50"/>
      <c r="MCX280" s="50"/>
      <c r="MCY280" s="50"/>
      <c r="MCZ280" s="50"/>
      <c r="MDA280" s="50"/>
      <c r="MDB280" s="50"/>
      <c r="MDC280" s="50"/>
      <c r="MDD280" s="50"/>
      <c r="MDE280" s="50"/>
      <c r="MDF280" s="50"/>
      <c r="MDG280" s="50"/>
      <c r="MDH280" s="50"/>
      <c r="MDI280" s="50"/>
      <c r="MDJ280" s="50"/>
      <c r="MDK280" s="50"/>
      <c r="MDL280" s="50"/>
      <c r="MDM280" s="50"/>
      <c r="MDN280" s="50"/>
      <c r="MDO280" s="50"/>
      <c r="MDP280" s="50"/>
      <c r="MDQ280" s="50"/>
      <c r="MDR280" s="50"/>
      <c r="MDS280" s="50"/>
      <c r="MDT280" s="50"/>
      <c r="MDU280" s="50"/>
      <c r="MDV280" s="50"/>
      <c r="MDW280" s="50"/>
      <c r="MDX280" s="50"/>
      <c r="MDY280" s="50"/>
      <c r="MDZ280" s="50"/>
      <c r="MEA280" s="50"/>
      <c r="MEB280" s="50"/>
      <c r="MEC280" s="50"/>
      <c r="MED280" s="50"/>
      <c r="MEE280" s="50"/>
      <c r="MEF280" s="50"/>
      <c r="MEG280" s="50"/>
      <c r="MEH280" s="50"/>
      <c r="MEI280" s="50"/>
      <c r="MEJ280" s="50"/>
      <c r="MEK280" s="50"/>
      <c r="MEL280" s="50"/>
      <c r="MEM280" s="50"/>
      <c r="MEN280" s="50"/>
      <c r="MEO280" s="50"/>
      <c r="MEP280" s="50"/>
      <c r="MEQ280" s="50"/>
      <c r="MER280" s="50"/>
      <c r="MES280" s="50"/>
      <c r="MET280" s="50"/>
      <c r="MEU280" s="50"/>
      <c r="MEV280" s="50"/>
      <c r="MEW280" s="50"/>
      <c r="MEX280" s="50"/>
      <c r="MEY280" s="50"/>
      <c r="MEZ280" s="50"/>
      <c r="MFA280" s="50"/>
      <c r="MFB280" s="50"/>
      <c r="MFC280" s="50"/>
      <c r="MFD280" s="50"/>
      <c r="MFE280" s="50"/>
      <c r="MFF280" s="50"/>
      <c r="MFG280" s="50"/>
      <c r="MFH280" s="50"/>
      <c r="MFI280" s="50"/>
      <c r="MFJ280" s="50"/>
      <c r="MFK280" s="50"/>
      <c r="MFL280" s="50"/>
      <c r="MFM280" s="50"/>
      <c r="MFN280" s="50"/>
      <c r="MFO280" s="50"/>
      <c r="MFP280" s="50"/>
      <c r="MFQ280" s="50"/>
      <c r="MFR280" s="50"/>
      <c r="MFS280" s="50"/>
      <c r="MFT280" s="50"/>
      <c r="MFU280" s="50"/>
      <c r="MFV280" s="50"/>
      <c r="MFW280" s="50"/>
      <c r="MFX280" s="50"/>
      <c r="MFY280" s="50"/>
      <c r="MFZ280" s="50"/>
      <c r="MGA280" s="50"/>
      <c r="MGB280" s="50"/>
      <c r="MGC280" s="50"/>
      <c r="MGD280" s="50"/>
      <c r="MGE280" s="50"/>
      <c r="MGF280" s="50"/>
      <c r="MGG280" s="50"/>
      <c r="MGH280" s="50"/>
      <c r="MGI280" s="50"/>
      <c r="MGJ280" s="50"/>
      <c r="MGK280" s="50"/>
      <c r="MGL280" s="50"/>
      <c r="MGM280" s="50"/>
      <c r="MGN280" s="50"/>
      <c r="MGO280" s="50"/>
      <c r="MGP280" s="50"/>
      <c r="MGQ280" s="50"/>
      <c r="MGR280" s="50"/>
      <c r="MGS280" s="50"/>
      <c r="MGT280" s="50"/>
      <c r="MGU280" s="50"/>
      <c r="MGV280" s="50"/>
      <c r="MGW280" s="50"/>
      <c r="MGX280" s="50"/>
      <c r="MGY280" s="50"/>
      <c r="MGZ280" s="50"/>
      <c r="MHA280" s="50"/>
      <c r="MHB280" s="50"/>
      <c r="MHC280" s="50"/>
      <c r="MHD280" s="50"/>
      <c r="MHE280" s="50"/>
      <c r="MHF280" s="50"/>
      <c r="MHG280" s="50"/>
      <c r="MHH280" s="50"/>
      <c r="MHI280" s="50"/>
      <c r="MHJ280" s="50"/>
      <c r="MHK280" s="50"/>
      <c r="MHL280" s="50"/>
      <c r="MHM280" s="50"/>
      <c r="MHN280" s="50"/>
      <c r="MHO280" s="50"/>
      <c r="MHP280" s="50"/>
      <c r="MHQ280" s="50"/>
      <c r="MHR280" s="50"/>
      <c r="MHS280" s="50"/>
      <c r="MHT280" s="50"/>
      <c r="MHU280" s="50"/>
      <c r="MHV280" s="50"/>
      <c r="MHW280" s="50"/>
      <c r="MHX280" s="50"/>
      <c r="MHY280" s="50"/>
      <c r="MHZ280" s="50"/>
      <c r="MIA280" s="50"/>
      <c r="MIB280" s="50"/>
      <c r="MIC280" s="50"/>
      <c r="MID280" s="50"/>
      <c r="MIE280" s="50"/>
      <c r="MIF280" s="50"/>
      <c r="MIG280" s="50"/>
      <c r="MIH280" s="50"/>
      <c r="MII280" s="50"/>
      <c r="MIJ280" s="50"/>
      <c r="MIK280" s="50"/>
      <c r="MIL280" s="50"/>
      <c r="MIM280" s="50"/>
      <c r="MIN280" s="50"/>
      <c r="MIO280" s="50"/>
      <c r="MIP280" s="50"/>
      <c r="MIQ280" s="50"/>
      <c r="MIR280" s="50"/>
      <c r="MIS280" s="50"/>
      <c r="MIT280" s="50"/>
      <c r="MIU280" s="50"/>
      <c r="MIV280" s="50"/>
      <c r="MIW280" s="50"/>
      <c r="MIX280" s="50"/>
      <c r="MIY280" s="50"/>
      <c r="MIZ280" s="50"/>
      <c r="MJA280" s="50"/>
      <c r="MJB280" s="50"/>
      <c r="MJC280" s="50"/>
      <c r="MJD280" s="50"/>
      <c r="MJE280" s="50"/>
      <c r="MJF280" s="50"/>
      <c r="MJG280" s="50"/>
      <c r="MJH280" s="50"/>
      <c r="MJI280" s="50"/>
      <c r="MJJ280" s="50"/>
      <c r="MJK280" s="50"/>
      <c r="MJL280" s="50"/>
      <c r="MJM280" s="50"/>
      <c r="MJN280" s="50"/>
      <c r="MJO280" s="50"/>
      <c r="MJP280" s="50"/>
      <c r="MJQ280" s="50"/>
      <c r="MJR280" s="50"/>
      <c r="MJS280" s="50"/>
      <c r="MJT280" s="50"/>
      <c r="MJU280" s="50"/>
      <c r="MJV280" s="50"/>
      <c r="MJW280" s="50"/>
      <c r="MJX280" s="50"/>
      <c r="MJY280" s="50"/>
      <c r="MJZ280" s="50"/>
      <c r="MKA280" s="50"/>
      <c r="MKB280" s="50"/>
      <c r="MKC280" s="50"/>
      <c r="MKD280" s="50"/>
      <c r="MKE280" s="50"/>
      <c r="MKF280" s="50"/>
      <c r="MKG280" s="50"/>
      <c r="MKH280" s="50"/>
      <c r="MKI280" s="50"/>
      <c r="MKJ280" s="50"/>
      <c r="MKK280" s="50"/>
      <c r="MKL280" s="50"/>
      <c r="MKM280" s="50"/>
      <c r="MKN280" s="50"/>
      <c r="MKO280" s="50"/>
      <c r="MKP280" s="50"/>
      <c r="MKQ280" s="50"/>
      <c r="MKR280" s="50"/>
      <c r="MKS280" s="50"/>
      <c r="MKT280" s="50"/>
      <c r="MKU280" s="50"/>
      <c r="MKV280" s="50"/>
      <c r="MKW280" s="50"/>
      <c r="MKX280" s="50"/>
      <c r="MKY280" s="50"/>
      <c r="MKZ280" s="50"/>
      <c r="MLA280" s="50"/>
      <c r="MLB280" s="50"/>
      <c r="MLC280" s="50"/>
      <c r="MLD280" s="50"/>
      <c r="MLE280" s="50"/>
      <c r="MLF280" s="50"/>
      <c r="MLG280" s="50"/>
      <c r="MLH280" s="50"/>
      <c r="MLI280" s="50"/>
      <c r="MLJ280" s="50"/>
      <c r="MLK280" s="50"/>
      <c r="MLL280" s="50"/>
      <c r="MLM280" s="50"/>
      <c r="MLN280" s="50"/>
      <c r="MLO280" s="50"/>
      <c r="MLP280" s="50"/>
      <c r="MLQ280" s="50"/>
      <c r="MLR280" s="50"/>
      <c r="MLS280" s="50"/>
      <c r="MLT280" s="50"/>
      <c r="MLU280" s="50"/>
      <c r="MLV280" s="50"/>
      <c r="MLW280" s="50"/>
      <c r="MLX280" s="50"/>
      <c r="MLY280" s="50"/>
      <c r="MLZ280" s="50"/>
      <c r="MMA280" s="50"/>
      <c r="MMB280" s="50"/>
      <c r="MMC280" s="50"/>
      <c r="MMD280" s="50"/>
      <c r="MME280" s="50"/>
      <c r="MMF280" s="50"/>
      <c r="MMG280" s="50"/>
      <c r="MMH280" s="50"/>
      <c r="MMI280" s="50"/>
      <c r="MMJ280" s="50"/>
      <c r="MMK280" s="50"/>
      <c r="MML280" s="50"/>
      <c r="MMM280" s="50"/>
      <c r="MMN280" s="50"/>
      <c r="MMO280" s="50"/>
      <c r="MMP280" s="50"/>
      <c r="MMQ280" s="50"/>
      <c r="MMR280" s="50"/>
      <c r="MMS280" s="50"/>
      <c r="MMT280" s="50"/>
      <c r="MMU280" s="50"/>
      <c r="MMV280" s="50"/>
      <c r="MMW280" s="50"/>
      <c r="MMX280" s="50"/>
      <c r="MMY280" s="50"/>
      <c r="MMZ280" s="50"/>
      <c r="MNA280" s="50"/>
      <c r="MNB280" s="50"/>
      <c r="MNC280" s="50"/>
      <c r="MND280" s="50"/>
      <c r="MNE280" s="50"/>
      <c r="MNF280" s="50"/>
      <c r="MNG280" s="50"/>
      <c r="MNH280" s="50"/>
      <c r="MNI280" s="50"/>
      <c r="MNJ280" s="50"/>
      <c r="MNK280" s="50"/>
      <c r="MNL280" s="50"/>
      <c r="MNM280" s="50"/>
      <c r="MNN280" s="50"/>
      <c r="MNO280" s="50"/>
      <c r="MNP280" s="50"/>
      <c r="MNQ280" s="50"/>
      <c r="MNR280" s="50"/>
      <c r="MNS280" s="50"/>
      <c r="MNT280" s="50"/>
      <c r="MNU280" s="50"/>
      <c r="MNV280" s="50"/>
      <c r="MNW280" s="50"/>
      <c r="MNX280" s="50"/>
      <c r="MNY280" s="50"/>
      <c r="MNZ280" s="50"/>
      <c r="MOA280" s="50"/>
      <c r="MOB280" s="50"/>
      <c r="MOC280" s="50"/>
      <c r="MOD280" s="50"/>
      <c r="MOE280" s="50"/>
      <c r="MOF280" s="50"/>
      <c r="MOG280" s="50"/>
      <c r="MOH280" s="50"/>
      <c r="MOI280" s="50"/>
      <c r="MOJ280" s="50"/>
      <c r="MOK280" s="50"/>
      <c r="MOL280" s="50"/>
      <c r="MOM280" s="50"/>
      <c r="MON280" s="50"/>
      <c r="MOO280" s="50"/>
      <c r="MOP280" s="50"/>
      <c r="MOQ280" s="50"/>
      <c r="MOR280" s="50"/>
      <c r="MOS280" s="50"/>
      <c r="MOT280" s="50"/>
      <c r="MOU280" s="50"/>
      <c r="MOV280" s="50"/>
      <c r="MOW280" s="50"/>
      <c r="MOX280" s="50"/>
      <c r="MOY280" s="50"/>
      <c r="MOZ280" s="50"/>
      <c r="MPA280" s="50"/>
      <c r="MPB280" s="50"/>
      <c r="MPC280" s="50"/>
      <c r="MPD280" s="50"/>
      <c r="MPE280" s="50"/>
      <c r="MPF280" s="50"/>
      <c r="MPG280" s="50"/>
      <c r="MPH280" s="50"/>
      <c r="MPI280" s="50"/>
      <c r="MPJ280" s="50"/>
      <c r="MPK280" s="50"/>
      <c r="MPL280" s="50"/>
      <c r="MPM280" s="50"/>
      <c r="MPN280" s="50"/>
      <c r="MPO280" s="50"/>
      <c r="MPP280" s="50"/>
      <c r="MPQ280" s="50"/>
      <c r="MPR280" s="50"/>
      <c r="MPS280" s="50"/>
      <c r="MPT280" s="50"/>
      <c r="MPU280" s="50"/>
      <c r="MPV280" s="50"/>
      <c r="MPW280" s="50"/>
      <c r="MPX280" s="50"/>
      <c r="MPY280" s="50"/>
      <c r="MPZ280" s="50"/>
      <c r="MQA280" s="50"/>
      <c r="MQB280" s="50"/>
      <c r="MQC280" s="50"/>
      <c r="MQD280" s="50"/>
      <c r="MQE280" s="50"/>
      <c r="MQF280" s="50"/>
      <c r="MQG280" s="50"/>
      <c r="MQH280" s="50"/>
      <c r="MQI280" s="50"/>
      <c r="MQJ280" s="50"/>
      <c r="MQK280" s="50"/>
      <c r="MQL280" s="50"/>
      <c r="MQM280" s="50"/>
      <c r="MQN280" s="50"/>
      <c r="MQO280" s="50"/>
      <c r="MQP280" s="50"/>
      <c r="MQQ280" s="50"/>
      <c r="MQR280" s="50"/>
      <c r="MQS280" s="50"/>
      <c r="MQT280" s="50"/>
      <c r="MQU280" s="50"/>
      <c r="MQV280" s="50"/>
      <c r="MQW280" s="50"/>
      <c r="MQX280" s="50"/>
      <c r="MQY280" s="50"/>
      <c r="MQZ280" s="50"/>
      <c r="MRA280" s="50"/>
      <c r="MRB280" s="50"/>
      <c r="MRC280" s="50"/>
      <c r="MRD280" s="50"/>
      <c r="MRE280" s="50"/>
      <c r="MRF280" s="50"/>
      <c r="MRG280" s="50"/>
      <c r="MRH280" s="50"/>
      <c r="MRI280" s="50"/>
      <c r="MRJ280" s="50"/>
      <c r="MRK280" s="50"/>
      <c r="MRL280" s="50"/>
      <c r="MRM280" s="50"/>
      <c r="MRN280" s="50"/>
      <c r="MRO280" s="50"/>
      <c r="MRP280" s="50"/>
      <c r="MRQ280" s="50"/>
      <c r="MRR280" s="50"/>
      <c r="MRS280" s="50"/>
      <c r="MRT280" s="50"/>
      <c r="MRU280" s="50"/>
      <c r="MRV280" s="50"/>
      <c r="MRW280" s="50"/>
      <c r="MRX280" s="50"/>
      <c r="MRY280" s="50"/>
      <c r="MRZ280" s="50"/>
      <c r="MSA280" s="50"/>
      <c r="MSB280" s="50"/>
      <c r="MSC280" s="50"/>
      <c r="MSD280" s="50"/>
      <c r="MSE280" s="50"/>
      <c r="MSF280" s="50"/>
      <c r="MSG280" s="50"/>
      <c r="MSH280" s="50"/>
      <c r="MSI280" s="50"/>
      <c r="MSJ280" s="50"/>
      <c r="MSK280" s="50"/>
      <c r="MSL280" s="50"/>
      <c r="MSM280" s="50"/>
      <c r="MSN280" s="50"/>
      <c r="MSO280" s="50"/>
      <c r="MSP280" s="50"/>
      <c r="MSQ280" s="50"/>
      <c r="MSR280" s="50"/>
      <c r="MSS280" s="50"/>
      <c r="MST280" s="50"/>
      <c r="MSU280" s="50"/>
      <c r="MSV280" s="50"/>
      <c r="MSW280" s="50"/>
      <c r="MSX280" s="50"/>
      <c r="MSY280" s="50"/>
      <c r="MSZ280" s="50"/>
      <c r="MTA280" s="50"/>
      <c r="MTB280" s="50"/>
      <c r="MTC280" s="50"/>
      <c r="MTD280" s="50"/>
      <c r="MTE280" s="50"/>
      <c r="MTF280" s="50"/>
      <c r="MTG280" s="50"/>
      <c r="MTH280" s="50"/>
      <c r="MTI280" s="50"/>
      <c r="MTJ280" s="50"/>
      <c r="MTK280" s="50"/>
      <c r="MTL280" s="50"/>
      <c r="MTM280" s="50"/>
      <c r="MTN280" s="50"/>
      <c r="MTO280" s="50"/>
      <c r="MTP280" s="50"/>
      <c r="MTQ280" s="50"/>
      <c r="MTR280" s="50"/>
      <c r="MTS280" s="50"/>
      <c r="MTT280" s="50"/>
      <c r="MTU280" s="50"/>
      <c r="MTV280" s="50"/>
      <c r="MTW280" s="50"/>
      <c r="MTX280" s="50"/>
      <c r="MTY280" s="50"/>
      <c r="MTZ280" s="50"/>
      <c r="MUA280" s="50"/>
      <c r="MUB280" s="50"/>
      <c r="MUC280" s="50"/>
      <c r="MUD280" s="50"/>
      <c r="MUE280" s="50"/>
      <c r="MUF280" s="50"/>
      <c r="MUG280" s="50"/>
      <c r="MUH280" s="50"/>
      <c r="MUI280" s="50"/>
      <c r="MUJ280" s="50"/>
      <c r="MUK280" s="50"/>
      <c r="MUL280" s="50"/>
      <c r="MUM280" s="50"/>
      <c r="MUN280" s="50"/>
      <c r="MUO280" s="50"/>
      <c r="MUP280" s="50"/>
      <c r="MUQ280" s="50"/>
      <c r="MUR280" s="50"/>
      <c r="MUS280" s="50"/>
      <c r="MUT280" s="50"/>
      <c r="MUU280" s="50"/>
      <c r="MUV280" s="50"/>
      <c r="MUW280" s="50"/>
      <c r="MUX280" s="50"/>
      <c r="MUY280" s="50"/>
      <c r="MUZ280" s="50"/>
      <c r="MVA280" s="50"/>
      <c r="MVB280" s="50"/>
      <c r="MVC280" s="50"/>
      <c r="MVD280" s="50"/>
      <c r="MVE280" s="50"/>
      <c r="MVF280" s="50"/>
      <c r="MVG280" s="50"/>
      <c r="MVH280" s="50"/>
      <c r="MVI280" s="50"/>
      <c r="MVJ280" s="50"/>
      <c r="MVK280" s="50"/>
      <c r="MVL280" s="50"/>
      <c r="MVM280" s="50"/>
      <c r="MVN280" s="50"/>
      <c r="MVO280" s="50"/>
      <c r="MVP280" s="50"/>
      <c r="MVQ280" s="50"/>
      <c r="MVR280" s="50"/>
      <c r="MVS280" s="50"/>
      <c r="MVT280" s="50"/>
      <c r="MVU280" s="50"/>
      <c r="MVV280" s="50"/>
      <c r="MVW280" s="50"/>
      <c r="MVX280" s="50"/>
      <c r="MVY280" s="50"/>
      <c r="MVZ280" s="50"/>
      <c r="MWA280" s="50"/>
      <c r="MWB280" s="50"/>
      <c r="MWC280" s="50"/>
      <c r="MWD280" s="50"/>
      <c r="MWE280" s="50"/>
      <c r="MWF280" s="50"/>
      <c r="MWG280" s="50"/>
      <c r="MWH280" s="50"/>
      <c r="MWI280" s="50"/>
      <c r="MWJ280" s="50"/>
      <c r="MWK280" s="50"/>
      <c r="MWL280" s="50"/>
      <c r="MWM280" s="50"/>
      <c r="MWN280" s="50"/>
      <c r="MWO280" s="50"/>
      <c r="MWP280" s="50"/>
      <c r="MWQ280" s="50"/>
      <c r="MWR280" s="50"/>
      <c r="MWS280" s="50"/>
      <c r="MWT280" s="50"/>
      <c r="MWU280" s="50"/>
      <c r="MWV280" s="50"/>
      <c r="MWW280" s="50"/>
      <c r="MWX280" s="50"/>
      <c r="MWY280" s="50"/>
      <c r="MWZ280" s="50"/>
      <c r="MXA280" s="50"/>
      <c r="MXB280" s="50"/>
      <c r="MXC280" s="50"/>
      <c r="MXD280" s="50"/>
      <c r="MXE280" s="50"/>
      <c r="MXF280" s="50"/>
      <c r="MXG280" s="50"/>
      <c r="MXH280" s="50"/>
      <c r="MXI280" s="50"/>
      <c r="MXJ280" s="50"/>
      <c r="MXK280" s="50"/>
      <c r="MXL280" s="50"/>
      <c r="MXM280" s="50"/>
      <c r="MXN280" s="50"/>
      <c r="MXO280" s="50"/>
      <c r="MXP280" s="50"/>
      <c r="MXQ280" s="50"/>
      <c r="MXR280" s="50"/>
      <c r="MXS280" s="50"/>
      <c r="MXT280" s="50"/>
      <c r="MXU280" s="50"/>
      <c r="MXV280" s="50"/>
      <c r="MXW280" s="50"/>
      <c r="MXX280" s="50"/>
      <c r="MXY280" s="50"/>
      <c r="MXZ280" s="50"/>
      <c r="MYA280" s="50"/>
      <c r="MYB280" s="50"/>
      <c r="MYC280" s="50"/>
      <c r="MYD280" s="50"/>
      <c r="MYE280" s="50"/>
      <c r="MYF280" s="50"/>
      <c r="MYG280" s="50"/>
      <c r="MYH280" s="50"/>
      <c r="MYI280" s="50"/>
      <c r="MYJ280" s="50"/>
      <c r="MYK280" s="50"/>
      <c r="MYL280" s="50"/>
      <c r="MYM280" s="50"/>
      <c r="MYN280" s="50"/>
      <c r="MYO280" s="50"/>
      <c r="MYP280" s="50"/>
      <c r="MYQ280" s="50"/>
      <c r="MYR280" s="50"/>
      <c r="MYS280" s="50"/>
      <c r="MYT280" s="50"/>
      <c r="MYU280" s="50"/>
      <c r="MYV280" s="50"/>
      <c r="MYW280" s="50"/>
      <c r="MYX280" s="50"/>
      <c r="MYY280" s="50"/>
      <c r="MYZ280" s="50"/>
      <c r="MZA280" s="50"/>
      <c r="MZB280" s="50"/>
      <c r="MZC280" s="50"/>
      <c r="MZD280" s="50"/>
      <c r="MZE280" s="50"/>
      <c r="MZF280" s="50"/>
      <c r="MZG280" s="50"/>
      <c r="MZH280" s="50"/>
      <c r="MZI280" s="50"/>
      <c r="MZJ280" s="50"/>
      <c r="MZK280" s="50"/>
      <c r="MZL280" s="50"/>
      <c r="MZM280" s="50"/>
      <c r="MZN280" s="50"/>
      <c r="MZO280" s="50"/>
      <c r="MZP280" s="50"/>
      <c r="MZQ280" s="50"/>
      <c r="MZR280" s="50"/>
      <c r="MZS280" s="50"/>
      <c r="MZT280" s="50"/>
      <c r="MZU280" s="50"/>
      <c r="MZV280" s="50"/>
      <c r="MZW280" s="50"/>
      <c r="MZX280" s="50"/>
      <c r="MZY280" s="50"/>
      <c r="MZZ280" s="50"/>
      <c r="NAA280" s="50"/>
      <c r="NAB280" s="50"/>
      <c r="NAC280" s="50"/>
      <c r="NAD280" s="50"/>
      <c r="NAE280" s="50"/>
      <c r="NAF280" s="50"/>
      <c r="NAG280" s="50"/>
      <c r="NAH280" s="50"/>
      <c r="NAI280" s="50"/>
      <c r="NAJ280" s="50"/>
      <c r="NAK280" s="50"/>
      <c r="NAL280" s="50"/>
      <c r="NAM280" s="50"/>
      <c r="NAN280" s="50"/>
      <c r="NAO280" s="50"/>
      <c r="NAP280" s="50"/>
      <c r="NAQ280" s="50"/>
      <c r="NAR280" s="50"/>
      <c r="NAS280" s="50"/>
      <c r="NAT280" s="50"/>
      <c r="NAU280" s="50"/>
      <c r="NAV280" s="50"/>
      <c r="NAW280" s="50"/>
      <c r="NAX280" s="50"/>
      <c r="NAY280" s="50"/>
      <c r="NAZ280" s="50"/>
      <c r="NBA280" s="50"/>
      <c r="NBB280" s="50"/>
      <c r="NBC280" s="50"/>
      <c r="NBD280" s="50"/>
      <c r="NBE280" s="50"/>
      <c r="NBF280" s="50"/>
      <c r="NBG280" s="50"/>
      <c r="NBH280" s="50"/>
      <c r="NBI280" s="50"/>
      <c r="NBJ280" s="50"/>
      <c r="NBK280" s="50"/>
      <c r="NBL280" s="50"/>
      <c r="NBM280" s="50"/>
      <c r="NBN280" s="50"/>
      <c r="NBO280" s="50"/>
      <c r="NBP280" s="50"/>
      <c r="NBQ280" s="50"/>
      <c r="NBR280" s="50"/>
      <c r="NBS280" s="50"/>
      <c r="NBT280" s="50"/>
      <c r="NBU280" s="50"/>
      <c r="NBV280" s="50"/>
      <c r="NBW280" s="50"/>
      <c r="NBX280" s="50"/>
      <c r="NBY280" s="50"/>
      <c r="NBZ280" s="50"/>
      <c r="NCA280" s="50"/>
      <c r="NCB280" s="50"/>
      <c r="NCC280" s="50"/>
      <c r="NCD280" s="50"/>
      <c r="NCE280" s="50"/>
      <c r="NCF280" s="50"/>
      <c r="NCG280" s="50"/>
      <c r="NCH280" s="50"/>
      <c r="NCI280" s="50"/>
      <c r="NCJ280" s="50"/>
      <c r="NCK280" s="50"/>
      <c r="NCL280" s="50"/>
      <c r="NCM280" s="50"/>
      <c r="NCN280" s="50"/>
      <c r="NCO280" s="50"/>
      <c r="NCP280" s="50"/>
      <c r="NCQ280" s="50"/>
      <c r="NCR280" s="50"/>
      <c r="NCS280" s="50"/>
      <c r="NCT280" s="50"/>
      <c r="NCU280" s="50"/>
      <c r="NCV280" s="50"/>
      <c r="NCW280" s="50"/>
      <c r="NCX280" s="50"/>
      <c r="NCY280" s="50"/>
      <c r="NCZ280" s="50"/>
      <c r="NDA280" s="50"/>
      <c r="NDB280" s="50"/>
      <c r="NDC280" s="50"/>
      <c r="NDD280" s="50"/>
      <c r="NDE280" s="50"/>
      <c r="NDF280" s="50"/>
      <c r="NDG280" s="50"/>
      <c r="NDH280" s="50"/>
      <c r="NDI280" s="50"/>
      <c r="NDJ280" s="50"/>
      <c r="NDK280" s="50"/>
      <c r="NDL280" s="50"/>
      <c r="NDM280" s="50"/>
      <c r="NDN280" s="50"/>
      <c r="NDO280" s="50"/>
      <c r="NDP280" s="50"/>
      <c r="NDQ280" s="50"/>
      <c r="NDR280" s="50"/>
      <c r="NDS280" s="50"/>
      <c r="NDT280" s="50"/>
      <c r="NDU280" s="50"/>
      <c r="NDV280" s="50"/>
      <c r="NDW280" s="50"/>
      <c r="NDX280" s="50"/>
      <c r="NDY280" s="50"/>
      <c r="NDZ280" s="50"/>
      <c r="NEA280" s="50"/>
      <c r="NEB280" s="50"/>
      <c r="NEC280" s="50"/>
      <c r="NED280" s="50"/>
      <c r="NEE280" s="50"/>
      <c r="NEF280" s="50"/>
      <c r="NEG280" s="50"/>
      <c r="NEH280" s="50"/>
      <c r="NEI280" s="50"/>
      <c r="NEJ280" s="50"/>
      <c r="NEK280" s="50"/>
      <c r="NEL280" s="50"/>
      <c r="NEM280" s="50"/>
      <c r="NEN280" s="50"/>
      <c r="NEO280" s="50"/>
      <c r="NEP280" s="50"/>
      <c r="NEQ280" s="50"/>
      <c r="NER280" s="50"/>
      <c r="NES280" s="50"/>
      <c r="NET280" s="50"/>
      <c r="NEU280" s="50"/>
      <c r="NEV280" s="50"/>
      <c r="NEW280" s="50"/>
      <c r="NEX280" s="50"/>
      <c r="NEY280" s="50"/>
      <c r="NEZ280" s="50"/>
      <c r="NFA280" s="50"/>
      <c r="NFB280" s="50"/>
      <c r="NFC280" s="50"/>
      <c r="NFD280" s="50"/>
      <c r="NFE280" s="50"/>
      <c r="NFF280" s="50"/>
      <c r="NFG280" s="50"/>
      <c r="NFH280" s="50"/>
      <c r="NFI280" s="50"/>
      <c r="NFJ280" s="50"/>
      <c r="NFK280" s="50"/>
      <c r="NFL280" s="50"/>
      <c r="NFM280" s="50"/>
      <c r="NFN280" s="50"/>
      <c r="NFO280" s="50"/>
      <c r="NFP280" s="50"/>
      <c r="NFQ280" s="50"/>
      <c r="NFR280" s="50"/>
      <c r="NFS280" s="50"/>
      <c r="NFT280" s="50"/>
      <c r="NFU280" s="50"/>
      <c r="NFV280" s="50"/>
      <c r="NFW280" s="50"/>
      <c r="NFX280" s="50"/>
      <c r="NFY280" s="50"/>
      <c r="NFZ280" s="50"/>
      <c r="NGA280" s="50"/>
      <c r="NGB280" s="50"/>
      <c r="NGC280" s="50"/>
      <c r="NGD280" s="50"/>
      <c r="NGE280" s="50"/>
      <c r="NGF280" s="50"/>
      <c r="NGG280" s="50"/>
      <c r="NGH280" s="50"/>
      <c r="NGI280" s="50"/>
      <c r="NGJ280" s="50"/>
      <c r="NGK280" s="50"/>
      <c r="NGL280" s="50"/>
      <c r="NGM280" s="50"/>
      <c r="NGN280" s="50"/>
      <c r="NGO280" s="50"/>
      <c r="NGP280" s="50"/>
      <c r="NGQ280" s="50"/>
      <c r="NGR280" s="50"/>
      <c r="NGS280" s="50"/>
      <c r="NGT280" s="50"/>
      <c r="NGU280" s="50"/>
      <c r="NGV280" s="50"/>
      <c r="NGW280" s="50"/>
      <c r="NGX280" s="50"/>
      <c r="NGY280" s="50"/>
      <c r="NGZ280" s="50"/>
      <c r="NHA280" s="50"/>
      <c r="NHB280" s="50"/>
      <c r="NHC280" s="50"/>
      <c r="NHD280" s="50"/>
      <c r="NHE280" s="50"/>
      <c r="NHF280" s="50"/>
      <c r="NHG280" s="50"/>
      <c r="NHH280" s="50"/>
      <c r="NHI280" s="50"/>
      <c r="NHJ280" s="50"/>
      <c r="NHK280" s="50"/>
      <c r="NHL280" s="50"/>
      <c r="NHM280" s="50"/>
      <c r="NHN280" s="50"/>
      <c r="NHO280" s="50"/>
      <c r="NHP280" s="50"/>
      <c r="NHQ280" s="50"/>
      <c r="NHR280" s="50"/>
      <c r="NHS280" s="50"/>
      <c r="NHT280" s="50"/>
      <c r="NHU280" s="50"/>
      <c r="NHV280" s="50"/>
      <c r="NHW280" s="50"/>
      <c r="NHX280" s="50"/>
      <c r="NHY280" s="50"/>
      <c r="NHZ280" s="50"/>
      <c r="NIA280" s="50"/>
      <c r="NIB280" s="50"/>
      <c r="NIC280" s="50"/>
      <c r="NID280" s="50"/>
      <c r="NIE280" s="50"/>
      <c r="NIF280" s="50"/>
      <c r="NIG280" s="50"/>
      <c r="NIH280" s="50"/>
      <c r="NII280" s="50"/>
      <c r="NIJ280" s="50"/>
      <c r="NIK280" s="50"/>
      <c r="NIL280" s="50"/>
      <c r="NIM280" s="50"/>
      <c r="NIN280" s="50"/>
      <c r="NIO280" s="50"/>
      <c r="NIP280" s="50"/>
      <c r="NIQ280" s="50"/>
      <c r="NIR280" s="50"/>
      <c r="NIS280" s="50"/>
      <c r="NIT280" s="50"/>
      <c r="NIU280" s="50"/>
      <c r="NIV280" s="50"/>
      <c r="NIW280" s="50"/>
      <c r="NIX280" s="50"/>
      <c r="NIY280" s="50"/>
      <c r="NIZ280" s="50"/>
      <c r="NJA280" s="50"/>
      <c r="NJB280" s="50"/>
      <c r="NJC280" s="50"/>
      <c r="NJD280" s="50"/>
      <c r="NJE280" s="50"/>
      <c r="NJF280" s="50"/>
      <c r="NJG280" s="50"/>
      <c r="NJH280" s="50"/>
      <c r="NJI280" s="50"/>
      <c r="NJJ280" s="50"/>
      <c r="NJK280" s="50"/>
      <c r="NJL280" s="50"/>
      <c r="NJM280" s="50"/>
      <c r="NJN280" s="50"/>
      <c r="NJO280" s="50"/>
      <c r="NJP280" s="50"/>
      <c r="NJQ280" s="50"/>
      <c r="NJR280" s="50"/>
      <c r="NJS280" s="50"/>
      <c r="NJT280" s="50"/>
      <c r="NJU280" s="50"/>
      <c r="NJV280" s="50"/>
      <c r="NJW280" s="50"/>
      <c r="NJX280" s="50"/>
      <c r="NJY280" s="50"/>
      <c r="NJZ280" s="50"/>
      <c r="NKA280" s="50"/>
      <c r="NKB280" s="50"/>
      <c r="NKC280" s="50"/>
      <c r="NKD280" s="50"/>
      <c r="NKE280" s="50"/>
      <c r="NKF280" s="50"/>
      <c r="NKG280" s="50"/>
      <c r="NKH280" s="50"/>
      <c r="NKI280" s="50"/>
      <c r="NKJ280" s="50"/>
      <c r="NKK280" s="50"/>
      <c r="NKL280" s="50"/>
      <c r="NKM280" s="50"/>
      <c r="NKN280" s="50"/>
      <c r="NKO280" s="50"/>
      <c r="NKP280" s="50"/>
      <c r="NKQ280" s="50"/>
      <c r="NKR280" s="50"/>
      <c r="NKS280" s="50"/>
      <c r="NKT280" s="50"/>
      <c r="NKU280" s="50"/>
      <c r="NKV280" s="50"/>
      <c r="NKW280" s="50"/>
      <c r="NKX280" s="50"/>
      <c r="NKY280" s="50"/>
      <c r="NKZ280" s="50"/>
      <c r="NLA280" s="50"/>
      <c r="NLB280" s="50"/>
      <c r="NLC280" s="50"/>
      <c r="NLD280" s="50"/>
      <c r="NLE280" s="50"/>
      <c r="NLF280" s="50"/>
      <c r="NLG280" s="50"/>
      <c r="NLH280" s="50"/>
      <c r="NLI280" s="50"/>
      <c r="NLJ280" s="50"/>
      <c r="NLK280" s="50"/>
      <c r="NLL280" s="50"/>
      <c r="NLM280" s="50"/>
      <c r="NLN280" s="50"/>
      <c r="NLO280" s="50"/>
      <c r="NLP280" s="50"/>
      <c r="NLQ280" s="50"/>
      <c r="NLR280" s="50"/>
      <c r="NLS280" s="50"/>
      <c r="NLT280" s="50"/>
      <c r="NLU280" s="50"/>
      <c r="NLV280" s="50"/>
      <c r="NLW280" s="50"/>
      <c r="NLX280" s="50"/>
      <c r="NLY280" s="50"/>
      <c r="NLZ280" s="50"/>
      <c r="NMA280" s="50"/>
      <c r="NMB280" s="50"/>
      <c r="NMC280" s="50"/>
      <c r="NMD280" s="50"/>
      <c r="NME280" s="50"/>
      <c r="NMF280" s="50"/>
      <c r="NMG280" s="50"/>
      <c r="NMH280" s="50"/>
      <c r="NMI280" s="50"/>
      <c r="NMJ280" s="50"/>
      <c r="NMK280" s="50"/>
      <c r="NML280" s="50"/>
      <c r="NMM280" s="50"/>
      <c r="NMN280" s="50"/>
      <c r="NMO280" s="50"/>
      <c r="NMP280" s="50"/>
      <c r="NMQ280" s="50"/>
      <c r="NMR280" s="50"/>
      <c r="NMS280" s="50"/>
      <c r="NMT280" s="50"/>
      <c r="NMU280" s="50"/>
      <c r="NMV280" s="50"/>
      <c r="NMW280" s="50"/>
      <c r="NMX280" s="50"/>
      <c r="NMY280" s="50"/>
      <c r="NMZ280" s="50"/>
      <c r="NNA280" s="50"/>
      <c r="NNB280" s="50"/>
      <c r="NNC280" s="50"/>
      <c r="NND280" s="50"/>
      <c r="NNE280" s="50"/>
      <c r="NNF280" s="50"/>
      <c r="NNG280" s="50"/>
      <c r="NNH280" s="50"/>
      <c r="NNI280" s="50"/>
      <c r="NNJ280" s="50"/>
      <c r="NNK280" s="50"/>
      <c r="NNL280" s="50"/>
      <c r="NNM280" s="50"/>
      <c r="NNN280" s="50"/>
      <c r="NNO280" s="50"/>
      <c r="NNP280" s="50"/>
      <c r="NNQ280" s="50"/>
      <c r="NNR280" s="50"/>
      <c r="NNS280" s="50"/>
      <c r="NNT280" s="50"/>
      <c r="NNU280" s="50"/>
      <c r="NNV280" s="50"/>
      <c r="NNW280" s="50"/>
      <c r="NNX280" s="50"/>
      <c r="NNY280" s="50"/>
      <c r="NNZ280" s="50"/>
      <c r="NOA280" s="50"/>
      <c r="NOB280" s="50"/>
      <c r="NOC280" s="50"/>
      <c r="NOD280" s="50"/>
      <c r="NOE280" s="50"/>
      <c r="NOF280" s="50"/>
      <c r="NOG280" s="50"/>
      <c r="NOH280" s="50"/>
      <c r="NOI280" s="50"/>
      <c r="NOJ280" s="50"/>
      <c r="NOK280" s="50"/>
      <c r="NOL280" s="50"/>
      <c r="NOM280" s="50"/>
      <c r="NON280" s="50"/>
      <c r="NOO280" s="50"/>
      <c r="NOP280" s="50"/>
      <c r="NOQ280" s="50"/>
      <c r="NOR280" s="50"/>
      <c r="NOS280" s="50"/>
      <c r="NOT280" s="50"/>
      <c r="NOU280" s="50"/>
      <c r="NOV280" s="50"/>
      <c r="NOW280" s="50"/>
      <c r="NOX280" s="50"/>
      <c r="NOY280" s="50"/>
      <c r="NOZ280" s="50"/>
      <c r="NPA280" s="50"/>
      <c r="NPB280" s="50"/>
      <c r="NPC280" s="50"/>
      <c r="NPD280" s="50"/>
      <c r="NPE280" s="50"/>
      <c r="NPF280" s="50"/>
      <c r="NPG280" s="50"/>
      <c r="NPH280" s="50"/>
      <c r="NPI280" s="50"/>
      <c r="NPJ280" s="50"/>
      <c r="NPK280" s="50"/>
      <c r="NPL280" s="50"/>
      <c r="NPM280" s="50"/>
      <c r="NPN280" s="50"/>
      <c r="NPO280" s="50"/>
      <c r="NPP280" s="50"/>
      <c r="NPQ280" s="50"/>
      <c r="NPR280" s="50"/>
      <c r="NPS280" s="50"/>
      <c r="NPT280" s="50"/>
      <c r="NPU280" s="50"/>
      <c r="NPV280" s="50"/>
      <c r="NPW280" s="50"/>
      <c r="NPX280" s="50"/>
      <c r="NPY280" s="50"/>
      <c r="NPZ280" s="50"/>
      <c r="NQA280" s="50"/>
      <c r="NQB280" s="50"/>
      <c r="NQC280" s="50"/>
      <c r="NQD280" s="50"/>
      <c r="NQE280" s="50"/>
      <c r="NQF280" s="50"/>
      <c r="NQG280" s="50"/>
      <c r="NQH280" s="50"/>
      <c r="NQI280" s="50"/>
      <c r="NQJ280" s="50"/>
      <c r="NQK280" s="50"/>
      <c r="NQL280" s="50"/>
      <c r="NQM280" s="50"/>
      <c r="NQN280" s="50"/>
      <c r="NQO280" s="50"/>
      <c r="NQP280" s="50"/>
      <c r="NQQ280" s="50"/>
      <c r="NQR280" s="50"/>
      <c r="NQS280" s="50"/>
      <c r="NQT280" s="50"/>
      <c r="NQU280" s="50"/>
      <c r="NQV280" s="50"/>
      <c r="NQW280" s="50"/>
      <c r="NQX280" s="50"/>
      <c r="NQY280" s="50"/>
      <c r="NQZ280" s="50"/>
      <c r="NRA280" s="50"/>
      <c r="NRB280" s="50"/>
      <c r="NRC280" s="50"/>
      <c r="NRD280" s="50"/>
      <c r="NRE280" s="50"/>
      <c r="NRF280" s="50"/>
      <c r="NRG280" s="50"/>
      <c r="NRH280" s="50"/>
      <c r="NRI280" s="50"/>
      <c r="NRJ280" s="50"/>
      <c r="NRK280" s="50"/>
      <c r="NRL280" s="50"/>
      <c r="NRM280" s="50"/>
      <c r="NRN280" s="50"/>
      <c r="NRO280" s="50"/>
      <c r="NRP280" s="50"/>
      <c r="NRQ280" s="50"/>
      <c r="NRR280" s="50"/>
      <c r="NRS280" s="50"/>
      <c r="NRT280" s="50"/>
      <c r="NRU280" s="50"/>
      <c r="NRV280" s="50"/>
      <c r="NRW280" s="50"/>
      <c r="NRX280" s="50"/>
      <c r="NRY280" s="50"/>
      <c r="NRZ280" s="50"/>
      <c r="NSA280" s="50"/>
      <c r="NSB280" s="50"/>
      <c r="NSC280" s="50"/>
      <c r="NSD280" s="50"/>
      <c r="NSE280" s="50"/>
      <c r="NSF280" s="50"/>
      <c r="NSG280" s="50"/>
      <c r="NSH280" s="50"/>
      <c r="NSI280" s="50"/>
      <c r="NSJ280" s="50"/>
      <c r="NSK280" s="50"/>
      <c r="NSL280" s="50"/>
      <c r="NSM280" s="50"/>
      <c r="NSN280" s="50"/>
      <c r="NSO280" s="50"/>
      <c r="NSP280" s="50"/>
      <c r="NSQ280" s="50"/>
      <c r="NSR280" s="50"/>
      <c r="NSS280" s="50"/>
      <c r="NST280" s="50"/>
      <c r="NSU280" s="50"/>
      <c r="NSV280" s="50"/>
      <c r="NSW280" s="50"/>
      <c r="NSX280" s="50"/>
      <c r="NSY280" s="50"/>
      <c r="NSZ280" s="50"/>
      <c r="NTA280" s="50"/>
      <c r="NTB280" s="50"/>
      <c r="NTC280" s="50"/>
      <c r="NTD280" s="50"/>
      <c r="NTE280" s="50"/>
      <c r="NTF280" s="50"/>
      <c r="NTG280" s="50"/>
      <c r="NTH280" s="50"/>
      <c r="NTI280" s="50"/>
      <c r="NTJ280" s="50"/>
      <c r="NTK280" s="50"/>
      <c r="NTL280" s="50"/>
      <c r="NTM280" s="50"/>
      <c r="NTN280" s="50"/>
      <c r="NTO280" s="50"/>
      <c r="NTP280" s="50"/>
      <c r="NTQ280" s="50"/>
      <c r="NTR280" s="50"/>
      <c r="NTS280" s="50"/>
      <c r="NTT280" s="50"/>
      <c r="NTU280" s="50"/>
      <c r="NTV280" s="50"/>
      <c r="NTW280" s="50"/>
      <c r="NTX280" s="50"/>
      <c r="NTY280" s="50"/>
      <c r="NTZ280" s="50"/>
      <c r="NUA280" s="50"/>
      <c r="NUB280" s="50"/>
      <c r="NUC280" s="50"/>
      <c r="NUD280" s="50"/>
      <c r="NUE280" s="50"/>
      <c r="NUF280" s="50"/>
      <c r="NUG280" s="50"/>
      <c r="NUH280" s="50"/>
      <c r="NUI280" s="50"/>
      <c r="NUJ280" s="50"/>
      <c r="NUK280" s="50"/>
      <c r="NUL280" s="50"/>
      <c r="NUM280" s="50"/>
      <c r="NUN280" s="50"/>
      <c r="NUO280" s="50"/>
      <c r="NUP280" s="50"/>
      <c r="NUQ280" s="50"/>
      <c r="NUR280" s="50"/>
      <c r="NUS280" s="50"/>
      <c r="NUT280" s="50"/>
      <c r="NUU280" s="50"/>
      <c r="NUV280" s="50"/>
      <c r="NUW280" s="50"/>
      <c r="NUX280" s="50"/>
      <c r="NUY280" s="50"/>
      <c r="NUZ280" s="50"/>
      <c r="NVA280" s="50"/>
      <c r="NVB280" s="50"/>
      <c r="NVC280" s="50"/>
      <c r="NVD280" s="50"/>
      <c r="NVE280" s="50"/>
      <c r="NVF280" s="50"/>
      <c r="NVG280" s="50"/>
      <c r="NVH280" s="50"/>
      <c r="NVI280" s="50"/>
      <c r="NVJ280" s="50"/>
      <c r="NVK280" s="50"/>
      <c r="NVL280" s="50"/>
      <c r="NVM280" s="50"/>
      <c r="NVN280" s="50"/>
      <c r="NVO280" s="50"/>
      <c r="NVP280" s="50"/>
      <c r="NVQ280" s="50"/>
      <c r="NVR280" s="50"/>
      <c r="NVS280" s="50"/>
      <c r="NVT280" s="50"/>
      <c r="NVU280" s="50"/>
      <c r="NVV280" s="50"/>
      <c r="NVW280" s="50"/>
      <c r="NVX280" s="50"/>
      <c r="NVY280" s="50"/>
      <c r="NVZ280" s="50"/>
      <c r="NWA280" s="50"/>
      <c r="NWB280" s="50"/>
      <c r="NWC280" s="50"/>
      <c r="NWD280" s="50"/>
      <c r="NWE280" s="50"/>
      <c r="NWF280" s="50"/>
      <c r="NWG280" s="50"/>
      <c r="NWH280" s="50"/>
      <c r="NWI280" s="50"/>
      <c r="NWJ280" s="50"/>
      <c r="NWK280" s="50"/>
      <c r="NWL280" s="50"/>
      <c r="NWM280" s="50"/>
      <c r="NWN280" s="50"/>
      <c r="NWO280" s="50"/>
      <c r="NWP280" s="50"/>
      <c r="NWQ280" s="50"/>
      <c r="NWR280" s="50"/>
      <c r="NWS280" s="50"/>
      <c r="NWT280" s="50"/>
      <c r="NWU280" s="50"/>
      <c r="NWV280" s="50"/>
      <c r="NWW280" s="50"/>
      <c r="NWX280" s="50"/>
      <c r="NWY280" s="50"/>
      <c r="NWZ280" s="50"/>
      <c r="NXA280" s="50"/>
      <c r="NXB280" s="50"/>
      <c r="NXC280" s="50"/>
      <c r="NXD280" s="50"/>
      <c r="NXE280" s="50"/>
      <c r="NXF280" s="50"/>
      <c r="NXG280" s="50"/>
      <c r="NXH280" s="50"/>
      <c r="NXI280" s="50"/>
      <c r="NXJ280" s="50"/>
      <c r="NXK280" s="50"/>
      <c r="NXL280" s="50"/>
      <c r="NXM280" s="50"/>
      <c r="NXN280" s="50"/>
      <c r="NXO280" s="50"/>
      <c r="NXP280" s="50"/>
      <c r="NXQ280" s="50"/>
      <c r="NXR280" s="50"/>
      <c r="NXS280" s="50"/>
      <c r="NXT280" s="50"/>
      <c r="NXU280" s="50"/>
      <c r="NXV280" s="50"/>
      <c r="NXW280" s="50"/>
      <c r="NXX280" s="50"/>
      <c r="NXY280" s="50"/>
      <c r="NXZ280" s="50"/>
      <c r="NYA280" s="50"/>
      <c r="NYB280" s="50"/>
      <c r="NYC280" s="50"/>
      <c r="NYD280" s="50"/>
      <c r="NYE280" s="50"/>
      <c r="NYF280" s="50"/>
      <c r="NYG280" s="50"/>
      <c r="NYH280" s="50"/>
      <c r="NYI280" s="50"/>
      <c r="NYJ280" s="50"/>
      <c r="NYK280" s="50"/>
      <c r="NYL280" s="50"/>
      <c r="NYM280" s="50"/>
      <c r="NYN280" s="50"/>
      <c r="NYO280" s="50"/>
      <c r="NYP280" s="50"/>
      <c r="NYQ280" s="50"/>
      <c r="NYR280" s="50"/>
      <c r="NYS280" s="50"/>
      <c r="NYT280" s="50"/>
      <c r="NYU280" s="50"/>
      <c r="NYV280" s="50"/>
      <c r="NYW280" s="50"/>
      <c r="NYX280" s="50"/>
      <c r="NYY280" s="50"/>
      <c r="NYZ280" s="50"/>
      <c r="NZA280" s="50"/>
      <c r="NZB280" s="50"/>
      <c r="NZC280" s="50"/>
      <c r="NZD280" s="50"/>
      <c r="NZE280" s="50"/>
      <c r="NZF280" s="50"/>
      <c r="NZG280" s="50"/>
      <c r="NZH280" s="50"/>
      <c r="NZI280" s="50"/>
      <c r="NZJ280" s="50"/>
      <c r="NZK280" s="50"/>
      <c r="NZL280" s="50"/>
      <c r="NZM280" s="50"/>
      <c r="NZN280" s="50"/>
      <c r="NZO280" s="50"/>
      <c r="NZP280" s="50"/>
      <c r="NZQ280" s="50"/>
      <c r="NZR280" s="50"/>
      <c r="NZS280" s="50"/>
      <c r="NZT280" s="50"/>
      <c r="NZU280" s="50"/>
      <c r="NZV280" s="50"/>
      <c r="NZW280" s="50"/>
      <c r="NZX280" s="50"/>
      <c r="NZY280" s="50"/>
      <c r="NZZ280" s="50"/>
      <c r="OAA280" s="50"/>
      <c r="OAB280" s="50"/>
      <c r="OAC280" s="50"/>
      <c r="OAD280" s="50"/>
      <c r="OAE280" s="50"/>
      <c r="OAF280" s="50"/>
      <c r="OAG280" s="50"/>
      <c r="OAH280" s="50"/>
      <c r="OAI280" s="50"/>
      <c r="OAJ280" s="50"/>
      <c r="OAK280" s="50"/>
      <c r="OAL280" s="50"/>
      <c r="OAM280" s="50"/>
      <c r="OAN280" s="50"/>
      <c r="OAO280" s="50"/>
      <c r="OAP280" s="50"/>
      <c r="OAQ280" s="50"/>
      <c r="OAR280" s="50"/>
      <c r="OAS280" s="50"/>
      <c r="OAT280" s="50"/>
      <c r="OAU280" s="50"/>
      <c r="OAV280" s="50"/>
      <c r="OAW280" s="50"/>
      <c r="OAX280" s="50"/>
      <c r="OAY280" s="50"/>
      <c r="OAZ280" s="50"/>
      <c r="OBA280" s="50"/>
      <c r="OBB280" s="50"/>
      <c r="OBC280" s="50"/>
      <c r="OBD280" s="50"/>
      <c r="OBE280" s="50"/>
      <c r="OBF280" s="50"/>
      <c r="OBG280" s="50"/>
      <c r="OBH280" s="50"/>
      <c r="OBI280" s="50"/>
      <c r="OBJ280" s="50"/>
      <c r="OBK280" s="50"/>
      <c r="OBL280" s="50"/>
      <c r="OBM280" s="50"/>
      <c r="OBN280" s="50"/>
      <c r="OBO280" s="50"/>
      <c r="OBP280" s="50"/>
      <c r="OBQ280" s="50"/>
      <c r="OBR280" s="50"/>
      <c r="OBS280" s="50"/>
      <c r="OBT280" s="50"/>
      <c r="OBU280" s="50"/>
      <c r="OBV280" s="50"/>
      <c r="OBW280" s="50"/>
      <c r="OBX280" s="50"/>
      <c r="OBY280" s="50"/>
      <c r="OBZ280" s="50"/>
      <c r="OCA280" s="50"/>
      <c r="OCB280" s="50"/>
      <c r="OCC280" s="50"/>
      <c r="OCD280" s="50"/>
      <c r="OCE280" s="50"/>
      <c r="OCF280" s="50"/>
      <c r="OCG280" s="50"/>
      <c r="OCH280" s="50"/>
      <c r="OCI280" s="50"/>
      <c r="OCJ280" s="50"/>
      <c r="OCK280" s="50"/>
      <c r="OCL280" s="50"/>
      <c r="OCM280" s="50"/>
      <c r="OCN280" s="50"/>
      <c r="OCO280" s="50"/>
      <c r="OCP280" s="50"/>
      <c r="OCQ280" s="50"/>
      <c r="OCR280" s="50"/>
      <c r="OCS280" s="50"/>
      <c r="OCT280" s="50"/>
      <c r="OCU280" s="50"/>
      <c r="OCV280" s="50"/>
      <c r="OCW280" s="50"/>
      <c r="OCX280" s="50"/>
      <c r="OCY280" s="50"/>
      <c r="OCZ280" s="50"/>
      <c r="ODA280" s="50"/>
      <c r="ODB280" s="50"/>
      <c r="ODC280" s="50"/>
      <c r="ODD280" s="50"/>
      <c r="ODE280" s="50"/>
      <c r="ODF280" s="50"/>
      <c r="ODG280" s="50"/>
      <c r="ODH280" s="50"/>
      <c r="ODI280" s="50"/>
      <c r="ODJ280" s="50"/>
      <c r="ODK280" s="50"/>
      <c r="ODL280" s="50"/>
      <c r="ODM280" s="50"/>
      <c r="ODN280" s="50"/>
      <c r="ODO280" s="50"/>
      <c r="ODP280" s="50"/>
      <c r="ODQ280" s="50"/>
      <c r="ODR280" s="50"/>
      <c r="ODS280" s="50"/>
      <c r="ODT280" s="50"/>
      <c r="ODU280" s="50"/>
      <c r="ODV280" s="50"/>
      <c r="ODW280" s="50"/>
      <c r="ODX280" s="50"/>
      <c r="ODY280" s="50"/>
      <c r="ODZ280" s="50"/>
      <c r="OEA280" s="50"/>
      <c r="OEB280" s="50"/>
      <c r="OEC280" s="50"/>
      <c r="OED280" s="50"/>
      <c r="OEE280" s="50"/>
      <c r="OEF280" s="50"/>
      <c r="OEG280" s="50"/>
      <c r="OEH280" s="50"/>
      <c r="OEI280" s="50"/>
      <c r="OEJ280" s="50"/>
      <c r="OEK280" s="50"/>
      <c r="OEL280" s="50"/>
      <c r="OEM280" s="50"/>
      <c r="OEN280" s="50"/>
      <c r="OEO280" s="50"/>
      <c r="OEP280" s="50"/>
      <c r="OEQ280" s="50"/>
      <c r="OER280" s="50"/>
      <c r="OES280" s="50"/>
      <c r="OET280" s="50"/>
      <c r="OEU280" s="50"/>
      <c r="OEV280" s="50"/>
      <c r="OEW280" s="50"/>
      <c r="OEX280" s="50"/>
      <c r="OEY280" s="50"/>
      <c r="OEZ280" s="50"/>
      <c r="OFA280" s="50"/>
      <c r="OFB280" s="50"/>
      <c r="OFC280" s="50"/>
      <c r="OFD280" s="50"/>
      <c r="OFE280" s="50"/>
      <c r="OFF280" s="50"/>
      <c r="OFG280" s="50"/>
      <c r="OFH280" s="50"/>
      <c r="OFI280" s="50"/>
      <c r="OFJ280" s="50"/>
      <c r="OFK280" s="50"/>
      <c r="OFL280" s="50"/>
      <c r="OFM280" s="50"/>
      <c r="OFN280" s="50"/>
      <c r="OFO280" s="50"/>
      <c r="OFP280" s="50"/>
      <c r="OFQ280" s="50"/>
      <c r="OFR280" s="50"/>
      <c r="OFS280" s="50"/>
      <c r="OFT280" s="50"/>
      <c r="OFU280" s="50"/>
      <c r="OFV280" s="50"/>
      <c r="OFW280" s="50"/>
      <c r="OFX280" s="50"/>
      <c r="OFY280" s="50"/>
      <c r="OFZ280" s="50"/>
      <c r="OGA280" s="50"/>
      <c r="OGB280" s="50"/>
      <c r="OGC280" s="50"/>
      <c r="OGD280" s="50"/>
      <c r="OGE280" s="50"/>
      <c r="OGF280" s="50"/>
      <c r="OGG280" s="50"/>
      <c r="OGH280" s="50"/>
      <c r="OGI280" s="50"/>
      <c r="OGJ280" s="50"/>
      <c r="OGK280" s="50"/>
      <c r="OGL280" s="50"/>
      <c r="OGM280" s="50"/>
      <c r="OGN280" s="50"/>
      <c r="OGO280" s="50"/>
      <c r="OGP280" s="50"/>
      <c r="OGQ280" s="50"/>
      <c r="OGR280" s="50"/>
      <c r="OGS280" s="50"/>
      <c r="OGT280" s="50"/>
      <c r="OGU280" s="50"/>
      <c r="OGV280" s="50"/>
      <c r="OGW280" s="50"/>
      <c r="OGX280" s="50"/>
      <c r="OGY280" s="50"/>
      <c r="OGZ280" s="50"/>
      <c r="OHA280" s="50"/>
      <c r="OHB280" s="50"/>
      <c r="OHC280" s="50"/>
      <c r="OHD280" s="50"/>
      <c r="OHE280" s="50"/>
      <c r="OHF280" s="50"/>
      <c r="OHG280" s="50"/>
      <c r="OHH280" s="50"/>
      <c r="OHI280" s="50"/>
      <c r="OHJ280" s="50"/>
      <c r="OHK280" s="50"/>
      <c r="OHL280" s="50"/>
      <c r="OHM280" s="50"/>
      <c r="OHN280" s="50"/>
      <c r="OHO280" s="50"/>
      <c r="OHP280" s="50"/>
      <c r="OHQ280" s="50"/>
      <c r="OHR280" s="50"/>
      <c r="OHS280" s="50"/>
      <c r="OHT280" s="50"/>
      <c r="OHU280" s="50"/>
      <c r="OHV280" s="50"/>
      <c r="OHW280" s="50"/>
      <c r="OHX280" s="50"/>
      <c r="OHY280" s="50"/>
      <c r="OHZ280" s="50"/>
      <c r="OIA280" s="50"/>
      <c r="OIB280" s="50"/>
      <c r="OIC280" s="50"/>
      <c r="OID280" s="50"/>
      <c r="OIE280" s="50"/>
      <c r="OIF280" s="50"/>
      <c r="OIG280" s="50"/>
      <c r="OIH280" s="50"/>
      <c r="OII280" s="50"/>
      <c r="OIJ280" s="50"/>
      <c r="OIK280" s="50"/>
      <c r="OIL280" s="50"/>
      <c r="OIM280" s="50"/>
      <c r="OIN280" s="50"/>
      <c r="OIO280" s="50"/>
      <c r="OIP280" s="50"/>
      <c r="OIQ280" s="50"/>
      <c r="OIR280" s="50"/>
      <c r="OIS280" s="50"/>
      <c r="OIT280" s="50"/>
      <c r="OIU280" s="50"/>
      <c r="OIV280" s="50"/>
      <c r="OIW280" s="50"/>
      <c r="OIX280" s="50"/>
      <c r="OIY280" s="50"/>
      <c r="OIZ280" s="50"/>
      <c r="OJA280" s="50"/>
      <c r="OJB280" s="50"/>
      <c r="OJC280" s="50"/>
      <c r="OJD280" s="50"/>
      <c r="OJE280" s="50"/>
      <c r="OJF280" s="50"/>
      <c r="OJG280" s="50"/>
      <c r="OJH280" s="50"/>
      <c r="OJI280" s="50"/>
      <c r="OJJ280" s="50"/>
      <c r="OJK280" s="50"/>
      <c r="OJL280" s="50"/>
      <c r="OJM280" s="50"/>
      <c r="OJN280" s="50"/>
      <c r="OJO280" s="50"/>
      <c r="OJP280" s="50"/>
      <c r="OJQ280" s="50"/>
      <c r="OJR280" s="50"/>
      <c r="OJS280" s="50"/>
      <c r="OJT280" s="50"/>
      <c r="OJU280" s="50"/>
      <c r="OJV280" s="50"/>
      <c r="OJW280" s="50"/>
      <c r="OJX280" s="50"/>
      <c r="OJY280" s="50"/>
      <c r="OJZ280" s="50"/>
      <c r="OKA280" s="50"/>
      <c r="OKB280" s="50"/>
      <c r="OKC280" s="50"/>
      <c r="OKD280" s="50"/>
      <c r="OKE280" s="50"/>
      <c r="OKF280" s="50"/>
      <c r="OKG280" s="50"/>
      <c r="OKH280" s="50"/>
      <c r="OKI280" s="50"/>
      <c r="OKJ280" s="50"/>
      <c r="OKK280" s="50"/>
      <c r="OKL280" s="50"/>
      <c r="OKM280" s="50"/>
      <c r="OKN280" s="50"/>
      <c r="OKO280" s="50"/>
      <c r="OKP280" s="50"/>
      <c r="OKQ280" s="50"/>
      <c r="OKR280" s="50"/>
      <c r="OKS280" s="50"/>
      <c r="OKT280" s="50"/>
      <c r="OKU280" s="50"/>
      <c r="OKV280" s="50"/>
      <c r="OKW280" s="50"/>
      <c r="OKX280" s="50"/>
      <c r="OKY280" s="50"/>
      <c r="OKZ280" s="50"/>
      <c r="OLA280" s="50"/>
      <c r="OLB280" s="50"/>
      <c r="OLC280" s="50"/>
      <c r="OLD280" s="50"/>
      <c r="OLE280" s="50"/>
      <c r="OLF280" s="50"/>
      <c r="OLG280" s="50"/>
      <c r="OLH280" s="50"/>
      <c r="OLI280" s="50"/>
      <c r="OLJ280" s="50"/>
      <c r="OLK280" s="50"/>
      <c r="OLL280" s="50"/>
      <c r="OLM280" s="50"/>
      <c r="OLN280" s="50"/>
      <c r="OLO280" s="50"/>
      <c r="OLP280" s="50"/>
      <c r="OLQ280" s="50"/>
      <c r="OLR280" s="50"/>
      <c r="OLS280" s="50"/>
      <c r="OLT280" s="50"/>
      <c r="OLU280" s="50"/>
      <c r="OLV280" s="50"/>
      <c r="OLW280" s="50"/>
      <c r="OLX280" s="50"/>
      <c r="OLY280" s="50"/>
      <c r="OLZ280" s="50"/>
      <c r="OMA280" s="50"/>
      <c r="OMB280" s="50"/>
      <c r="OMC280" s="50"/>
      <c r="OMD280" s="50"/>
      <c r="OME280" s="50"/>
      <c r="OMF280" s="50"/>
      <c r="OMG280" s="50"/>
      <c r="OMH280" s="50"/>
      <c r="OMI280" s="50"/>
      <c r="OMJ280" s="50"/>
      <c r="OMK280" s="50"/>
      <c r="OML280" s="50"/>
      <c r="OMM280" s="50"/>
      <c r="OMN280" s="50"/>
      <c r="OMO280" s="50"/>
      <c r="OMP280" s="50"/>
      <c r="OMQ280" s="50"/>
      <c r="OMR280" s="50"/>
      <c r="OMS280" s="50"/>
      <c r="OMT280" s="50"/>
      <c r="OMU280" s="50"/>
      <c r="OMV280" s="50"/>
      <c r="OMW280" s="50"/>
      <c r="OMX280" s="50"/>
      <c r="OMY280" s="50"/>
      <c r="OMZ280" s="50"/>
      <c r="ONA280" s="50"/>
      <c r="ONB280" s="50"/>
      <c r="ONC280" s="50"/>
      <c r="OND280" s="50"/>
      <c r="ONE280" s="50"/>
      <c r="ONF280" s="50"/>
      <c r="ONG280" s="50"/>
      <c r="ONH280" s="50"/>
      <c r="ONI280" s="50"/>
      <c r="ONJ280" s="50"/>
      <c r="ONK280" s="50"/>
      <c r="ONL280" s="50"/>
      <c r="ONM280" s="50"/>
      <c r="ONN280" s="50"/>
      <c r="ONO280" s="50"/>
      <c r="ONP280" s="50"/>
      <c r="ONQ280" s="50"/>
      <c r="ONR280" s="50"/>
      <c r="ONS280" s="50"/>
      <c r="ONT280" s="50"/>
      <c r="ONU280" s="50"/>
      <c r="ONV280" s="50"/>
      <c r="ONW280" s="50"/>
      <c r="ONX280" s="50"/>
      <c r="ONY280" s="50"/>
      <c r="ONZ280" s="50"/>
      <c r="OOA280" s="50"/>
      <c r="OOB280" s="50"/>
      <c r="OOC280" s="50"/>
      <c r="OOD280" s="50"/>
      <c r="OOE280" s="50"/>
      <c r="OOF280" s="50"/>
      <c r="OOG280" s="50"/>
      <c r="OOH280" s="50"/>
      <c r="OOI280" s="50"/>
      <c r="OOJ280" s="50"/>
      <c r="OOK280" s="50"/>
      <c r="OOL280" s="50"/>
      <c r="OOM280" s="50"/>
      <c r="OON280" s="50"/>
      <c r="OOO280" s="50"/>
      <c r="OOP280" s="50"/>
      <c r="OOQ280" s="50"/>
      <c r="OOR280" s="50"/>
      <c r="OOS280" s="50"/>
      <c r="OOT280" s="50"/>
      <c r="OOU280" s="50"/>
      <c r="OOV280" s="50"/>
      <c r="OOW280" s="50"/>
      <c r="OOX280" s="50"/>
      <c r="OOY280" s="50"/>
      <c r="OOZ280" s="50"/>
      <c r="OPA280" s="50"/>
      <c r="OPB280" s="50"/>
      <c r="OPC280" s="50"/>
      <c r="OPD280" s="50"/>
      <c r="OPE280" s="50"/>
      <c r="OPF280" s="50"/>
      <c r="OPG280" s="50"/>
      <c r="OPH280" s="50"/>
      <c r="OPI280" s="50"/>
      <c r="OPJ280" s="50"/>
      <c r="OPK280" s="50"/>
      <c r="OPL280" s="50"/>
      <c r="OPM280" s="50"/>
      <c r="OPN280" s="50"/>
      <c r="OPO280" s="50"/>
      <c r="OPP280" s="50"/>
      <c r="OPQ280" s="50"/>
      <c r="OPR280" s="50"/>
      <c r="OPS280" s="50"/>
      <c r="OPT280" s="50"/>
      <c r="OPU280" s="50"/>
      <c r="OPV280" s="50"/>
      <c r="OPW280" s="50"/>
      <c r="OPX280" s="50"/>
      <c r="OPY280" s="50"/>
      <c r="OPZ280" s="50"/>
      <c r="OQA280" s="50"/>
      <c r="OQB280" s="50"/>
      <c r="OQC280" s="50"/>
      <c r="OQD280" s="50"/>
      <c r="OQE280" s="50"/>
      <c r="OQF280" s="50"/>
      <c r="OQG280" s="50"/>
      <c r="OQH280" s="50"/>
      <c r="OQI280" s="50"/>
      <c r="OQJ280" s="50"/>
      <c r="OQK280" s="50"/>
      <c r="OQL280" s="50"/>
      <c r="OQM280" s="50"/>
      <c r="OQN280" s="50"/>
      <c r="OQO280" s="50"/>
      <c r="OQP280" s="50"/>
      <c r="OQQ280" s="50"/>
      <c r="OQR280" s="50"/>
      <c r="OQS280" s="50"/>
      <c r="OQT280" s="50"/>
      <c r="OQU280" s="50"/>
      <c r="OQV280" s="50"/>
      <c r="OQW280" s="50"/>
      <c r="OQX280" s="50"/>
      <c r="OQY280" s="50"/>
      <c r="OQZ280" s="50"/>
      <c r="ORA280" s="50"/>
      <c r="ORB280" s="50"/>
      <c r="ORC280" s="50"/>
      <c r="ORD280" s="50"/>
      <c r="ORE280" s="50"/>
      <c r="ORF280" s="50"/>
      <c r="ORG280" s="50"/>
      <c r="ORH280" s="50"/>
      <c r="ORI280" s="50"/>
      <c r="ORJ280" s="50"/>
      <c r="ORK280" s="50"/>
      <c r="ORL280" s="50"/>
      <c r="ORM280" s="50"/>
      <c r="ORN280" s="50"/>
      <c r="ORO280" s="50"/>
      <c r="ORP280" s="50"/>
      <c r="ORQ280" s="50"/>
      <c r="ORR280" s="50"/>
      <c r="ORS280" s="50"/>
      <c r="ORT280" s="50"/>
      <c r="ORU280" s="50"/>
      <c r="ORV280" s="50"/>
      <c r="ORW280" s="50"/>
      <c r="ORX280" s="50"/>
      <c r="ORY280" s="50"/>
      <c r="ORZ280" s="50"/>
      <c r="OSA280" s="50"/>
      <c r="OSB280" s="50"/>
      <c r="OSC280" s="50"/>
      <c r="OSD280" s="50"/>
      <c r="OSE280" s="50"/>
      <c r="OSF280" s="50"/>
      <c r="OSG280" s="50"/>
      <c r="OSH280" s="50"/>
      <c r="OSI280" s="50"/>
      <c r="OSJ280" s="50"/>
      <c r="OSK280" s="50"/>
      <c r="OSL280" s="50"/>
      <c r="OSM280" s="50"/>
      <c r="OSN280" s="50"/>
      <c r="OSO280" s="50"/>
      <c r="OSP280" s="50"/>
      <c r="OSQ280" s="50"/>
      <c r="OSR280" s="50"/>
      <c r="OSS280" s="50"/>
      <c r="OST280" s="50"/>
      <c r="OSU280" s="50"/>
      <c r="OSV280" s="50"/>
      <c r="OSW280" s="50"/>
      <c r="OSX280" s="50"/>
      <c r="OSY280" s="50"/>
      <c r="OSZ280" s="50"/>
      <c r="OTA280" s="50"/>
      <c r="OTB280" s="50"/>
      <c r="OTC280" s="50"/>
      <c r="OTD280" s="50"/>
      <c r="OTE280" s="50"/>
      <c r="OTF280" s="50"/>
      <c r="OTG280" s="50"/>
      <c r="OTH280" s="50"/>
      <c r="OTI280" s="50"/>
      <c r="OTJ280" s="50"/>
      <c r="OTK280" s="50"/>
      <c r="OTL280" s="50"/>
      <c r="OTM280" s="50"/>
      <c r="OTN280" s="50"/>
      <c r="OTO280" s="50"/>
      <c r="OTP280" s="50"/>
      <c r="OTQ280" s="50"/>
      <c r="OTR280" s="50"/>
      <c r="OTS280" s="50"/>
      <c r="OTT280" s="50"/>
      <c r="OTU280" s="50"/>
      <c r="OTV280" s="50"/>
      <c r="OTW280" s="50"/>
      <c r="OTX280" s="50"/>
      <c r="OTY280" s="50"/>
      <c r="OTZ280" s="50"/>
      <c r="OUA280" s="50"/>
      <c r="OUB280" s="50"/>
      <c r="OUC280" s="50"/>
      <c r="OUD280" s="50"/>
      <c r="OUE280" s="50"/>
      <c r="OUF280" s="50"/>
      <c r="OUG280" s="50"/>
      <c r="OUH280" s="50"/>
      <c r="OUI280" s="50"/>
      <c r="OUJ280" s="50"/>
      <c r="OUK280" s="50"/>
      <c r="OUL280" s="50"/>
      <c r="OUM280" s="50"/>
      <c r="OUN280" s="50"/>
      <c r="OUO280" s="50"/>
      <c r="OUP280" s="50"/>
      <c r="OUQ280" s="50"/>
      <c r="OUR280" s="50"/>
      <c r="OUS280" s="50"/>
      <c r="OUT280" s="50"/>
      <c r="OUU280" s="50"/>
      <c r="OUV280" s="50"/>
      <c r="OUW280" s="50"/>
      <c r="OUX280" s="50"/>
      <c r="OUY280" s="50"/>
      <c r="OUZ280" s="50"/>
      <c r="OVA280" s="50"/>
      <c r="OVB280" s="50"/>
      <c r="OVC280" s="50"/>
      <c r="OVD280" s="50"/>
      <c r="OVE280" s="50"/>
      <c r="OVF280" s="50"/>
      <c r="OVG280" s="50"/>
      <c r="OVH280" s="50"/>
      <c r="OVI280" s="50"/>
      <c r="OVJ280" s="50"/>
      <c r="OVK280" s="50"/>
      <c r="OVL280" s="50"/>
      <c r="OVM280" s="50"/>
      <c r="OVN280" s="50"/>
      <c r="OVO280" s="50"/>
      <c r="OVP280" s="50"/>
      <c r="OVQ280" s="50"/>
      <c r="OVR280" s="50"/>
      <c r="OVS280" s="50"/>
      <c r="OVT280" s="50"/>
      <c r="OVU280" s="50"/>
      <c r="OVV280" s="50"/>
      <c r="OVW280" s="50"/>
      <c r="OVX280" s="50"/>
      <c r="OVY280" s="50"/>
      <c r="OVZ280" s="50"/>
      <c r="OWA280" s="50"/>
      <c r="OWB280" s="50"/>
      <c r="OWC280" s="50"/>
      <c r="OWD280" s="50"/>
      <c r="OWE280" s="50"/>
      <c r="OWF280" s="50"/>
      <c r="OWG280" s="50"/>
      <c r="OWH280" s="50"/>
      <c r="OWI280" s="50"/>
      <c r="OWJ280" s="50"/>
      <c r="OWK280" s="50"/>
      <c r="OWL280" s="50"/>
      <c r="OWM280" s="50"/>
      <c r="OWN280" s="50"/>
      <c r="OWO280" s="50"/>
      <c r="OWP280" s="50"/>
      <c r="OWQ280" s="50"/>
      <c r="OWR280" s="50"/>
      <c r="OWS280" s="50"/>
      <c r="OWT280" s="50"/>
      <c r="OWU280" s="50"/>
      <c r="OWV280" s="50"/>
      <c r="OWW280" s="50"/>
      <c r="OWX280" s="50"/>
      <c r="OWY280" s="50"/>
      <c r="OWZ280" s="50"/>
      <c r="OXA280" s="50"/>
      <c r="OXB280" s="50"/>
      <c r="OXC280" s="50"/>
      <c r="OXD280" s="50"/>
      <c r="OXE280" s="50"/>
      <c r="OXF280" s="50"/>
      <c r="OXG280" s="50"/>
      <c r="OXH280" s="50"/>
      <c r="OXI280" s="50"/>
      <c r="OXJ280" s="50"/>
      <c r="OXK280" s="50"/>
      <c r="OXL280" s="50"/>
      <c r="OXM280" s="50"/>
      <c r="OXN280" s="50"/>
      <c r="OXO280" s="50"/>
      <c r="OXP280" s="50"/>
      <c r="OXQ280" s="50"/>
      <c r="OXR280" s="50"/>
      <c r="OXS280" s="50"/>
      <c r="OXT280" s="50"/>
      <c r="OXU280" s="50"/>
      <c r="OXV280" s="50"/>
      <c r="OXW280" s="50"/>
      <c r="OXX280" s="50"/>
      <c r="OXY280" s="50"/>
      <c r="OXZ280" s="50"/>
      <c r="OYA280" s="50"/>
      <c r="OYB280" s="50"/>
      <c r="OYC280" s="50"/>
      <c r="OYD280" s="50"/>
      <c r="OYE280" s="50"/>
      <c r="OYF280" s="50"/>
      <c r="OYG280" s="50"/>
      <c r="OYH280" s="50"/>
      <c r="OYI280" s="50"/>
      <c r="OYJ280" s="50"/>
      <c r="OYK280" s="50"/>
      <c r="OYL280" s="50"/>
      <c r="OYM280" s="50"/>
      <c r="OYN280" s="50"/>
      <c r="OYO280" s="50"/>
      <c r="OYP280" s="50"/>
      <c r="OYQ280" s="50"/>
      <c r="OYR280" s="50"/>
      <c r="OYS280" s="50"/>
      <c r="OYT280" s="50"/>
      <c r="OYU280" s="50"/>
      <c r="OYV280" s="50"/>
      <c r="OYW280" s="50"/>
      <c r="OYX280" s="50"/>
      <c r="OYY280" s="50"/>
      <c r="OYZ280" s="50"/>
      <c r="OZA280" s="50"/>
      <c r="OZB280" s="50"/>
      <c r="OZC280" s="50"/>
      <c r="OZD280" s="50"/>
      <c r="OZE280" s="50"/>
      <c r="OZF280" s="50"/>
      <c r="OZG280" s="50"/>
      <c r="OZH280" s="50"/>
      <c r="OZI280" s="50"/>
      <c r="OZJ280" s="50"/>
      <c r="OZK280" s="50"/>
      <c r="OZL280" s="50"/>
      <c r="OZM280" s="50"/>
      <c r="OZN280" s="50"/>
      <c r="OZO280" s="50"/>
      <c r="OZP280" s="50"/>
      <c r="OZQ280" s="50"/>
      <c r="OZR280" s="50"/>
      <c r="OZS280" s="50"/>
      <c r="OZT280" s="50"/>
      <c r="OZU280" s="50"/>
      <c r="OZV280" s="50"/>
      <c r="OZW280" s="50"/>
      <c r="OZX280" s="50"/>
      <c r="OZY280" s="50"/>
      <c r="OZZ280" s="50"/>
      <c r="PAA280" s="50"/>
      <c r="PAB280" s="50"/>
      <c r="PAC280" s="50"/>
      <c r="PAD280" s="50"/>
      <c r="PAE280" s="50"/>
      <c r="PAF280" s="50"/>
      <c r="PAG280" s="50"/>
      <c r="PAH280" s="50"/>
      <c r="PAI280" s="50"/>
      <c r="PAJ280" s="50"/>
      <c r="PAK280" s="50"/>
      <c r="PAL280" s="50"/>
      <c r="PAM280" s="50"/>
      <c r="PAN280" s="50"/>
      <c r="PAO280" s="50"/>
      <c r="PAP280" s="50"/>
      <c r="PAQ280" s="50"/>
      <c r="PAR280" s="50"/>
      <c r="PAS280" s="50"/>
      <c r="PAT280" s="50"/>
      <c r="PAU280" s="50"/>
      <c r="PAV280" s="50"/>
      <c r="PAW280" s="50"/>
      <c r="PAX280" s="50"/>
      <c r="PAY280" s="50"/>
      <c r="PAZ280" s="50"/>
      <c r="PBA280" s="50"/>
      <c r="PBB280" s="50"/>
      <c r="PBC280" s="50"/>
      <c r="PBD280" s="50"/>
      <c r="PBE280" s="50"/>
      <c r="PBF280" s="50"/>
      <c r="PBG280" s="50"/>
      <c r="PBH280" s="50"/>
      <c r="PBI280" s="50"/>
      <c r="PBJ280" s="50"/>
      <c r="PBK280" s="50"/>
      <c r="PBL280" s="50"/>
      <c r="PBM280" s="50"/>
      <c r="PBN280" s="50"/>
      <c r="PBO280" s="50"/>
      <c r="PBP280" s="50"/>
      <c r="PBQ280" s="50"/>
      <c r="PBR280" s="50"/>
      <c r="PBS280" s="50"/>
      <c r="PBT280" s="50"/>
      <c r="PBU280" s="50"/>
      <c r="PBV280" s="50"/>
      <c r="PBW280" s="50"/>
      <c r="PBX280" s="50"/>
      <c r="PBY280" s="50"/>
      <c r="PBZ280" s="50"/>
      <c r="PCA280" s="50"/>
      <c r="PCB280" s="50"/>
      <c r="PCC280" s="50"/>
      <c r="PCD280" s="50"/>
      <c r="PCE280" s="50"/>
      <c r="PCF280" s="50"/>
      <c r="PCG280" s="50"/>
      <c r="PCH280" s="50"/>
      <c r="PCI280" s="50"/>
      <c r="PCJ280" s="50"/>
      <c r="PCK280" s="50"/>
      <c r="PCL280" s="50"/>
      <c r="PCM280" s="50"/>
      <c r="PCN280" s="50"/>
      <c r="PCO280" s="50"/>
      <c r="PCP280" s="50"/>
      <c r="PCQ280" s="50"/>
      <c r="PCR280" s="50"/>
      <c r="PCS280" s="50"/>
      <c r="PCT280" s="50"/>
      <c r="PCU280" s="50"/>
      <c r="PCV280" s="50"/>
      <c r="PCW280" s="50"/>
      <c r="PCX280" s="50"/>
      <c r="PCY280" s="50"/>
      <c r="PCZ280" s="50"/>
      <c r="PDA280" s="50"/>
      <c r="PDB280" s="50"/>
      <c r="PDC280" s="50"/>
      <c r="PDD280" s="50"/>
      <c r="PDE280" s="50"/>
      <c r="PDF280" s="50"/>
      <c r="PDG280" s="50"/>
      <c r="PDH280" s="50"/>
      <c r="PDI280" s="50"/>
      <c r="PDJ280" s="50"/>
      <c r="PDK280" s="50"/>
      <c r="PDL280" s="50"/>
      <c r="PDM280" s="50"/>
      <c r="PDN280" s="50"/>
      <c r="PDO280" s="50"/>
      <c r="PDP280" s="50"/>
      <c r="PDQ280" s="50"/>
      <c r="PDR280" s="50"/>
      <c r="PDS280" s="50"/>
      <c r="PDT280" s="50"/>
      <c r="PDU280" s="50"/>
      <c r="PDV280" s="50"/>
      <c r="PDW280" s="50"/>
      <c r="PDX280" s="50"/>
      <c r="PDY280" s="50"/>
      <c r="PDZ280" s="50"/>
      <c r="PEA280" s="50"/>
      <c r="PEB280" s="50"/>
      <c r="PEC280" s="50"/>
      <c r="PED280" s="50"/>
      <c r="PEE280" s="50"/>
      <c r="PEF280" s="50"/>
      <c r="PEG280" s="50"/>
      <c r="PEH280" s="50"/>
      <c r="PEI280" s="50"/>
      <c r="PEJ280" s="50"/>
      <c r="PEK280" s="50"/>
      <c r="PEL280" s="50"/>
      <c r="PEM280" s="50"/>
      <c r="PEN280" s="50"/>
      <c r="PEO280" s="50"/>
      <c r="PEP280" s="50"/>
      <c r="PEQ280" s="50"/>
      <c r="PER280" s="50"/>
      <c r="PES280" s="50"/>
      <c r="PET280" s="50"/>
      <c r="PEU280" s="50"/>
      <c r="PEV280" s="50"/>
      <c r="PEW280" s="50"/>
      <c r="PEX280" s="50"/>
      <c r="PEY280" s="50"/>
      <c r="PEZ280" s="50"/>
      <c r="PFA280" s="50"/>
      <c r="PFB280" s="50"/>
      <c r="PFC280" s="50"/>
      <c r="PFD280" s="50"/>
      <c r="PFE280" s="50"/>
      <c r="PFF280" s="50"/>
      <c r="PFG280" s="50"/>
      <c r="PFH280" s="50"/>
      <c r="PFI280" s="50"/>
      <c r="PFJ280" s="50"/>
      <c r="PFK280" s="50"/>
      <c r="PFL280" s="50"/>
      <c r="PFM280" s="50"/>
      <c r="PFN280" s="50"/>
      <c r="PFO280" s="50"/>
      <c r="PFP280" s="50"/>
      <c r="PFQ280" s="50"/>
      <c r="PFR280" s="50"/>
      <c r="PFS280" s="50"/>
      <c r="PFT280" s="50"/>
      <c r="PFU280" s="50"/>
      <c r="PFV280" s="50"/>
      <c r="PFW280" s="50"/>
      <c r="PFX280" s="50"/>
      <c r="PFY280" s="50"/>
      <c r="PFZ280" s="50"/>
      <c r="PGA280" s="50"/>
      <c r="PGB280" s="50"/>
      <c r="PGC280" s="50"/>
      <c r="PGD280" s="50"/>
      <c r="PGE280" s="50"/>
      <c r="PGF280" s="50"/>
      <c r="PGG280" s="50"/>
      <c r="PGH280" s="50"/>
      <c r="PGI280" s="50"/>
      <c r="PGJ280" s="50"/>
      <c r="PGK280" s="50"/>
      <c r="PGL280" s="50"/>
      <c r="PGM280" s="50"/>
      <c r="PGN280" s="50"/>
      <c r="PGO280" s="50"/>
      <c r="PGP280" s="50"/>
      <c r="PGQ280" s="50"/>
      <c r="PGR280" s="50"/>
      <c r="PGS280" s="50"/>
      <c r="PGT280" s="50"/>
      <c r="PGU280" s="50"/>
      <c r="PGV280" s="50"/>
      <c r="PGW280" s="50"/>
      <c r="PGX280" s="50"/>
      <c r="PGY280" s="50"/>
      <c r="PGZ280" s="50"/>
      <c r="PHA280" s="50"/>
      <c r="PHB280" s="50"/>
      <c r="PHC280" s="50"/>
      <c r="PHD280" s="50"/>
      <c r="PHE280" s="50"/>
      <c r="PHF280" s="50"/>
      <c r="PHG280" s="50"/>
      <c r="PHH280" s="50"/>
      <c r="PHI280" s="50"/>
      <c r="PHJ280" s="50"/>
      <c r="PHK280" s="50"/>
      <c r="PHL280" s="50"/>
      <c r="PHM280" s="50"/>
      <c r="PHN280" s="50"/>
      <c r="PHO280" s="50"/>
      <c r="PHP280" s="50"/>
      <c r="PHQ280" s="50"/>
      <c r="PHR280" s="50"/>
      <c r="PHS280" s="50"/>
      <c r="PHT280" s="50"/>
      <c r="PHU280" s="50"/>
      <c r="PHV280" s="50"/>
      <c r="PHW280" s="50"/>
      <c r="PHX280" s="50"/>
      <c r="PHY280" s="50"/>
      <c r="PHZ280" s="50"/>
      <c r="PIA280" s="50"/>
      <c r="PIB280" s="50"/>
      <c r="PIC280" s="50"/>
      <c r="PID280" s="50"/>
      <c r="PIE280" s="50"/>
      <c r="PIF280" s="50"/>
      <c r="PIG280" s="50"/>
      <c r="PIH280" s="50"/>
      <c r="PII280" s="50"/>
      <c r="PIJ280" s="50"/>
      <c r="PIK280" s="50"/>
      <c r="PIL280" s="50"/>
      <c r="PIM280" s="50"/>
      <c r="PIN280" s="50"/>
      <c r="PIO280" s="50"/>
      <c r="PIP280" s="50"/>
      <c r="PIQ280" s="50"/>
      <c r="PIR280" s="50"/>
      <c r="PIS280" s="50"/>
      <c r="PIT280" s="50"/>
      <c r="PIU280" s="50"/>
      <c r="PIV280" s="50"/>
      <c r="PIW280" s="50"/>
      <c r="PIX280" s="50"/>
      <c r="PIY280" s="50"/>
      <c r="PIZ280" s="50"/>
      <c r="PJA280" s="50"/>
      <c r="PJB280" s="50"/>
      <c r="PJC280" s="50"/>
      <c r="PJD280" s="50"/>
      <c r="PJE280" s="50"/>
      <c r="PJF280" s="50"/>
      <c r="PJG280" s="50"/>
      <c r="PJH280" s="50"/>
      <c r="PJI280" s="50"/>
      <c r="PJJ280" s="50"/>
      <c r="PJK280" s="50"/>
      <c r="PJL280" s="50"/>
      <c r="PJM280" s="50"/>
      <c r="PJN280" s="50"/>
      <c r="PJO280" s="50"/>
      <c r="PJP280" s="50"/>
      <c r="PJQ280" s="50"/>
      <c r="PJR280" s="50"/>
      <c r="PJS280" s="50"/>
      <c r="PJT280" s="50"/>
      <c r="PJU280" s="50"/>
      <c r="PJV280" s="50"/>
      <c r="PJW280" s="50"/>
      <c r="PJX280" s="50"/>
      <c r="PJY280" s="50"/>
      <c r="PJZ280" s="50"/>
      <c r="PKA280" s="50"/>
      <c r="PKB280" s="50"/>
      <c r="PKC280" s="50"/>
      <c r="PKD280" s="50"/>
      <c r="PKE280" s="50"/>
      <c r="PKF280" s="50"/>
      <c r="PKG280" s="50"/>
      <c r="PKH280" s="50"/>
      <c r="PKI280" s="50"/>
      <c r="PKJ280" s="50"/>
      <c r="PKK280" s="50"/>
      <c r="PKL280" s="50"/>
      <c r="PKM280" s="50"/>
      <c r="PKN280" s="50"/>
      <c r="PKO280" s="50"/>
      <c r="PKP280" s="50"/>
      <c r="PKQ280" s="50"/>
      <c r="PKR280" s="50"/>
      <c r="PKS280" s="50"/>
      <c r="PKT280" s="50"/>
      <c r="PKU280" s="50"/>
      <c r="PKV280" s="50"/>
      <c r="PKW280" s="50"/>
      <c r="PKX280" s="50"/>
      <c r="PKY280" s="50"/>
      <c r="PKZ280" s="50"/>
      <c r="PLA280" s="50"/>
      <c r="PLB280" s="50"/>
      <c r="PLC280" s="50"/>
      <c r="PLD280" s="50"/>
      <c r="PLE280" s="50"/>
      <c r="PLF280" s="50"/>
      <c r="PLG280" s="50"/>
      <c r="PLH280" s="50"/>
      <c r="PLI280" s="50"/>
      <c r="PLJ280" s="50"/>
      <c r="PLK280" s="50"/>
      <c r="PLL280" s="50"/>
      <c r="PLM280" s="50"/>
      <c r="PLN280" s="50"/>
      <c r="PLO280" s="50"/>
      <c r="PLP280" s="50"/>
      <c r="PLQ280" s="50"/>
      <c r="PLR280" s="50"/>
      <c r="PLS280" s="50"/>
      <c r="PLT280" s="50"/>
      <c r="PLU280" s="50"/>
      <c r="PLV280" s="50"/>
      <c r="PLW280" s="50"/>
      <c r="PLX280" s="50"/>
      <c r="PLY280" s="50"/>
      <c r="PLZ280" s="50"/>
      <c r="PMA280" s="50"/>
      <c r="PMB280" s="50"/>
      <c r="PMC280" s="50"/>
      <c r="PMD280" s="50"/>
      <c r="PME280" s="50"/>
      <c r="PMF280" s="50"/>
      <c r="PMG280" s="50"/>
      <c r="PMH280" s="50"/>
      <c r="PMI280" s="50"/>
      <c r="PMJ280" s="50"/>
      <c r="PMK280" s="50"/>
      <c r="PML280" s="50"/>
      <c r="PMM280" s="50"/>
      <c r="PMN280" s="50"/>
      <c r="PMO280" s="50"/>
      <c r="PMP280" s="50"/>
      <c r="PMQ280" s="50"/>
      <c r="PMR280" s="50"/>
      <c r="PMS280" s="50"/>
      <c r="PMT280" s="50"/>
      <c r="PMU280" s="50"/>
      <c r="PMV280" s="50"/>
      <c r="PMW280" s="50"/>
      <c r="PMX280" s="50"/>
      <c r="PMY280" s="50"/>
      <c r="PMZ280" s="50"/>
      <c r="PNA280" s="50"/>
      <c r="PNB280" s="50"/>
      <c r="PNC280" s="50"/>
      <c r="PND280" s="50"/>
      <c r="PNE280" s="50"/>
      <c r="PNF280" s="50"/>
      <c r="PNG280" s="50"/>
      <c r="PNH280" s="50"/>
      <c r="PNI280" s="50"/>
      <c r="PNJ280" s="50"/>
      <c r="PNK280" s="50"/>
      <c r="PNL280" s="50"/>
      <c r="PNM280" s="50"/>
      <c r="PNN280" s="50"/>
      <c r="PNO280" s="50"/>
      <c r="PNP280" s="50"/>
      <c r="PNQ280" s="50"/>
      <c r="PNR280" s="50"/>
      <c r="PNS280" s="50"/>
      <c r="PNT280" s="50"/>
      <c r="PNU280" s="50"/>
      <c r="PNV280" s="50"/>
      <c r="PNW280" s="50"/>
      <c r="PNX280" s="50"/>
      <c r="PNY280" s="50"/>
      <c r="PNZ280" s="50"/>
      <c r="POA280" s="50"/>
      <c r="POB280" s="50"/>
      <c r="POC280" s="50"/>
      <c r="POD280" s="50"/>
      <c r="POE280" s="50"/>
      <c r="POF280" s="50"/>
      <c r="POG280" s="50"/>
      <c r="POH280" s="50"/>
      <c r="POI280" s="50"/>
      <c r="POJ280" s="50"/>
      <c r="POK280" s="50"/>
      <c r="POL280" s="50"/>
      <c r="POM280" s="50"/>
      <c r="PON280" s="50"/>
      <c r="POO280" s="50"/>
      <c r="POP280" s="50"/>
      <c r="POQ280" s="50"/>
      <c r="POR280" s="50"/>
      <c r="POS280" s="50"/>
      <c r="POT280" s="50"/>
      <c r="POU280" s="50"/>
      <c r="POV280" s="50"/>
      <c r="POW280" s="50"/>
      <c r="POX280" s="50"/>
      <c r="POY280" s="50"/>
      <c r="POZ280" s="50"/>
      <c r="PPA280" s="50"/>
      <c r="PPB280" s="50"/>
      <c r="PPC280" s="50"/>
      <c r="PPD280" s="50"/>
      <c r="PPE280" s="50"/>
      <c r="PPF280" s="50"/>
      <c r="PPG280" s="50"/>
      <c r="PPH280" s="50"/>
      <c r="PPI280" s="50"/>
      <c r="PPJ280" s="50"/>
      <c r="PPK280" s="50"/>
      <c r="PPL280" s="50"/>
      <c r="PPM280" s="50"/>
      <c r="PPN280" s="50"/>
      <c r="PPO280" s="50"/>
      <c r="PPP280" s="50"/>
      <c r="PPQ280" s="50"/>
      <c r="PPR280" s="50"/>
      <c r="PPS280" s="50"/>
      <c r="PPT280" s="50"/>
      <c r="PPU280" s="50"/>
      <c r="PPV280" s="50"/>
      <c r="PPW280" s="50"/>
      <c r="PPX280" s="50"/>
      <c r="PPY280" s="50"/>
      <c r="PPZ280" s="50"/>
      <c r="PQA280" s="50"/>
      <c r="PQB280" s="50"/>
      <c r="PQC280" s="50"/>
      <c r="PQD280" s="50"/>
      <c r="PQE280" s="50"/>
      <c r="PQF280" s="50"/>
      <c r="PQG280" s="50"/>
      <c r="PQH280" s="50"/>
      <c r="PQI280" s="50"/>
      <c r="PQJ280" s="50"/>
      <c r="PQK280" s="50"/>
      <c r="PQL280" s="50"/>
      <c r="PQM280" s="50"/>
      <c r="PQN280" s="50"/>
      <c r="PQO280" s="50"/>
      <c r="PQP280" s="50"/>
      <c r="PQQ280" s="50"/>
      <c r="PQR280" s="50"/>
      <c r="PQS280" s="50"/>
      <c r="PQT280" s="50"/>
      <c r="PQU280" s="50"/>
      <c r="PQV280" s="50"/>
      <c r="PQW280" s="50"/>
      <c r="PQX280" s="50"/>
      <c r="PQY280" s="50"/>
      <c r="PQZ280" s="50"/>
      <c r="PRA280" s="50"/>
      <c r="PRB280" s="50"/>
      <c r="PRC280" s="50"/>
      <c r="PRD280" s="50"/>
      <c r="PRE280" s="50"/>
      <c r="PRF280" s="50"/>
      <c r="PRG280" s="50"/>
      <c r="PRH280" s="50"/>
      <c r="PRI280" s="50"/>
      <c r="PRJ280" s="50"/>
      <c r="PRK280" s="50"/>
      <c r="PRL280" s="50"/>
      <c r="PRM280" s="50"/>
      <c r="PRN280" s="50"/>
      <c r="PRO280" s="50"/>
      <c r="PRP280" s="50"/>
      <c r="PRQ280" s="50"/>
      <c r="PRR280" s="50"/>
      <c r="PRS280" s="50"/>
      <c r="PRT280" s="50"/>
      <c r="PRU280" s="50"/>
      <c r="PRV280" s="50"/>
      <c r="PRW280" s="50"/>
      <c r="PRX280" s="50"/>
      <c r="PRY280" s="50"/>
      <c r="PRZ280" s="50"/>
      <c r="PSA280" s="50"/>
      <c r="PSB280" s="50"/>
      <c r="PSC280" s="50"/>
      <c r="PSD280" s="50"/>
      <c r="PSE280" s="50"/>
      <c r="PSF280" s="50"/>
      <c r="PSG280" s="50"/>
      <c r="PSH280" s="50"/>
      <c r="PSI280" s="50"/>
      <c r="PSJ280" s="50"/>
      <c r="PSK280" s="50"/>
      <c r="PSL280" s="50"/>
      <c r="PSM280" s="50"/>
      <c r="PSN280" s="50"/>
      <c r="PSO280" s="50"/>
      <c r="PSP280" s="50"/>
      <c r="PSQ280" s="50"/>
      <c r="PSR280" s="50"/>
      <c r="PSS280" s="50"/>
      <c r="PST280" s="50"/>
      <c r="PSU280" s="50"/>
      <c r="PSV280" s="50"/>
      <c r="PSW280" s="50"/>
      <c r="PSX280" s="50"/>
      <c r="PSY280" s="50"/>
      <c r="PSZ280" s="50"/>
      <c r="PTA280" s="50"/>
      <c r="PTB280" s="50"/>
      <c r="PTC280" s="50"/>
      <c r="PTD280" s="50"/>
      <c r="PTE280" s="50"/>
      <c r="PTF280" s="50"/>
      <c r="PTG280" s="50"/>
      <c r="PTH280" s="50"/>
      <c r="PTI280" s="50"/>
      <c r="PTJ280" s="50"/>
      <c r="PTK280" s="50"/>
      <c r="PTL280" s="50"/>
      <c r="PTM280" s="50"/>
      <c r="PTN280" s="50"/>
      <c r="PTO280" s="50"/>
      <c r="PTP280" s="50"/>
      <c r="PTQ280" s="50"/>
      <c r="PTR280" s="50"/>
      <c r="PTS280" s="50"/>
      <c r="PTT280" s="50"/>
      <c r="PTU280" s="50"/>
      <c r="PTV280" s="50"/>
      <c r="PTW280" s="50"/>
      <c r="PTX280" s="50"/>
      <c r="PTY280" s="50"/>
      <c r="PTZ280" s="50"/>
      <c r="PUA280" s="50"/>
      <c r="PUB280" s="50"/>
      <c r="PUC280" s="50"/>
      <c r="PUD280" s="50"/>
      <c r="PUE280" s="50"/>
      <c r="PUF280" s="50"/>
      <c r="PUG280" s="50"/>
      <c r="PUH280" s="50"/>
      <c r="PUI280" s="50"/>
      <c r="PUJ280" s="50"/>
      <c r="PUK280" s="50"/>
      <c r="PUL280" s="50"/>
      <c r="PUM280" s="50"/>
      <c r="PUN280" s="50"/>
      <c r="PUO280" s="50"/>
      <c r="PUP280" s="50"/>
      <c r="PUQ280" s="50"/>
      <c r="PUR280" s="50"/>
      <c r="PUS280" s="50"/>
      <c r="PUT280" s="50"/>
      <c r="PUU280" s="50"/>
      <c r="PUV280" s="50"/>
      <c r="PUW280" s="50"/>
      <c r="PUX280" s="50"/>
      <c r="PUY280" s="50"/>
      <c r="PUZ280" s="50"/>
      <c r="PVA280" s="50"/>
      <c r="PVB280" s="50"/>
      <c r="PVC280" s="50"/>
      <c r="PVD280" s="50"/>
      <c r="PVE280" s="50"/>
      <c r="PVF280" s="50"/>
      <c r="PVG280" s="50"/>
      <c r="PVH280" s="50"/>
      <c r="PVI280" s="50"/>
      <c r="PVJ280" s="50"/>
      <c r="PVK280" s="50"/>
      <c r="PVL280" s="50"/>
      <c r="PVM280" s="50"/>
      <c r="PVN280" s="50"/>
      <c r="PVO280" s="50"/>
      <c r="PVP280" s="50"/>
      <c r="PVQ280" s="50"/>
      <c r="PVR280" s="50"/>
      <c r="PVS280" s="50"/>
      <c r="PVT280" s="50"/>
      <c r="PVU280" s="50"/>
      <c r="PVV280" s="50"/>
      <c r="PVW280" s="50"/>
      <c r="PVX280" s="50"/>
      <c r="PVY280" s="50"/>
      <c r="PVZ280" s="50"/>
      <c r="PWA280" s="50"/>
      <c r="PWB280" s="50"/>
      <c r="PWC280" s="50"/>
      <c r="PWD280" s="50"/>
      <c r="PWE280" s="50"/>
      <c r="PWF280" s="50"/>
      <c r="PWG280" s="50"/>
      <c r="PWH280" s="50"/>
      <c r="PWI280" s="50"/>
      <c r="PWJ280" s="50"/>
      <c r="PWK280" s="50"/>
      <c r="PWL280" s="50"/>
      <c r="PWM280" s="50"/>
      <c r="PWN280" s="50"/>
      <c r="PWO280" s="50"/>
      <c r="PWP280" s="50"/>
      <c r="PWQ280" s="50"/>
      <c r="PWR280" s="50"/>
      <c r="PWS280" s="50"/>
      <c r="PWT280" s="50"/>
      <c r="PWU280" s="50"/>
      <c r="PWV280" s="50"/>
      <c r="PWW280" s="50"/>
      <c r="PWX280" s="50"/>
      <c r="PWY280" s="50"/>
      <c r="PWZ280" s="50"/>
      <c r="PXA280" s="50"/>
      <c r="PXB280" s="50"/>
      <c r="PXC280" s="50"/>
      <c r="PXD280" s="50"/>
      <c r="PXE280" s="50"/>
      <c r="PXF280" s="50"/>
      <c r="PXG280" s="50"/>
      <c r="PXH280" s="50"/>
      <c r="PXI280" s="50"/>
      <c r="PXJ280" s="50"/>
      <c r="PXK280" s="50"/>
      <c r="PXL280" s="50"/>
      <c r="PXM280" s="50"/>
      <c r="PXN280" s="50"/>
      <c r="PXO280" s="50"/>
      <c r="PXP280" s="50"/>
      <c r="PXQ280" s="50"/>
      <c r="PXR280" s="50"/>
      <c r="PXS280" s="50"/>
      <c r="PXT280" s="50"/>
      <c r="PXU280" s="50"/>
      <c r="PXV280" s="50"/>
      <c r="PXW280" s="50"/>
      <c r="PXX280" s="50"/>
      <c r="PXY280" s="50"/>
      <c r="PXZ280" s="50"/>
      <c r="PYA280" s="50"/>
      <c r="PYB280" s="50"/>
      <c r="PYC280" s="50"/>
      <c r="PYD280" s="50"/>
      <c r="PYE280" s="50"/>
      <c r="PYF280" s="50"/>
      <c r="PYG280" s="50"/>
      <c r="PYH280" s="50"/>
      <c r="PYI280" s="50"/>
      <c r="PYJ280" s="50"/>
      <c r="PYK280" s="50"/>
      <c r="PYL280" s="50"/>
      <c r="PYM280" s="50"/>
      <c r="PYN280" s="50"/>
      <c r="PYO280" s="50"/>
      <c r="PYP280" s="50"/>
      <c r="PYQ280" s="50"/>
      <c r="PYR280" s="50"/>
      <c r="PYS280" s="50"/>
      <c r="PYT280" s="50"/>
      <c r="PYU280" s="50"/>
      <c r="PYV280" s="50"/>
      <c r="PYW280" s="50"/>
      <c r="PYX280" s="50"/>
      <c r="PYY280" s="50"/>
      <c r="PYZ280" s="50"/>
      <c r="PZA280" s="50"/>
      <c r="PZB280" s="50"/>
      <c r="PZC280" s="50"/>
      <c r="PZD280" s="50"/>
      <c r="PZE280" s="50"/>
      <c r="PZF280" s="50"/>
      <c r="PZG280" s="50"/>
      <c r="PZH280" s="50"/>
      <c r="PZI280" s="50"/>
      <c r="PZJ280" s="50"/>
      <c r="PZK280" s="50"/>
      <c r="PZL280" s="50"/>
      <c r="PZM280" s="50"/>
      <c r="PZN280" s="50"/>
      <c r="PZO280" s="50"/>
      <c r="PZP280" s="50"/>
      <c r="PZQ280" s="50"/>
      <c r="PZR280" s="50"/>
      <c r="PZS280" s="50"/>
      <c r="PZT280" s="50"/>
      <c r="PZU280" s="50"/>
      <c r="PZV280" s="50"/>
      <c r="PZW280" s="50"/>
      <c r="PZX280" s="50"/>
      <c r="PZY280" s="50"/>
      <c r="PZZ280" s="50"/>
      <c r="QAA280" s="50"/>
      <c r="QAB280" s="50"/>
      <c r="QAC280" s="50"/>
      <c r="QAD280" s="50"/>
      <c r="QAE280" s="50"/>
      <c r="QAF280" s="50"/>
      <c r="QAG280" s="50"/>
      <c r="QAH280" s="50"/>
      <c r="QAI280" s="50"/>
      <c r="QAJ280" s="50"/>
      <c r="QAK280" s="50"/>
      <c r="QAL280" s="50"/>
      <c r="QAM280" s="50"/>
      <c r="QAN280" s="50"/>
      <c r="QAO280" s="50"/>
      <c r="QAP280" s="50"/>
      <c r="QAQ280" s="50"/>
      <c r="QAR280" s="50"/>
      <c r="QAS280" s="50"/>
      <c r="QAT280" s="50"/>
      <c r="QAU280" s="50"/>
      <c r="QAV280" s="50"/>
      <c r="QAW280" s="50"/>
      <c r="QAX280" s="50"/>
      <c r="QAY280" s="50"/>
      <c r="QAZ280" s="50"/>
      <c r="QBA280" s="50"/>
      <c r="QBB280" s="50"/>
      <c r="QBC280" s="50"/>
      <c r="QBD280" s="50"/>
      <c r="QBE280" s="50"/>
      <c r="QBF280" s="50"/>
      <c r="QBG280" s="50"/>
      <c r="QBH280" s="50"/>
      <c r="QBI280" s="50"/>
      <c r="QBJ280" s="50"/>
      <c r="QBK280" s="50"/>
      <c r="QBL280" s="50"/>
      <c r="QBM280" s="50"/>
      <c r="QBN280" s="50"/>
      <c r="QBO280" s="50"/>
      <c r="QBP280" s="50"/>
      <c r="QBQ280" s="50"/>
      <c r="QBR280" s="50"/>
      <c r="QBS280" s="50"/>
      <c r="QBT280" s="50"/>
      <c r="QBU280" s="50"/>
      <c r="QBV280" s="50"/>
      <c r="QBW280" s="50"/>
      <c r="QBX280" s="50"/>
      <c r="QBY280" s="50"/>
      <c r="QBZ280" s="50"/>
      <c r="QCA280" s="50"/>
      <c r="QCB280" s="50"/>
      <c r="QCC280" s="50"/>
      <c r="QCD280" s="50"/>
      <c r="QCE280" s="50"/>
      <c r="QCF280" s="50"/>
      <c r="QCG280" s="50"/>
      <c r="QCH280" s="50"/>
      <c r="QCI280" s="50"/>
      <c r="QCJ280" s="50"/>
      <c r="QCK280" s="50"/>
      <c r="QCL280" s="50"/>
      <c r="QCM280" s="50"/>
      <c r="QCN280" s="50"/>
      <c r="QCO280" s="50"/>
      <c r="QCP280" s="50"/>
      <c r="QCQ280" s="50"/>
      <c r="QCR280" s="50"/>
      <c r="QCS280" s="50"/>
      <c r="QCT280" s="50"/>
      <c r="QCU280" s="50"/>
      <c r="QCV280" s="50"/>
      <c r="QCW280" s="50"/>
      <c r="QCX280" s="50"/>
      <c r="QCY280" s="50"/>
      <c r="QCZ280" s="50"/>
      <c r="QDA280" s="50"/>
      <c r="QDB280" s="50"/>
      <c r="QDC280" s="50"/>
      <c r="QDD280" s="50"/>
      <c r="QDE280" s="50"/>
      <c r="QDF280" s="50"/>
      <c r="QDG280" s="50"/>
      <c r="QDH280" s="50"/>
      <c r="QDI280" s="50"/>
      <c r="QDJ280" s="50"/>
      <c r="QDK280" s="50"/>
      <c r="QDL280" s="50"/>
      <c r="QDM280" s="50"/>
      <c r="QDN280" s="50"/>
      <c r="QDO280" s="50"/>
      <c r="QDP280" s="50"/>
      <c r="QDQ280" s="50"/>
      <c r="QDR280" s="50"/>
      <c r="QDS280" s="50"/>
      <c r="QDT280" s="50"/>
      <c r="QDU280" s="50"/>
      <c r="QDV280" s="50"/>
      <c r="QDW280" s="50"/>
      <c r="QDX280" s="50"/>
      <c r="QDY280" s="50"/>
      <c r="QDZ280" s="50"/>
      <c r="QEA280" s="50"/>
      <c r="QEB280" s="50"/>
      <c r="QEC280" s="50"/>
      <c r="QED280" s="50"/>
      <c r="QEE280" s="50"/>
      <c r="QEF280" s="50"/>
      <c r="QEG280" s="50"/>
      <c r="QEH280" s="50"/>
      <c r="QEI280" s="50"/>
      <c r="QEJ280" s="50"/>
      <c r="QEK280" s="50"/>
      <c r="QEL280" s="50"/>
      <c r="QEM280" s="50"/>
      <c r="QEN280" s="50"/>
      <c r="QEO280" s="50"/>
      <c r="QEP280" s="50"/>
      <c r="QEQ280" s="50"/>
      <c r="QER280" s="50"/>
      <c r="QES280" s="50"/>
      <c r="QET280" s="50"/>
      <c r="QEU280" s="50"/>
      <c r="QEV280" s="50"/>
      <c r="QEW280" s="50"/>
      <c r="QEX280" s="50"/>
      <c r="QEY280" s="50"/>
      <c r="QEZ280" s="50"/>
      <c r="QFA280" s="50"/>
      <c r="QFB280" s="50"/>
      <c r="QFC280" s="50"/>
      <c r="QFD280" s="50"/>
      <c r="QFE280" s="50"/>
      <c r="QFF280" s="50"/>
      <c r="QFG280" s="50"/>
      <c r="QFH280" s="50"/>
      <c r="QFI280" s="50"/>
      <c r="QFJ280" s="50"/>
      <c r="QFK280" s="50"/>
      <c r="QFL280" s="50"/>
      <c r="QFM280" s="50"/>
      <c r="QFN280" s="50"/>
      <c r="QFO280" s="50"/>
      <c r="QFP280" s="50"/>
      <c r="QFQ280" s="50"/>
      <c r="QFR280" s="50"/>
      <c r="QFS280" s="50"/>
      <c r="QFT280" s="50"/>
      <c r="QFU280" s="50"/>
      <c r="QFV280" s="50"/>
      <c r="QFW280" s="50"/>
      <c r="QFX280" s="50"/>
      <c r="QFY280" s="50"/>
      <c r="QFZ280" s="50"/>
      <c r="QGA280" s="50"/>
      <c r="QGB280" s="50"/>
      <c r="QGC280" s="50"/>
      <c r="QGD280" s="50"/>
      <c r="QGE280" s="50"/>
      <c r="QGF280" s="50"/>
      <c r="QGG280" s="50"/>
      <c r="QGH280" s="50"/>
      <c r="QGI280" s="50"/>
      <c r="QGJ280" s="50"/>
      <c r="QGK280" s="50"/>
      <c r="QGL280" s="50"/>
      <c r="QGM280" s="50"/>
      <c r="QGN280" s="50"/>
      <c r="QGO280" s="50"/>
      <c r="QGP280" s="50"/>
      <c r="QGQ280" s="50"/>
      <c r="QGR280" s="50"/>
      <c r="QGS280" s="50"/>
      <c r="QGT280" s="50"/>
      <c r="QGU280" s="50"/>
      <c r="QGV280" s="50"/>
      <c r="QGW280" s="50"/>
      <c r="QGX280" s="50"/>
      <c r="QGY280" s="50"/>
      <c r="QGZ280" s="50"/>
      <c r="QHA280" s="50"/>
      <c r="QHB280" s="50"/>
      <c r="QHC280" s="50"/>
      <c r="QHD280" s="50"/>
      <c r="QHE280" s="50"/>
      <c r="QHF280" s="50"/>
      <c r="QHG280" s="50"/>
      <c r="QHH280" s="50"/>
      <c r="QHI280" s="50"/>
      <c r="QHJ280" s="50"/>
      <c r="QHK280" s="50"/>
      <c r="QHL280" s="50"/>
      <c r="QHM280" s="50"/>
      <c r="QHN280" s="50"/>
      <c r="QHO280" s="50"/>
      <c r="QHP280" s="50"/>
      <c r="QHQ280" s="50"/>
      <c r="QHR280" s="50"/>
      <c r="QHS280" s="50"/>
      <c r="QHT280" s="50"/>
      <c r="QHU280" s="50"/>
      <c r="QHV280" s="50"/>
      <c r="QHW280" s="50"/>
      <c r="QHX280" s="50"/>
      <c r="QHY280" s="50"/>
      <c r="QHZ280" s="50"/>
      <c r="QIA280" s="50"/>
      <c r="QIB280" s="50"/>
      <c r="QIC280" s="50"/>
      <c r="QID280" s="50"/>
      <c r="QIE280" s="50"/>
      <c r="QIF280" s="50"/>
      <c r="QIG280" s="50"/>
      <c r="QIH280" s="50"/>
      <c r="QII280" s="50"/>
      <c r="QIJ280" s="50"/>
      <c r="QIK280" s="50"/>
      <c r="QIL280" s="50"/>
      <c r="QIM280" s="50"/>
      <c r="QIN280" s="50"/>
      <c r="QIO280" s="50"/>
      <c r="QIP280" s="50"/>
      <c r="QIQ280" s="50"/>
      <c r="QIR280" s="50"/>
      <c r="QIS280" s="50"/>
      <c r="QIT280" s="50"/>
      <c r="QIU280" s="50"/>
      <c r="QIV280" s="50"/>
      <c r="QIW280" s="50"/>
      <c r="QIX280" s="50"/>
      <c r="QIY280" s="50"/>
      <c r="QIZ280" s="50"/>
      <c r="QJA280" s="50"/>
      <c r="QJB280" s="50"/>
      <c r="QJC280" s="50"/>
      <c r="QJD280" s="50"/>
      <c r="QJE280" s="50"/>
      <c r="QJF280" s="50"/>
      <c r="QJG280" s="50"/>
      <c r="QJH280" s="50"/>
      <c r="QJI280" s="50"/>
      <c r="QJJ280" s="50"/>
      <c r="QJK280" s="50"/>
      <c r="QJL280" s="50"/>
      <c r="QJM280" s="50"/>
      <c r="QJN280" s="50"/>
      <c r="QJO280" s="50"/>
      <c r="QJP280" s="50"/>
      <c r="QJQ280" s="50"/>
      <c r="QJR280" s="50"/>
      <c r="QJS280" s="50"/>
      <c r="QJT280" s="50"/>
      <c r="QJU280" s="50"/>
      <c r="QJV280" s="50"/>
      <c r="QJW280" s="50"/>
      <c r="QJX280" s="50"/>
      <c r="QJY280" s="50"/>
      <c r="QJZ280" s="50"/>
      <c r="QKA280" s="50"/>
      <c r="QKB280" s="50"/>
      <c r="QKC280" s="50"/>
      <c r="QKD280" s="50"/>
      <c r="QKE280" s="50"/>
      <c r="QKF280" s="50"/>
      <c r="QKG280" s="50"/>
      <c r="QKH280" s="50"/>
      <c r="QKI280" s="50"/>
      <c r="QKJ280" s="50"/>
      <c r="QKK280" s="50"/>
      <c r="QKL280" s="50"/>
      <c r="QKM280" s="50"/>
      <c r="QKN280" s="50"/>
      <c r="QKO280" s="50"/>
      <c r="QKP280" s="50"/>
      <c r="QKQ280" s="50"/>
      <c r="QKR280" s="50"/>
      <c r="QKS280" s="50"/>
      <c r="QKT280" s="50"/>
      <c r="QKU280" s="50"/>
      <c r="QKV280" s="50"/>
      <c r="QKW280" s="50"/>
      <c r="QKX280" s="50"/>
      <c r="QKY280" s="50"/>
      <c r="QKZ280" s="50"/>
      <c r="QLA280" s="50"/>
      <c r="QLB280" s="50"/>
      <c r="QLC280" s="50"/>
      <c r="QLD280" s="50"/>
      <c r="QLE280" s="50"/>
      <c r="QLF280" s="50"/>
      <c r="QLG280" s="50"/>
      <c r="QLH280" s="50"/>
      <c r="QLI280" s="50"/>
      <c r="QLJ280" s="50"/>
      <c r="QLK280" s="50"/>
      <c r="QLL280" s="50"/>
      <c r="QLM280" s="50"/>
      <c r="QLN280" s="50"/>
      <c r="QLO280" s="50"/>
      <c r="QLP280" s="50"/>
      <c r="QLQ280" s="50"/>
      <c r="QLR280" s="50"/>
      <c r="QLS280" s="50"/>
      <c r="QLT280" s="50"/>
      <c r="QLU280" s="50"/>
      <c r="QLV280" s="50"/>
      <c r="QLW280" s="50"/>
      <c r="QLX280" s="50"/>
      <c r="QLY280" s="50"/>
      <c r="QLZ280" s="50"/>
      <c r="QMA280" s="50"/>
      <c r="QMB280" s="50"/>
      <c r="QMC280" s="50"/>
      <c r="QMD280" s="50"/>
      <c r="QME280" s="50"/>
      <c r="QMF280" s="50"/>
      <c r="QMG280" s="50"/>
      <c r="QMH280" s="50"/>
      <c r="QMI280" s="50"/>
      <c r="QMJ280" s="50"/>
      <c r="QMK280" s="50"/>
      <c r="QML280" s="50"/>
      <c r="QMM280" s="50"/>
      <c r="QMN280" s="50"/>
      <c r="QMO280" s="50"/>
      <c r="QMP280" s="50"/>
      <c r="QMQ280" s="50"/>
      <c r="QMR280" s="50"/>
      <c r="QMS280" s="50"/>
      <c r="QMT280" s="50"/>
      <c r="QMU280" s="50"/>
      <c r="QMV280" s="50"/>
      <c r="QMW280" s="50"/>
      <c r="QMX280" s="50"/>
      <c r="QMY280" s="50"/>
      <c r="QMZ280" s="50"/>
      <c r="QNA280" s="50"/>
      <c r="QNB280" s="50"/>
      <c r="QNC280" s="50"/>
      <c r="QND280" s="50"/>
      <c r="QNE280" s="50"/>
      <c r="QNF280" s="50"/>
      <c r="QNG280" s="50"/>
      <c r="QNH280" s="50"/>
      <c r="QNI280" s="50"/>
      <c r="QNJ280" s="50"/>
      <c r="QNK280" s="50"/>
      <c r="QNL280" s="50"/>
      <c r="QNM280" s="50"/>
      <c r="QNN280" s="50"/>
      <c r="QNO280" s="50"/>
      <c r="QNP280" s="50"/>
      <c r="QNQ280" s="50"/>
      <c r="QNR280" s="50"/>
      <c r="QNS280" s="50"/>
      <c r="QNT280" s="50"/>
      <c r="QNU280" s="50"/>
      <c r="QNV280" s="50"/>
      <c r="QNW280" s="50"/>
      <c r="QNX280" s="50"/>
      <c r="QNY280" s="50"/>
      <c r="QNZ280" s="50"/>
      <c r="QOA280" s="50"/>
      <c r="QOB280" s="50"/>
      <c r="QOC280" s="50"/>
      <c r="QOD280" s="50"/>
      <c r="QOE280" s="50"/>
      <c r="QOF280" s="50"/>
      <c r="QOG280" s="50"/>
      <c r="QOH280" s="50"/>
      <c r="QOI280" s="50"/>
      <c r="QOJ280" s="50"/>
      <c r="QOK280" s="50"/>
      <c r="QOL280" s="50"/>
      <c r="QOM280" s="50"/>
      <c r="QON280" s="50"/>
      <c r="QOO280" s="50"/>
      <c r="QOP280" s="50"/>
      <c r="QOQ280" s="50"/>
      <c r="QOR280" s="50"/>
      <c r="QOS280" s="50"/>
      <c r="QOT280" s="50"/>
      <c r="QOU280" s="50"/>
      <c r="QOV280" s="50"/>
      <c r="QOW280" s="50"/>
      <c r="QOX280" s="50"/>
      <c r="QOY280" s="50"/>
      <c r="QOZ280" s="50"/>
      <c r="QPA280" s="50"/>
      <c r="QPB280" s="50"/>
      <c r="QPC280" s="50"/>
      <c r="QPD280" s="50"/>
      <c r="QPE280" s="50"/>
      <c r="QPF280" s="50"/>
      <c r="QPG280" s="50"/>
      <c r="QPH280" s="50"/>
      <c r="QPI280" s="50"/>
      <c r="QPJ280" s="50"/>
      <c r="QPK280" s="50"/>
      <c r="QPL280" s="50"/>
      <c r="QPM280" s="50"/>
      <c r="QPN280" s="50"/>
      <c r="QPO280" s="50"/>
      <c r="QPP280" s="50"/>
      <c r="QPQ280" s="50"/>
      <c r="QPR280" s="50"/>
      <c r="QPS280" s="50"/>
      <c r="QPT280" s="50"/>
      <c r="QPU280" s="50"/>
      <c r="QPV280" s="50"/>
      <c r="QPW280" s="50"/>
      <c r="QPX280" s="50"/>
      <c r="QPY280" s="50"/>
      <c r="QPZ280" s="50"/>
      <c r="QQA280" s="50"/>
      <c r="QQB280" s="50"/>
      <c r="QQC280" s="50"/>
      <c r="QQD280" s="50"/>
      <c r="QQE280" s="50"/>
      <c r="QQF280" s="50"/>
      <c r="QQG280" s="50"/>
      <c r="QQH280" s="50"/>
      <c r="QQI280" s="50"/>
      <c r="QQJ280" s="50"/>
      <c r="QQK280" s="50"/>
      <c r="QQL280" s="50"/>
      <c r="QQM280" s="50"/>
      <c r="QQN280" s="50"/>
      <c r="QQO280" s="50"/>
      <c r="QQP280" s="50"/>
      <c r="QQQ280" s="50"/>
      <c r="QQR280" s="50"/>
      <c r="QQS280" s="50"/>
      <c r="QQT280" s="50"/>
      <c r="QQU280" s="50"/>
      <c r="QQV280" s="50"/>
      <c r="QQW280" s="50"/>
      <c r="QQX280" s="50"/>
      <c r="QQY280" s="50"/>
      <c r="QQZ280" s="50"/>
      <c r="QRA280" s="50"/>
      <c r="QRB280" s="50"/>
      <c r="QRC280" s="50"/>
      <c r="QRD280" s="50"/>
      <c r="QRE280" s="50"/>
      <c r="QRF280" s="50"/>
      <c r="QRG280" s="50"/>
      <c r="QRH280" s="50"/>
      <c r="QRI280" s="50"/>
      <c r="QRJ280" s="50"/>
      <c r="QRK280" s="50"/>
      <c r="QRL280" s="50"/>
      <c r="QRM280" s="50"/>
      <c r="QRN280" s="50"/>
      <c r="QRO280" s="50"/>
      <c r="QRP280" s="50"/>
      <c r="QRQ280" s="50"/>
      <c r="QRR280" s="50"/>
      <c r="QRS280" s="50"/>
      <c r="QRT280" s="50"/>
      <c r="QRU280" s="50"/>
      <c r="QRV280" s="50"/>
      <c r="QRW280" s="50"/>
      <c r="QRX280" s="50"/>
      <c r="QRY280" s="50"/>
      <c r="QRZ280" s="50"/>
      <c r="QSA280" s="50"/>
      <c r="QSB280" s="50"/>
      <c r="QSC280" s="50"/>
      <c r="QSD280" s="50"/>
      <c r="QSE280" s="50"/>
      <c r="QSF280" s="50"/>
      <c r="QSG280" s="50"/>
      <c r="QSH280" s="50"/>
      <c r="QSI280" s="50"/>
      <c r="QSJ280" s="50"/>
      <c r="QSK280" s="50"/>
      <c r="QSL280" s="50"/>
      <c r="QSM280" s="50"/>
      <c r="QSN280" s="50"/>
      <c r="QSO280" s="50"/>
      <c r="QSP280" s="50"/>
      <c r="QSQ280" s="50"/>
      <c r="QSR280" s="50"/>
      <c r="QSS280" s="50"/>
      <c r="QST280" s="50"/>
      <c r="QSU280" s="50"/>
      <c r="QSV280" s="50"/>
      <c r="QSW280" s="50"/>
      <c r="QSX280" s="50"/>
      <c r="QSY280" s="50"/>
      <c r="QSZ280" s="50"/>
      <c r="QTA280" s="50"/>
      <c r="QTB280" s="50"/>
      <c r="QTC280" s="50"/>
      <c r="QTD280" s="50"/>
      <c r="QTE280" s="50"/>
      <c r="QTF280" s="50"/>
      <c r="QTG280" s="50"/>
      <c r="QTH280" s="50"/>
      <c r="QTI280" s="50"/>
      <c r="QTJ280" s="50"/>
      <c r="QTK280" s="50"/>
      <c r="QTL280" s="50"/>
      <c r="QTM280" s="50"/>
      <c r="QTN280" s="50"/>
      <c r="QTO280" s="50"/>
      <c r="QTP280" s="50"/>
      <c r="QTQ280" s="50"/>
      <c r="QTR280" s="50"/>
      <c r="QTS280" s="50"/>
      <c r="QTT280" s="50"/>
      <c r="QTU280" s="50"/>
      <c r="QTV280" s="50"/>
      <c r="QTW280" s="50"/>
      <c r="QTX280" s="50"/>
      <c r="QTY280" s="50"/>
      <c r="QTZ280" s="50"/>
      <c r="QUA280" s="50"/>
      <c r="QUB280" s="50"/>
      <c r="QUC280" s="50"/>
      <c r="QUD280" s="50"/>
      <c r="QUE280" s="50"/>
      <c r="QUF280" s="50"/>
      <c r="QUG280" s="50"/>
      <c r="QUH280" s="50"/>
      <c r="QUI280" s="50"/>
      <c r="QUJ280" s="50"/>
      <c r="QUK280" s="50"/>
      <c r="QUL280" s="50"/>
      <c r="QUM280" s="50"/>
      <c r="QUN280" s="50"/>
      <c r="QUO280" s="50"/>
      <c r="QUP280" s="50"/>
      <c r="QUQ280" s="50"/>
      <c r="QUR280" s="50"/>
      <c r="QUS280" s="50"/>
      <c r="QUT280" s="50"/>
      <c r="QUU280" s="50"/>
      <c r="QUV280" s="50"/>
      <c r="QUW280" s="50"/>
      <c r="QUX280" s="50"/>
      <c r="QUY280" s="50"/>
      <c r="QUZ280" s="50"/>
      <c r="QVA280" s="50"/>
      <c r="QVB280" s="50"/>
      <c r="QVC280" s="50"/>
      <c r="QVD280" s="50"/>
      <c r="QVE280" s="50"/>
      <c r="QVF280" s="50"/>
      <c r="QVG280" s="50"/>
      <c r="QVH280" s="50"/>
      <c r="QVI280" s="50"/>
      <c r="QVJ280" s="50"/>
      <c r="QVK280" s="50"/>
      <c r="QVL280" s="50"/>
      <c r="QVM280" s="50"/>
      <c r="QVN280" s="50"/>
      <c r="QVO280" s="50"/>
      <c r="QVP280" s="50"/>
      <c r="QVQ280" s="50"/>
      <c r="QVR280" s="50"/>
      <c r="QVS280" s="50"/>
      <c r="QVT280" s="50"/>
      <c r="QVU280" s="50"/>
      <c r="QVV280" s="50"/>
      <c r="QVW280" s="50"/>
      <c r="QVX280" s="50"/>
      <c r="QVY280" s="50"/>
      <c r="QVZ280" s="50"/>
      <c r="QWA280" s="50"/>
      <c r="QWB280" s="50"/>
      <c r="QWC280" s="50"/>
      <c r="QWD280" s="50"/>
      <c r="QWE280" s="50"/>
      <c r="QWF280" s="50"/>
      <c r="QWG280" s="50"/>
      <c r="QWH280" s="50"/>
      <c r="QWI280" s="50"/>
      <c r="QWJ280" s="50"/>
      <c r="QWK280" s="50"/>
      <c r="QWL280" s="50"/>
      <c r="QWM280" s="50"/>
      <c r="QWN280" s="50"/>
      <c r="QWO280" s="50"/>
      <c r="QWP280" s="50"/>
      <c r="QWQ280" s="50"/>
      <c r="QWR280" s="50"/>
      <c r="QWS280" s="50"/>
      <c r="QWT280" s="50"/>
      <c r="QWU280" s="50"/>
      <c r="QWV280" s="50"/>
      <c r="QWW280" s="50"/>
      <c r="QWX280" s="50"/>
      <c r="QWY280" s="50"/>
      <c r="QWZ280" s="50"/>
      <c r="QXA280" s="50"/>
      <c r="QXB280" s="50"/>
      <c r="QXC280" s="50"/>
      <c r="QXD280" s="50"/>
      <c r="QXE280" s="50"/>
      <c r="QXF280" s="50"/>
      <c r="QXG280" s="50"/>
      <c r="QXH280" s="50"/>
      <c r="QXI280" s="50"/>
      <c r="QXJ280" s="50"/>
      <c r="QXK280" s="50"/>
      <c r="QXL280" s="50"/>
      <c r="QXM280" s="50"/>
      <c r="QXN280" s="50"/>
      <c r="QXO280" s="50"/>
      <c r="QXP280" s="50"/>
      <c r="QXQ280" s="50"/>
      <c r="QXR280" s="50"/>
      <c r="QXS280" s="50"/>
      <c r="QXT280" s="50"/>
      <c r="QXU280" s="50"/>
      <c r="QXV280" s="50"/>
      <c r="QXW280" s="50"/>
      <c r="QXX280" s="50"/>
      <c r="QXY280" s="50"/>
      <c r="QXZ280" s="50"/>
      <c r="QYA280" s="50"/>
      <c r="QYB280" s="50"/>
      <c r="QYC280" s="50"/>
      <c r="QYD280" s="50"/>
      <c r="QYE280" s="50"/>
      <c r="QYF280" s="50"/>
      <c r="QYG280" s="50"/>
      <c r="QYH280" s="50"/>
      <c r="QYI280" s="50"/>
      <c r="QYJ280" s="50"/>
      <c r="QYK280" s="50"/>
      <c r="QYL280" s="50"/>
      <c r="QYM280" s="50"/>
      <c r="QYN280" s="50"/>
      <c r="QYO280" s="50"/>
      <c r="QYP280" s="50"/>
      <c r="QYQ280" s="50"/>
      <c r="QYR280" s="50"/>
      <c r="QYS280" s="50"/>
      <c r="QYT280" s="50"/>
      <c r="QYU280" s="50"/>
      <c r="QYV280" s="50"/>
      <c r="QYW280" s="50"/>
      <c r="QYX280" s="50"/>
      <c r="QYY280" s="50"/>
      <c r="QYZ280" s="50"/>
      <c r="QZA280" s="50"/>
      <c r="QZB280" s="50"/>
      <c r="QZC280" s="50"/>
      <c r="QZD280" s="50"/>
      <c r="QZE280" s="50"/>
      <c r="QZF280" s="50"/>
      <c r="QZG280" s="50"/>
      <c r="QZH280" s="50"/>
      <c r="QZI280" s="50"/>
      <c r="QZJ280" s="50"/>
      <c r="QZK280" s="50"/>
      <c r="QZL280" s="50"/>
      <c r="QZM280" s="50"/>
      <c r="QZN280" s="50"/>
      <c r="QZO280" s="50"/>
      <c r="QZP280" s="50"/>
      <c r="QZQ280" s="50"/>
      <c r="QZR280" s="50"/>
      <c r="QZS280" s="50"/>
      <c r="QZT280" s="50"/>
      <c r="QZU280" s="50"/>
      <c r="QZV280" s="50"/>
      <c r="QZW280" s="50"/>
      <c r="QZX280" s="50"/>
      <c r="QZY280" s="50"/>
      <c r="QZZ280" s="50"/>
      <c r="RAA280" s="50"/>
      <c r="RAB280" s="50"/>
      <c r="RAC280" s="50"/>
      <c r="RAD280" s="50"/>
      <c r="RAE280" s="50"/>
      <c r="RAF280" s="50"/>
      <c r="RAG280" s="50"/>
      <c r="RAH280" s="50"/>
      <c r="RAI280" s="50"/>
      <c r="RAJ280" s="50"/>
      <c r="RAK280" s="50"/>
      <c r="RAL280" s="50"/>
      <c r="RAM280" s="50"/>
      <c r="RAN280" s="50"/>
      <c r="RAO280" s="50"/>
      <c r="RAP280" s="50"/>
      <c r="RAQ280" s="50"/>
      <c r="RAR280" s="50"/>
      <c r="RAS280" s="50"/>
      <c r="RAT280" s="50"/>
      <c r="RAU280" s="50"/>
      <c r="RAV280" s="50"/>
      <c r="RAW280" s="50"/>
      <c r="RAX280" s="50"/>
      <c r="RAY280" s="50"/>
      <c r="RAZ280" s="50"/>
      <c r="RBA280" s="50"/>
      <c r="RBB280" s="50"/>
      <c r="RBC280" s="50"/>
      <c r="RBD280" s="50"/>
      <c r="RBE280" s="50"/>
      <c r="RBF280" s="50"/>
      <c r="RBG280" s="50"/>
      <c r="RBH280" s="50"/>
      <c r="RBI280" s="50"/>
      <c r="RBJ280" s="50"/>
      <c r="RBK280" s="50"/>
      <c r="RBL280" s="50"/>
      <c r="RBM280" s="50"/>
      <c r="RBN280" s="50"/>
      <c r="RBO280" s="50"/>
      <c r="RBP280" s="50"/>
      <c r="RBQ280" s="50"/>
      <c r="RBR280" s="50"/>
      <c r="RBS280" s="50"/>
      <c r="RBT280" s="50"/>
      <c r="RBU280" s="50"/>
      <c r="RBV280" s="50"/>
      <c r="RBW280" s="50"/>
      <c r="RBX280" s="50"/>
      <c r="RBY280" s="50"/>
      <c r="RBZ280" s="50"/>
      <c r="RCA280" s="50"/>
      <c r="RCB280" s="50"/>
      <c r="RCC280" s="50"/>
      <c r="RCD280" s="50"/>
      <c r="RCE280" s="50"/>
      <c r="RCF280" s="50"/>
      <c r="RCG280" s="50"/>
      <c r="RCH280" s="50"/>
      <c r="RCI280" s="50"/>
      <c r="RCJ280" s="50"/>
      <c r="RCK280" s="50"/>
      <c r="RCL280" s="50"/>
      <c r="RCM280" s="50"/>
      <c r="RCN280" s="50"/>
      <c r="RCO280" s="50"/>
      <c r="RCP280" s="50"/>
      <c r="RCQ280" s="50"/>
      <c r="RCR280" s="50"/>
      <c r="RCS280" s="50"/>
      <c r="RCT280" s="50"/>
      <c r="RCU280" s="50"/>
      <c r="RCV280" s="50"/>
      <c r="RCW280" s="50"/>
      <c r="RCX280" s="50"/>
      <c r="RCY280" s="50"/>
      <c r="RCZ280" s="50"/>
      <c r="RDA280" s="50"/>
      <c r="RDB280" s="50"/>
      <c r="RDC280" s="50"/>
      <c r="RDD280" s="50"/>
      <c r="RDE280" s="50"/>
      <c r="RDF280" s="50"/>
      <c r="RDG280" s="50"/>
      <c r="RDH280" s="50"/>
      <c r="RDI280" s="50"/>
      <c r="RDJ280" s="50"/>
      <c r="RDK280" s="50"/>
      <c r="RDL280" s="50"/>
      <c r="RDM280" s="50"/>
      <c r="RDN280" s="50"/>
      <c r="RDO280" s="50"/>
      <c r="RDP280" s="50"/>
      <c r="RDQ280" s="50"/>
      <c r="RDR280" s="50"/>
      <c r="RDS280" s="50"/>
      <c r="RDT280" s="50"/>
      <c r="RDU280" s="50"/>
      <c r="RDV280" s="50"/>
      <c r="RDW280" s="50"/>
      <c r="RDX280" s="50"/>
      <c r="RDY280" s="50"/>
      <c r="RDZ280" s="50"/>
      <c r="REA280" s="50"/>
      <c r="REB280" s="50"/>
      <c r="REC280" s="50"/>
      <c r="RED280" s="50"/>
      <c r="REE280" s="50"/>
      <c r="REF280" s="50"/>
      <c r="REG280" s="50"/>
      <c r="REH280" s="50"/>
      <c r="REI280" s="50"/>
      <c r="REJ280" s="50"/>
      <c r="REK280" s="50"/>
      <c r="REL280" s="50"/>
      <c r="REM280" s="50"/>
      <c r="REN280" s="50"/>
      <c r="REO280" s="50"/>
      <c r="REP280" s="50"/>
      <c r="REQ280" s="50"/>
      <c r="RER280" s="50"/>
      <c r="RES280" s="50"/>
      <c r="RET280" s="50"/>
      <c r="REU280" s="50"/>
      <c r="REV280" s="50"/>
      <c r="REW280" s="50"/>
      <c r="REX280" s="50"/>
      <c r="REY280" s="50"/>
      <c r="REZ280" s="50"/>
      <c r="RFA280" s="50"/>
      <c r="RFB280" s="50"/>
      <c r="RFC280" s="50"/>
      <c r="RFD280" s="50"/>
      <c r="RFE280" s="50"/>
      <c r="RFF280" s="50"/>
      <c r="RFG280" s="50"/>
      <c r="RFH280" s="50"/>
      <c r="RFI280" s="50"/>
      <c r="RFJ280" s="50"/>
      <c r="RFK280" s="50"/>
      <c r="RFL280" s="50"/>
      <c r="RFM280" s="50"/>
      <c r="RFN280" s="50"/>
      <c r="RFO280" s="50"/>
      <c r="RFP280" s="50"/>
      <c r="RFQ280" s="50"/>
      <c r="RFR280" s="50"/>
      <c r="RFS280" s="50"/>
      <c r="RFT280" s="50"/>
      <c r="RFU280" s="50"/>
      <c r="RFV280" s="50"/>
      <c r="RFW280" s="50"/>
      <c r="RFX280" s="50"/>
      <c r="RFY280" s="50"/>
      <c r="RFZ280" s="50"/>
      <c r="RGA280" s="50"/>
      <c r="RGB280" s="50"/>
      <c r="RGC280" s="50"/>
      <c r="RGD280" s="50"/>
      <c r="RGE280" s="50"/>
      <c r="RGF280" s="50"/>
      <c r="RGG280" s="50"/>
      <c r="RGH280" s="50"/>
      <c r="RGI280" s="50"/>
      <c r="RGJ280" s="50"/>
      <c r="RGK280" s="50"/>
      <c r="RGL280" s="50"/>
      <c r="RGM280" s="50"/>
      <c r="RGN280" s="50"/>
      <c r="RGO280" s="50"/>
      <c r="RGP280" s="50"/>
      <c r="RGQ280" s="50"/>
      <c r="RGR280" s="50"/>
      <c r="RGS280" s="50"/>
      <c r="RGT280" s="50"/>
      <c r="RGU280" s="50"/>
      <c r="RGV280" s="50"/>
      <c r="RGW280" s="50"/>
      <c r="RGX280" s="50"/>
      <c r="RGY280" s="50"/>
      <c r="RGZ280" s="50"/>
      <c r="RHA280" s="50"/>
      <c r="RHB280" s="50"/>
      <c r="RHC280" s="50"/>
      <c r="RHD280" s="50"/>
      <c r="RHE280" s="50"/>
      <c r="RHF280" s="50"/>
      <c r="RHG280" s="50"/>
      <c r="RHH280" s="50"/>
      <c r="RHI280" s="50"/>
      <c r="RHJ280" s="50"/>
      <c r="RHK280" s="50"/>
      <c r="RHL280" s="50"/>
      <c r="RHM280" s="50"/>
      <c r="RHN280" s="50"/>
      <c r="RHO280" s="50"/>
      <c r="RHP280" s="50"/>
      <c r="RHQ280" s="50"/>
      <c r="RHR280" s="50"/>
      <c r="RHS280" s="50"/>
      <c r="RHT280" s="50"/>
      <c r="RHU280" s="50"/>
      <c r="RHV280" s="50"/>
      <c r="RHW280" s="50"/>
      <c r="RHX280" s="50"/>
      <c r="RHY280" s="50"/>
      <c r="RHZ280" s="50"/>
      <c r="RIA280" s="50"/>
      <c r="RIB280" s="50"/>
      <c r="RIC280" s="50"/>
      <c r="RID280" s="50"/>
      <c r="RIE280" s="50"/>
      <c r="RIF280" s="50"/>
      <c r="RIG280" s="50"/>
      <c r="RIH280" s="50"/>
      <c r="RII280" s="50"/>
      <c r="RIJ280" s="50"/>
      <c r="RIK280" s="50"/>
      <c r="RIL280" s="50"/>
      <c r="RIM280" s="50"/>
      <c r="RIN280" s="50"/>
      <c r="RIO280" s="50"/>
      <c r="RIP280" s="50"/>
      <c r="RIQ280" s="50"/>
      <c r="RIR280" s="50"/>
      <c r="RIS280" s="50"/>
      <c r="RIT280" s="50"/>
      <c r="RIU280" s="50"/>
      <c r="RIV280" s="50"/>
      <c r="RIW280" s="50"/>
      <c r="RIX280" s="50"/>
      <c r="RIY280" s="50"/>
      <c r="RIZ280" s="50"/>
      <c r="RJA280" s="50"/>
      <c r="RJB280" s="50"/>
      <c r="RJC280" s="50"/>
      <c r="RJD280" s="50"/>
      <c r="RJE280" s="50"/>
      <c r="RJF280" s="50"/>
      <c r="RJG280" s="50"/>
      <c r="RJH280" s="50"/>
      <c r="RJI280" s="50"/>
      <c r="RJJ280" s="50"/>
      <c r="RJK280" s="50"/>
      <c r="RJL280" s="50"/>
      <c r="RJM280" s="50"/>
      <c r="RJN280" s="50"/>
      <c r="RJO280" s="50"/>
      <c r="RJP280" s="50"/>
      <c r="RJQ280" s="50"/>
      <c r="RJR280" s="50"/>
      <c r="RJS280" s="50"/>
      <c r="RJT280" s="50"/>
      <c r="RJU280" s="50"/>
      <c r="RJV280" s="50"/>
      <c r="RJW280" s="50"/>
      <c r="RJX280" s="50"/>
      <c r="RJY280" s="50"/>
      <c r="RJZ280" s="50"/>
      <c r="RKA280" s="50"/>
      <c r="RKB280" s="50"/>
      <c r="RKC280" s="50"/>
      <c r="RKD280" s="50"/>
      <c r="RKE280" s="50"/>
      <c r="RKF280" s="50"/>
      <c r="RKG280" s="50"/>
      <c r="RKH280" s="50"/>
      <c r="RKI280" s="50"/>
      <c r="RKJ280" s="50"/>
      <c r="RKK280" s="50"/>
      <c r="RKL280" s="50"/>
      <c r="RKM280" s="50"/>
      <c r="RKN280" s="50"/>
      <c r="RKO280" s="50"/>
      <c r="RKP280" s="50"/>
      <c r="RKQ280" s="50"/>
      <c r="RKR280" s="50"/>
      <c r="RKS280" s="50"/>
      <c r="RKT280" s="50"/>
      <c r="RKU280" s="50"/>
      <c r="RKV280" s="50"/>
      <c r="RKW280" s="50"/>
      <c r="RKX280" s="50"/>
      <c r="RKY280" s="50"/>
      <c r="RKZ280" s="50"/>
      <c r="RLA280" s="50"/>
      <c r="RLB280" s="50"/>
      <c r="RLC280" s="50"/>
      <c r="RLD280" s="50"/>
      <c r="RLE280" s="50"/>
      <c r="RLF280" s="50"/>
      <c r="RLG280" s="50"/>
      <c r="RLH280" s="50"/>
      <c r="RLI280" s="50"/>
      <c r="RLJ280" s="50"/>
      <c r="RLK280" s="50"/>
      <c r="RLL280" s="50"/>
      <c r="RLM280" s="50"/>
      <c r="RLN280" s="50"/>
      <c r="RLO280" s="50"/>
      <c r="RLP280" s="50"/>
      <c r="RLQ280" s="50"/>
      <c r="RLR280" s="50"/>
      <c r="RLS280" s="50"/>
      <c r="RLT280" s="50"/>
      <c r="RLU280" s="50"/>
      <c r="RLV280" s="50"/>
      <c r="RLW280" s="50"/>
      <c r="RLX280" s="50"/>
      <c r="RLY280" s="50"/>
      <c r="RLZ280" s="50"/>
      <c r="RMA280" s="50"/>
      <c r="RMB280" s="50"/>
      <c r="RMC280" s="50"/>
      <c r="RMD280" s="50"/>
      <c r="RME280" s="50"/>
      <c r="RMF280" s="50"/>
      <c r="RMG280" s="50"/>
      <c r="RMH280" s="50"/>
      <c r="RMI280" s="50"/>
      <c r="RMJ280" s="50"/>
      <c r="RMK280" s="50"/>
      <c r="RML280" s="50"/>
      <c r="RMM280" s="50"/>
      <c r="RMN280" s="50"/>
      <c r="RMO280" s="50"/>
      <c r="RMP280" s="50"/>
      <c r="RMQ280" s="50"/>
      <c r="RMR280" s="50"/>
      <c r="RMS280" s="50"/>
      <c r="RMT280" s="50"/>
      <c r="RMU280" s="50"/>
      <c r="RMV280" s="50"/>
      <c r="RMW280" s="50"/>
      <c r="RMX280" s="50"/>
      <c r="RMY280" s="50"/>
      <c r="RMZ280" s="50"/>
      <c r="RNA280" s="50"/>
      <c r="RNB280" s="50"/>
      <c r="RNC280" s="50"/>
      <c r="RND280" s="50"/>
      <c r="RNE280" s="50"/>
      <c r="RNF280" s="50"/>
      <c r="RNG280" s="50"/>
      <c r="RNH280" s="50"/>
      <c r="RNI280" s="50"/>
      <c r="RNJ280" s="50"/>
      <c r="RNK280" s="50"/>
      <c r="RNL280" s="50"/>
      <c r="RNM280" s="50"/>
      <c r="RNN280" s="50"/>
      <c r="RNO280" s="50"/>
      <c r="RNP280" s="50"/>
      <c r="RNQ280" s="50"/>
      <c r="RNR280" s="50"/>
      <c r="RNS280" s="50"/>
      <c r="RNT280" s="50"/>
      <c r="RNU280" s="50"/>
      <c r="RNV280" s="50"/>
      <c r="RNW280" s="50"/>
      <c r="RNX280" s="50"/>
      <c r="RNY280" s="50"/>
      <c r="RNZ280" s="50"/>
      <c r="ROA280" s="50"/>
      <c r="ROB280" s="50"/>
      <c r="ROC280" s="50"/>
      <c r="ROD280" s="50"/>
      <c r="ROE280" s="50"/>
      <c r="ROF280" s="50"/>
      <c r="ROG280" s="50"/>
      <c r="ROH280" s="50"/>
      <c r="ROI280" s="50"/>
      <c r="ROJ280" s="50"/>
      <c r="ROK280" s="50"/>
      <c r="ROL280" s="50"/>
      <c r="ROM280" s="50"/>
      <c r="RON280" s="50"/>
      <c r="ROO280" s="50"/>
      <c r="ROP280" s="50"/>
      <c r="ROQ280" s="50"/>
      <c r="ROR280" s="50"/>
      <c r="ROS280" s="50"/>
      <c r="ROT280" s="50"/>
      <c r="ROU280" s="50"/>
      <c r="ROV280" s="50"/>
      <c r="ROW280" s="50"/>
      <c r="ROX280" s="50"/>
      <c r="ROY280" s="50"/>
      <c r="ROZ280" s="50"/>
      <c r="RPA280" s="50"/>
      <c r="RPB280" s="50"/>
      <c r="RPC280" s="50"/>
      <c r="RPD280" s="50"/>
      <c r="RPE280" s="50"/>
      <c r="RPF280" s="50"/>
      <c r="RPG280" s="50"/>
      <c r="RPH280" s="50"/>
      <c r="RPI280" s="50"/>
      <c r="RPJ280" s="50"/>
      <c r="RPK280" s="50"/>
      <c r="RPL280" s="50"/>
      <c r="RPM280" s="50"/>
      <c r="RPN280" s="50"/>
      <c r="RPO280" s="50"/>
      <c r="RPP280" s="50"/>
      <c r="RPQ280" s="50"/>
      <c r="RPR280" s="50"/>
      <c r="RPS280" s="50"/>
      <c r="RPT280" s="50"/>
      <c r="RPU280" s="50"/>
      <c r="RPV280" s="50"/>
      <c r="RPW280" s="50"/>
      <c r="RPX280" s="50"/>
      <c r="RPY280" s="50"/>
      <c r="RPZ280" s="50"/>
      <c r="RQA280" s="50"/>
      <c r="RQB280" s="50"/>
      <c r="RQC280" s="50"/>
      <c r="RQD280" s="50"/>
      <c r="RQE280" s="50"/>
      <c r="RQF280" s="50"/>
      <c r="RQG280" s="50"/>
      <c r="RQH280" s="50"/>
      <c r="RQI280" s="50"/>
      <c r="RQJ280" s="50"/>
      <c r="RQK280" s="50"/>
      <c r="RQL280" s="50"/>
      <c r="RQM280" s="50"/>
      <c r="RQN280" s="50"/>
      <c r="RQO280" s="50"/>
      <c r="RQP280" s="50"/>
      <c r="RQQ280" s="50"/>
      <c r="RQR280" s="50"/>
      <c r="RQS280" s="50"/>
      <c r="RQT280" s="50"/>
      <c r="RQU280" s="50"/>
      <c r="RQV280" s="50"/>
      <c r="RQW280" s="50"/>
      <c r="RQX280" s="50"/>
      <c r="RQY280" s="50"/>
      <c r="RQZ280" s="50"/>
      <c r="RRA280" s="50"/>
      <c r="RRB280" s="50"/>
      <c r="RRC280" s="50"/>
      <c r="RRD280" s="50"/>
      <c r="RRE280" s="50"/>
      <c r="RRF280" s="50"/>
      <c r="RRG280" s="50"/>
      <c r="RRH280" s="50"/>
      <c r="RRI280" s="50"/>
      <c r="RRJ280" s="50"/>
      <c r="RRK280" s="50"/>
      <c r="RRL280" s="50"/>
      <c r="RRM280" s="50"/>
      <c r="RRN280" s="50"/>
      <c r="RRO280" s="50"/>
      <c r="RRP280" s="50"/>
      <c r="RRQ280" s="50"/>
      <c r="RRR280" s="50"/>
      <c r="RRS280" s="50"/>
      <c r="RRT280" s="50"/>
      <c r="RRU280" s="50"/>
      <c r="RRV280" s="50"/>
      <c r="RRW280" s="50"/>
      <c r="RRX280" s="50"/>
      <c r="RRY280" s="50"/>
      <c r="RRZ280" s="50"/>
      <c r="RSA280" s="50"/>
      <c r="RSB280" s="50"/>
      <c r="RSC280" s="50"/>
      <c r="RSD280" s="50"/>
      <c r="RSE280" s="50"/>
      <c r="RSF280" s="50"/>
      <c r="RSG280" s="50"/>
      <c r="RSH280" s="50"/>
      <c r="RSI280" s="50"/>
      <c r="RSJ280" s="50"/>
      <c r="RSK280" s="50"/>
      <c r="RSL280" s="50"/>
      <c r="RSM280" s="50"/>
      <c r="RSN280" s="50"/>
      <c r="RSO280" s="50"/>
      <c r="RSP280" s="50"/>
      <c r="RSQ280" s="50"/>
      <c r="RSR280" s="50"/>
      <c r="RSS280" s="50"/>
      <c r="RST280" s="50"/>
      <c r="RSU280" s="50"/>
      <c r="RSV280" s="50"/>
      <c r="RSW280" s="50"/>
      <c r="RSX280" s="50"/>
      <c r="RSY280" s="50"/>
      <c r="RSZ280" s="50"/>
      <c r="RTA280" s="50"/>
      <c r="RTB280" s="50"/>
      <c r="RTC280" s="50"/>
      <c r="RTD280" s="50"/>
      <c r="RTE280" s="50"/>
      <c r="RTF280" s="50"/>
      <c r="RTG280" s="50"/>
      <c r="RTH280" s="50"/>
      <c r="RTI280" s="50"/>
      <c r="RTJ280" s="50"/>
      <c r="RTK280" s="50"/>
      <c r="RTL280" s="50"/>
      <c r="RTM280" s="50"/>
      <c r="RTN280" s="50"/>
      <c r="RTO280" s="50"/>
      <c r="RTP280" s="50"/>
      <c r="RTQ280" s="50"/>
      <c r="RTR280" s="50"/>
      <c r="RTS280" s="50"/>
      <c r="RTT280" s="50"/>
      <c r="RTU280" s="50"/>
      <c r="RTV280" s="50"/>
      <c r="RTW280" s="50"/>
      <c r="RTX280" s="50"/>
      <c r="RTY280" s="50"/>
      <c r="RTZ280" s="50"/>
      <c r="RUA280" s="50"/>
      <c r="RUB280" s="50"/>
      <c r="RUC280" s="50"/>
      <c r="RUD280" s="50"/>
      <c r="RUE280" s="50"/>
      <c r="RUF280" s="50"/>
      <c r="RUG280" s="50"/>
      <c r="RUH280" s="50"/>
      <c r="RUI280" s="50"/>
      <c r="RUJ280" s="50"/>
      <c r="RUK280" s="50"/>
      <c r="RUL280" s="50"/>
      <c r="RUM280" s="50"/>
      <c r="RUN280" s="50"/>
      <c r="RUO280" s="50"/>
      <c r="RUP280" s="50"/>
      <c r="RUQ280" s="50"/>
      <c r="RUR280" s="50"/>
      <c r="RUS280" s="50"/>
      <c r="RUT280" s="50"/>
      <c r="RUU280" s="50"/>
      <c r="RUV280" s="50"/>
      <c r="RUW280" s="50"/>
      <c r="RUX280" s="50"/>
      <c r="RUY280" s="50"/>
      <c r="RUZ280" s="50"/>
      <c r="RVA280" s="50"/>
      <c r="RVB280" s="50"/>
      <c r="RVC280" s="50"/>
      <c r="RVD280" s="50"/>
      <c r="RVE280" s="50"/>
      <c r="RVF280" s="50"/>
      <c r="RVG280" s="50"/>
      <c r="RVH280" s="50"/>
      <c r="RVI280" s="50"/>
      <c r="RVJ280" s="50"/>
      <c r="RVK280" s="50"/>
      <c r="RVL280" s="50"/>
      <c r="RVM280" s="50"/>
      <c r="RVN280" s="50"/>
      <c r="RVO280" s="50"/>
      <c r="RVP280" s="50"/>
      <c r="RVQ280" s="50"/>
      <c r="RVR280" s="50"/>
      <c r="RVS280" s="50"/>
      <c r="RVT280" s="50"/>
      <c r="RVU280" s="50"/>
      <c r="RVV280" s="50"/>
      <c r="RVW280" s="50"/>
      <c r="RVX280" s="50"/>
      <c r="RVY280" s="50"/>
      <c r="RVZ280" s="50"/>
      <c r="RWA280" s="50"/>
      <c r="RWB280" s="50"/>
      <c r="RWC280" s="50"/>
      <c r="RWD280" s="50"/>
      <c r="RWE280" s="50"/>
      <c r="RWF280" s="50"/>
      <c r="RWG280" s="50"/>
      <c r="RWH280" s="50"/>
      <c r="RWI280" s="50"/>
      <c r="RWJ280" s="50"/>
      <c r="RWK280" s="50"/>
      <c r="RWL280" s="50"/>
      <c r="RWM280" s="50"/>
      <c r="RWN280" s="50"/>
      <c r="RWO280" s="50"/>
      <c r="RWP280" s="50"/>
      <c r="RWQ280" s="50"/>
      <c r="RWR280" s="50"/>
      <c r="RWS280" s="50"/>
      <c r="RWT280" s="50"/>
      <c r="RWU280" s="50"/>
      <c r="RWV280" s="50"/>
      <c r="RWW280" s="50"/>
      <c r="RWX280" s="50"/>
      <c r="RWY280" s="50"/>
      <c r="RWZ280" s="50"/>
      <c r="RXA280" s="50"/>
      <c r="RXB280" s="50"/>
      <c r="RXC280" s="50"/>
      <c r="RXD280" s="50"/>
      <c r="RXE280" s="50"/>
      <c r="RXF280" s="50"/>
      <c r="RXG280" s="50"/>
      <c r="RXH280" s="50"/>
      <c r="RXI280" s="50"/>
      <c r="RXJ280" s="50"/>
      <c r="RXK280" s="50"/>
      <c r="RXL280" s="50"/>
      <c r="RXM280" s="50"/>
      <c r="RXN280" s="50"/>
      <c r="RXO280" s="50"/>
      <c r="RXP280" s="50"/>
      <c r="RXQ280" s="50"/>
      <c r="RXR280" s="50"/>
      <c r="RXS280" s="50"/>
      <c r="RXT280" s="50"/>
      <c r="RXU280" s="50"/>
      <c r="RXV280" s="50"/>
      <c r="RXW280" s="50"/>
      <c r="RXX280" s="50"/>
      <c r="RXY280" s="50"/>
      <c r="RXZ280" s="50"/>
      <c r="RYA280" s="50"/>
      <c r="RYB280" s="50"/>
      <c r="RYC280" s="50"/>
      <c r="RYD280" s="50"/>
      <c r="RYE280" s="50"/>
      <c r="RYF280" s="50"/>
      <c r="RYG280" s="50"/>
      <c r="RYH280" s="50"/>
      <c r="RYI280" s="50"/>
      <c r="RYJ280" s="50"/>
      <c r="RYK280" s="50"/>
      <c r="RYL280" s="50"/>
      <c r="RYM280" s="50"/>
      <c r="RYN280" s="50"/>
      <c r="RYO280" s="50"/>
      <c r="RYP280" s="50"/>
      <c r="RYQ280" s="50"/>
      <c r="RYR280" s="50"/>
      <c r="RYS280" s="50"/>
      <c r="RYT280" s="50"/>
      <c r="RYU280" s="50"/>
      <c r="RYV280" s="50"/>
      <c r="RYW280" s="50"/>
      <c r="RYX280" s="50"/>
      <c r="RYY280" s="50"/>
      <c r="RYZ280" s="50"/>
      <c r="RZA280" s="50"/>
      <c r="RZB280" s="50"/>
      <c r="RZC280" s="50"/>
      <c r="RZD280" s="50"/>
      <c r="RZE280" s="50"/>
      <c r="RZF280" s="50"/>
      <c r="RZG280" s="50"/>
      <c r="RZH280" s="50"/>
      <c r="RZI280" s="50"/>
      <c r="RZJ280" s="50"/>
      <c r="RZK280" s="50"/>
      <c r="RZL280" s="50"/>
      <c r="RZM280" s="50"/>
      <c r="RZN280" s="50"/>
      <c r="RZO280" s="50"/>
      <c r="RZP280" s="50"/>
      <c r="RZQ280" s="50"/>
      <c r="RZR280" s="50"/>
      <c r="RZS280" s="50"/>
      <c r="RZT280" s="50"/>
      <c r="RZU280" s="50"/>
      <c r="RZV280" s="50"/>
      <c r="RZW280" s="50"/>
      <c r="RZX280" s="50"/>
      <c r="RZY280" s="50"/>
      <c r="RZZ280" s="50"/>
      <c r="SAA280" s="50"/>
      <c r="SAB280" s="50"/>
      <c r="SAC280" s="50"/>
      <c r="SAD280" s="50"/>
      <c r="SAE280" s="50"/>
      <c r="SAF280" s="50"/>
      <c r="SAG280" s="50"/>
      <c r="SAH280" s="50"/>
      <c r="SAI280" s="50"/>
      <c r="SAJ280" s="50"/>
      <c r="SAK280" s="50"/>
      <c r="SAL280" s="50"/>
      <c r="SAM280" s="50"/>
      <c r="SAN280" s="50"/>
      <c r="SAO280" s="50"/>
      <c r="SAP280" s="50"/>
      <c r="SAQ280" s="50"/>
      <c r="SAR280" s="50"/>
      <c r="SAS280" s="50"/>
      <c r="SAT280" s="50"/>
      <c r="SAU280" s="50"/>
      <c r="SAV280" s="50"/>
      <c r="SAW280" s="50"/>
      <c r="SAX280" s="50"/>
      <c r="SAY280" s="50"/>
      <c r="SAZ280" s="50"/>
      <c r="SBA280" s="50"/>
      <c r="SBB280" s="50"/>
      <c r="SBC280" s="50"/>
      <c r="SBD280" s="50"/>
      <c r="SBE280" s="50"/>
      <c r="SBF280" s="50"/>
      <c r="SBG280" s="50"/>
      <c r="SBH280" s="50"/>
      <c r="SBI280" s="50"/>
      <c r="SBJ280" s="50"/>
      <c r="SBK280" s="50"/>
      <c r="SBL280" s="50"/>
      <c r="SBM280" s="50"/>
      <c r="SBN280" s="50"/>
      <c r="SBO280" s="50"/>
      <c r="SBP280" s="50"/>
      <c r="SBQ280" s="50"/>
      <c r="SBR280" s="50"/>
      <c r="SBS280" s="50"/>
      <c r="SBT280" s="50"/>
      <c r="SBU280" s="50"/>
      <c r="SBV280" s="50"/>
      <c r="SBW280" s="50"/>
      <c r="SBX280" s="50"/>
      <c r="SBY280" s="50"/>
      <c r="SBZ280" s="50"/>
      <c r="SCA280" s="50"/>
      <c r="SCB280" s="50"/>
      <c r="SCC280" s="50"/>
      <c r="SCD280" s="50"/>
      <c r="SCE280" s="50"/>
      <c r="SCF280" s="50"/>
      <c r="SCG280" s="50"/>
      <c r="SCH280" s="50"/>
      <c r="SCI280" s="50"/>
      <c r="SCJ280" s="50"/>
      <c r="SCK280" s="50"/>
      <c r="SCL280" s="50"/>
      <c r="SCM280" s="50"/>
      <c r="SCN280" s="50"/>
      <c r="SCO280" s="50"/>
      <c r="SCP280" s="50"/>
      <c r="SCQ280" s="50"/>
      <c r="SCR280" s="50"/>
      <c r="SCS280" s="50"/>
      <c r="SCT280" s="50"/>
      <c r="SCU280" s="50"/>
      <c r="SCV280" s="50"/>
      <c r="SCW280" s="50"/>
      <c r="SCX280" s="50"/>
      <c r="SCY280" s="50"/>
      <c r="SCZ280" s="50"/>
      <c r="SDA280" s="50"/>
      <c r="SDB280" s="50"/>
      <c r="SDC280" s="50"/>
      <c r="SDD280" s="50"/>
      <c r="SDE280" s="50"/>
      <c r="SDF280" s="50"/>
      <c r="SDG280" s="50"/>
      <c r="SDH280" s="50"/>
      <c r="SDI280" s="50"/>
      <c r="SDJ280" s="50"/>
      <c r="SDK280" s="50"/>
      <c r="SDL280" s="50"/>
      <c r="SDM280" s="50"/>
      <c r="SDN280" s="50"/>
      <c r="SDO280" s="50"/>
      <c r="SDP280" s="50"/>
      <c r="SDQ280" s="50"/>
      <c r="SDR280" s="50"/>
      <c r="SDS280" s="50"/>
      <c r="SDT280" s="50"/>
      <c r="SDU280" s="50"/>
      <c r="SDV280" s="50"/>
      <c r="SDW280" s="50"/>
      <c r="SDX280" s="50"/>
      <c r="SDY280" s="50"/>
      <c r="SDZ280" s="50"/>
      <c r="SEA280" s="50"/>
      <c r="SEB280" s="50"/>
      <c r="SEC280" s="50"/>
      <c r="SED280" s="50"/>
      <c r="SEE280" s="50"/>
      <c r="SEF280" s="50"/>
      <c r="SEG280" s="50"/>
      <c r="SEH280" s="50"/>
      <c r="SEI280" s="50"/>
      <c r="SEJ280" s="50"/>
      <c r="SEK280" s="50"/>
      <c r="SEL280" s="50"/>
      <c r="SEM280" s="50"/>
      <c r="SEN280" s="50"/>
      <c r="SEO280" s="50"/>
      <c r="SEP280" s="50"/>
      <c r="SEQ280" s="50"/>
      <c r="SER280" s="50"/>
      <c r="SES280" s="50"/>
      <c r="SET280" s="50"/>
      <c r="SEU280" s="50"/>
      <c r="SEV280" s="50"/>
      <c r="SEW280" s="50"/>
      <c r="SEX280" s="50"/>
      <c r="SEY280" s="50"/>
      <c r="SEZ280" s="50"/>
      <c r="SFA280" s="50"/>
      <c r="SFB280" s="50"/>
      <c r="SFC280" s="50"/>
      <c r="SFD280" s="50"/>
      <c r="SFE280" s="50"/>
      <c r="SFF280" s="50"/>
      <c r="SFG280" s="50"/>
      <c r="SFH280" s="50"/>
      <c r="SFI280" s="50"/>
      <c r="SFJ280" s="50"/>
      <c r="SFK280" s="50"/>
      <c r="SFL280" s="50"/>
      <c r="SFM280" s="50"/>
      <c r="SFN280" s="50"/>
      <c r="SFO280" s="50"/>
      <c r="SFP280" s="50"/>
      <c r="SFQ280" s="50"/>
      <c r="SFR280" s="50"/>
      <c r="SFS280" s="50"/>
      <c r="SFT280" s="50"/>
      <c r="SFU280" s="50"/>
      <c r="SFV280" s="50"/>
      <c r="SFW280" s="50"/>
      <c r="SFX280" s="50"/>
      <c r="SFY280" s="50"/>
      <c r="SFZ280" s="50"/>
      <c r="SGA280" s="50"/>
      <c r="SGB280" s="50"/>
      <c r="SGC280" s="50"/>
      <c r="SGD280" s="50"/>
      <c r="SGE280" s="50"/>
      <c r="SGF280" s="50"/>
      <c r="SGG280" s="50"/>
      <c r="SGH280" s="50"/>
      <c r="SGI280" s="50"/>
      <c r="SGJ280" s="50"/>
      <c r="SGK280" s="50"/>
      <c r="SGL280" s="50"/>
      <c r="SGM280" s="50"/>
      <c r="SGN280" s="50"/>
      <c r="SGO280" s="50"/>
      <c r="SGP280" s="50"/>
      <c r="SGQ280" s="50"/>
      <c r="SGR280" s="50"/>
      <c r="SGS280" s="50"/>
      <c r="SGT280" s="50"/>
      <c r="SGU280" s="50"/>
      <c r="SGV280" s="50"/>
      <c r="SGW280" s="50"/>
      <c r="SGX280" s="50"/>
      <c r="SGY280" s="50"/>
      <c r="SGZ280" s="50"/>
      <c r="SHA280" s="50"/>
      <c r="SHB280" s="50"/>
      <c r="SHC280" s="50"/>
      <c r="SHD280" s="50"/>
      <c r="SHE280" s="50"/>
      <c r="SHF280" s="50"/>
      <c r="SHG280" s="50"/>
      <c r="SHH280" s="50"/>
      <c r="SHI280" s="50"/>
      <c r="SHJ280" s="50"/>
      <c r="SHK280" s="50"/>
      <c r="SHL280" s="50"/>
      <c r="SHM280" s="50"/>
      <c r="SHN280" s="50"/>
      <c r="SHO280" s="50"/>
      <c r="SHP280" s="50"/>
      <c r="SHQ280" s="50"/>
      <c r="SHR280" s="50"/>
      <c r="SHS280" s="50"/>
      <c r="SHT280" s="50"/>
      <c r="SHU280" s="50"/>
      <c r="SHV280" s="50"/>
      <c r="SHW280" s="50"/>
      <c r="SHX280" s="50"/>
      <c r="SHY280" s="50"/>
      <c r="SHZ280" s="50"/>
      <c r="SIA280" s="50"/>
      <c r="SIB280" s="50"/>
      <c r="SIC280" s="50"/>
      <c r="SID280" s="50"/>
      <c r="SIE280" s="50"/>
      <c r="SIF280" s="50"/>
      <c r="SIG280" s="50"/>
      <c r="SIH280" s="50"/>
      <c r="SII280" s="50"/>
      <c r="SIJ280" s="50"/>
      <c r="SIK280" s="50"/>
      <c r="SIL280" s="50"/>
      <c r="SIM280" s="50"/>
      <c r="SIN280" s="50"/>
      <c r="SIO280" s="50"/>
      <c r="SIP280" s="50"/>
      <c r="SIQ280" s="50"/>
      <c r="SIR280" s="50"/>
      <c r="SIS280" s="50"/>
      <c r="SIT280" s="50"/>
      <c r="SIU280" s="50"/>
      <c r="SIV280" s="50"/>
      <c r="SIW280" s="50"/>
      <c r="SIX280" s="50"/>
      <c r="SIY280" s="50"/>
      <c r="SIZ280" s="50"/>
      <c r="SJA280" s="50"/>
      <c r="SJB280" s="50"/>
      <c r="SJC280" s="50"/>
      <c r="SJD280" s="50"/>
      <c r="SJE280" s="50"/>
      <c r="SJF280" s="50"/>
      <c r="SJG280" s="50"/>
      <c r="SJH280" s="50"/>
      <c r="SJI280" s="50"/>
      <c r="SJJ280" s="50"/>
      <c r="SJK280" s="50"/>
      <c r="SJL280" s="50"/>
      <c r="SJM280" s="50"/>
      <c r="SJN280" s="50"/>
      <c r="SJO280" s="50"/>
      <c r="SJP280" s="50"/>
      <c r="SJQ280" s="50"/>
      <c r="SJR280" s="50"/>
      <c r="SJS280" s="50"/>
      <c r="SJT280" s="50"/>
      <c r="SJU280" s="50"/>
      <c r="SJV280" s="50"/>
      <c r="SJW280" s="50"/>
      <c r="SJX280" s="50"/>
      <c r="SJY280" s="50"/>
      <c r="SJZ280" s="50"/>
      <c r="SKA280" s="50"/>
      <c r="SKB280" s="50"/>
      <c r="SKC280" s="50"/>
      <c r="SKD280" s="50"/>
      <c r="SKE280" s="50"/>
      <c r="SKF280" s="50"/>
      <c r="SKG280" s="50"/>
      <c r="SKH280" s="50"/>
      <c r="SKI280" s="50"/>
      <c r="SKJ280" s="50"/>
      <c r="SKK280" s="50"/>
      <c r="SKL280" s="50"/>
      <c r="SKM280" s="50"/>
      <c r="SKN280" s="50"/>
      <c r="SKO280" s="50"/>
      <c r="SKP280" s="50"/>
      <c r="SKQ280" s="50"/>
      <c r="SKR280" s="50"/>
      <c r="SKS280" s="50"/>
      <c r="SKT280" s="50"/>
      <c r="SKU280" s="50"/>
      <c r="SKV280" s="50"/>
      <c r="SKW280" s="50"/>
      <c r="SKX280" s="50"/>
      <c r="SKY280" s="50"/>
      <c r="SKZ280" s="50"/>
      <c r="SLA280" s="50"/>
      <c r="SLB280" s="50"/>
      <c r="SLC280" s="50"/>
      <c r="SLD280" s="50"/>
      <c r="SLE280" s="50"/>
      <c r="SLF280" s="50"/>
      <c r="SLG280" s="50"/>
      <c r="SLH280" s="50"/>
      <c r="SLI280" s="50"/>
      <c r="SLJ280" s="50"/>
      <c r="SLK280" s="50"/>
      <c r="SLL280" s="50"/>
      <c r="SLM280" s="50"/>
      <c r="SLN280" s="50"/>
      <c r="SLO280" s="50"/>
      <c r="SLP280" s="50"/>
      <c r="SLQ280" s="50"/>
      <c r="SLR280" s="50"/>
      <c r="SLS280" s="50"/>
      <c r="SLT280" s="50"/>
      <c r="SLU280" s="50"/>
      <c r="SLV280" s="50"/>
      <c r="SLW280" s="50"/>
      <c r="SLX280" s="50"/>
      <c r="SLY280" s="50"/>
      <c r="SLZ280" s="50"/>
      <c r="SMA280" s="50"/>
      <c r="SMB280" s="50"/>
      <c r="SMC280" s="50"/>
      <c r="SMD280" s="50"/>
      <c r="SME280" s="50"/>
      <c r="SMF280" s="50"/>
      <c r="SMG280" s="50"/>
      <c r="SMH280" s="50"/>
      <c r="SMI280" s="50"/>
      <c r="SMJ280" s="50"/>
      <c r="SMK280" s="50"/>
      <c r="SML280" s="50"/>
      <c r="SMM280" s="50"/>
      <c r="SMN280" s="50"/>
      <c r="SMO280" s="50"/>
      <c r="SMP280" s="50"/>
      <c r="SMQ280" s="50"/>
      <c r="SMR280" s="50"/>
      <c r="SMS280" s="50"/>
      <c r="SMT280" s="50"/>
      <c r="SMU280" s="50"/>
      <c r="SMV280" s="50"/>
      <c r="SMW280" s="50"/>
      <c r="SMX280" s="50"/>
      <c r="SMY280" s="50"/>
      <c r="SMZ280" s="50"/>
      <c r="SNA280" s="50"/>
      <c r="SNB280" s="50"/>
      <c r="SNC280" s="50"/>
      <c r="SND280" s="50"/>
      <c r="SNE280" s="50"/>
      <c r="SNF280" s="50"/>
      <c r="SNG280" s="50"/>
      <c r="SNH280" s="50"/>
      <c r="SNI280" s="50"/>
      <c r="SNJ280" s="50"/>
      <c r="SNK280" s="50"/>
      <c r="SNL280" s="50"/>
      <c r="SNM280" s="50"/>
      <c r="SNN280" s="50"/>
      <c r="SNO280" s="50"/>
      <c r="SNP280" s="50"/>
      <c r="SNQ280" s="50"/>
      <c r="SNR280" s="50"/>
      <c r="SNS280" s="50"/>
      <c r="SNT280" s="50"/>
      <c r="SNU280" s="50"/>
      <c r="SNV280" s="50"/>
      <c r="SNW280" s="50"/>
      <c r="SNX280" s="50"/>
      <c r="SNY280" s="50"/>
      <c r="SNZ280" s="50"/>
      <c r="SOA280" s="50"/>
      <c r="SOB280" s="50"/>
      <c r="SOC280" s="50"/>
      <c r="SOD280" s="50"/>
      <c r="SOE280" s="50"/>
      <c r="SOF280" s="50"/>
      <c r="SOG280" s="50"/>
      <c r="SOH280" s="50"/>
      <c r="SOI280" s="50"/>
      <c r="SOJ280" s="50"/>
      <c r="SOK280" s="50"/>
      <c r="SOL280" s="50"/>
      <c r="SOM280" s="50"/>
      <c r="SON280" s="50"/>
      <c r="SOO280" s="50"/>
      <c r="SOP280" s="50"/>
      <c r="SOQ280" s="50"/>
      <c r="SOR280" s="50"/>
      <c r="SOS280" s="50"/>
      <c r="SOT280" s="50"/>
      <c r="SOU280" s="50"/>
      <c r="SOV280" s="50"/>
      <c r="SOW280" s="50"/>
      <c r="SOX280" s="50"/>
      <c r="SOY280" s="50"/>
      <c r="SOZ280" s="50"/>
      <c r="SPA280" s="50"/>
      <c r="SPB280" s="50"/>
      <c r="SPC280" s="50"/>
      <c r="SPD280" s="50"/>
      <c r="SPE280" s="50"/>
      <c r="SPF280" s="50"/>
      <c r="SPG280" s="50"/>
      <c r="SPH280" s="50"/>
      <c r="SPI280" s="50"/>
      <c r="SPJ280" s="50"/>
      <c r="SPK280" s="50"/>
      <c r="SPL280" s="50"/>
      <c r="SPM280" s="50"/>
      <c r="SPN280" s="50"/>
      <c r="SPO280" s="50"/>
      <c r="SPP280" s="50"/>
      <c r="SPQ280" s="50"/>
      <c r="SPR280" s="50"/>
      <c r="SPS280" s="50"/>
      <c r="SPT280" s="50"/>
      <c r="SPU280" s="50"/>
      <c r="SPV280" s="50"/>
      <c r="SPW280" s="50"/>
      <c r="SPX280" s="50"/>
      <c r="SPY280" s="50"/>
      <c r="SPZ280" s="50"/>
      <c r="SQA280" s="50"/>
      <c r="SQB280" s="50"/>
      <c r="SQC280" s="50"/>
      <c r="SQD280" s="50"/>
      <c r="SQE280" s="50"/>
      <c r="SQF280" s="50"/>
      <c r="SQG280" s="50"/>
      <c r="SQH280" s="50"/>
      <c r="SQI280" s="50"/>
      <c r="SQJ280" s="50"/>
      <c r="SQK280" s="50"/>
      <c r="SQL280" s="50"/>
      <c r="SQM280" s="50"/>
      <c r="SQN280" s="50"/>
      <c r="SQO280" s="50"/>
      <c r="SQP280" s="50"/>
      <c r="SQQ280" s="50"/>
      <c r="SQR280" s="50"/>
      <c r="SQS280" s="50"/>
      <c r="SQT280" s="50"/>
      <c r="SQU280" s="50"/>
      <c r="SQV280" s="50"/>
      <c r="SQW280" s="50"/>
      <c r="SQX280" s="50"/>
      <c r="SQY280" s="50"/>
      <c r="SQZ280" s="50"/>
      <c r="SRA280" s="50"/>
      <c r="SRB280" s="50"/>
      <c r="SRC280" s="50"/>
      <c r="SRD280" s="50"/>
      <c r="SRE280" s="50"/>
      <c r="SRF280" s="50"/>
      <c r="SRG280" s="50"/>
      <c r="SRH280" s="50"/>
      <c r="SRI280" s="50"/>
      <c r="SRJ280" s="50"/>
      <c r="SRK280" s="50"/>
      <c r="SRL280" s="50"/>
      <c r="SRM280" s="50"/>
      <c r="SRN280" s="50"/>
      <c r="SRO280" s="50"/>
      <c r="SRP280" s="50"/>
      <c r="SRQ280" s="50"/>
      <c r="SRR280" s="50"/>
      <c r="SRS280" s="50"/>
      <c r="SRT280" s="50"/>
      <c r="SRU280" s="50"/>
      <c r="SRV280" s="50"/>
      <c r="SRW280" s="50"/>
      <c r="SRX280" s="50"/>
      <c r="SRY280" s="50"/>
      <c r="SRZ280" s="50"/>
      <c r="SSA280" s="50"/>
      <c r="SSB280" s="50"/>
      <c r="SSC280" s="50"/>
      <c r="SSD280" s="50"/>
      <c r="SSE280" s="50"/>
      <c r="SSF280" s="50"/>
      <c r="SSG280" s="50"/>
      <c r="SSH280" s="50"/>
      <c r="SSI280" s="50"/>
      <c r="SSJ280" s="50"/>
      <c r="SSK280" s="50"/>
      <c r="SSL280" s="50"/>
      <c r="SSM280" s="50"/>
      <c r="SSN280" s="50"/>
      <c r="SSO280" s="50"/>
      <c r="SSP280" s="50"/>
      <c r="SSQ280" s="50"/>
      <c r="SSR280" s="50"/>
      <c r="SSS280" s="50"/>
      <c r="SST280" s="50"/>
      <c r="SSU280" s="50"/>
      <c r="SSV280" s="50"/>
      <c r="SSW280" s="50"/>
      <c r="SSX280" s="50"/>
      <c r="SSY280" s="50"/>
      <c r="SSZ280" s="50"/>
      <c r="STA280" s="50"/>
      <c r="STB280" s="50"/>
      <c r="STC280" s="50"/>
      <c r="STD280" s="50"/>
      <c r="STE280" s="50"/>
      <c r="STF280" s="50"/>
      <c r="STG280" s="50"/>
      <c r="STH280" s="50"/>
      <c r="STI280" s="50"/>
      <c r="STJ280" s="50"/>
      <c r="STK280" s="50"/>
      <c r="STL280" s="50"/>
      <c r="STM280" s="50"/>
      <c r="STN280" s="50"/>
      <c r="STO280" s="50"/>
      <c r="STP280" s="50"/>
      <c r="STQ280" s="50"/>
      <c r="STR280" s="50"/>
      <c r="STS280" s="50"/>
      <c r="STT280" s="50"/>
      <c r="STU280" s="50"/>
      <c r="STV280" s="50"/>
      <c r="STW280" s="50"/>
      <c r="STX280" s="50"/>
      <c r="STY280" s="50"/>
      <c r="STZ280" s="50"/>
      <c r="SUA280" s="50"/>
      <c r="SUB280" s="50"/>
      <c r="SUC280" s="50"/>
      <c r="SUD280" s="50"/>
      <c r="SUE280" s="50"/>
      <c r="SUF280" s="50"/>
      <c r="SUG280" s="50"/>
      <c r="SUH280" s="50"/>
      <c r="SUI280" s="50"/>
      <c r="SUJ280" s="50"/>
      <c r="SUK280" s="50"/>
      <c r="SUL280" s="50"/>
      <c r="SUM280" s="50"/>
      <c r="SUN280" s="50"/>
      <c r="SUO280" s="50"/>
      <c r="SUP280" s="50"/>
      <c r="SUQ280" s="50"/>
      <c r="SUR280" s="50"/>
      <c r="SUS280" s="50"/>
      <c r="SUT280" s="50"/>
      <c r="SUU280" s="50"/>
      <c r="SUV280" s="50"/>
      <c r="SUW280" s="50"/>
      <c r="SUX280" s="50"/>
      <c r="SUY280" s="50"/>
      <c r="SUZ280" s="50"/>
      <c r="SVA280" s="50"/>
      <c r="SVB280" s="50"/>
      <c r="SVC280" s="50"/>
      <c r="SVD280" s="50"/>
      <c r="SVE280" s="50"/>
      <c r="SVF280" s="50"/>
      <c r="SVG280" s="50"/>
      <c r="SVH280" s="50"/>
      <c r="SVI280" s="50"/>
      <c r="SVJ280" s="50"/>
      <c r="SVK280" s="50"/>
      <c r="SVL280" s="50"/>
      <c r="SVM280" s="50"/>
      <c r="SVN280" s="50"/>
      <c r="SVO280" s="50"/>
      <c r="SVP280" s="50"/>
      <c r="SVQ280" s="50"/>
      <c r="SVR280" s="50"/>
      <c r="SVS280" s="50"/>
      <c r="SVT280" s="50"/>
      <c r="SVU280" s="50"/>
      <c r="SVV280" s="50"/>
      <c r="SVW280" s="50"/>
      <c r="SVX280" s="50"/>
      <c r="SVY280" s="50"/>
      <c r="SVZ280" s="50"/>
      <c r="SWA280" s="50"/>
      <c r="SWB280" s="50"/>
      <c r="SWC280" s="50"/>
      <c r="SWD280" s="50"/>
      <c r="SWE280" s="50"/>
      <c r="SWF280" s="50"/>
      <c r="SWG280" s="50"/>
      <c r="SWH280" s="50"/>
      <c r="SWI280" s="50"/>
      <c r="SWJ280" s="50"/>
      <c r="SWK280" s="50"/>
      <c r="SWL280" s="50"/>
      <c r="SWM280" s="50"/>
      <c r="SWN280" s="50"/>
      <c r="SWO280" s="50"/>
      <c r="SWP280" s="50"/>
      <c r="SWQ280" s="50"/>
      <c r="SWR280" s="50"/>
      <c r="SWS280" s="50"/>
      <c r="SWT280" s="50"/>
      <c r="SWU280" s="50"/>
      <c r="SWV280" s="50"/>
      <c r="SWW280" s="50"/>
      <c r="SWX280" s="50"/>
      <c r="SWY280" s="50"/>
      <c r="SWZ280" s="50"/>
      <c r="SXA280" s="50"/>
      <c r="SXB280" s="50"/>
      <c r="SXC280" s="50"/>
      <c r="SXD280" s="50"/>
      <c r="SXE280" s="50"/>
      <c r="SXF280" s="50"/>
      <c r="SXG280" s="50"/>
      <c r="SXH280" s="50"/>
      <c r="SXI280" s="50"/>
      <c r="SXJ280" s="50"/>
      <c r="SXK280" s="50"/>
      <c r="SXL280" s="50"/>
      <c r="SXM280" s="50"/>
      <c r="SXN280" s="50"/>
      <c r="SXO280" s="50"/>
      <c r="SXP280" s="50"/>
      <c r="SXQ280" s="50"/>
      <c r="SXR280" s="50"/>
      <c r="SXS280" s="50"/>
      <c r="SXT280" s="50"/>
      <c r="SXU280" s="50"/>
      <c r="SXV280" s="50"/>
      <c r="SXW280" s="50"/>
      <c r="SXX280" s="50"/>
      <c r="SXY280" s="50"/>
      <c r="SXZ280" s="50"/>
      <c r="SYA280" s="50"/>
      <c r="SYB280" s="50"/>
      <c r="SYC280" s="50"/>
      <c r="SYD280" s="50"/>
      <c r="SYE280" s="50"/>
      <c r="SYF280" s="50"/>
      <c r="SYG280" s="50"/>
      <c r="SYH280" s="50"/>
      <c r="SYI280" s="50"/>
      <c r="SYJ280" s="50"/>
      <c r="SYK280" s="50"/>
      <c r="SYL280" s="50"/>
      <c r="SYM280" s="50"/>
      <c r="SYN280" s="50"/>
      <c r="SYO280" s="50"/>
      <c r="SYP280" s="50"/>
      <c r="SYQ280" s="50"/>
      <c r="SYR280" s="50"/>
      <c r="SYS280" s="50"/>
      <c r="SYT280" s="50"/>
      <c r="SYU280" s="50"/>
      <c r="SYV280" s="50"/>
      <c r="SYW280" s="50"/>
      <c r="SYX280" s="50"/>
      <c r="SYY280" s="50"/>
      <c r="SYZ280" s="50"/>
      <c r="SZA280" s="50"/>
      <c r="SZB280" s="50"/>
      <c r="SZC280" s="50"/>
      <c r="SZD280" s="50"/>
      <c r="SZE280" s="50"/>
      <c r="SZF280" s="50"/>
      <c r="SZG280" s="50"/>
      <c r="SZH280" s="50"/>
      <c r="SZI280" s="50"/>
      <c r="SZJ280" s="50"/>
      <c r="SZK280" s="50"/>
      <c r="SZL280" s="50"/>
      <c r="SZM280" s="50"/>
      <c r="SZN280" s="50"/>
      <c r="SZO280" s="50"/>
      <c r="SZP280" s="50"/>
      <c r="SZQ280" s="50"/>
      <c r="SZR280" s="50"/>
      <c r="SZS280" s="50"/>
      <c r="SZT280" s="50"/>
      <c r="SZU280" s="50"/>
      <c r="SZV280" s="50"/>
      <c r="SZW280" s="50"/>
      <c r="SZX280" s="50"/>
      <c r="SZY280" s="50"/>
      <c r="SZZ280" s="50"/>
      <c r="TAA280" s="50"/>
      <c r="TAB280" s="50"/>
      <c r="TAC280" s="50"/>
      <c r="TAD280" s="50"/>
      <c r="TAE280" s="50"/>
      <c r="TAF280" s="50"/>
      <c r="TAG280" s="50"/>
      <c r="TAH280" s="50"/>
      <c r="TAI280" s="50"/>
      <c r="TAJ280" s="50"/>
      <c r="TAK280" s="50"/>
      <c r="TAL280" s="50"/>
      <c r="TAM280" s="50"/>
      <c r="TAN280" s="50"/>
      <c r="TAO280" s="50"/>
      <c r="TAP280" s="50"/>
      <c r="TAQ280" s="50"/>
      <c r="TAR280" s="50"/>
      <c r="TAS280" s="50"/>
      <c r="TAT280" s="50"/>
      <c r="TAU280" s="50"/>
      <c r="TAV280" s="50"/>
      <c r="TAW280" s="50"/>
      <c r="TAX280" s="50"/>
      <c r="TAY280" s="50"/>
      <c r="TAZ280" s="50"/>
      <c r="TBA280" s="50"/>
      <c r="TBB280" s="50"/>
      <c r="TBC280" s="50"/>
      <c r="TBD280" s="50"/>
      <c r="TBE280" s="50"/>
      <c r="TBF280" s="50"/>
      <c r="TBG280" s="50"/>
      <c r="TBH280" s="50"/>
      <c r="TBI280" s="50"/>
      <c r="TBJ280" s="50"/>
      <c r="TBK280" s="50"/>
      <c r="TBL280" s="50"/>
      <c r="TBM280" s="50"/>
      <c r="TBN280" s="50"/>
      <c r="TBO280" s="50"/>
      <c r="TBP280" s="50"/>
      <c r="TBQ280" s="50"/>
      <c r="TBR280" s="50"/>
      <c r="TBS280" s="50"/>
      <c r="TBT280" s="50"/>
      <c r="TBU280" s="50"/>
      <c r="TBV280" s="50"/>
      <c r="TBW280" s="50"/>
      <c r="TBX280" s="50"/>
      <c r="TBY280" s="50"/>
      <c r="TBZ280" s="50"/>
      <c r="TCA280" s="50"/>
      <c r="TCB280" s="50"/>
      <c r="TCC280" s="50"/>
      <c r="TCD280" s="50"/>
      <c r="TCE280" s="50"/>
      <c r="TCF280" s="50"/>
      <c r="TCG280" s="50"/>
      <c r="TCH280" s="50"/>
      <c r="TCI280" s="50"/>
      <c r="TCJ280" s="50"/>
      <c r="TCK280" s="50"/>
      <c r="TCL280" s="50"/>
      <c r="TCM280" s="50"/>
      <c r="TCN280" s="50"/>
      <c r="TCO280" s="50"/>
      <c r="TCP280" s="50"/>
      <c r="TCQ280" s="50"/>
      <c r="TCR280" s="50"/>
      <c r="TCS280" s="50"/>
      <c r="TCT280" s="50"/>
      <c r="TCU280" s="50"/>
      <c r="TCV280" s="50"/>
      <c r="TCW280" s="50"/>
      <c r="TCX280" s="50"/>
      <c r="TCY280" s="50"/>
      <c r="TCZ280" s="50"/>
      <c r="TDA280" s="50"/>
      <c r="TDB280" s="50"/>
      <c r="TDC280" s="50"/>
      <c r="TDD280" s="50"/>
      <c r="TDE280" s="50"/>
      <c r="TDF280" s="50"/>
      <c r="TDG280" s="50"/>
      <c r="TDH280" s="50"/>
      <c r="TDI280" s="50"/>
      <c r="TDJ280" s="50"/>
      <c r="TDK280" s="50"/>
      <c r="TDL280" s="50"/>
      <c r="TDM280" s="50"/>
      <c r="TDN280" s="50"/>
      <c r="TDO280" s="50"/>
      <c r="TDP280" s="50"/>
      <c r="TDQ280" s="50"/>
      <c r="TDR280" s="50"/>
      <c r="TDS280" s="50"/>
      <c r="TDT280" s="50"/>
      <c r="TDU280" s="50"/>
      <c r="TDV280" s="50"/>
      <c r="TDW280" s="50"/>
      <c r="TDX280" s="50"/>
      <c r="TDY280" s="50"/>
      <c r="TDZ280" s="50"/>
      <c r="TEA280" s="50"/>
      <c r="TEB280" s="50"/>
      <c r="TEC280" s="50"/>
      <c r="TED280" s="50"/>
      <c r="TEE280" s="50"/>
      <c r="TEF280" s="50"/>
      <c r="TEG280" s="50"/>
      <c r="TEH280" s="50"/>
      <c r="TEI280" s="50"/>
      <c r="TEJ280" s="50"/>
      <c r="TEK280" s="50"/>
      <c r="TEL280" s="50"/>
      <c r="TEM280" s="50"/>
      <c r="TEN280" s="50"/>
      <c r="TEO280" s="50"/>
      <c r="TEP280" s="50"/>
      <c r="TEQ280" s="50"/>
      <c r="TER280" s="50"/>
      <c r="TES280" s="50"/>
      <c r="TET280" s="50"/>
      <c r="TEU280" s="50"/>
      <c r="TEV280" s="50"/>
      <c r="TEW280" s="50"/>
      <c r="TEX280" s="50"/>
      <c r="TEY280" s="50"/>
      <c r="TEZ280" s="50"/>
      <c r="TFA280" s="50"/>
      <c r="TFB280" s="50"/>
      <c r="TFC280" s="50"/>
      <c r="TFD280" s="50"/>
      <c r="TFE280" s="50"/>
      <c r="TFF280" s="50"/>
      <c r="TFG280" s="50"/>
      <c r="TFH280" s="50"/>
      <c r="TFI280" s="50"/>
      <c r="TFJ280" s="50"/>
      <c r="TFK280" s="50"/>
      <c r="TFL280" s="50"/>
      <c r="TFM280" s="50"/>
      <c r="TFN280" s="50"/>
      <c r="TFO280" s="50"/>
      <c r="TFP280" s="50"/>
      <c r="TFQ280" s="50"/>
      <c r="TFR280" s="50"/>
      <c r="TFS280" s="50"/>
      <c r="TFT280" s="50"/>
      <c r="TFU280" s="50"/>
      <c r="TFV280" s="50"/>
      <c r="TFW280" s="50"/>
      <c r="TFX280" s="50"/>
      <c r="TFY280" s="50"/>
      <c r="TFZ280" s="50"/>
      <c r="TGA280" s="50"/>
      <c r="TGB280" s="50"/>
      <c r="TGC280" s="50"/>
      <c r="TGD280" s="50"/>
      <c r="TGE280" s="50"/>
      <c r="TGF280" s="50"/>
      <c r="TGG280" s="50"/>
      <c r="TGH280" s="50"/>
      <c r="TGI280" s="50"/>
      <c r="TGJ280" s="50"/>
      <c r="TGK280" s="50"/>
      <c r="TGL280" s="50"/>
      <c r="TGM280" s="50"/>
      <c r="TGN280" s="50"/>
      <c r="TGO280" s="50"/>
      <c r="TGP280" s="50"/>
      <c r="TGQ280" s="50"/>
      <c r="TGR280" s="50"/>
      <c r="TGS280" s="50"/>
      <c r="TGT280" s="50"/>
      <c r="TGU280" s="50"/>
      <c r="TGV280" s="50"/>
      <c r="TGW280" s="50"/>
      <c r="TGX280" s="50"/>
      <c r="TGY280" s="50"/>
      <c r="TGZ280" s="50"/>
      <c r="THA280" s="50"/>
      <c r="THB280" s="50"/>
      <c r="THC280" s="50"/>
      <c r="THD280" s="50"/>
      <c r="THE280" s="50"/>
      <c r="THF280" s="50"/>
      <c r="THG280" s="50"/>
      <c r="THH280" s="50"/>
      <c r="THI280" s="50"/>
      <c r="THJ280" s="50"/>
      <c r="THK280" s="50"/>
      <c r="THL280" s="50"/>
      <c r="THM280" s="50"/>
      <c r="THN280" s="50"/>
      <c r="THO280" s="50"/>
      <c r="THP280" s="50"/>
      <c r="THQ280" s="50"/>
      <c r="THR280" s="50"/>
      <c r="THS280" s="50"/>
      <c r="THT280" s="50"/>
      <c r="THU280" s="50"/>
      <c r="THV280" s="50"/>
      <c r="THW280" s="50"/>
      <c r="THX280" s="50"/>
      <c r="THY280" s="50"/>
      <c r="THZ280" s="50"/>
      <c r="TIA280" s="50"/>
      <c r="TIB280" s="50"/>
      <c r="TIC280" s="50"/>
      <c r="TID280" s="50"/>
      <c r="TIE280" s="50"/>
      <c r="TIF280" s="50"/>
      <c r="TIG280" s="50"/>
      <c r="TIH280" s="50"/>
      <c r="TII280" s="50"/>
      <c r="TIJ280" s="50"/>
      <c r="TIK280" s="50"/>
      <c r="TIL280" s="50"/>
      <c r="TIM280" s="50"/>
      <c r="TIN280" s="50"/>
      <c r="TIO280" s="50"/>
      <c r="TIP280" s="50"/>
      <c r="TIQ280" s="50"/>
      <c r="TIR280" s="50"/>
      <c r="TIS280" s="50"/>
      <c r="TIT280" s="50"/>
      <c r="TIU280" s="50"/>
      <c r="TIV280" s="50"/>
      <c r="TIW280" s="50"/>
      <c r="TIX280" s="50"/>
      <c r="TIY280" s="50"/>
      <c r="TIZ280" s="50"/>
      <c r="TJA280" s="50"/>
      <c r="TJB280" s="50"/>
      <c r="TJC280" s="50"/>
      <c r="TJD280" s="50"/>
      <c r="TJE280" s="50"/>
      <c r="TJF280" s="50"/>
      <c r="TJG280" s="50"/>
      <c r="TJH280" s="50"/>
      <c r="TJI280" s="50"/>
      <c r="TJJ280" s="50"/>
      <c r="TJK280" s="50"/>
      <c r="TJL280" s="50"/>
      <c r="TJM280" s="50"/>
      <c r="TJN280" s="50"/>
      <c r="TJO280" s="50"/>
      <c r="TJP280" s="50"/>
      <c r="TJQ280" s="50"/>
      <c r="TJR280" s="50"/>
      <c r="TJS280" s="50"/>
      <c r="TJT280" s="50"/>
      <c r="TJU280" s="50"/>
      <c r="TJV280" s="50"/>
      <c r="TJW280" s="50"/>
      <c r="TJX280" s="50"/>
      <c r="TJY280" s="50"/>
      <c r="TJZ280" s="50"/>
      <c r="TKA280" s="50"/>
      <c r="TKB280" s="50"/>
      <c r="TKC280" s="50"/>
      <c r="TKD280" s="50"/>
      <c r="TKE280" s="50"/>
      <c r="TKF280" s="50"/>
      <c r="TKG280" s="50"/>
      <c r="TKH280" s="50"/>
      <c r="TKI280" s="50"/>
      <c r="TKJ280" s="50"/>
      <c r="TKK280" s="50"/>
      <c r="TKL280" s="50"/>
      <c r="TKM280" s="50"/>
      <c r="TKN280" s="50"/>
      <c r="TKO280" s="50"/>
      <c r="TKP280" s="50"/>
      <c r="TKQ280" s="50"/>
      <c r="TKR280" s="50"/>
      <c r="TKS280" s="50"/>
      <c r="TKT280" s="50"/>
      <c r="TKU280" s="50"/>
      <c r="TKV280" s="50"/>
      <c r="TKW280" s="50"/>
      <c r="TKX280" s="50"/>
      <c r="TKY280" s="50"/>
      <c r="TKZ280" s="50"/>
      <c r="TLA280" s="50"/>
      <c r="TLB280" s="50"/>
      <c r="TLC280" s="50"/>
      <c r="TLD280" s="50"/>
      <c r="TLE280" s="50"/>
      <c r="TLF280" s="50"/>
      <c r="TLG280" s="50"/>
      <c r="TLH280" s="50"/>
      <c r="TLI280" s="50"/>
      <c r="TLJ280" s="50"/>
      <c r="TLK280" s="50"/>
      <c r="TLL280" s="50"/>
      <c r="TLM280" s="50"/>
      <c r="TLN280" s="50"/>
      <c r="TLO280" s="50"/>
      <c r="TLP280" s="50"/>
      <c r="TLQ280" s="50"/>
      <c r="TLR280" s="50"/>
      <c r="TLS280" s="50"/>
      <c r="TLT280" s="50"/>
      <c r="TLU280" s="50"/>
      <c r="TLV280" s="50"/>
      <c r="TLW280" s="50"/>
      <c r="TLX280" s="50"/>
      <c r="TLY280" s="50"/>
      <c r="TLZ280" s="50"/>
      <c r="TMA280" s="50"/>
      <c r="TMB280" s="50"/>
      <c r="TMC280" s="50"/>
      <c r="TMD280" s="50"/>
      <c r="TME280" s="50"/>
      <c r="TMF280" s="50"/>
      <c r="TMG280" s="50"/>
      <c r="TMH280" s="50"/>
      <c r="TMI280" s="50"/>
      <c r="TMJ280" s="50"/>
      <c r="TMK280" s="50"/>
      <c r="TML280" s="50"/>
      <c r="TMM280" s="50"/>
      <c r="TMN280" s="50"/>
      <c r="TMO280" s="50"/>
      <c r="TMP280" s="50"/>
      <c r="TMQ280" s="50"/>
      <c r="TMR280" s="50"/>
      <c r="TMS280" s="50"/>
      <c r="TMT280" s="50"/>
      <c r="TMU280" s="50"/>
      <c r="TMV280" s="50"/>
      <c r="TMW280" s="50"/>
      <c r="TMX280" s="50"/>
      <c r="TMY280" s="50"/>
      <c r="TMZ280" s="50"/>
      <c r="TNA280" s="50"/>
      <c r="TNB280" s="50"/>
      <c r="TNC280" s="50"/>
      <c r="TND280" s="50"/>
      <c r="TNE280" s="50"/>
      <c r="TNF280" s="50"/>
      <c r="TNG280" s="50"/>
      <c r="TNH280" s="50"/>
      <c r="TNI280" s="50"/>
      <c r="TNJ280" s="50"/>
      <c r="TNK280" s="50"/>
      <c r="TNL280" s="50"/>
      <c r="TNM280" s="50"/>
      <c r="TNN280" s="50"/>
      <c r="TNO280" s="50"/>
      <c r="TNP280" s="50"/>
      <c r="TNQ280" s="50"/>
      <c r="TNR280" s="50"/>
      <c r="TNS280" s="50"/>
      <c r="TNT280" s="50"/>
      <c r="TNU280" s="50"/>
      <c r="TNV280" s="50"/>
      <c r="TNW280" s="50"/>
      <c r="TNX280" s="50"/>
      <c r="TNY280" s="50"/>
      <c r="TNZ280" s="50"/>
      <c r="TOA280" s="50"/>
      <c r="TOB280" s="50"/>
      <c r="TOC280" s="50"/>
      <c r="TOD280" s="50"/>
      <c r="TOE280" s="50"/>
      <c r="TOF280" s="50"/>
      <c r="TOG280" s="50"/>
      <c r="TOH280" s="50"/>
      <c r="TOI280" s="50"/>
      <c r="TOJ280" s="50"/>
      <c r="TOK280" s="50"/>
      <c r="TOL280" s="50"/>
      <c r="TOM280" s="50"/>
      <c r="TON280" s="50"/>
      <c r="TOO280" s="50"/>
      <c r="TOP280" s="50"/>
      <c r="TOQ280" s="50"/>
      <c r="TOR280" s="50"/>
      <c r="TOS280" s="50"/>
      <c r="TOT280" s="50"/>
      <c r="TOU280" s="50"/>
      <c r="TOV280" s="50"/>
      <c r="TOW280" s="50"/>
      <c r="TOX280" s="50"/>
      <c r="TOY280" s="50"/>
      <c r="TOZ280" s="50"/>
      <c r="TPA280" s="50"/>
      <c r="TPB280" s="50"/>
      <c r="TPC280" s="50"/>
      <c r="TPD280" s="50"/>
      <c r="TPE280" s="50"/>
      <c r="TPF280" s="50"/>
      <c r="TPG280" s="50"/>
      <c r="TPH280" s="50"/>
      <c r="TPI280" s="50"/>
      <c r="TPJ280" s="50"/>
      <c r="TPK280" s="50"/>
      <c r="TPL280" s="50"/>
      <c r="TPM280" s="50"/>
      <c r="TPN280" s="50"/>
      <c r="TPO280" s="50"/>
      <c r="TPP280" s="50"/>
      <c r="TPQ280" s="50"/>
      <c r="TPR280" s="50"/>
      <c r="TPS280" s="50"/>
      <c r="TPT280" s="50"/>
      <c r="TPU280" s="50"/>
      <c r="TPV280" s="50"/>
      <c r="TPW280" s="50"/>
      <c r="TPX280" s="50"/>
      <c r="TPY280" s="50"/>
      <c r="TPZ280" s="50"/>
      <c r="TQA280" s="50"/>
      <c r="TQB280" s="50"/>
      <c r="TQC280" s="50"/>
      <c r="TQD280" s="50"/>
      <c r="TQE280" s="50"/>
      <c r="TQF280" s="50"/>
      <c r="TQG280" s="50"/>
      <c r="TQH280" s="50"/>
      <c r="TQI280" s="50"/>
      <c r="TQJ280" s="50"/>
      <c r="TQK280" s="50"/>
      <c r="TQL280" s="50"/>
      <c r="TQM280" s="50"/>
      <c r="TQN280" s="50"/>
      <c r="TQO280" s="50"/>
      <c r="TQP280" s="50"/>
      <c r="TQQ280" s="50"/>
      <c r="TQR280" s="50"/>
      <c r="TQS280" s="50"/>
      <c r="TQT280" s="50"/>
      <c r="TQU280" s="50"/>
      <c r="TQV280" s="50"/>
      <c r="TQW280" s="50"/>
      <c r="TQX280" s="50"/>
      <c r="TQY280" s="50"/>
      <c r="TQZ280" s="50"/>
      <c r="TRA280" s="50"/>
      <c r="TRB280" s="50"/>
      <c r="TRC280" s="50"/>
      <c r="TRD280" s="50"/>
      <c r="TRE280" s="50"/>
      <c r="TRF280" s="50"/>
      <c r="TRG280" s="50"/>
      <c r="TRH280" s="50"/>
      <c r="TRI280" s="50"/>
      <c r="TRJ280" s="50"/>
      <c r="TRK280" s="50"/>
      <c r="TRL280" s="50"/>
      <c r="TRM280" s="50"/>
      <c r="TRN280" s="50"/>
      <c r="TRO280" s="50"/>
      <c r="TRP280" s="50"/>
      <c r="TRQ280" s="50"/>
      <c r="TRR280" s="50"/>
      <c r="TRS280" s="50"/>
      <c r="TRT280" s="50"/>
      <c r="TRU280" s="50"/>
      <c r="TRV280" s="50"/>
      <c r="TRW280" s="50"/>
      <c r="TRX280" s="50"/>
      <c r="TRY280" s="50"/>
      <c r="TRZ280" s="50"/>
      <c r="TSA280" s="50"/>
      <c r="TSB280" s="50"/>
      <c r="TSC280" s="50"/>
      <c r="TSD280" s="50"/>
      <c r="TSE280" s="50"/>
      <c r="TSF280" s="50"/>
      <c r="TSG280" s="50"/>
      <c r="TSH280" s="50"/>
      <c r="TSI280" s="50"/>
      <c r="TSJ280" s="50"/>
      <c r="TSK280" s="50"/>
      <c r="TSL280" s="50"/>
      <c r="TSM280" s="50"/>
      <c r="TSN280" s="50"/>
      <c r="TSO280" s="50"/>
      <c r="TSP280" s="50"/>
      <c r="TSQ280" s="50"/>
      <c r="TSR280" s="50"/>
      <c r="TSS280" s="50"/>
      <c r="TST280" s="50"/>
      <c r="TSU280" s="50"/>
      <c r="TSV280" s="50"/>
      <c r="TSW280" s="50"/>
      <c r="TSX280" s="50"/>
      <c r="TSY280" s="50"/>
      <c r="TSZ280" s="50"/>
      <c r="TTA280" s="50"/>
      <c r="TTB280" s="50"/>
      <c r="TTC280" s="50"/>
      <c r="TTD280" s="50"/>
      <c r="TTE280" s="50"/>
      <c r="TTF280" s="50"/>
      <c r="TTG280" s="50"/>
      <c r="TTH280" s="50"/>
      <c r="TTI280" s="50"/>
      <c r="TTJ280" s="50"/>
      <c r="TTK280" s="50"/>
      <c r="TTL280" s="50"/>
      <c r="TTM280" s="50"/>
      <c r="TTN280" s="50"/>
      <c r="TTO280" s="50"/>
      <c r="TTP280" s="50"/>
      <c r="TTQ280" s="50"/>
      <c r="TTR280" s="50"/>
      <c r="TTS280" s="50"/>
      <c r="TTT280" s="50"/>
      <c r="TTU280" s="50"/>
      <c r="TTV280" s="50"/>
      <c r="TTW280" s="50"/>
      <c r="TTX280" s="50"/>
      <c r="TTY280" s="50"/>
      <c r="TTZ280" s="50"/>
      <c r="TUA280" s="50"/>
      <c r="TUB280" s="50"/>
      <c r="TUC280" s="50"/>
      <c r="TUD280" s="50"/>
      <c r="TUE280" s="50"/>
      <c r="TUF280" s="50"/>
      <c r="TUG280" s="50"/>
      <c r="TUH280" s="50"/>
      <c r="TUI280" s="50"/>
      <c r="TUJ280" s="50"/>
      <c r="TUK280" s="50"/>
      <c r="TUL280" s="50"/>
      <c r="TUM280" s="50"/>
      <c r="TUN280" s="50"/>
      <c r="TUO280" s="50"/>
      <c r="TUP280" s="50"/>
      <c r="TUQ280" s="50"/>
      <c r="TUR280" s="50"/>
      <c r="TUS280" s="50"/>
      <c r="TUT280" s="50"/>
      <c r="TUU280" s="50"/>
      <c r="TUV280" s="50"/>
      <c r="TUW280" s="50"/>
      <c r="TUX280" s="50"/>
      <c r="TUY280" s="50"/>
      <c r="TUZ280" s="50"/>
      <c r="TVA280" s="50"/>
      <c r="TVB280" s="50"/>
      <c r="TVC280" s="50"/>
      <c r="TVD280" s="50"/>
      <c r="TVE280" s="50"/>
      <c r="TVF280" s="50"/>
      <c r="TVG280" s="50"/>
      <c r="TVH280" s="50"/>
      <c r="TVI280" s="50"/>
      <c r="TVJ280" s="50"/>
      <c r="TVK280" s="50"/>
      <c r="TVL280" s="50"/>
      <c r="TVM280" s="50"/>
      <c r="TVN280" s="50"/>
      <c r="TVO280" s="50"/>
      <c r="TVP280" s="50"/>
      <c r="TVQ280" s="50"/>
      <c r="TVR280" s="50"/>
      <c r="TVS280" s="50"/>
      <c r="TVT280" s="50"/>
      <c r="TVU280" s="50"/>
      <c r="TVV280" s="50"/>
      <c r="TVW280" s="50"/>
      <c r="TVX280" s="50"/>
      <c r="TVY280" s="50"/>
      <c r="TVZ280" s="50"/>
      <c r="TWA280" s="50"/>
      <c r="TWB280" s="50"/>
      <c r="TWC280" s="50"/>
      <c r="TWD280" s="50"/>
      <c r="TWE280" s="50"/>
      <c r="TWF280" s="50"/>
      <c r="TWG280" s="50"/>
      <c r="TWH280" s="50"/>
      <c r="TWI280" s="50"/>
      <c r="TWJ280" s="50"/>
      <c r="TWK280" s="50"/>
      <c r="TWL280" s="50"/>
      <c r="TWM280" s="50"/>
      <c r="TWN280" s="50"/>
      <c r="TWO280" s="50"/>
      <c r="TWP280" s="50"/>
      <c r="TWQ280" s="50"/>
      <c r="TWR280" s="50"/>
      <c r="TWS280" s="50"/>
      <c r="TWT280" s="50"/>
      <c r="TWU280" s="50"/>
      <c r="TWV280" s="50"/>
      <c r="TWW280" s="50"/>
      <c r="TWX280" s="50"/>
      <c r="TWY280" s="50"/>
      <c r="TWZ280" s="50"/>
      <c r="TXA280" s="50"/>
      <c r="TXB280" s="50"/>
      <c r="TXC280" s="50"/>
      <c r="TXD280" s="50"/>
      <c r="TXE280" s="50"/>
      <c r="TXF280" s="50"/>
      <c r="TXG280" s="50"/>
      <c r="TXH280" s="50"/>
      <c r="TXI280" s="50"/>
      <c r="TXJ280" s="50"/>
      <c r="TXK280" s="50"/>
      <c r="TXL280" s="50"/>
      <c r="TXM280" s="50"/>
      <c r="TXN280" s="50"/>
      <c r="TXO280" s="50"/>
      <c r="TXP280" s="50"/>
      <c r="TXQ280" s="50"/>
      <c r="TXR280" s="50"/>
      <c r="TXS280" s="50"/>
      <c r="TXT280" s="50"/>
      <c r="TXU280" s="50"/>
      <c r="TXV280" s="50"/>
      <c r="TXW280" s="50"/>
      <c r="TXX280" s="50"/>
      <c r="TXY280" s="50"/>
      <c r="TXZ280" s="50"/>
      <c r="TYA280" s="50"/>
      <c r="TYB280" s="50"/>
      <c r="TYC280" s="50"/>
      <c r="TYD280" s="50"/>
      <c r="TYE280" s="50"/>
      <c r="TYF280" s="50"/>
      <c r="TYG280" s="50"/>
      <c r="TYH280" s="50"/>
      <c r="TYI280" s="50"/>
      <c r="TYJ280" s="50"/>
      <c r="TYK280" s="50"/>
      <c r="TYL280" s="50"/>
      <c r="TYM280" s="50"/>
      <c r="TYN280" s="50"/>
      <c r="TYO280" s="50"/>
      <c r="TYP280" s="50"/>
      <c r="TYQ280" s="50"/>
      <c r="TYR280" s="50"/>
      <c r="TYS280" s="50"/>
      <c r="TYT280" s="50"/>
      <c r="TYU280" s="50"/>
      <c r="TYV280" s="50"/>
      <c r="TYW280" s="50"/>
      <c r="TYX280" s="50"/>
      <c r="TYY280" s="50"/>
      <c r="TYZ280" s="50"/>
      <c r="TZA280" s="50"/>
      <c r="TZB280" s="50"/>
      <c r="TZC280" s="50"/>
      <c r="TZD280" s="50"/>
      <c r="TZE280" s="50"/>
      <c r="TZF280" s="50"/>
      <c r="TZG280" s="50"/>
      <c r="TZH280" s="50"/>
      <c r="TZI280" s="50"/>
      <c r="TZJ280" s="50"/>
      <c r="TZK280" s="50"/>
      <c r="TZL280" s="50"/>
      <c r="TZM280" s="50"/>
      <c r="TZN280" s="50"/>
      <c r="TZO280" s="50"/>
      <c r="TZP280" s="50"/>
      <c r="TZQ280" s="50"/>
      <c r="TZR280" s="50"/>
      <c r="TZS280" s="50"/>
      <c r="TZT280" s="50"/>
      <c r="TZU280" s="50"/>
      <c r="TZV280" s="50"/>
      <c r="TZW280" s="50"/>
      <c r="TZX280" s="50"/>
      <c r="TZY280" s="50"/>
      <c r="TZZ280" s="50"/>
      <c r="UAA280" s="50"/>
      <c r="UAB280" s="50"/>
      <c r="UAC280" s="50"/>
      <c r="UAD280" s="50"/>
      <c r="UAE280" s="50"/>
      <c r="UAF280" s="50"/>
      <c r="UAG280" s="50"/>
      <c r="UAH280" s="50"/>
      <c r="UAI280" s="50"/>
      <c r="UAJ280" s="50"/>
      <c r="UAK280" s="50"/>
      <c r="UAL280" s="50"/>
      <c r="UAM280" s="50"/>
      <c r="UAN280" s="50"/>
      <c r="UAO280" s="50"/>
      <c r="UAP280" s="50"/>
      <c r="UAQ280" s="50"/>
      <c r="UAR280" s="50"/>
      <c r="UAS280" s="50"/>
      <c r="UAT280" s="50"/>
      <c r="UAU280" s="50"/>
      <c r="UAV280" s="50"/>
      <c r="UAW280" s="50"/>
      <c r="UAX280" s="50"/>
      <c r="UAY280" s="50"/>
      <c r="UAZ280" s="50"/>
      <c r="UBA280" s="50"/>
      <c r="UBB280" s="50"/>
      <c r="UBC280" s="50"/>
      <c r="UBD280" s="50"/>
      <c r="UBE280" s="50"/>
      <c r="UBF280" s="50"/>
      <c r="UBG280" s="50"/>
      <c r="UBH280" s="50"/>
      <c r="UBI280" s="50"/>
      <c r="UBJ280" s="50"/>
      <c r="UBK280" s="50"/>
      <c r="UBL280" s="50"/>
      <c r="UBM280" s="50"/>
      <c r="UBN280" s="50"/>
      <c r="UBO280" s="50"/>
      <c r="UBP280" s="50"/>
      <c r="UBQ280" s="50"/>
      <c r="UBR280" s="50"/>
      <c r="UBS280" s="50"/>
      <c r="UBT280" s="50"/>
      <c r="UBU280" s="50"/>
      <c r="UBV280" s="50"/>
      <c r="UBW280" s="50"/>
      <c r="UBX280" s="50"/>
      <c r="UBY280" s="50"/>
      <c r="UBZ280" s="50"/>
      <c r="UCA280" s="50"/>
      <c r="UCB280" s="50"/>
      <c r="UCC280" s="50"/>
      <c r="UCD280" s="50"/>
      <c r="UCE280" s="50"/>
      <c r="UCF280" s="50"/>
      <c r="UCG280" s="50"/>
      <c r="UCH280" s="50"/>
      <c r="UCI280" s="50"/>
      <c r="UCJ280" s="50"/>
      <c r="UCK280" s="50"/>
      <c r="UCL280" s="50"/>
      <c r="UCM280" s="50"/>
      <c r="UCN280" s="50"/>
      <c r="UCO280" s="50"/>
      <c r="UCP280" s="50"/>
      <c r="UCQ280" s="50"/>
      <c r="UCR280" s="50"/>
      <c r="UCS280" s="50"/>
      <c r="UCT280" s="50"/>
      <c r="UCU280" s="50"/>
      <c r="UCV280" s="50"/>
      <c r="UCW280" s="50"/>
      <c r="UCX280" s="50"/>
      <c r="UCY280" s="50"/>
      <c r="UCZ280" s="50"/>
      <c r="UDA280" s="50"/>
      <c r="UDB280" s="50"/>
      <c r="UDC280" s="50"/>
      <c r="UDD280" s="50"/>
      <c r="UDE280" s="50"/>
      <c r="UDF280" s="50"/>
      <c r="UDG280" s="50"/>
      <c r="UDH280" s="50"/>
      <c r="UDI280" s="50"/>
      <c r="UDJ280" s="50"/>
      <c r="UDK280" s="50"/>
      <c r="UDL280" s="50"/>
      <c r="UDM280" s="50"/>
      <c r="UDN280" s="50"/>
      <c r="UDO280" s="50"/>
      <c r="UDP280" s="50"/>
      <c r="UDQ280" s="50"/>
      <c r="UDR280" s="50"/>
      <c r="UDS280" s="50"/>
      <c r="UDT280" s="50"/>
      <c r="UDU280" s="50"/>
      <c r="UDV280" s="50"/>
      <c r="UDW280" s="50"/>
      <c r="UDX280" s="50"/>
      <c r="UDY280" s="50"/>
      <c r="UDZ280" s="50"/>
      <c r="UEA280" s="50"/>
      <c r="UEB280" s="50"/>
      <c r="UEC280" s="50"/>
      <c r="UED280" s="50"/>
      <c r="UEE280" s="50"/>
      <c r="UEF280" s="50"/>
      <c r="UEG280" s="50"/>
      <c r="UEH280" s="50"/>
      <c r="UEI280" s="50"/>
      <c r="UEJ280" s="50"/>
      <c r="UEK280" s="50"/>
      <c r="UEL280" s="50"/>
      <c r="UEM280" s="50"/>
      <c r="UEN280" s="50"/>
      <c r="UEO280" s="50"/>
      <c r="UEP280" s="50"/>
      <c r="UEQ280" s="50"/>
      <c r="UER280" s="50"/>
      <c r="UES280" s="50"/>
      <c r="UET280" s="50"/>
      <c r="UEU280" s="50"/>
      <c r="UEV280" s="50"/>
      <c r="UEW280" s="50"/>
      <c r="UEX280" s="50"/>
      <c r="UEY280" s="50"/>
      <c r="UEZ280" s="50"/>
      <c r="UFA280" s="50"/>
      <c r="UFB280" s="50"/>
      <c r="UFC280" s="50"/>
      <c r="UFD280" s="50"/>
      <c r="UFE280" s="50"/>
      <c r="UFF280" s="50"/>
      <c r="UFG280" s="50"/>
      <c r="UFH280" s="50"/>
      <c r="UFI280" s="50"/>
      <c r="UFJ280" s="50"/>
      <c r="UFK280" s="50"/>
      <c r="UFL280" s="50"/>
      <c r="UFM280" s="50"/>
      <c r="UFN280" s="50"/>
      <c r="UFO280" s="50"/>
      <c r="UFP280" s="50"/>
      <c r="UFQ280" s="50"/>
      <c r="UFR280" s="50"/>
      <c r="UFS280" s="50"/>
      <c r="UFT280" s="50"/>
      <c r="UFU280" s="50"/>
      <c r="UFV280" s="50"/>
      <c r="UFW280" s="50"/>
      <c r="UFX280" s="50"/>
      <c r="UFY280" s="50"/>
      <c r="UFZ280" s="50"/>
      <c r="UGA280" s="50"/>
      <c r="UGB280" s="50"/>
      <c r="UGC280" s="50"/>
      <c r="UGD280" s="50"/>
      <c r="UGE280" s="50"/>
      <c r="UGF280" s="50"/>
      <c r="UGG280" s="50"/>
      <c r="UGH280" s="50"/>
      <c r="UGI280" s="50"/>
      <c r="UGJ280" s="50"/>
      <c r="UGK280" s="50"/>
      <c r="UGL280" s="50"/>
      <c r="UGM280" s="50"/>
      <c r="UGN280" s="50"/>
      <c r="UGO280" s="50"/>
      <c r="UGP280" s="50"/>
      <c r="UGQ280" s="50"/>
      <c r="UGR280" s="50"/>
      <c r="UGS280" s="50"/>
      <c r="UGT280" s="50"/>
      <c r="UGU280" s="50"/>
      <c r="UGV280" s="50"/>
      <c r="UGW280" s="50"/>
      <c r="UGX280" s="50"/>
      <c r="UGY280" s="50"/>
      <c r="UGZ280" s="50"/>
      <c r="UHA280" s="50"/>
      <c r="UHB280" s="50"/>
      <c r="UHC280" s="50"/>
      <c r="UHD280" s="50"/>
      <c r="UHE280" s="50"/>
      <c r="UHF280" s="50"/>
      <c r="UHG280" s="50"/>
      <c r="UHH280" s="50"/>
      <c r="UHI280" s="50"/>
      <c r="UHJ280" s="50"/>
      <c r="UHK280" s="50"/>
      <c r="UHL280" s="50"/>
      <c r="UHM280" s="50"/>
      <c r="UHN280" s="50"/>
      <c r="UHO280" s="50"/>
      <c r="UHP280" s="50"/>
      <c r="UHQ280" s="50"/>
      <c r="UHR280" s="50"/>
      <c r="UHS280" s="50"/>
      <c r="UHT280" s="50"/>
      <c r="UHU280" s="50"/>
      <c r="UHV280" s="50"/>
      <c r="UHW280" s="50"/>
      <c r="UHX280" s="50"/>
      <c r="UHY280" s="50"/>
      <c r="UHZ280" s="50"/>
      <c r="UIA280" s="50"/>
      <c r="UIB280" s="50"/>
      <c r="UIC280" s="50"/>
      <c r="UID280" s="50"/>
      <c r="UIE280" s="50"/>
      <c r="UIF280" s="50"/>
      <c r="UIG280" s="50"/>
      <c r="UIH280" s="50"/>
      <c r="UII280" s="50"/>
      <c r="UIJ280" s="50"/>
      <c r="UIK280" s="50"/>
      <c r="UIL280" s="50"/>
      <c r="UIM280" s="50"/>
      <c r="UIN280" s="50"/>
      <c r="UIO280" s="50"/>
      <c r="UIP280" s="50"/>
      <c r="UIQ280" s="50"/>
      <c r="UIR280" s="50"/>
      <c r="UIS280" s="50"/>
      <c r="UIT280" s="50"/>
      <c r="UIU280" s="50"/>
      <c r="UIV280" s="50"/>
      <c r="UIW280" s="50"/>
      <c r="UIX280" s="50"/>
      <c r="UIY280" s="50"/>
      <c r="UIZ280" s="50"/>
      <c r="UJA280" s="50"/>
      <c r="UJB280" s="50"/>
      <c r="UJC280" s="50"/>
      <c r="UJD280" s="50"/>
      <c r="UJE280" s="50"/>
      <c r="UJF280" s="50"/>
      <c r="UJG280" s="50"/>
      <c r="UJH280" s="50"/>
      <c r="UJI280" s="50"/>
      <c r="UJJ280" s="50"/>
      <c r="UJK280" s="50"/>
      <c r="UJL280" s="50"/>
      <c r="UJM280" s="50"/>
      <c r="UJN280" s="50"/>
      <c r="UJO280" s="50"/>
      <c r="UJP280" s="50"/>
      <c r="UJQ280" s="50"/>
      <c r="UJR280" s="50"/>
      <c r="UJS280" s="50"/>
      <c r="UJT280" s="50"/>
      <c r="UJU280" s="50"/>
      <c r="UJV280" s="50"/>
      <c r="UJW280" s="50"/>
      <c r="UJX280" s="50"/>
      <c r="UJY280" s="50"/>
      <c r="UJZ280" s="50"/>
      <c r="UKA280" s="50"/>
      <c r="UKB280" s="50"/>
      <c r="UKC280" s="50"/>
      <c r="UKD280" s="50"/>
      <c r="UKE280" s="50"/>
      <c r="UKF280" s="50"/>
      <c r="UKG280" s="50"/>
      <c r="UKH280" s="50"/>
      <c r="UKI280" s="50"/>
      <c r="UKJ280" s="50"/>
      <c r="UKK280" s="50"/>
      <c r="UKL280" s="50"/>
      <c r="UKM280" s="50"/>
      <c r="UKN280" s="50"/>
      <c r="UKO280" s="50"/>
      <c r="UKP280" s="50"/>
      <c r="UKQ280" s="50"/>
      <c r="UKR280" s="50"/>
      <c r="UKS280" s="50"/>
      <c r="UKT280" s="50"/>
      <c r="UKU280" s="50"/>
      <c r="UKV280" s="50"/>
      <c r="UKW280" s="50"/>
      <c r="UKX280" s="50"/>
      <c r="UKY280" s="50"/>
      <c r="UKZ280" s="50"/>
      <c r="ULA280" s="50"/>
      <c r="ULB280" s="50"/>
      <c r="ULC280" s="50"/>
      <c r="ULD280" s="50"/>
      <c r="ULE280" s="50"/>
      <c r="ULF280" s="50"/>
      <c r="ULG280" s="50"/>
      <c r="ULH280" s="50"/>
      <c r="ULI280" s="50"/>
      <c r="ULJ280" s="50"/>
      <c r="ULK280" s="50"/>
      <c r="ULL280" s="50"/>
      <c r="ULM280" s="50"/>
      <c r="ULN280" s="50"/>
      <c r="ULO280" s="50"/>
      <c r="ULP280" s="50"/>
      <c r="ULQ280" s="50"/>
      <c r="ULR280" s="50"/>
      <c r="ULS280" s="50"/>
      <c r="ULT280" s="50"/>
      <c r="ULU280" s="50"/>
      <c r="ULV280" s="50"/>
      <c r="ULW280" s="50"/>
      <c r="ULX280" s="50"/>
      <c r="ULY280" s="50"/>
      <c r="ULZ280" s="50"/>
      <c r="UMA280" s="50"/>
      <c r="UMB280" s="50"/>
      <c r="UMC280" s="50"/>
      <c r="UMD280" s="50"/>
      <c r="UME280" s="50"/>
      <c r="UMF280" s="50"/>
      <c r="UMG280" s="50"/>
      <c r="UMH280" s="50"/>
      <c r="UMI280" s="50"/>
      <c r="UMJ280" s="50"/>
      <c r="UMK280" s="50"/>
      <c r="UML280" s="50"/>
      <c r="UMM280" s="50"/>
      <c r="UMN280" s="50"/>
      <c r="UMO280" s="50"/>
      <c r="UMP280" s="50"/>
      <c r="UMQ280" s="50"/>
      <c r="UMR280" s="50"/>
      <c r="UMS280" s="50"/>
      <c r="UMT280" s="50"/>
      <c r="UMU280" s="50"/>
      <c r="UMV280" s="50"/>
      <c r="UMW280" s="50"/>
      <c r="UMX280" s="50"/>
      <c r="UMY280" s="50"/>
      <c r="UMZ280" s="50"/>
      <c r="UNA280" s="50"/>
      <c r="UNB280" s="50"/>
      <c r="UNC280" s="50"/>
      <c r="UND280" s="50"/>
      <c r="UNE280" s="50"/>
      <c r="UNF280" s="50"/>
      <c r="UNG280" s="50"/>
      <c r="UNH280" s="50"/>
      <c r="UNI280" s="50"/>
      <c r="UNJ280" s="50"/>
      <c r="UNK280" s="50"/>
      <c r="UNL280" s="50"/>
      <c r="UNM280" s="50"/>
      <c r="UNN280" s="50"/>
      <c r="UNO280" s="50"/>
      <c r="UNP280" s="50"/>
      <c r="UNQ280" s="50"/>
      <c r="UNR280" s="50"/>
      <c r="UNS280" s="50"/>
      <c r="UNT280" s="50"/>
      <c r="UNU280" s="50"/>
      <c r="UNV280" s="50"/>
      <c r="UNW280" s="50"/>
      <c r="UNX280" s="50"/>
      <c r="UNY280" s="50"/>
      <c r="UNZ280" s="50"/>
      <c r="UOA280" s="50"/>
      <c r="UOB280" s="50"/>
      <c r="UOC280" s="50"/>
      <c r="UOD280" s="50"/>
      <c r="UOE280" s="50"/>
      <c r="UOF280" s="50"/>
      <c r="UOG280" s="50"/>
      <c r="UOH280" s="50"/>
      <c r="UOI280" s="50"/>
      <c r="UOJ280" s="50"/>
      <c r="UOK280" s="50"/>
      <c r="UOL280" s="50"/>
      <c r="UOM280" s="50"/>
      <c r="UON280" s="50"/>
      <c r="UOO280" s="50"/>
      <c r="UOP280" s="50"/>
      <c r="UOQ280" s="50"/>
      <c r="UOR280" s="50"/>
      <c r="UOS280" s="50"/>
      <c r="UOT280" s="50"/>
      <c r="UOU280" s="50"/>
      <c r="UOV280" s="50"/>
      <c r="UOW280" s="50"/>
      <c r="UOX280" s="50"/>
      <c r="UOY280" s="50"/>
      <c r="UOZ280" s="50"/>
      <c r="UPA280" s="50"/>
      <c r="UPB280" s="50"/>
      <c r="UPC280" s="50"/>
      <c r="UPD280" s="50"/>
      <c r="UPE280" s="50"/>
      <c r="UPF280" s="50"/>
      <c r="UPG280" s="50"/>
      <c r="UPH280" s="50"/>
      <c r="UPI280" s="50"/>
      <c r="UPJ280" s="50"/>
      <c r="UPK280" s="50"/>
      <c r="UPL280" s="50"/>
      <c r="UPM280" s="50"/>
      <c r="UPN280" s="50"/>
      <c r="UPO280" s="50"/>
      <c r="UPP280" s="50"/>
      <c r="UPQ280" s="50"/>
      <c r="UPR280" s="50"/>
      <c r="UPS280" s="50"/>
      <c r="UPT280" s="50"/>
      <c r="UPU280" s="50"/>
      <c r="UPV280" s="50"/>
      <c r="UPW280" s="50"/>
      <c r="UPX280" s="50"/>
      <c r="UPY280" s="50"/>
      <c r="UPZ280" s="50"/>
      <c r="UQA280" s="50"/>
      <c r="UQB280" s="50"/>
      <c r="UQC280" s="50"/>
      <c r="UQD280" s="50"/>
      <c r="UQE280" s="50"/>
      <c r="UQF280" s="50"/>
      <c r="UQG280" s="50"/>
      <c r="UQH280" s="50"/>
      <c r="UQI280" s="50"/>
      <c r="UQJ280" s="50"/>
      <c r="UQK280" s="50"/>
      <c r="UQL280" s="50"/>
      <c r="UQM280" s="50"/>
      <c r="UQN280" s="50"/>
      <c r="UQO280" s="50"/>
      <c r="UQP280" s="50"/>
      <c r="UQQ280" s="50"/>
      <c r="UQR280" s="50"/>
      <c r="UQS280" s="50"/>
      <c r="UQT280" s="50"/>
      <c r="UQU280" s="50"/>
      <c r="UQV280" s="50"/>
      <c r="UQW280" s="50"/>
      <c r="UQX280" s="50"/>
      <c r="UQY280" s="50"/>
      <c r="UQZ280" s="50"/>
      <c r="URA280" s="50"/>
      <c r="URB280" s="50"/>
      <c r="URC280" s="50"/>
      <c r="URD280" s="50"/>
      <c r="URE280" s="50"/>
      <c r="URF280" s="50"/>
      <c r="URG280" s="50"/>
      <c r="URH280" s="50"/>
      <c r="URI280" s="50"/>
      <c r="URJ280" s="50"/>
      <c r="URK280" s="50"/>
      <c r="URL280" s="50"/>
      <c r="URM280" s="50"/>
      <c r="URN280" s="50"/>
      <c r="URO280" s="50"/>
      <c r="URP280" s="50"/>
      <c r="URQ280" s="50"/>
      <c r="URR280" s="50"/>
      <c r="URS280" s="50"/>
      <c r="URT280" s="50"/>
      <c r="URU280" s="50"/>
      <c r="URV280" s="50"/>
      <c r="URW280" s="50"/>
      <c r="URX280" s="50"/>
      <c r="URY280" s="50"/>
      <c r="URZ280" s="50"/>
      <c r="USA280" s="50"/>
      <c r="USB280" s="50"/>
      <c r="USC280" s="50"/>
      <c r="USD280" s="50"/>
      <c r="USE280" s="50"/>
      <c r="USF280" s="50"/>
      <c r="USG280" s="50"/>
      <c r="USH280" s="50"/>
      <c r="USI280" s="50"/>
      <c r="USJ280" s="50"/>
      <c r="USK280" s="50"/>
      <c r="USL280" s="50"/>
      <c r="USM280" s="50"/>
      <c r="USN280" s="50"/>
      <c r="USO280" s="50"/>
      <c r="USP280" s="50"/>
      <c r="USQ280" s="50"/>
      <c r="USR280" s="50"/>
      <c r="USS280" s="50"/>
      <c r="UST280" s="50"/>
      <c r="USU280" s="50"/>
      <c r="USV280" s="50"/>
      <c r="USW280" s="50"/>
      <c r="USX280" s="50"/>
      <c r="USY280" s="50"/>
      <c r="USZ280" s="50"/>
      <c r="UTA280" s="50"/>
      <c r="UTB280" s="50"/>
      <c r="UTC280" s="50"/>
      <c r="UTD280" s="50"/>
      <c r="UTE280" s="50"/>
      <c r="UTF280" s="50"/>
      <c r="UTG280" s="50"/>
      <c r="UTH280" s="50"/>
      <c r="UTI280" s="50"/>
      <c r="UTJ280" s="50"/>
      <c r="UTK280" s="50"/>
      <c r="UTL280" s="50"/>
      <c r="UTM280" s="50"/>
      <c r="UTN280" s="50"/>
      <c r="UTO280" s="50"/>
      <c r="UTP280" s="50"/>
      <c r="UTQ280" s="50"/>
      <c r="UTR280" s="50"/>
      <c r="UTS280" s="50"/>
      <c r="UTT280" s="50"/>
      <c r="UTU280" s="50"/>
      <c r="UTV280" s="50"/>
      <c r="UTW280" s="50"/>
      <c r="UTX280" s="50"/>
      <c r="UTY280" s="50"/>
      <c r="UTZ280" s="50"/>
      <c r="UUA280" s="50"/>
      <c r="UUB280" s="50"/>
      <c r="UUC280" s="50"/>
      <c r="UUD280" s="50"/>
      <c r="UUE280" s="50"/>
      <c r="UUF280" s="50"/>
      <c r="UUG280" s="50"/>
      <c r="UUH280" s="50"/>
      <c r="UUI280" s="50"/>
      <c r="UUJ280" s="50"/>
      <c r="UUK280" s="50"/>
      <c r="UUL280" s="50"/>
      <c r="UUM280" s="50"/>
      <c r="UUN280" s="50"/>
      <c r="UUO280" s="50"/>
      <c r="UUP280" s="50"/>
      <c r="UUQ280" s="50"/>
      <c r="UUR280" s="50"/>
      <c r="UUS280" s="50"/>
      <c r="UUT280" s="50"/>
      <c r="UUU280" s="50"/>
      <c r="UUV280" s="50"/>
      <c r="UUW280" s="50"/>
      <c r="UUX280" s="50"/>
      <c r="UUY280" s="50"/>
      <c r="UUZ280" s="50"/>
      <c r="UVA280" s="50"/>
      <c r="UVB280" s="50"/>
      <c r="UVC280" s="50"/>
      <c r="UVD280" s="50"/>
      <c r="UVE280" s="50"/>
      <c r="UVF280" s="50"/>
      <c r="UVG280" s="50"/>
      <c r="UVH280" s="50"/>
      <c r="UVI280" s="50"/>
      <c r="UVJ280" s="50"/>
      <c r="UVK280" s="50"/>
      <c r="UVL280" s="50"/>
      <c r="UVM280" s="50"/>
      <c r="UVN280" s="50"/>
      <c r="UVO280" s="50"/>
      <c r="UVP280" s="50"/>
      <c r="UVQ280" s="50"/>
      <c r="UVR280" s="50"/>
      <c r="UVS280" s="50"/>
      <c r="UVT280" s="50"/>
      <c r="UVU280" s="50"/>
      <c r="UVV280" s="50"/>
      <c r="UVW280" s="50"/>
      <c r="UVX280" s="50"/>
      <c r="UVY280" s="50"/>
      <c r="UVZ280" s="50"/>
      <c r="UWA280" s="50"/>
      <c r="UWB280" s="50"/>
      <c r="UWC280" s="50"/>
      <c r="UWD280" s="50"/>
      <c r="UWE280" s="50"/>
      <c r="UWF280" s="50"/>
      <c r="UWG280" s="50"/>
      <c r="UWH280" s="50"/>
      <c r="UWI280" s="50"/>
      <c r="UWJ280" s="50"/>
      <c r="UWK280" s="50"/>
      <c r="UWL280" s="50"/>
      <c r="UWM280" s="50"/>
      <c r="UWN280" s="50"/>
      <c r="UWO280" s="50"/>
      <c r="UWP280" s="50"/>
      <c r="UWQ280" s="50"/>
      <c r="UWR280" s="50"/>
      <c r="UWS280" s="50"/>
      <c r="UWT280" s="50"/>
      <c r="UWU280" s="50"/>
      <c r="UWV280" s="50"/>
      <c r="UWW280" s="50"/>
      <c r="UWX280" s="50"/>
      <c r="UWY280" s="50"/>
      <c r="UWZ280" s="50"/>
      <c r="UXA280" s="50"/>
      <c r="UXB280" s="50"/>
      <c r="UXC280" s="50"/>
      <c r="UXD280" s="50"/>
      <c r="UXE280" s="50"/>
      <c r="UXF280" s="50"/>
      <c r="UXG280" s="50"/>
      <c r="UXH280" s="50"/>
      <c r="UXI280" s="50"/>
      <c r="UXJ280" s="50"/>
      <c r="UXK280" s="50"/>
      <c r="UXL280" s="50"/>
      <c r="UXM280" s="50"/>
      <c r="UXN280" s="50"/>
      <c r="UXO280" s="50"/>
      <c r="UXP280" s="50"/>
      <c r="UXQ280" s="50"/>
      <c r="UXR280" s="50"/>
      <c r="UXS280" s="50"/>
      <c r="UXT280" s="50"/>
      <c r="UXU280" s="50"/>
      <c r="UXV280" s="50"/>
      <c r="UXW280" s="50"/>
      <c r="UXX280" s="50"/>
      <c r="UXY280" s="50"/>
      <c r="UXZ280" s="50"/>
      <c r="UYA280" s="50"/>
      <c r="UYB280" s="50"/>
      <c r="UYC280" s="50"/>
      <c r="UYD280" s="50"/>
      <c r="UYE280" s="50"/>
      <c r="UYF280" s="50"/>
      <c r="UYG280" s="50"/>
      <c r="UYH280" s="50"/>
      <c r="UYI280" s="50"/>
      <c r="UYJ280" s="50"/>
      <c r="UYK280" s="50"/>
      <c r="UYL280" s="50"/>
      <c r="UYM280" s="50"/>
      <c r="UYN280" s="50"/>
      <c r="UYO280" s="50"/>
      <c r="UYP280" s="50"/>
      <c r="UYQ280" s="50"/>
      <c r="UYR280" s="50"/>
      <c r="UYS280" s="50"/>
      <c r="UYT280" s="50"/>
      <c r="UYU280" s="50"/>
      <c r="UYV280" s="50"/>
      <c r="UYW280" s="50"/>
      <c r="UYX280" s="50"/>
      <c r="UYY280" s="50"/>
      <c r="UYZ280" s="50"/>
      <c r="UZA280" s="50"/>
      <c r="UZB280" s="50"/>
      <c r="UZC280" s="50"/>
      <c r="UZD280" s="50"/>
      <c r="UZE280" s="50"/>
      <c r="UZF280" s="50"/>
      <c r="UZG280" s="50"/>
      <c r="UZH280" s="50"/>
      <c r="UZI280" s="50"/>
      <c r="UZJ280" s="50"/>
      <c r="UZK280" s="50"/>
      <c r="UZL280" s="50"/>
      <c r="UZM280" s="50"/>
      <c r="UZN280" s="50"/>
      <c r="UZO280" s="50"/>
      <c r="UZP280" s="50"/>
      <c r="UZQ280" s="50"/>
      <c r="UZR280" s="50"/>
      <c r="UZS280" s="50"/>
      <c r="UZT280" s="50"/>
      <c r="UZU280" s="50"/>
      <c r="UZV280" s="50"/>
      <c r="UZW280" s="50"/>
      <c r="UZX280" s="50"/>
      <c r="UZY280" s="50"/>
      <c r="UZZ280" s="50"/>
      <c r="VAA280" s="50"/>
      <c r="VAB280" s="50"/>
      <c r="VAC280" s="50"/>
      <c r="VAD280" s="50"/>
      <c r="VAE280" s="50"/>
      <c r="VAF280" s="50"/>
      <c r="VAG280" s="50"/>
      <c r="VAH280" s="50"/>
      <c r="VAI280" s="50"/>
      <c r="VAJ280" s="50"/>
      <c r="VAK280" s="50"/>
      <c r="VAL280" s="50"/>
      <c r="VAM280" s="50"/>
      <c r="VAN280" s="50"/>
      <c r="VAO280" s="50"/>
      <c r="VAP280" s="50"/>
      <c r="VAQ280" s="50"/>
      <c r="VAR280" s="50"/>
      <c r="VAS280" s="50"/>
      <c r="VAT280" s="50"/>
      <c r="VAU280" s="50"/>
      <c r="VAV280" s="50"/>
      <c r="VAW280" s="50"/>
      <c r="VAX280" s="50"/>
      <c r="VAY280" s="50"/>
      <c r="VAZ280" s="50"/>
      <c r="VBA280" s="50"/>
      <c r="VBB280" s="50"/>
      <c r="VBC280" s="50"/>
      <c r="VBD280" s="50"/>
      <c r="VBE280" s="50"/>
      <c r="VBF280" s="50"/>
      <c r="VBG280" s="50"/>
      <c r="VBH280" s="50"/>
      <c r="VBI280" s="50"/>
      <c r="VBJ280" s="50"/>
      <c r="VBK280" s="50"/>
      <c r="VBL280" s="50"/>
      <c r="VBM280" s="50"/>
      <c r="VBN280" s="50"/>
      <c r="VBO280" s="50"/>
      <c r="VBP280" s="50"/>
      <c r="VBQ280" s="50"/>
      <c r="VBR280" s="50"/>
      <c r="VBS280" s="50"/>
      <c r="VBT280" s="50"/>
      <c r="VBU280" s="50"/>
      <c r="VBV280" s="50"/>
      <c r="VBW280" s="50"/>
      <c r="VBX280" s="50"/>
      <c r="VBY280" s="50"/>
      <c r="VBZ280" s="50"/>
      <c r="VCA280" s="50"/>
      <c r="VCB280" s="50"/>
      <c r="VCC280" s="50"/>
      <c r="VCD280" s="50"/>
      <c r="VCE280" s="50"/>
      <c r="VCF280" s="50"/>
      <c r="VCG280" s="50"/>
      <c r="VCH280" s="50"/>
      <c r="VCI280" s="50"/>
      <c r="VCJ280" s="50"/>
      <c r="VCK280" s="50"/>
      <c r="VCL280" s="50"/>
      <c r="VCM280" s="50"/>
      <c r="VCN280" s="50"/>
      <c r="VCO280" s="50"/>
      <c r="VCP280" s="50"/>
      <c r="VCQ280" s="50"/>
      <c r="VCR280" s="50"/>
      <c r="VCS280" s="50"/>
      <c r="VCT280" s="50"/>
      <c r="VCU280" s="50"/>
      <c r="VCV280" s="50"/>
      <c r="VCW280" s="50"/>
      <c r="VCX280" s="50"/>
      <c r="VCY280" s="50"/>
      <c r="VCZ280" s="50"/>
      <c r="VDA280" s="50"/>
      <c r="VDB280" s="50"/>
      <c r="VDC280" s="50"/>
      <c r="VDD280" s="50"/>
      <c r="VDE280" s="50"/>
      <c r="VDF280" s="50"/>
      <c r="VDG280" s="50"/>
      <c r="VDH280" s="50"/>
      <c r="VDI280" s="50"/>
      <c r="VDJ280" s="50"/>
      <c r="VDK280" s="50"/>
      <c r="VDL280" s="50"/>
      <c r="VDM280" s="50"/>
      <c r="VDN280" s="50"/>
      <c r="VDO280" s="50"/>
      <c r="VDP280" s="50"/>
      <c r="VDQ280" s="50"/>
      <c r="VDR280" s="50"/>
      <c r="VDS280" s="50"/>
      <c r="VDT280" s="50"/>
      <c r="VDU280" s="50"/>
      <c r="VDV280" s="50"/>
      <c r="VDW280" s="50"/>
      <c r="VDX280" s="50"/>
      <c r="VDY280" s="50"/>
      <c r="VDZ280" s="50"/>
      <c r="VEA280" s="50"/>
      <c r="VEB280" s="50"/>
      <c r="VEC280" s="50"/>
      <c r="VED280" s="50"/>
      <c r="VEE280" s="50"/>
      <c r="VEF280" s="50"/>
      <c r="VEG280" s="50"/>
      <c r="VEH280" s="50"/>
      <c r="VEI280" s="50"/>
      <c r="VEJ280" s="50"/>
      <c r="VEK280" s="50"/>
      <c r="VEL280" s="50"/>
      <c r="VEM280" s="50"/>
      <c r="VEN280" s="50"/>
      <c r="VEO280" s="50"/>
      <c r="VEP280" s="50"/>
      <c r="VEQ280" s="50"/>
      <c r="VER280" s="50"/>
      <c r="VES280" s="50"/>
      <c r="VET280" s="50"/>
      <c r="VEU280" s="50"/>
      <c r="VEV280" s="50"/>
      <c r="VEW280" s="50"/>
      <c r="VEX280" s="50"/>
      <c r="VEY280" s="50"/>
      <c r="VEZ280" s="50"/>
      <c r="VFA280" s="50"/>
      <c r="VFB280" s="50"/>
      <c r="VFC280" s="50"/>
      <c r="VFD280" s="50"/>
      <c r="VFE280" s="50"/>
      <c r="VFF280" s="50"/>
      <c r="VFG280" s="50"/>
      <c r="VFH280" s="50"/>
      <c r="VFI280" s="50"/>
      <c r="VFJ280" s="50"/>
      <c r="VFK280" s="50"/>
      <c r="VFL280" s="50"/>
      <c r="VFM280" s="50"/>
      <c r="VFN280" s="50"/>
      <c r="VFO280" s="50"/>
      <c r="VFP280" s="50"/>
      <c r="VFQ280" s="50"/>
      <c r="VFR280" s="50"/>
      <c r="VFS280" s="50"/>
      <c r="VFT280" s="50"/>
      <c r="VFU280" s="50"/>
      <c r="VFV280" s="50"/>
      <c r="VFW280" s="50"/>
      <c r="VFX280" s="50"/>
      <c r="VFY280" s="50"/>
      <c r="VFZ280" s="50"/>
      <c r="VGA280" s="50"/>
      <c r="VGB280" s="50"/>
      <c r="VGC280" s="50"/>
      <c r="VGD280" s="50"/>
      <c r="VGE280" s="50"/>
      <c r="VGF280" s="50"/>
      <c r="VGG280" s="50"/>
      <c r="VGH280" s="50"/>
      <c r="VGI280" s="50"/>
      <c r="VGJ280" s="50"/>
      <c r="VGK280" s="50"/>
      <c r="VGL280" s="50"/>
      <c r="VGM280" s="50"/>
      <c r="VGN280" s="50"/>
      <c r="VGO280" s="50"/>
      <c r="VGP280" s="50"/>
      <c r="VGQ280" s="50"/>
      <c r="VGR280" s="50"/>
      <c r="VGS280" s="50"/>
      <c r="VGT280" s="50"/>
      <c r="VGU280" s="50"/>
      <c r="VGV280" s="50"/>
      <c r="VGW280" s="50"/>
      <c r="VGX280" s="50"/>
      <c r="VGY280" s="50"/>
      <c r="VGZ280" s="50"/>
      <c r="VHA280" s="50"/>
      <c r="VHB280" s="50"/>
      <c r="VHC280" s="50"/>
      <c r="VHD280" s="50"/>
      <c r="VHE280" s="50"/>
      <c r="VHF280" s="50"/>
      <c r="VHG280" s="50"/>
      <c r="VHH280" s="50"/>
      <c r="VHI280" s="50"/>
      <c r="VHJ280" s="50"/>
      <c r="VHK280" s="50"/>
      <c r="VHL280" s="50"/>
      <c r="VHM280" s="50"/>
      <c r="VHN280" s="50"/>
      <c r="VHO280" s="50"/>
      <c r="VHP280" s="50"/>
      <c r="VHQ280" s="50"/>
      <c r="VHR280" s="50"/>
      <c r="VHS280" s="50"/>
      <c r="VHT280" s="50"/>
      <c r="VHU280" s="50"/>
      <c r="VHV280" s="50"/>
      <c r="VHW280" s="50"/>
      <c r="VHX280" s="50"/>
      <c r="VHY280" s="50"/>
      <c r="VHZ280" s="50"/>
      <c r="VIA280" s="50"/>
      <c r="VIB280" s="50"/>
      <c r="VIC280" s="50"/>
      <c r="VID280" s="50"/>
      <c r="VIE280" s="50"/>
      <c r="VIF280" s="50"/>
      <c r="VIG280" s="50"/>
      <c r="VIH280" s="50"/>
      <c r="VII280" s="50"/>
      <c r="VIJ280" s="50"/>
      <c r="VIK280" s="50"/>
      <c r="VIL280" s="50"/>
      <c r="VIM280" s="50"/>
      <c r="VIN280" s="50"/>
      <c r="VIO280" s="50"/>
      <c r="VIP280" s="50"/>
      <c r="VIQ280" s="50"/>
      <c r="VIR280" s="50"/>
      <c r="VIS280" s="50"/>
      <c r="VIT280" s="50"/>
      <c r="VIU280" s="50"/>
      <c r="VIV280" s="50"/>
      <c r="VIW280" s="50"/>
      <c r="VIX280" s="50"/>
      <c r="VIY280" s="50"/>
      <c r="VIZ280" s="50"/>
      <c r="VJA280" s="50"/>
      <c r="VJB280" s="50"/>
      <c r="VJC280" s="50"/>
      <c r="VJD280" s="50"/>
      <c r="VJE280" s="50"/>
      <c r="VJF280" s="50"/>
      <c r="VJG280" s="50"/>
      <c r="VJH280" s="50"/>
      <c r="VJI280" s="50"/>
      <c r="VJJ280" s="50"/>
      <c r="VJK280" s="50"/>
      <c r="VJL280" s="50"/>
      <c r="VJM280" s="50"/>
      <c r="VJN280" s="50"/>
      <c r="VJO280" s="50"/>
      <c r="VJP280" s="50"/>
      <c r="VJQ280" s="50"/>
      <c r="VJR280" s="50"/>
      <c r="VJS280" s="50"/>
      <c r="VJT280" s="50"/>
      <c r="VJU280" s="50"/>
      <c r="VJV280" s="50"/>
      <c r="VJW280" s="50"/>
      <c r="VJX280" s="50"/>
      <c r="VJY280" s="50"/>
      <c r="VJZ280" s="50"/>
      <c r="VKA280" s="50"/>
      <c r="VKB280" s="50"/>
      <c r="VKC280" s="50"/>
      <c r="VKD280" s="50"/>
      <c r="VKE280" s="50"/>
      <c r="VKF280" s="50"/>
      <c r="VKG280" s="50"/>
      <c r="VKH280" s="50"/>
      <c r="VKI280" s="50"/>
      <c r="VKJ280" s="50"/>
      <c r="VKK280" s="50"/>
      <c r="VKL280" s="50"/>
      <c r="VKM280" s="50"/>
      <c r="VKN280" s="50"/>
      <c r="VKO280" s="50"/>
      <c r="VKP280" s="50"/>
      <c r="VKQ280" s="50"/>
      <c r="VKR280" s="50"/>
      <c r="VKS280" s="50"/>
      <c r="VKT280" s="50"/>
      <c r="VKU280" s="50"/>
      <c r="VKV280" s="50"/>
      <c r="VKW280" s="50"/>
      <c r="VKX280" s="50"/>
      <c r="VKY280" s="50"/>
      <c r="VKZ280" s="50"/>
      <c r="VLA280" s="50"/>
      <c r="VLB280" s="50"/>
      <c r="VLC280" s="50"/>
      <c r="VLD280" s="50"/>
      <c r="VLE280" s="50"/>
      <c r="VLF280" s="50"/>
      <c r="VLG280" s="50"/>
      <c r="VLH280" s="50"/>
      <c r="VLI280" s="50"/>
      <c r="VLJ280" s="50"/>
      <c r="VLK280" s="50"/>
      <c r="VLL280" s="50"/>
      <c r="VLM280" s="50"/>
      <c r="VLN280" s="50"/>
      <c r="VLO280" s="50"/>
      <c r="VLP280" s="50"/>
      <c r="VLQ280" s="50"/>
      <c r="VLR280" s="50"/>
      <c r="VLS280" s="50"/>
      <c r="VLT280" s="50"/>
      <c r="VLU280" s="50"/>
      <c r="VLV280" s="50"/>
      <c r="VLW280" s="50"/>
      <c r="VLX280" s="50"/>
      <c r="VLY280" s="50"/>
      <c r="VLZ280" s="50"/>
      <c r="VMA280" s="50"/>
      <c r="VMB280" s="50"/>
      <c r="VMC280" s="50"/>
      <c r="VMD280" s="50"/>
      <c r="VME280" s="50"/>
      <c r="VMF280" s="50"/>
      <c r="VMG280" s="50"/>
      <c r="VMH280" s="50"/>
      <c r="VMI280" s="50"/>
      <c r="VMJ280" s="50"/>
      <c r="VMK280" s="50"/>
      <c r="VML280" s="50"/>
      <c r="VMM280" s="50"/>
      <c r="VMN280" s="50"/>
      <c r="VMO280" s="50"/>
      <c r="VMP280" s="50"/>
      <c r="VMQ280" s="50"/>
      <c r="VMR280" s="50"/>
      <c r="VMS280" s="50"/>
      <c r="VMT280" s="50"/>
      <c r="VMU280" s="50"/>
      <c r="VMV280" s="50"/>
      <c r="VMW280" s="50"/>
      <c r="VMX280" s="50"/>
      <c r="VMY280" s="50"/>
      <c r="VMZ280" s="50"/>
      <c r="VNA280" s="50"/>
      <c r="VNB280" s="50"/>
      <c r="VNC280" s="50"/>
      <c r="VND280" s="50"/>
      <c r="VNE280" s="50"/>
      <c r="VNF280" s="50"/>
      <c r="VNG280" s="50"/>
      <c r="VNH280" s="50"/>
      <c r="VNI280" s="50"/>
      <c r="VNJ280" s="50"/>
      <c r="VNK280" s="50"/>
      <c r="VNL280" s="50"/>
      <c r="VNM280" s="50"/>
      <c r="VNN280" s="50"/>
      <c r="VNO280" s="50"/>
      <c r="VNP280" s="50"/>
      <c r="VNQ280" s="50"/>
      <c r="VNR280" s="50"/>
      <c r="VNS280" s="50"/>
      <c r="VNT280" s="50"/>
      <c r="VNU280" s="50"/>
      <c r="VNV280" s="50"/>
      <c r="VNW280" s="50"/>
      <c r="VNX280" s="50"/>
      <c r="VNY280" s="50"/>
      <c r="VNZ280" s="50"/>
      <c r="VOA280" s="50"/>
      <c r="VOB280" s="50"/>
      <c r="VOC280" s="50"/>
      <c r="VOD280" s="50"/>
      <c r="VOE280" s="50"/>
      <c r="VOF280" s="50"/>
      <c r="VOG280" s="50"/>
      <c r="VOH280" s="50"/>
      <c r="VOI280" s="50"/>
      <c r="VOJ280" s="50"/>
      <c r="VOK280" s="50"/>
      <c r="VOL280" s="50"/>
      <c r="VOM280" s="50"/>
      <c r="VON280" s="50"/>
      <c r="VOO280" s="50"/>
      <c r="VOP280" s="50"/>
      <c r="VOQ280" s="50"/>
      <c r="VOR280" s="50"/>
      <c r="VOS280" s="50"/>
      <c r="VOT280" s="50"/>
      <c r="VOU280" s="50"/>
      <c r="VOV280" s="50"/>
      <c r="VOW280" s="50"/>
      <c r="VOX280" s="50"/>
      <c r="VOY280" s="50"/>
      <c r="VOZ280" s="50"/>
      <c r="VPA280" s="50"/>
      <c r="VPB280" s="50"/>
      <c r="VPC280" s="50"/>
      <c r="VPD280" s="50"/>
      <c r="VPE280" s="50"/>
      <c r="VPF280" s="50"/>
      <c r="VPG280" s="50"/>
      <c r="VPH280" s="50"/>
      <c r="VPI280" s="50"/>
      <c r="VPJ280" s="50"/>
      <c r="VPK280" s="50"/>
      <c r="VPL280" s="50"/>
      <c r="VPM280" s="50"/>
      <c r="VPN280" s="50"/>
      <c r="VPO280" s="50"/>
      <c r="VPP280" s="50"/>
      <c r="VPQ280" s="50"/>
      <c r="VPR280" s="50"/>
      <c r="VPS280" s="50"/>
      <c r="VPT280" s="50"/>
      <c r="VPU280" s="50"/>
      <c r="VPV280" s="50"/>
      <c r="VPW280" s="50"/>
      <c r="VPX280" s="50"/>
      <c r="VPY280" s="50"/>
      <c r="VPZ280" s="50"/>
      <c r="VQA280" s="50"/>
      <c r="VQB280" s="50"/>
      <c r="VQC280" s="50"/>
      <c r="VQD280" s="50"/>
      <c r="VQE280" s="50"/>
      <c r="VQF280" s="50"/>
      <c r="VQG280" s="50"/>
      <c r="VQH280" s="50"/>
      <c r="VQI280" s="50"/>
      <c r="VQJ280" s="50"/>
      <c r="VQK280" s="50"/>
      <c r="VQL280" s="50"/>
      <c r="VQM280" s="50"/>
      <c r="VQN280" s="50"/>
      <c r="VQO280" s="50"/>
      <c r="VQP280" s="50"/>
      <c r="VQQ280" s="50"/>
      <c r="VQR280" s="50"/>
      <c r="VQS280" s="50"/>
      <c r="VQT280" s="50"/>
      <c r="VQU280" s="50"/>
      <c r="VQV280" s="50"/>
      <c r="VQW280" s="50"/>
      <c r="VQX280" s="50"/>
      <c r="VQY280" s="50"/>
      <c r="VQZ280" s="50"/>
      <c r="VRA280" s="50"/>
      <c r="VRB280" s="50"/>
      <c r="VRC280" s="50"/>
      <c r="VRD280" s="50"/>
      <c r="VRE280" s="50"/>
      <c r="VRF280" s="50"/>
      <c r="VRG280" s="50"/>
      <c r="VRH280" s="50"/>
      <c r="VRI280" s="50"/>
      <c r="VRJ280" s="50"/>
      <c r="VRK280" s="50"/>
      <c r="VRL280" s="50"/>
      <c r="VRM280" s="50"/>
      <c r="VRN280" s="50"/>
      <c r="VRO280" s="50"/>
      <c r="VRP280" s="50"/>
      <c r="VRQ280" s="50"/>
      <c r="VRR280" s="50"/>
      <c r="VRS280" s="50"/>
      <c r="VRT280" s="50"/>
      <c r="VRU280" s="50"/>
      <c r="VRV280" s="50"/>
      <c r="VRW280" s="50"/>
      <c r="VRX280" s="50"/>
      <c r="VRY280" s="50"/>
      <c r="VRZ280" s="50"/>
      <c r="VSA280" s="50"/>
      <c r="VSB280" s="50"/>
      <c r="VSC280" s="50"/>
      <c r="VSD280" s="50"/>
      <c r="VSE280" s="50"/>
      <c r="VSF280" s="50"/>
      <c r="VSG280" s="50"/>
      <c r="VSH280" s="50"/>
      <c r="VSI280" s="50"/>
      <c r="VSJ280" s="50"/>
      <c r="VSK280" s="50"/>
      <c r="VSL280" s="50"/>
      <c r="VSM280" s="50"/>
      <c r="VSN280" s="50"/>
      <c r="VSO280" s="50"/>
      <c r="VSP280" s="50"/>
      <c r="VSQ280" s="50"/>
      <c r="VSR280" s="50"/>
      <c r="VSS280" s="50"/>
      <c r="VST280" s="50"/>
      <c r="VSU280" s="50"/>
      <c r="VSV280" s="50"/>
      <c r="VSW280" s="50"/>
      <c r="VSX280" s="50"/>
      <c r="VSY280" s="50"/>
      <c r="VSZ280" s="50"/>
      <c r="VTA280" s="50"/>
      <c r="VTB280" s="50"/>
      <c r="VTC280" s="50"/>
      <c r="VTD280" s="50"/>
      <c r="VTE280" s="50"/>
      <c r="VTF280" s="50"/>
      <c r="VTG280" s="50"/>
      <c r="VTH280" s="50"/>
      <c r="VTI280" s="50"/>
      <c r="VTJ280" s="50"/>
      <c r="VTK280" s="50"/>
      <c r="VTL280" s="50"/>
      <c r="VTM280" s="50"/>
      <c r="VTN280" s="50"/>
      <c r="VTO280" s="50"/>
      <c r="VTP280" s="50"/>
      <c r="VTQ280" s="50"/>
      <c r="VTR280" s="50"/>
      <c r="VTS280" s="50"/>
      <c r="VTT280" s="50"/>
      <c r="VTU280" s="50"/>
      <c r="VTV280" s="50"/>
      <c r="VTW280" s="50"/>
      <c r="VTX280" s="50"/>
      <c r="VTY280" s="50"/>
      <c r="VTZ280" s="50"/>
      <c r="VUA280" s="50"/>
      <c r="VUB280" s="50"/>
      <c r="VUC280" s="50"/>
      <c r="VUD280" s="50"/>
      <c r="VUE280" s="50"/>
      <c r="VUF280" s="50"/>
      <c r="VUG280" s="50"/>
      <c r="VUH280" s="50"/>
      <c r="VUI280" s="50"/>
      <c r="VUJ280" s="50"/>
      <c r="VUK280" s="50"/>
      <c r="VUL280" s="50"/>
      <c r="VUM280" s="50"/>
      <c r="VUN280" s="50"/>
      <c r="VUO280" s="50"/>
      <c r="VUP280" s="50"/>
      <c r="VUQ280" s="50"/>
      <c r="VUR280" s="50"/>
      <c r="VUS280" s="50"/>
      <c r="VUT280" s="50"/>
      <c r="VUU280" s="50"/>
      <c r="VUV280" s="50"/>
      <c r="VUW280" s="50"/>
      <c r="VUX280" s="50"/>
      <c r="VUY280" s="50"/>
      <c r="VUZ280" s="50"/>
      <c r="VVA280" s="50"/>
      <c r="VVB280" s="50"/>
      <c r="VVC280" s="50"/>
      <c r="VVD280" s="50"/>
      <c r="VVE280" s="50"/>
      <c r="VVF280" s="50"/>
      <c r="VVG280" s="50"/>
      <c r="VVH280" s="50"/>
      <c r="VVI280" s="50"/>
      <c r="VVJ280" s="50"/>
      <c r="VVK280" s="50"/>
      <c r="VVL280" s="50"/>
      <c r="VVM280" s="50"/>
      <c r="VVN280" s="50"/>
      <c r="VVO280" s="50"/>
      <c r="VVP280" s="50"/>
      <c r="VVQ280" s="50"/>
      <c r="VVR280" s="50"/>
      <c r="VVS280" s="50"/>
      <c r="VVT280" s="50"/>
      <c r="VVU280" s="50"/>
      <c r="VVV280" s="50"/>
      <c r="VVW280" s="50"/>
      <c r="VVX280" s="50"/>
      <c r="VVY280" s="50"/>
      <c r="VVZ280" s="50"/>
      <c r="VWA280" s="50"/>
      <c r="VWB280" s="50"/>
      <c r="VWC280" s="50"/>
      <c r="VWD280" s="50"/>
      <c r="VWE280" s="50"/>
      <c r="VWF280" s="50"/>
      <c r="VWG280" s="50"/>
      <c r="VWH280" s="50"/>
      <c r="VWI280" s="50"/>
      <c r="VWJ280" s="50"/>
      <c r="VWK280" s="50"/>
      <c r="VWL280" s="50"/>
      <c r="VWM280" s="50"/>
      <c r="VWN280" s="50"/>
      <c r="VWO280" s="50"/>
      <c r="VWP280" s="50"/>
      <c r="VWQ280" s="50"/>
      <c r="VWR280" s="50"/>
      <c r="VWS280" s="50"/>
      <c r="VWT280" s="50"/>
      <c r="VWU280" s="50"/>
      <c r="VWV280" s="50"/>
      <c r="VWW280" s="50"/>
      <c r="VWX280" s="50"/>
      <c r="VWY280" s="50"/>
      <c r="VWZ280" s="50"/>
      <c r="VXA280" s="50"/>
      <c r="VXB280" s="50"/>
      <c r="VXC280" s="50"/>
      <c r="VXD280" s="50"/>
      <c r="VXE280" s="50"/>
      <c r="VXF280" s="50"/>
      <c r="VXG280" s="50"/>
      <c r="VXH280" s="50"/>
      <c r="VXI280" s="50"/>
      <c r="VXJ280" s="50"/>
      <c r="VXK280" s="50"/>
      <c r="VXL280" s="50"/>
      <c r="VXM280" s="50"/>
      <c r="VXN280" s="50"/>
      <c r="VXO280" s="50"/>
      <c r="VXP280" s="50"/>
      <c r="VXQ280" s="50"/>
      <c r="VXR280" s="50"/>
      <c r="VXS280" s="50"/>
      <c r="VXT280" s="50"/>
      <c r="VXU280" s="50"/>
      <c r="VXV280" s="50"/>
      <c r="VXW280" s="50"/>
      <c r="VXX280" s="50"/>
      <c r="VXY280" s="50"/>
      <c r="VXZ280" s="50"/>
      <c r="VYA280" s="50"/>
      <c r="VYB280" s="50"/>
      <c r="VYC280" s="50"/>
      <c r="VYD280" s="50"/>
      <c r="VYE280" s="50"/>
      <c r="VYF280" s="50"/>
      <c r="VYG280" s="50"/>
      <c r="VYH280" s="50"/>
      <c r="VYI280" s="50"/>
      <c r="VYJ280" s="50"/>
      <c r="VYK280" s="50"/>
      <c r="VYL280" s="50"/>
      <c r="VYM280" s="50"/>
      <c r="VYN280" s="50"/>
      <c r="VYO280" s="50"/>
      <c r="VYP280" s="50"/>
      <c r="VYQ280" s="50"/>
      <c r="VYR280" s="50"/>
      <c r="VYS280" s="50"/>
      <c r="VYT280" s="50"/>
      <c r="VYU280" s="50"/>
      <c r="VYV280" s="50"/>
      <c r="VYW280" s="50"/>
      <c r="VYX280" s="50"/>
      <c r="VYY280" s="50"/>
      <c r="VYZ280" s="50"/>
      <c r="VZA280" s="50"/>
      <c r="VZB280" s="50"/>
      <c r="VZC280" s="50"/>
      <c r="VZD280" s="50"/>
      <c r="VZE280" s="50"/>
      <c r="VZF280" s="50"/>
      <c r="VZG280" s="50"/>
      <c r="VZH280" s="50"/>
      <c r="VZI280" s="50"/>
      <c r="VZJ280" s="50"/>
      <c r="VZK280" s="50"/>
      <c r="VZL280" s="50"/>
      <c r="VZM280" s="50"/>
      <c r="VZN280" s="50"/>
      <c r="VZO280" s="50"/>
      <c r="VZP280" s="50"/>
      <c r="VZQ280" s="50"/>
      <c r="VZR280" s="50"/>
      <c r="VZS280" s="50"/>
      <c r="VZT280" s="50"/>
      <c r="VZU280" s="50"/>
      <c r="VZV280" s="50"/>
      <c r="VZW280" s="50"/>
      <c r="VZX280" s="50"/>
      <c r="VZY280" s="50"/>
      <c r="VZZ280" s="50"/>
      <c r="WAA280" s="50"/>
      <c r="WAB280" s="50"/>
      <c r="WAC280" s="50"/>
      <c r="WAD280" s="50"/>
      <c r="WAE280" s="50"/>
      <c r="WAF280" s="50"/>
      <c r="WAG280" s="50"/>
      <c r="WAH280" s="50"/>
      <c r="WAI280" s="50"/>
      <c r="WAJ280" s="50"/>
      <c r="WAK280" s="50"/>
      <c r="WAL280" s="50"/>
      <c r="WAM280" s="50"/>
      <c r="WAN280" s="50"/>
      <c r="WAO280" s="50"/>
      <c r="WAP280" s="50"/>
      <c r="WAQ280" s="50"/>
      <c r="WAR280" s="50"/>
      <c r="WAS280" s="50"/>
      <c r="WAT280" s="50"/>
      <c r="WAU280" s="50"/>
      <c r="WAV280" s="50"/>
      <c r="WAW280" s="50"/>
      <c r="WAX280" s="50"/>
      <c r="WAY280" s="50"/>
      <c r="WAZ280" s="50"/>
      <c r="WBA280" s="50"/>
      <c r="WBB280" s="50"/>
      <c r="WBC280" s="50"/>
      <c r="WBD280" s="50"/>
      <c r="WBE280" s="50"/>
      <c r="WBF280" s="50"/>
      <c r="WBG280" s="50"/>
      <c r="WBH280" s="50"/>
      <c r="WBI280" s="50"/>
      <c r="WBJ280" s="50"/>
      <c r="WBK280" s="50"/>
      <c r="WBL280" s="50"/>
      <c r="WBM280" s="50"/>
      <c r="WBN280" s="50"/>
      <c r="WBO280" s="50"/>
      <c r="WBP280" s="50"/>
      <c r="WBQ280" s="50"/>
      <c r="WBR280" s="50"/>
      <c r="WBS280" s="50"/>
      <c r="WBT280" s="50"/>
      <c r="WBU280" s="50"/>
      <c r="WBV280" s="50"/>
      <c r="WBW280" s="50"/>
      <c r="WBX280" s="50"/>
      <c r="WBY280" s="50"/>
      <c r="WBZ280" s="50"/>
      <c r="WCA280" s="50"/>
      <c r="WCB280" s="50"/>
      <c r="WCC280" s="50"/>
      <c r="WCD280" s="50"/>
      <c r="WCE280" s="50"/>
      <c r="WCF280" s="50"/>
      <c r="WCG280" s="50"/>
      <c r="WCH280" s="50"/>
      <c r="WCI280" s="50"/>
      <c r="WCJ280" s="50"/>
      <c r="WCK280" s="50"/>
      <c r="WCL280" s="50"/>
      <c r="WCM280" s="50"/>
      <c r="WCN280" s="50"/>
      <c r="WCO280" s="50"/>
      <c r="WCP280" s="50"/>
      <c r="WCQ280" s="50"/>
      <c r="WCR280" s="50"/>
      <c r="WCS280" s="50"/>
      <c r="WCT280" s="50"/>
      <c r="WCU280" s="50"/>
      <c r="WCV280" s="50"/>
      <c r="WCW280" s="50"/>
      <c r="WCX280" s="50"/>
      <c r="WCY280" s="50"/>
      <c r="WCZ280" s="50"/>
      <c r="WDA280" s="50"/>
      <c r="WDB280" s="50"/>
      <c r="WDC280" s="50"/>
      <c r="WDD280" s="50"/>
      <c r="WDE280" s="50"/>
      <c r="WDF280" s="50"/>
      <c r="WDG280" s="50"/>
      <c r="WDH280" s="50"/>
      <c r="WDI280" s="50"/>
      <c r="WDJ280" s="50"/>
      <c r="WDK280" s="50"/>
      <c r="WDL280" s="50"/>
      <c r="WDM280" s="50"/>
      <c r="WDN280" s="50"/>
      <c r="WDO280" s="50"/>
      <c r="WDP280" s="50"/>
      <c r="WDQ280" s="50"/>
      <c r="WDR280" s="50"/>
      <c r="WDS280" s="50"/>
      <c r="WDT280" s="50"/>
      <c r="WDU280" s="50"/>
      <c r="WDV280" s="50"/>
      <c r="WDW280" s="50"/>
      <c r="WDX280" s="50"/>
      <c r="WDY280" s="50"/>
      <c r="WDZ280" s="50"/>
      <c r="WEA280" s="50"/>
      <c r="WEB280" s="50"/>
      <c r="WEC280" s="50"/>
      <c r="WED280" s="50"/>
      <c r="WEE280" s="50"/>
      <c r="WEF280" s="50"/>
      <c r="WEG280" s="50"/>
      <c r="WEH280" s="50"/>
      <c r="WEI280" s="50"/>
      <c r="WEJ280" s="50"/>
      <c r="WEK280" s="50"/>
      <c r="WEL280" s="50"/>
      <c r="WEM280" s="50"/>
      <c r="WEN280" s="50"/>
      <c r="WEO280" s="50"/>
      <c r="WEP280" s="50"/>
      <c r="WEQ280" s="50"/>
      <c r="WER280" s="50"/>
      <c r="WES280" s="50"/>
      <c r="WET280" s="50"/>
      <c r="WEU280" s="50"/>
      <c r="WEV280" s="50"/>
      <c r="WEW280" s="50"/>
      <c r="WEX280" s="50"/>
      <c r="WEY280" s="50"/>
      <c r="WEZ280" s="50"/>
      <c r="WFA280" s="50"/>
      <c r="WFB280" s="50"/>
      <c r="WFC280" s="50"/>
      <c r="WFD280" s="50"/>
      <c r="WFE280" s="50"/>
      <c r="WFF280" s="50"/>
      <c r="WFG280" s="50"/>
      <c r="WFH280" s="50"/>
      <c r="WFI280" s="50"/>
      <c r="WFJ280" s="50"/>
      <c r="WFK280" s="50"/>
      <c r="WFL280" s="50"/>
      <c r="WFM280" s="50"/>
      <c r="WFN280" s="50"/>
      <c r="WFO280" s="50"/>
      <c r="WFP280" s="50"/>
      <c r="WFQ280" s="50"/>
      <c r="WFR280" s="50"/>
      <c r="WFS280" s="50"/>
      <c r="WFT280" s="50"/>
      <c r="WFU280" s="50"/>
      <c r="WFV280" s="50"/>
      <c r="WFW280" s="50"/>
      <c r="WFX280" s="50"/>
      <c r="WFY280" s="50"/>
      <c r="WFZ280" s="50"/>
      <c r="WGA280" s="50"/>
      <c r="WGB280" s="50"/>
      <c r="WGC280" s="50"/>
      <c r="WGD280" s="50"/>
      <c r="WGE280" s="50"/>
      <c r="WGF280" s="50"/>
      <c r="WGG280" s="50"/>
      <c r="WGH280" s="50"/>
      <c r="WGI280" s="50"/>
      <c r="WGJ280" s="50"/>
      <c r="WGK280" s="50"/>
      <c r="WGL280" s="50"/>
      <c r="WGM280" s="50"/>
      <c r="WGN280" s="50"/>
      <c r="WGO280" s="50"/>
      <c r="WGP280" s="50"/>
      <c r="WGQ280" s="50"/>
      <c r="WGR280" s="50"/>
      <c r="WGS280" s="50"/>
      <c r="WGT280" s="50"/>
      <c r="WGU280" s="50"/>
      <c r="WGV280" s="50"/>
      <c r="WGW280" s="50"/>
      <c r="WGX280" s="50"/>
      <c r="WGY280" s="50"/>
      <c r="WGZ280" s="50"/>
      <c r="WHA280" s="50"/>
      <c r="WHB280" s="50"/>
      <c r="WHC280" s="50"/>
      <c r="WHD280" s="50"/>
      <c r="WHE280" s="50"/>
      <c r="WHF280" s="50"/>
      <c r="WHG280" s="50"/>
      <c r="WHH280" s="50"/>
      <c r="WHI280" s="50"/>
      <c r="WHJ280" s="50"/>
      <c r="WHK280" s="50"/>
      <c r="WHL280" s="50"/>
      <c r="WHM280" s="50"/>
      <c r="WHN280" s="50"/>
      <c r="WHO280" s="50"/>
      <c r="WHP280" s="50"/>
      <c r="WHQ280" s="50"/>
      <c r="WHR280" s="50"/>
      <c r="WHS280" s="50"/>
      <c r="WHT280" s="50"/>
      <c r="WHU280" s="50"/>
      <c r="WHV280" s="50"/>
      <c r="WHW280" s="50"/>
      <c r="WHX280" s="50"/>
      <c r="WHY280" s="50"/>
      <c r="WHZ280" s="50"/>
      <c r="WIA280" s="50"/>
      <c r="WIB280" s="50"/>
      <c r="WIC280" s="50"/>
      <c r="WID280" s="50"/>
      <c r="WIE280" s="50"/>
      <c r="WIF280" s="50"/>
      <c r="WIG280" s="50"/>
      <c r="WIH280" s="50"/>
      <c r="WII280" s="50"/>
      <c r="WIJ280" s="50"/>
      <c r="WIK280" s="50"/>
      <c r="WIL280" s="50"/>
      <c r="WIM280" s="50"/>
      <c r="WIN280" s="50"/>
      <c r="WIO280" s="50"/>
      <c r="WIP280" s="50"/>
      <c r="WIQ280" s="50"/>
      <c r="WIR280" s="50"/>
      <c r="WIS280" s="50"/>
      <c r="WIT280" s="50"/>
      <c r="WIU280" s="50"/>
      <c r="WIV280" s="50"/>
      <c r="WIW280" s="50"/>
      <c r="WIX280" s="50"/>
      <c r="WIY280" s="50"/>
      <c r="WIZ280" s="50"/>
      <c r="WJA280" s="50"/>
      <c r="WJB280" s="50"/>
      <c r="WJC280" s="50"/>
      <c r="WJD280" s="50"/>
      <c r="WJE280" s="50"/>
      <c r="WJF280" s="50"/>
      <c r="WJG280" s="50"/>
      <c r="WJH280" s="50"/>
      <c r="WJI280" s="50"/>
      <c r="WJJ280" s="50"/>
      <c r="WJK280" s="50"/>
      <c r="WJL280" s="50"/>
      <c r="WJM280" s="50"/>
      <c r="WJN280" s="50"/>
      <c r="WJO280" s="50"/>
      <c r="WJP280" s="50"/>
      <c r="WJQ280" s="50"/>
      <c r="WJR280" s="50"/>
      <c r="WJS280" s="50"/>
      <c r="WJT280" s="50"/>
      <c r="WJU280" s="50"/>
      <c r="WJV280" s="50"/>
      <c r="WJW280" s="50"/>
      <c r="WJX280" s="50"/>
      <c r="WJY280" s="50"/>
      <c r="WJZ280" s="50"/>
      <c r="WKA280" s="50"/>
      <c r="WKB280" s="50"/>
      <c r="WKC280" s="50"/>
      <c r="WKD280" s="50"/>
      <c r="WKE280" s="50"/>
      <c r="WKF280" s="50"/>
      <c r="WKG280" s="50"/>
      <c r="WKH280" s="50"/>
      <c r="WKI280" s="50"/>
      <c r="WKJ280" s="50"/>
      <c r="WKK280" s="50"/>
      <c r="WKL280" s="50"/>
      <c r="WKM280" s="50"/>
      <c r="WKN280" s="50"/>
      <c r="WKO280" s="50"/>
      <c r="WKP280" s="50"/>
      <c r="WKQ280" s="50"/>
      <c r="WKR280" s="50"/>
      <c r="WKS280" s="50"/>
      <c r="WKT280" s="50"/>
      <c r="WKU280" s="50"/>
      <c r="WKV280" s="50"/>
      <c r="WKW280" s="50"/>
      <c r="WKX280" s="50"/>
      <c r="WKY280" s="50"/>
      <c r="WKZ280" s="50"/>
      <c r="WLA280" s="50"/>
      <c r="WLB280" s="50"/>
      <c r="WLC280" s="50"/>
      <c r="WLD280" s="50"/>
      <c r="WLE280" s="50"/>
      <c r="WLF280" s="50"/>
      <c r="WLG280" s="50"/>
      <c r="WLH280" s="50"/>
      <c r="WLI280" s="50"/>
      <c r="WLJ280" s="50"/>
      <c r="WLK280" s="50"/>
      <c r="WLL280" s="50"/>
      <c r="WLM280" s="50"/>
      <c r="WLN280" s="50"/>
      <c r="WLO280" s="50"/>
      <c r="WLP280" s="50"/>
      <c r="WLQ280" s="50"/>
      <c r="WLR280" s="50"/>
      <c r="WLS280" s="50"/>
      <c r="WLT280" s="50"/>
      <c r="WLU280" s="50"/>
      <c r="WLV280" s="50"/>
      <c r="WLW280" s="50"/>
      <c r="WLX280" s="50"/>
      <c r="WLY280" s="50"/>
      <c r="WLZ280" s="50"/>
      <c r="WMA280" s="50"/>
      <c r="WMB280" s="50"/>
      <c r="WMC280" s="50"/>
      <c r="WMD280" s="50"/>
      <c r="WME280" s="50"/>
      <c r="WMF280" s="50"/>
      <c r="WMG280" s="50"/>
      <c r="WMH280" s="50"/>
      <c r="WMI280" s="50"/>
      <c r="WMJ280" s="50"/>
      <c r="WMK280" s="50"/>
      <c r="WML280" s="50"/>
      <c r="WMM280" s="50"/>
      <c r="WMN280" s="50"/>
      <c r="WMO280" s="50"/>
      <c r="WMP280" s="50"/>
      <c r="WMQ280" s="50"/>
      <c r="WMR280" s="50"/>
      <c r="WMS280" s="50"/>
      <c r="WMT280" s="50"/>
      <c r="WMU280" s="50"/>
      <c r="WMV280" s="50"/>
      <c r="WMW280" s="50"/>
      <c r="WMX280" s="50"/>
      <c r="WMY280" s="50"/>
      <c r="WMZ280" s="50"/>
      <c r="WNA280" s="50"/>
      <c r="WNB280" s="50"/>
      <c r="WNC280" s="50"/>
      <c r="WND280" s="50"/>
      <c r="WNE280" s="50"/>
      <c r="WNF280" s="50"/>
      <c r="WNG280" s="50"/>
      <c r="WNH280" s="50"/>
      <c r="WNI280" s="50"/>
      <c r="WNJ280" s="50"/>
      <c r="WNK280" s="50"/>
      <c r="WNL280" s="50"/>
      <c r="WNM280" s="50"/>
      <c r="WNN280" s="50"/>
      <c r="WNO280" s="50"/>
      <c r="WNP280" s="50"/>
      <c r="WNQ280" s="50"/>
      <c r="WNR280" s="50"/>
      <c r="WNS280" s="50"/>
      <c r="WNT280" s="50"/>
      <c r="WNU280" s="50"/>
      <c r="WNV280" s="50"/>
      <c r="WNW280" s="50"/>
      <c r="WNX280" s="50"/>
      <c r="WNY280" s="50"/>
      <c r="WNZ280" s="50"/>
      <c r="WOA280" s="50"/>
      <c r="WOB280" s="50"/>
      <c r="WOC280" s="50"/>
      <c r="WOD280" s="50"/>
      <c r="WOE280" s="50"/>
      <c r="WOF280" s="50"/>
      <c r="WOG280" s="50"/>
      <c r="WOH280" s="50"/>
      <c r="WOI280" s="50"/>
      <c r="WOJ280" s="50"/>
      <c r="WOK280" s="50"/>
      <c r="WOL280" s="50"/>
      <c r="WOM280" s="50"/>
      <c r="WON280" s="50"/>
      <c r="WOO280" s="50"/>
      <c r="WOP280" s="50"/>
      <c r="WOQ280" s="50"/>
      <c r="WOR280" s="50"/>
      <c r="WOS280" s="50"/>
      <c r="WOT280" s="50"/>
      <c r="WOU280" s="50"/>
      <c r="WOV280" s="50"/>
      <c r="WOW280" s="50"/>
      <c r="WOX280" s="50"/>
      <c r="WOY280" s="50"/>
      <c r="WOZ280" s="50"/>
      <c r="WPA280" s="50"/>
      <c r="WPB280" s="50"/>
      <c r="WPC280" s="50"/>
      <c r="WPD280" s="50"/>
      <c r="WPE280" s="50"/>
      <c r="WPF280" s="50"/>
      <c r="WPG280" s="50"/>
      <c r="WPH280" s="50"/>
      <c r="WPI280" s="50"/>
      <c r="WPJ280" s="50"/>
      <c r="WPK280" s="50"/>
      <c r="WPL280" s="50"/>
      <c r="WPM280" s="50"/>
      <c r="WPN280" s="50"/>
      <c r="WPO280" s="50"/>
      <c r="WPP280" s="50"/>
      <c r="WPQ280" s="50"/>
      <c r="WPR280" s="50"/>
      <c r="WPS280" s="50"/>
      <c r="WPT280" s="50"/>
      <c r="WPU280" s="50"/>
      <c r="WPV280" s="50"/>
      <c r="WPW280" s="50"/>
      <c r="WPX280" s="50"/>
      <c r="WPY280" s="50"/>
      <c r="WPZ280" s="50"/>
      <c r="WQA280" s="50"/>
      <c r="WQB280" s="50"/>
      <c r="WQC280" s="50"/>
      <c r="WQD280" s="50"/>
      <c r="WQE280" s="50"/>
      <c r="WQF280" s="50"/>
      <c r="WQG280" s="50"/>
      <c r="WQH280" s="50"/>
      <c r="WQI280" s="50"/>
      <c r="WQJ280" s="50"/>
      <c r="WQK280" s="50"/>
      <c r="WQL280" s="50"/>
      <c r="WQM280" s="50"/>
      <c r="WQN280" s="50"/>
      <c r="WQO280" s="50"/>
      <c r="WQP280" s="50"/>
      <c r="WQQ280" s="50"/>
      <c r="WQR280" s="50"/>
      <c r="WQS280" s="50"/>
      <c r="WQT280" s="50"/>
      <c r="WQU280" s="50"/>
      <c r="WQV280" s="50"/>
      <c r="WQW280" s="50"/>
      <c r="WQX280" s="50"/>
      <c r="WQY280" s="50"/>
      <c r="WQZ280" s="50"/>
      <c r="WRA280" s="50"/>
      <c r="WRB280" s="50"/>
      <c r="WRC280" s="50"/>
      <c r="WRD280" s="50"/>
      <c r="WRE280" s="50"/>
      <c r="WRF280" s="50"/>
      <c r="WRG280" s="50"/>
      <c r="WRH280" s="50"/>
      <c r="WRI280" s="50"/>
      <c r="WRJ280" s="50"/>
      <c r="WRK280" s="50"/>
      <c r="WRL280" s="50"/>
      <c r="WRM280" s="50"/>
      <c r="WRN280" s="50"/>
      <c r="WRO280" s="50"/>
      <c r="WRP280" s="50"/>
      <c r="WRQ280" s="50"/>
      <c r="WRR280" s="50"/>
      <c r="WRS280" s="50"/>
      <c r="WRT280" s="50"/>
      <c r="WRU280" s="50"/>
      <c r="WRV280" s="50"/>
      <c r="WRW280" s="50"/>
      <c r="WRX280" s="50"/>
      <c r="WRY280" s="50"/>
      <c r="WRZ280" s="50"/>
      <c r="WSA280" s="50"/>
      <c r="WSB280" s="50"/>
      <c r="WSC280" s="50"/>
      <c r="WSD280" s="50"/>
      <c r="WSE280" s="50"/>
      <c r="WSF280" s="50"/>
      <c r="WSG280" s="50"/>
      <c r="WSH280" s="50"/>
      <c r="WSI280" s="50"/>
      <c r="WSJ280" s="50"/>
      <c r="WSK280" s="50"/>
      <c r="WSL280" s="50"/>
      <c r="WSM280" s="50"/>
      <c r="WSN280" s="50"/>
      <c r="WSO280" s="50"/>
      <c r="WSP280" s="50"/>
      <c r="WSQ280" s="50"/>
      <c r="WSR280" s="50"/>
      <c r="WSS280" s="50"/>
      <c r="WST280" s="50"/>
      <c r="WSU280" s="50"/>
      <c r="WSV280" s="50"/>
      <c r="WSW280" s="50"/>
      <c r="WSX280" s="50"/>
      <c r="WSY280" s="50"/>
      <c r="WSZ280" s="50"/>
      <c r="WTA280" s="50"/>
      <c r="WTB280" s="50"/>
      <c r="WTC280" s="50"/>
      <c r="WTD280" s="50"/>
      <c r="WTE280" s="50"/>
      <c r="WTF280" s="50"/>
      <c r="WTG280" s="50"/>
      <c r="WTH280" s="50"/>
      <c r="WTI280" s="50"/>
      <c r="WTJ280" s="50"/>
      <c r="WTK280" s="50"/>
      <c r="WTL280" s="50"/>
      <c r="WTM280" s="50"/>
      <c r="WTN280" s="50"/>
      <c r="WTO280" s="50"/>
      <c r="WTP280" s="50"/>
      <c r="WTQ280" s="50"/>
      <c r="WTR280" s="50"/>
      <c r="WTS280" s="50"/>
      <c r="WTT280" s="50"/>
      <c r="WTU280" s="50"/>
      <c r="WTV280" s="50"/>
      <c r="WTW280" s="50"/>
      <c r="WTX280" s="50"/>
      <c r="WTY280" s="50"/>
      <c r="WTZ280" s="50"/>
      <c r="WUA280" s="50"/>
      <c r="WUB280" s="50"/>
      <c r="WUC280" s="50"/>
      <c r="WUD280" s="50"/>
      <c r="WUE280" s="50"/>
      <c r="WUF280" s="50"/>
      <c r="WUG280" s="50"/>
      <c r="WUH280" s="50"/>
      <c r="WUI280" s="50"/>
      <c r="WUJ280" s="50"/>
      <c r="WUK280" s="50"/>
      <c r="WUL280" s="50"/>
      <c r="WUM280" s="50"/>
      <c r="WUN280" s="50"/>
      <c r="WUO280" s="50"/>
      <c r="WUP280" s="50"/>
      <c r="WUQ280" s="50"/>
      <c r="WUR280" s="50"/>
      <c r="WUS280" s="50"/>
      <c r="WUT280" s="50"/>
      <c r="WUU280" s="50"/>
      <c r="WUV280" s="50"/>
      <c r="WUW280" s="50"/>
      <c r="WUX280" s="50"/>
      <c r="WUY280" s="50"/>
      <c r="WUZ280" s="50"/>
      <c r="WVA280" s="50"/>
      <c r="WVB280" s="50"/>
      <c r="WVC280" s="50"/>
      <c r="WVD280" s="50"/>
      <c r="WVE280" s="50"/>
      <c r="WVF280" s="50"/>
      <c r="WVG280" s="50"/>
      <c r="WVH280" s="50"/>
      <c r="WVI280" s="50"/>
      <c r="WVJ280" s="50"/>
      <c r="WVK280" s="50"/>
      <c r="WVL280" s="50"/>
      <c r="WVM280" s="50"/>
      <c r="WVN280" s="50"/>
      <c r="WVO280" s="50"/>
      <c r="WVP280" s="50"/>
      <c r="WVQ280" s="50"/>
      <c r="WVR280" s="50"/>
      <c r="WVS280" s="50"/>
      <c r="WVT280" s="50"/>
      <c r="WVU280" s="50"/>
      <c r="WVV280" s="50"/>
      <c r="WVW280" s="50"/>
      <c r="WVX280" s="50"/>
      <c r="WVY280" s="50"/>
      <c r="WVZ280" s="50"/>
      <c r="WWA280" s="50"/>
      <c r="WWB280" s="50"/>
      <c r="WWC280" s="50"/>
      <c r="WWD280" s="50"/>
      <c r="WWE280" s="50"/>
      <c r="WWF280" s="50"/>
      <c r="WWG280" s="50"/>
      <c r="WWH280" s="50"/>
      <c r="WWI280" s="50"/>
      <c r="WWJ280" s="50"/>
      <c r="WWK280" s="50"/>
      <c r="WWL280" s="50"/>
      <c r="WWM280" s="50"/>
      <c r="WWN280" s="50"/>
      <c r="WWO280" s="50"/>
      <c r="WWP280" s="50"/>
      <c r="WWQ280" s="50"/>
      <c r="WWR280" s="50"/>
      <c r="WWS280" s="50"/>
      <c r="WWT280" s="50"/>
      <c r="WWU280" s="50"/>
      <c r="WWV280" s="50"/>
      <c r="WWW280" s="50"/>
      <c r="WWX280" s="50"/>
      <c r="WWY280" s="50"/>
      <c r="WWZ280" s="50"/>
      <c r="WXA280" s="50"/>
      <c r="WXB280" s="50"/>
      <c r="WXC280" s="50"/>
      <c r="WXD280" s="50"/>
      <c r="WXE280" s="50"/>
      <c r="WXF280" s="50"/>
      <c r="WXG280" s="50"/>
      <c r="WXH280" s="50"/>
      <c r="WXI280" s="50"/>
      <c r="WXJ280" s="50"/>
      <c r="WXK280" s="50"/>
      <c r="WXL280" s="50"/>
      <c r="WXM280" s="50"/>
      <c r="WXN280" s="50"/>
      <c r="WXO280" s="50"/>
      <c r="WXP280" s="50"/>
      <c r="WXQ280" s="50"/>
      <c r="WXR280" s="50"/>
      <c r="WXS280" s="50"/>
      <c r="WXT280" s="50"/>
      <c r="WXU280" s="50"/>
      <c r="WXV280" s="50"/>
      <c r="WXW280" s="50"/>
      <c r="WXX280" s="50"/>
      <c r="WXY280" s="50"/>
      <c r="WXZ280" s="50"/>
      <c r="WYA280" s="50"/>
      <c r="WYB280" s="50"/>
    </row>
    <row r="281" spans="1:16200" s="50" customFormat="1" ht="49.5" x14ac:dyDescent="0.25">
      <c r="A281" s="4" t="s">
        <v>6</v>
      </c>
      <c r="B281" s="4" t="s">
        <v>6</v>
      </c>
      <c r="C281" s="4" t="s">
        <v>6</v>
      </c>
      <c r="D281" s="4" t="s">
        <v>6</v>
      </c>
      <c r="E281" s="4"/>
      <c r="F281" s="4"/>
      <c r="G281" s="4"/>
      <c r="H281" s="4"/>
      <c r="I281" s="4" t="s">
        <v>109</v>
      </c>
      <c r="J281" s="4" t="s">
        <v>109</v>
      </c>
      <c r="K281" s="4" t="s">
        <v>109</v>
      </c>
      <c r="L281" s="4" t="s">
        <v>109</v>
      </c>
      <c r="M281" s="4" t="s">
        <v>110</v>
      </c>
      <c r="N281" s="4" t="s">
        <v>109</v>
      </c>
      <c r="O281" s="4" t="s">
        <v>110</v>
      </c>
      <c r="P281" s="4" t="s">
        <v>109</v>
      </c>
      <c r="Q281" s="4" t="s">
        <v>109</v>
      </c>
      <c r="R281" s="4" t="s">
        <v>109</v>
      </c>
      <c r="S281" s="4" t="s">
        <v>109</v>
      </c>
      <c r="T281" s="4" t="s">
        <v>109</v>
      </c>
      <c r="U281" s="4" t="s">
        <v>109</v>
      </c>
      <c r="V281" s="4" t="s">
        <v>311</v>
      </c>
      <c r="W281" s="4" t="s">
        <v>870</v>
      </c>
      <c r="X281" s="8">
        <v>1</v>
      </c>
      <c r="Y281" s="8">
        <v>1</v>
      </c>
      <c r="Z281" s="8">
        <v>1</v>
      </c>
      <c r="AA281" s="8">
        <v>1</v>
      </c>
      <c r="AB281" s="8">
        <v>1</v>
      </c>
      <c r="AC281" s="4" t="s">
        <v>922</v>
      </c>
      <c r="AD281" s="4" t="s">
        <v>923</v>
      </c>
      <c r="AE281" s="6" t="s">
        <v>1377</v>
      </c>
      <c r="AF281" s="8">
        <v>1</v>
      </c>
      <c r="AG281" s="8">
        <v>1</v>
      </c>
      <c r="AH281" s="8">
        <v>1</v>
      </c>
      <c r="AI281" s="8">
        <v>1</v>
      </c>
      <c r="AJ281" s="8">
        <v>1</v>
      </c>
      <c r="AK281" s="8">
        <v>1</v>
      </c>
      <c r="AL281" s="8">
        <v>1</v>
      </c>
      <c r="AM281" s="8">
        <v>1</v>
      </c>
      <c r="AN281" s="8">
        <v>1</v>
      </c>
      <c r="AO281" s="8">
        <v>1</v>
      </c>
      <c r="AP281" s="8">
        <v>1</v>
      </c>
      <c r="AQ281" s="8">
        <v>1</v>
      </c>
      <c r="AR281" s="4" t="s">
        <v>924</v>
      </c>
      <c r="AS281" s="4" t="s">
        <v>925</v>
      </c>
      <c r="AT281" s="4" t="s">
        <v>178</v>
      </c>
      <c r="AU281" s="4" t="s">
        <v>132</v>
      </c>
      <c r="AV281" s="4" t="s">
        <v>926</v>
      </c>
      <c r="AW281" s="4" t="s">
        <v>109</v>
      </c>
      <c r="AX281" s="4" t="s">
        <v>109</v>
      </c>
      <c r="AY281" s="4" t="s">
        <v>109</v>
      </c>
      <c r="AZ281" s="4" t="s">
        <v>109</v>
      </c>
      <c r="BA281" s="4" t="s">
        <v>109</v>
      </c>
      <c r="BB281" s="4" t="s">
        <v>109</v>
      </c>
      <c r="BC281" s="4" t="s">
        <v>109</v>
      </c>
      <c r="BD281" s="4" t="s">
        <v>109</v>
      </c>
      <c r="BE281" s="4" t="s">
        <v>109</v>
      </c>
      <c r="BF281" s="4" t="s">
        <v>109</v>
      </c>
      <c r="BG281" s="4" t="s">
        <v>109</v>
      </c>
      <c r="BH281" s="4" t="s">
        <v>109</v>
      </c>
      <c r="BI281" s="4" t="s">
        <v>109</v>
      </c>
      <c r="BJ281" s="4" t="s">
        <v>109</v>
      </c>
      <c r="BK281" s="4" t="s">
        <v>109</v>
      </c>
      <c r="BL281" s="4" t="s">
        <v>109</v>
      </c>
      <c r="BM281" s="4" t="s">
        <v>110</v>
      </c>
      <c r="BN281" s="8"/>
      <c r="BO281" s="8"/>
      <c r="BP281" s="8"/>
      <c r="BQ281" s="8"/>
      <c r="BR281" s="8"/>
      <c r="BS281" s="8"/>
      <c r="BT281" s="25"/>
      <c r="BU281" s="25"/>
      <c r="BV281" s="25"/>
      <c r="BW281" s="25"/>
      <c r="BX281" s="31"/>
      <c r="BY281" s="25"/>
      <c r="BZ281" s="25"/>
      <c r="CA281" s="4"/>
      <c r="CB281" s="4"/>
      <c r="CC281" s="4"/>
      <c r="CD281" s="4"/>
      <c r="CE281" s="25"/>
      <c r="CF281" s="25"/>
      <c r="CG281" s="25"/>
      <c r="CH281" s="25"/>
      <c r="CI281" s="25"/>
      <c r="CJ281" s="25"/>
      <c r="CK281" s="25"/>
      <c r="CL281" s="25"/>
      <c r="CM281" s="25"/>
      <c r="CN281" s="25"/>
      <c r="CO281" s="25"/>
      <c r="CP281" s="25"/>
      <c r="CQ281" s="25"/>
      <c r="CR281" s="25"/>
      <c r="CS281" s="25"/>
      <c r="CT281" s="25"/>
      <c r="CU281" s="25"/>
      <c r="CV281" s="25"/>
      <c r="CW281" s="25"/>
      <c r="CX281" s="25"/>
      <c r="CY281" s="25"/>
    </row>
    <row r="282" spans="1:16200" s="50" customFormat="1" ht="66.75" customHeight="1" x14ac:dyDescent="0.25">
      <c r="A282" s="4" t="s">
        <v>6</v>
      </c>
      <c r="B282" s="4" t="s">
        <v>6</v>
      </c>
      <c r="C282" s="4" t="s">
        <v>6</v>
      </c>
      <c r="D282" s="4" t="s">
        <v>6</v>
      </c>
      <c r="E282" s="4"/>
      <c r="F282" s="4"/>
      <c r="G282" s="4"/>
      <c r="H282" s="4"/>
      <c r="I282" s="4" t="s">
        <v>109</v>
      </c>
      <c r="J282" s="4" t="s">
        <v>109</v>
      </c>
      <c r="K282" s="4" t="s">
        <v>109</v>
      </c>
      <c r="L282" s="4" t="s">
        <v>109</v>
      </c>
      <c r="M282" s="4" t="s">
        <v>110</v>
      </c>
      <c r="N282" s="4" t="s">
        <v>109</v>
      </c>
      <c r="O282" s="4" t="s">
        <v>109</v>
      </c>
      <c r="P282" s="4" t="s">
        <v>109</v>
      </c>
      <c r="Q282" s="4" t="s">
        <v>109</v>
      </c>
      <c r="R282" s="4" t="s">
        <v>109</v>
      </c>
      <c r="S282" s="4" t="s">
        <v>109</v>
      </c>
      <c r="T282" s="4" t="s">
        <v>109</v>
      </c>
      <c r="U282" s="4" t="s">
        <v>109</v>
      </c>
      <c r="V282" s="4" t="s">
        <v>111</v>
      </c>
      <c r="W282" s="4" t="s">
        <v>166</v>
      </c>
      <c r="X282" s="10">
        <v>75</v>
      </c>
      <c r="Y282" s="4">
        <v>55</v>
      </c>
      <c r="Z282" s="4">
        <v>65</v>
      </c>
      <c r="AA282" s="4">
        <v>70</v>
      </c>
      <c r="AB282" s="10">
        <v>75</v>
      </c>
      <c r="AC282" s="4" t="s">
        <v>927</v>
      </c>
      <c r="AD282" s="4" t="s">
        <v>928</v>
      </c>
      <c r="AE282" s="6" t="s">
        <v>1377</v>
      </c>
      <c r="AF282" s="28"/>
      <c r="AG282" s="28"/>
      <c r="AH282" s="30">
        <v>1</v>
      </c>
      <c r="AI282" s="28"/>
      <c r="AJ282" s="28"/>
      <c r="AK282" s="30">
        <v>1</v>
      </c>
      <c r="AL282" s="28"/>
      <c r="AM282" s="28"/>
      <c r="AN282" s="30">
        <v>1</v>
      </c>
      <c r="AO282" s="28"/>
      <c r="AP282" s="28"/>
      <c r="AQ282" s="30">
        <v>1</v>
      </c>
      <c r="AR282" s="4" t="s">
        <v>929</v>
      </c>
      <c r="AS282" s="4" t="s">
        <v>930</v>
      </c>
      <c r="AT282" s="4" t="s">
        <v>178</v>
      </c>
      <c r="AU282" s="4" t="s">
        <v>132</v>
      </c>
      <c r="AV282" s="4" t="s">
        <v>931</v>
      </c>
      <c r="AW282" s="4" t="s">
        <v>109</v>
      </c>
      <c r="AX282" s="4" t="s">
        <v>109</v>
      </c>
      <c r="AY282" s="4" t="s">
        <v>109</v>
      </c>
      <c r="AZ282" s="4" t="s">
        <v>109</v>
      </c>
      <c r="BA282" s="4" t="s">
        <v>109</v>
      </c>
      <c r="BB282" s="4" t="s">
        <v>109</v>
      </c>
      <c r="BC282" s="4" t="s">
        <v>109</v>
      </c>
      <c r="BD282" s="4" t="s">
        <v>109</v>
      </c>
      <c r="BE282" s="4" t="s">
        <v>109</v>
      </c>
      <c r="BF282" s="4" t="s">
        <v>109</v>
      </c>
      <c r="BG282" s="4" t="s">
        <v>109</v>
      </c>
      <c r="BH282" s="4" t="s">
        <v>109</v>
      </c>
      <c r="BI282" s="4" t="s">
        <v>109</v>
      </c>
      <c r="BJ282" s="4" t="s">
        <v>109</v>
      </c>
      <c r="BK282" s="4" t="s">
        <v>109</v>
      </c>
      <c r="BL282" s="4" t="s">
        <v>109</v>
      </c>
      <c r="BM282" s="4" t="s">
        <v>110</v>
      </c>
      <c r="BN282" s="8"/>
      <c r="BO282" s="8"/>
      <c r="BP282" s="8"/>
      <c r="BQ282" s="8"/>
      <c r="BR282" s="8"/>
      <c r="BS282" s="8"/>
      <c r="BT282" s="25"/>
      <c r="BU282" s="25"/>
      <c r="BV282" s="25"/>
      <c r="BW282" s="25"/>
      <c r="BX282" s="31"/>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row>
    <row r="283" spans="1:16200" s="50" customFormat="1" ht="41.25" x14ac:dyDescent="0.25">
      <c r="A283" s="4" t="s">
        <v>6</v>
      </c>
      <c r="B283" s="4" t="s">
        <v>6</v>
      </c>
      <c r="C283" s="4" t="s">
        <v>6</v>
      </c>
      <c r="D283" s="4" t="s">
        <v>6</v>
      </c>
      <c r="E283" s="4"/>
      <c r="F283" s="4"/>
      <c r="G283" s="4"/>
      <c r="H283" s="4"/>
      <c r="I283" s="4" t="s">
        <v>109</v>
      </c>
      <c r="J283" s="4" t="s">
        <v>109</v>
      </c>
      <c r="K283" s="4" t="s">
        <v>109</v>
      </c>
      <c r="L283" s="4" t="s">
        <v>109</v>
      </c>
      <c r="M283" s="4" t="s">
        <v>110</v>
      </c>
      <c r="N283" s="4" t="s">
        <v>109</v>
      </c>
      <c r="O283" s="4" t="s">
        <v>109</v>
      </c>
      <c r="P283" s="4" t="s">
        <v>109</v>
      </c>
      <c r="Q283" s="4" t="s">
        <v>109</v>
      </c>
      <c r="R283" s="4" t="s">
        <v>109</v>
      </c>
      <c r="S283" s="4" t="s">
        <v>109</v>
      </c>
      <c r="T283" s="4" t="s">
        <v>109</v>
      </c>
      <c r="U283" s="4" t="s">
        <v>109</v>
      </c>
      <c r="V283" s="4" t="s">
        <v>231</v>
      </c>
      <c r="W283" s="4" t="s">
        <v>232</v>
      </c>
      <c r="X283" s="8">
        <v>1</v>
      </c>
      <c r="Y283" s="8">
        <v>1</v>
      </c>
      <c r="Z283" s="8">
        <v>1</v>
      </c>
      <c r="AA283" s="8">
        <v>1</v>
      </c>
      <c r="AB283" s="8">
        <v>1</v>
      </c>
      <c r="AC283" s="4" t="s">
        <v>932</v>
      </c>
      <c r="AD283" s="4" t="s">
        <v>933</v>
      </c>
      <c r="AE283" s="6" t="s">
        <v>1377</v>
      </c>
      <c r="AF283" s="4"/>
      <c r="AG283" s="4"/>
      <c r="AH283" s="4">
        <v>17</v>
      </c>
      <c r="AI283" s="4"/>
      <c r="AJ283" s="4"/>
      <c r="AK283" s="4"/>
      <c r="AL283" s="4"/>
      <c r="AM283" s="4"/>
      <c r="AN283" s="4"/>
      <c r="AO283" s="4"/>
      <c r="AP283" s="4"/>
      <c r="AQ283" s="4"/>
      <c r="AR283" s="4" t="s">
        <v>934</v>
      </c>
      <c r="AS283" s="4" t="s">
        <v>935</v>
      </c>
      <c r="AT283" s="4" t="s">
        <v>117</v>
      </c>
      <c r="AU283" s="4" t="s">
        <v>118</v>
      </c>
      <c r="AV283" s="4" t="s">
        <v>507</v>
      </c>
      <c r="AW283" s="4" t="s">
        <v>110</v>
      </c>
      <c r="AX283" s="4" t="s">
        <v>109</v>
      </c>
      <c r="AY283" s="4" t="s">
        <v>109</v>
      </c>
      <c r="AZ283" s="4" t="s">
        <v>109</v>
      </c>
      <c r="BA283" s="4" t="s">
        <v>109</v>
      </c>
      <c r="BB283" s="4" t="s">
        <v>109</v>
      </c>
      <c r="BC283" s="4" t="s">
        <v>109</v>
      </c>
      <c r="BD283" s="4" t="s">
        <v>109</v>
      </c>
      <c r="BE283" s="4" t="s">
        <v>109</v>
      </c>
      <c r="BF283" s="4" t="s">
        <v>109</v>
      </c>
      <c r="BG283" s="4" t="s">
        <v>109</v>
      </c>
      <c r="BH283" s="4" t="s">
        <v>109</v>
      </c>
      <c r="BI283" s="4" t="s">
        <v>109</v>
      </c>
      <c r="BJ283" s="4" t="s">
        <v>109</v>
      </c>
      <c r="BK283" s="4" t="s">
        <v>109</v>
      </c>
      <c r="BL283" s="4" t="s">
        <v>109</v>
      </c>
      <c r="BM283" s="4" t="s">
        <v>110</v>
      </c>
      <c r="BN283" s="8"/>
      <c r="BO283" s="8"/>
      <c r="BP283" s="8"/>
      <c r="BQ283" s="8"/>
      <c r="BR283" s="8"/>
      <c r="BS283" s="8"/>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row>
    <row r="284" spans="1:16200" s="50" customFormat="1" ht="57.75" x14ac:dyDescent="0.25">
      <c r="A284" s="4" t="s">
        <v>6</v>
      </c>
      <c r="B284" s="4" t="s">
        <v>6</v>
      </c>
      <c r="C284" s="4" t="s">
        <v>6</v>
      </c>
      <c r="D284" s="4" t="s">
        <v>6</v>
      </c>
      <c r="E284" s="4"/>
      <c r="F284" s="4"/>
      <c r="G284" s="4"/>
      <c r="H284" s="4"/>
      <c r="I284" s="4" t="s">
        <v>109</v>
      </c>
      <c r="J284" s="4" t="s">
        <v>109</v>
      </c>
      <c r="K284" s="4" t="s">
        <v>109</v>
      </c>
      <c r="L284" s="4" t="s">
        <v>109</v>
      </c>
      <c r="M284" s="4" t="s">
        <v>110</v>
      </c>
      <c r="N284" s="4" t="s">
        <v>109</v>
      </c>
      <c r="O284" s="4" t="s">
        <v>110</v>
      </c>
      <c r="P284" s="4"/>
      <c r="Q284" s="4" t="s">
        <v>110</v>
      </c>
      <c r="R284" s="4" t="s">
        <v>109</v>
      </c>
      <c r="S284" s="4" t="s">
        <v>109</v>
      </c>
      <c r="T284" s="4" t="s">
        <v>109</v>
      </c>
      <c r="U284" s="4" t="s">
        <v>109</v>
      </c>
      <c r="V284" s="4" t="s">
        <v>111</v>
      </c>
      <c r="W284" s="4" t="s">
        <v>166</v>
      </c>
      <c r="X284" s="10">
        <v>75</v>
      </c>
      <c r="Y284" s="4">
        <v>55</v>
      </c>
      <c r="Z284" s="4">
        <v>65</v>
      </c>
      <c r="AA284" s="4">
        <v>70</v>
      </c>
      <c r="AB284" s="10">
        <v>75</v>
      </c>
      <c r="AC284" s="4" t="s">
        <v>936</v>
      </c>
      <c r="AD284" s="4" t="s">
        <v>937</v>
      </c>
      <c r="AE284" s="6" t="s">
        <v>1377</v>
      </c>
      <c r="AF284" s="8"/>
      <c r="AG284" s="8"/>
      <c r="AH284" s="8"/>
      <c r="AI284" s="8"/>
      <c r="AJ284" s="8">
        <v>0.5</v>
      </c>
      <c r="AK284" s="8"/>
      <c r="AL284" s="8"/>
      <c r="AM284" s="8"/>
      <c r="AN284" s="8"/>
      <c r="AO284" s="8"/>
      <c r="AP284" s="8">
        <v>0.5</v>
      </c>
      <c r="AQ284" s="8"/>
      <c r="AR284" s="4" t="s">
        <v>938</v>
      </c>
      <c r="AS284" s="4" t="s">
        <v>939</v>
      </c>
      <c r="AT284" s="4" t="s">
        <v>131</v>
      </c>
      <c r="AU284" s="4" t="s">
        <v>132</v>
      </c>
      <c r="AV284" s="4" t="s">
        <v>940</v>
      </c>
      <c r="AW284" s="4" t="s">
        <v>109</v>
      </c>
      <c r="AX284" s="4" t="s">
        <v>109</v>
      </c>
      <c r="AY284" s="4" t="s">
        <v>109</v>
      </c>
      <c r="AZ284" s="4" t="s">
        <v>109</v>
      </c>
      <c r="BA284" s="4" t="s">
        <v>109</v>
      </c>
      <c r="BB284" s="4" t="s">
        <v>109</v>
      </c>
      <c r="BC284" s="4" t="s">
        <v>109</v>
      </c>
      <c r="BD284" s="4" t="s">
        <v>109</v>
      </c>
      <c r="BE284" s="4" t="s">
        <v>109</v>
      </c>
      <c r="BF284" s="4" t="s">
        <v>109</v>
      </c>
      <c r="BG284" s="4" t="s">
        <v>109</v>
      </c>
      <c r="BH284" s="4" t="s">
        <v>109</v>
      </c>
      <c r="BI284" s="4" t="s">
        <v>109</v>
      </c>
      <c r="BJ284" s="4" t="s">
        <v>109</v>
      </c>
      <c r="BK284" s="4" t="s">
        <v>109</v>
      </c>
      <c r="BL284" s="4" t="s">
        <v>109</v>
      </c>
      <c r="BM284" s="4" t="s">
        <v>110</v>
      </c>
      <c r="BN284" s="8"/>
      <c r="BO284" s="8"/>
      <c r="BP284" s="8"/>
      <c r="BQ284" s="8"/>
      <c r="BR284" s="8"/>
      <c r="BS284" s="8"/>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row>
    <row r="285" spans="1:16200" s="9" customFormat="1" ht="8.25" x14ac:dyDescent="0.25">
      <c r="A285" s="47"/>
      <c r="B285" s="47"/>
      <c r="C285" s="47"/>
      <c r="D285" s="47"/>
      <c r="E285" s="47"/>
      <c r="F285" s="47"/>
      <c r="G285" s="47"/>
      <c r="H285" s="47"/>
      <c r="I285" s="48"/>
      <c r="J285" s="48"/>
      <c r="K285" s="48"/>
      <c r="L285" s="48"/>
      <c r="M285" s="48"/>
      <c r="N285" s="48"/>
      <c r="O285" s="48"/>
      <c r="P285" s="48"/>
      <c r="Q285" s="48"/>
      <c r="R285" s="48"/>
      <c r="S285" s="48"/>
      <c r="T285" s="48"/>
      <c r="U285" s="48"/>
      <c r="V285" s="47"/>
      <c r="W285" s="47"/>
      <c r="X285" s="51"/>
      <c r="Y285" s="51"/>
      <c r="Z285" s="51"/>
      <c r="AA285" s="51"/>
      <c r="AB285" s="51"/>
      <c r="AC285" s="57"/>
      <c r="AD285" s="49"/>
      <c r="AE285" s="47"/>
      <c r="AF285" s="51"/>
      <c r="AG285" s="51"/>
      <c r="AH285" s="51"/>
      <c r="AI285" s="51"/>
      <c r="AJ285" s="51"/>
      <c r="AK285" s="51"/>
      <c r="AL285" s="51"/>
      <c r="AM285" s="51"/>
      <c r="AN285" s="51"/>
      <c r="AO285" s="51"/>
      <c r="AP285" s="51"/>
      <c r="AQ285" s="51"/>
      <c r="AR285" s="49"/>
      <c r="AS285" s="49"/>
      <c r="AT285" s="49"/>
      <c r="AU285" s="47"/>
      <c r="AV285" s="49"/>
      <c r="AW285" s="47"/>
      <c r="AX285" s="47"/>
      <c r="AY285" s="47"/>
      <c r="AZ285" s="47"/>
      <c r="BA285" s="47"/>
      <c r="BB285" s="47"/>
      <c r="BC285" s="47"/>
      <c r="BD285" s="47"/>
      <c r="BE285" s="47"/>
      <c r="BF285" s="47"/>
      <c r="BG285" s="47"/>
      <c r="BH285" s="47"/>
      <c r="BI285" s="47"/>
      <c r="BJ285" s="47"/>
      <c r="BK285" s="47"/>
      <c r="BL285" s="47"/>
      <c r="BM285" s="47"/>
      <c r="BN285" s="53"/>
      <c r="BX285" s="56"/>
      <c r="CA285" s="47"/>
      <c r="CB285" s="47"/>
      <c r="CC285" s="47"/>
      <c r="CD285" s="47"/>
    </row>
    <row r="286" spans="1:16200" s="9" customFormat="1" ht="8.25" hidden="1" x14ac:dyDescent="0.25">
      <c r="A286" s="47"/>
      <c r="B286" s="47"/>
      <c r="C286" s="47"/>
      <c r="D286" s="47"/>
      <c r="E286" s="47"/>
      <c r="F286" s="47"/>
      <c r="G286" s="47"/>
      <c r="H286" s="47"/>
      <c r="I286" s="48"/>
      <c r="J286" s="48"/>
      <c r="K286" s="48"/>
      <c r="L286" s="48"/>
      <c r="M286" s="48"/>
      <c r="N286" s="48"/>
      <c r="O286" s="48"/>
      <c r="P286" s="48"/>
      <c r="Q286" s="48"/>
      <c r="R286" s="48"/>
      <c r="S286" s="48"/>
      <c r="T286" s="48"/>
      <c r="U286" s="48"/>
      <c r="V286" s="47"/>
      <c r="W286" s="47"/>
      <c r="X286" s="51"/>
      <c r="Y286" s="51"/>
      <c r="Z286" s="51"/>
      <c r="AA286" s="51"/>
      <c r="AB286" s="51"/>
      <c r="AC286" s="57"/>
      <c r="AD286" s="49"/>
      <c r="AE286" s="47"/>
      <c r="AF286" s="51"/>
      <c r="AG286" s="51"/>
      <c r="AH286" s="51"/>
      <c r="AI286" s="51"/>
      <c r="AJ286" s="51"/>
      <c r="AK286" s="51"/>
      <c r="AL286" s="51"/>
      <c r="AM286" s="51"/>
      <c r="AN286" s="51"/>
      <c r="AO286" s="51"/>
      <c r="AP286" s="51"/>
      <c r="AQ286" s="51"/>
      <c r="AR286" s="49"/>
      <c r="AS286" s="49"/>
      <c r="AT286" s="49"/>
      <c r="AU286" s="47"/>
      <c r="AV286" s="49"/>
      <c r="AW286" s="47"/>
      <c r="AX286" s="47"/>
      <c r="AY286" s="47"/>
      <c r="AZ286" s="47"/>
      <c r="BA286" s="47"/>
      <c r="BB286" s="47"/>
      <c r="BC286" s="47"/>
      <c r="BD286" s="47"/>
      <c r="BE286" s="47"/>
      <c r="BF286" s="47"/>
      <c r="BG286" s="47"/>
      <c r="BH286" s="47"/>
      <c r="BI286" s="47"/>
      <c r="BJ286" s="47"/>
      <c r="BK286" s="47"/>
      <c r="BL286" s="47"/>
      <c r="BM286" s="47"/>
      <c r="BN286" s="53"/>
      <c r="BX286" s="56"/>
      <c r="CA286" s="47"/>
      <c r="CB286" s="47"/>
      <c r="CC286" s="47"/>
      <c r="CD286" s="47"/>
    </row>
    <row r="287" spans="1:16200" s="9" customFormat="1" ht="8.25" hidden="1" x14ac:dyDescent="0.25">
      <c r="A287" s="47"/>
      <c r="B287" s="47"/>
      <c r="C287" s="47"/>
      <c r="D287" s="47"/>
      <c r="E287" s="47"/>
      <c r="F287" s="47"/>
      <c r="G287" s="47"/>
      <c r="H287" s="47"/>
      <c r="I287" s="48"/>
      <c r="J287" s="48"/>
      <c r="K287" s="48"/>
      <c r="L287" s="48"/>
      <c r="M287" s="48"/>
      <c r="N287" s="48"/>
      <c r="O287" s="48"/>
      <c r="P287" s="48"/>
      <c r="Q287" s="48"/>
      <c r="R287" s="48"/>
      <c r="S287" s="48"/>
      <c r="T287" s="48"/>
      <c r="U287" s="48"/>
      <c r="V287" s="47"/>
      <c r="W287" s="47"/>
      <c r="X287" s="51"/>
      <c r="Y287" s="51"/>
      <c r="Z287" s="51"/>
      <c r="AA287" s="51"/>
      <c r="AB287" s="51"/>
      <c r="AC287" s="57"/>
      <c r="AD287" s="49"/>
      <c r="AE287" s="47"/>
      <c r="AF287" s="51"/>
      <c r="AG287" s="51"/>
      <c r="AH287" s="51"/>
      <c r="AI287" s="51"/>
      <c r="AJ287" s="51"/>
      <c r="AK287" s="51"/>
      <c r="AL287" s="51"/>
      <c r="AM287" s="51"/>
      <c r="AN287" s="51"/>
      <c r="AO287" s="51"/>
      <c r="AP287" s="51"/>
      <c r="AQ287" s="51"/>
      <c r="AR287" s="49"/>
      <c r="AS287" s="49"/>
      <c r="AT287" s="49"/>
      <c r="AU287" s="47"/>
      <c r="AV287" s="49"/>
      <c r="AW287" s="47"/>
      <c r="AX287" s="47"/>
      <c r="AY287" s="47"/>
      <c r="AZ287" s="47"/>
      <c r="BA287" s="47"/>
      <c r="BB287" s="47"/>
      <c r="BC287" s="47"/>
      <c r="BD287" s="47"/>
      <c r="BE287" s="47"/>
      <c r="BF287" s="47"/>
      <c r="BG287" s="47"/>
      <c r="BH287" s="47"/>
      <c r="BI287" s="47"/>
      <c r="BJ287" s="47"/>
      <c r="BK287" s="47"/>
      <c r="BL287" s="47"/>
      <c r="BM287" s="47"/>
      <c r="BN287" s="53"/>
      <c r="BX287" s="56"/>
      <c r="CA287" s="47"/>
      <c r="CB287" s="47"/>
      <c r="CC287" s="47"/>
      <c r="CD287" s="47"/>
    </row>
    <row r="288" spans="1:16200" s="9" customFormat="1" ht="8.25" hidden="1" x14ac:dyDescent="0.25">
      <c r="A288" s="47"/>
      <c r="B288" s="47"/>
      <c r="C288" s="47"/>
      <c r="D288" s="47"/>
      <c r="E288" s="47"/>
      <c r="F288" s="47"/>
      <c r="G288" s="47"/>
      <c r="H288" s="47"/>
      <c r="I288" s="48"/>
      <c r="J288" s="48"/>
      <c r="K288" s="48"/>
      <c r="L288" s="48"/>
      <c r="M288" s="48"/>
      <c r="N288" s="48"/>
      <c r="O288" s="48"/>
      <c r="P288" s="48"/>
      <c r="Q288" s="48"/>
      <c r="R288" s="48"/>
      <c r="S288" s="48"/>
      <c r="T288" s="48"/>
      <c r="U288" s="48"/>
      <c r="V288" s="47"/>
      <c r="W288" s="47"/>
      <c r="X288" s="51"/>
      <c r="Y288" s="51"/>
      <c r="Z288" s="51"/>
      <c r="AA288" s="51"/>
      <c r="AB288" s="51"/>
      <c r="AC288" s="57"/>
      <c r="AD288" s="49"/>
      <c r="AE288" s="47"/>
      <c r="AF288" s="51"/>
      <c r="AG288" s="51"/>
      <c r="AH288" s="51"/>
      <c r="AI288" s="51"/>
      <c r="AJ288" s="51"/>
      <c r="AK288" s="51"/>
      <c r="AL288" s="51"/>
      <c r="AM288" s="51"/>
      <c r="AN288" s="51"/>
      <c r="AO288" s="51"/>
      <c r="AP288" s="51"/>
      <c r="AQ288" s="51"/>
      <c r="AR288" s="49"/>
      <c r="AS288" s="49"/>
      <c r="AT288" s="49"/>
      <c r="AU288" s="47"/>
      <c r="AV288" s="49"/>
      <c r="AW288" s="47"/>
      <c r="AX288" s="47"/>
      <c r="AY288" s="47"/>
      <c r="AZ288" s="47"/>
      <c r="BA288" s="47"/>
      <c r="BB288" s="47"/>
      <c r="BC288" s="47"/>
      <c r="BD288" s="47"/>
      <c r="BE288" s="47"/>
      <c r="BF288" s="47"/>
      <c r="BG288" s="47"/>
      <c r="BH288" s="47"/>
      <c r="BI288" s="47"/>
      <c r="BJ288" s="47"/>
      <c r="BK288" s="47"/>
      <c r="BL288" s="47"/>
      <c r="BM288" s="47"/>
      <c r="BN288" s="53"/>
      <c r="BX288" s="56"/>
      <c r="CA288" s="47"/>
      <c r="CB288" s="47"/>
      <c r="CC288" s="47"/>
      <c r="CD288" s="47"/>
    </row>
    <row r="289" spans="1:82" s="9" customFormat="1" ht="8.25" hidden="1" x14ac:dyDescent="0.25">
      <c r="A289" s="47"/>
      <c r="B289" s="47"/>
      <c r="C289" s="47"/>
      <c r="D289" s="47"/>
      <c r="E289" s="47"/>
      <c r="F289" s="47"/>
      <c r="G289" s="47"/>
      <c r="H289" s="47"/>
      <c r="I289" s="48"/>
      <c r="J289" s="48"/>
      <c r="K289" s="48"/>
      <c r="L289" s="48"/>
      <c r="M289" s="48"/>
      <c r="N289" s="48"/>
      <c r="O289" s="48"/>
      <c r="P289" s="48"/>
      <c r="Q289" s="48"/>
      <c r="R289" s="48"/>
      <c r="S289" s="48"/>
      <c r="T289" s="48"/>
      <c r="U289" s="48"/>
      <c r="V289" s="47"/>
      <c r="W289" s="47"/>
      <c r="X289" s="51"/>
      <c r="Y289" s="51"/>
      <c r="Z289" s="51"/>
      <c r="AA289" s="51"/>
      <c r="AB289" s="51"/>
      <c r="AC289" s="57"/>
      <c r="AD289" s="49"/>
      <c r="AE289" s="47"/>
      <c r="AF289" s="51"/>
      <c r="AG289" s="51"/>
      <c r="AH289" s="51"/>
      <c r="AI289" s="51"/>
      <c r="AJ289" s="51"/>
      <c r="AK289" s="51"/>
      <c r="AL289" s="51"/>
      <c r="AM289" s="51"/>
      <c r="AN289" s="51"/>
      <c r="AO289" s="51"/>
      <c r="AP289" s="51"/>
      <c r="AQ289" s="51"/>
      <c r="AR289" s="49"/>
      <c r="AS289" s="49"/>
      <c r="AT289" s="49"/>
      <c r="AU289" s="47"/>
      <c r="AV289" s="49"/>
      <c r="AW289" s="47"/>
      <c r="AX289" s="47"/>
      <c r="AY289" s="47"/>
      <c r="AZ289" s="47"/>
      <c r="BA289" s="47"/>
      <c r="BB289" s="47"/>
      <c r="BC289" s="47"/>
      <c r="BD289" s="47"/>
      <c r="BE289" s="47"/>
      <c r="BF289" s="47"/>
      <c r="BG289" s="47"/>
      <c r="BH289" s="47"/>
      <c r="BI289" s="47"/>
      <c r="BJ289" s="47"/>
      <c r="BK289" s="47"/>
      <c r="BL289" s="47"/>
      <c r="BM289" s="47"/>
      <c r="BN289" s="53"/>
      <c r="BX289" s="56"/>
      <c r="CA289" s="47"/>
      <c r="CB289" s="47"/>
      <c r="CC289" s="47"/>
      <c r="CD289" s="47"/>
    </row>
    <row r="290" spans="1:82" s="9" customFormat="1" ht="8.25" hidden="1" x14ac:dyDescent="0.25">
      <c r="A290" s="47"/>
      <c r="B290" s="47"/>
      <c r="C290" s="47"/>
      <c r="D290" s="47"/>
      <c r="E290" s="47"/>
      <c r="F290" s="47"/>
      <c r="G290" s="47"/>
      <c r="H290" s="47"/>
      <c r="I290" s="48"/>
      <c r="J290" s="48"/>
      <c r="K290" s="48"/>
      <c r="L290" s="48"/>
      <c r="M290" s="48"/>
      <c r="N290" s="48"/>
      <c r="O290" s="48"/>
      <c r="P290" s="48"/>
      <c r="Q290" s="48"/>
      <c r="R290" s="48"/>
      <c r="S290" s="48"/>
      <c r="T290" s="48"/>
      <c r="U290" s="48"/>
      <c r="V290" s="47"/>
      <c r="W290" s="47"/>
      <c r="X290" s="51"/>
      <c r="Y290" s="51"/>
      <c r="Z290" s="51"/>
      <c r="AA290" s="51"/>
      <c r="AB290" s="51"/>
      <c r="AC290" s="57"/>
      <c r="AD290" s="49"/>
      <c r="AE290" s="47"/>
      <c r="AF290" s="51"/>
      <c r="AG290" s="51"/>
      <c r="AH290" s="51"/>
      <c r="AI290" s="51"/>
      <c r="AJ290" s="51"/>
      <c r="AK290" s="51"/>
      <c r="AL290" s="51"/>
      <c r="AM290" s="51"/>
      <c r="AN290" s="51"/>
      <c r="AO290" s="51"/>
      <c r="AP290" s="51"/>
      <c r="AQ290" s="51"/>
      <c r="AR290" s="49"/>
      <c r="AS290" s="49"/>
      <c r="AT290" s="49"/>
      <c r="AU290" s="47"/>
      <c r="AV290" s="49"/>
      <c r="AW290" s="47"/>
      <c r="AX290" s="47"/>
      <c r="AY290" s="47"/>
      <c r="AZ290" s="47"/>
      <c r="BA290" s="47"/>
      <c r="BB290" s="47"/>
      <c r="BC290" s="47"/>
      <c r="BD290" s="47"/>
      <c r="BE290" s="47"/>
      <c r="BF290" s="47"/>
      <c r="BG290" s="47"/>
      <c r="BH290" s="47"/>
      <c r="BI290" s="47"/>
      <c r="BJ290" s="47"/>
      <c r="BK290" s="47"/>
      <c r="BL290" s="47"/>
      <c r="BM290" s="47"/>
      <c r="BN290" s="53"/>
      <c r="BX290" s="56"/>
      <c r="CA290" s="47"/>
      <c r="CB290" s="47"/>
      <c r="CC290" s="47"/>
      <c r="CD290" s="47"/>
    </row>
    <row r="291" spans="1:82" s="9" customFormat="1" ht="8.25" hidden="1" x14ac:dyDescent="0.25">
      <c r="A291" s="47"/>
      <c r="B291" s="47"/>
      <c r="C291" s="47"/>
      <c r="D291" s="47"/>
      <c r="E291" s="47"/>
      <c r="F291" s="47"/>
      <c r="G291" s="47"/>
      <c r="H291" s="47"/>
      <c r="I291" s="48"/>
      <c r="J291" s="48"/>
      <c r="K291" s="48"/>
      <c r="L291" s="48"/>
      <c r="M291" s="48"/>
      <c r="N291" s="48"/>
      <c r="O291" s="48"/>
      <c r="P291" s="48"/>
      <c r="Q291" s="48"/>
      <c r="R291" s="48"/>
      <c r="S291" s="48"/>
      <c r="T291" s="48"/>
      <c r="U291" s="48"/>
      <c r="V291" s="47"/>
      <c r="W291" s="47"/>
      <c r="X291" s="51"/>
      <c r="Y291" s="51"/>
      <c r="Z291" s="51"/>
      <c r="AA291" s="51"/>
      <c r="AB291" s="51"/>
      <c r="AC291" s="57"/>
      <c r="AD291" s="49"/>
      <c r="AE291" s="47"/>
      <c r="AF291" s="51"/>
      <c r="AG291" s="51"/>
      <c r="AH291" s="51"/>
      <c r="AI291" s="51"/>
      <c r="AJ291" s="51"/>
      <c r="AK291" s="51"/>
      <c r="AL291" s="51"/>
      <c r="AM291" s="51"/>
      <c r="AN291" s="51"/>
      <c r="AO291" s="51"/>
      <c r="AP291" s="51"/>
      <c r="AQ291" s="51"/>
      <c r="AR291" s="49"/>
      <c r="AS291" s="49"/>
      <c r="AT291" s="49"/>
      <c r="AU291" s="47"/>
      <c r="AV291" s="49"/>
      <c r="AW291" s="47"/>
      <c r="AX291" s="47"/>
      <c r="AY291" s="47"/>
      <c r="AZ291" s="47"/>
      <c r="BA291" s="47"/>
      <c r="BB291" s="47"/>
      <c r="BC291" s="47"/>
      <c r="BD291" s="47"/>
      <c r="BE291" s="47"/>
      <c r="BF291" s="47"/>
      <c r="BG291" s="47"/>
      <c r="BH291" s="47"/>
      <c r="BI291" s="47"/>
      <c r="BJ291" s="47"/>
      <c r="BK291" s="47"/>
      <c r="BL291" s="47"/>
      <c r="BM291" s="47"/>
      <c r="BN291" s="53"/>
      <c r="BX291" s="56"/>
      <c r="CA291" s="47"/>
      <c r="CB291" s="47"/>
      <c r="CC291" s="47"/>
      <c r="CD291" s="47"/>
    </row>
    <row r="292" spans="1:82" s="9" customFormat="1" ht="8.25" hidden="1" x14ac:dyDescent="0.25">
      <c r="A292" s="47"/>
      <c r="B292" s="47"/>
      <c r="C292" s="47"/>
      <c r="D292" s="47"/>
      <c r="E292" s="47"/>
      <c r="F292" s="47"/>
      <c r="G292" s="47"/>
      <c r="H292" s="47"/>
      <c r="I292" s="48"/>
      <c r="J292" s="48"/>
      <c r="K292" s="48"/>
      <c r="L292" s="48"/>
      <c r="M292" s="48"/>
      <c r="N292" s="48"/>
      <c r="O292" s="48"/>
      <c r="P292" s="48"/>
      <c r="Q292" s="48"/>
      <c r="R292" s="48"/>
      <c r="S292" s="48"/>
      <c r="T292" s="48"/>
      <c r="U292" s="48"/>
      <c r="V292" s="47"/>
      <c r="W292" s="47"/>
      <c r="X292" s="51"/>
      <c r="Y292" s="51"/>
      <c r="Z292" s="51"/>
      <c r="AA292" s="51"/>
      <c r="AB292" s="51"/>
      <c r="AC292" s="57"/>
      <c r="AD292" s="49"/>
      <c r="AE292" s="47"/>
      <c r="AF292" s="51"/>
      <c r="AG292" s="51"/>
      <c r="AH292" s="51"/>
      <c r="AI292" s="51"/>
      <c r="AJ292" s="51"/>
      <c r="AK292" s="51"/>
      <c r="AL292" s="51"/>
      <c r="AM292" s="51"/>
      <c r="AN292" s="51"/>
      <c r="AO292" s="51"/>
      <c r="AP292" s="51"/>
      <c r="AQ292" s="51"/>
      <c r="AR292" s="49"/>
      <c r="AS292" s="49"/>
      <c r="AT292" s="49"/>
      <c r="AU292" s="47"/>
      <c r="AV292" s="49"/>
      <c r="AW292" s="47"/>
      <c r="AX292" s="47"/>
      <c r="AY292" s="47"/>
      <c r="AZ292" s="47"/>
      <c r="BA292" s="47"/>
      <c r="BB292" s="47"/>
      <c r="BC292" s="47"/>
      <c r="BD292" s="47"/>
      <c r="BE292" s="47"/>
      <c r="BF292" s="47"/>
      <c r="BG292" s="47"/>
      <c r="BH292" s="47"/>
      <c r="BI292" s="47"/>
      <c r="BJ292" s="47"/>
      <c r="BK292" s="47"/>
      <c r="BL292" s="47"/>
      <c r="BM292" s="47"/>
      <c r="BN292" s="53"/>
      <c r="BX292" s="56"/>
      <c r="CA292" s="47"/>
      <c r="CB292" s="47"/>
      <c r="CC292" s="47"/>
      <c r="CD292" s="47"/>
    </row>
    <row r="293" spans="1:82" s="9" customFormat="1" ht="8.25" hidden="1" x14ac:dyDescent="0.25">
      <c r="A293" s="47"/>
      <c r="B293" s="47"/>
      <c r="C293" s="47"/>
      <c r="D293" s="47"/>
      <c r="E293" s="47"/>
      <c r="F293" s="47"/>
      <c r="G293" s="47"/>
      <c r="H293" s="47"/>
      <c r="I293" s="48"/>
      <c r="J293" s="48"/>
      <c r="K293" s="48"/>
      <c r="L293" s="48"/>
      <c r="M293" s="48"/>
      <c r="N293" s="48"/>
      <c r="O293" s="48"/>
      <c r="P293" s="48"/>
      <c r="Q293" s="48"/>
      <c r="R293" s="48"/>
      <c r="S293" s="48"/>
      <c r="T293" s="48"/>
      <c r="U293" s="48"/>
      <c r="V293" s="47"/>
      <c r="W293" s="47"/>
      <c r="X293" s="51"/>
      <c r="Y293" s="51"/>
      <c r="Z293" s="51"/>
      <c r="AA293" s="51"/>
      <c r="AB293" s="51"/>
      <c r="AC293" s="57"/>
      <c r="AD293" s="49"/>
      <c r="AE293" s="47"/>
      <c r="AF293" s="51"/>
      <c r="AG293" s="51"/>
      <c r="AH293" s="51"/>
      <c r="AI293" s="51"/>
      <c r="AJ293" s="51"/>
      <c r="AK293" s="51"/>
      <c r="AL293" s="51"/>
      <c r="AM293" s="51"/>
      <c r="AN293" s="51"/>
      <c r="AO293" s="51"/>
      <c r="AP293" s="51"/>
      <c r="AQ293" s="51"/>
      <c r="AR293" s="49"/>
      <c r="AS293" s="49"/>
      <c r="AT293" s="49"/>
      <c r="AU293" s="47"/>
      <c r="AV293" s="49"/>
      <c r="AW293" s="47"/>
      <c r="AX293" s="47"/>
      <c r="AY293" s="47"/>
      <c r="AZ293" s="47"/>
      <c r="BA293" s="47"/>
      <c r="BB293" s="47"/>
      <c r="BC293" s="47"/>
      <c r="BD293" s="47"/>
      <c r="BE293" s="47"/>
      <c r="BF293" s="47"/>
      <c r="BG293" s="47"/>
      <c r="BH293" s="47"/>
      <c r="BI293" s="47"/>
      <c r="BJ293" s="47"/>
      <c r="BK293" s="47"/>
      <c r="BL293" s="47"/>
      <c r="BM293" s="47"/>
      <c r="BN293" s="53"/>
      <c r="BX293" s="56"/>
      <c r="CA293" s="47"/>
      <c r="CB293" s="47"/>
      <c r="CC293" s="47"/>
      <c r="CD293" s="47"/>
    </row>
    <row r="294" spans="1:82" s="9" customFormat="1" ht="8.25" hidden="1" x14ac:dyDescent="0.25">
      <c r="A294" s="47"/>
      <c r="B294" s="47"/>
      <c r="C294" s="47"/>
      <c r="D294" s="47"/>
      <c r="E294" s="47"/>
      <c r="F294" s="47"/>
      <c r="G294" s="47"/>
      <c r="H294" s="47"/>
      <c r="I294" s="48"/>
      <c r="J294" s="48"/>
      <c r="K294" s="48"/>
      <c r="L294" s="48"/>
      <c r="M294" s="48"/>
      <c r="N294" s="48"/>
      <c r="O294" s="48"/>
      <c r="P294" s="48"/>
      <c r="Q294" s="48"/>
      <c r="R294" s="48"/>
      <c r="S294" s="48"/>
      <c r="T294" s="48"/>
      <c r="U294" s="48"/>
      <c r="V294" s="47"/>
      <c r="W294" s="47"/>
      <c r="X294" s="51"/>
      <c r="Y294" s="51"/>
      <c r="Z294" s="51"/>
      <c r="AA294" s="51"/>
      <c r="AB294" s="51"/>
      <c r="AC294" s="57"/>
      <c r="AD294" s="49"/>
      <c r="AE294" s="47"/>
      <c r="AF294" s="51"/>
      <c r="AG294" s="51"/>
      <c r="AH294" s="51"/>
      <c r="AI294" s="51"/>
      <c r="AJ294" s="51"/>
      <c r="AK294" s="51"/>
      <c r="AL294" s="51"/>
      <c r="AM294" s="51"/>
      <c r="AN294" s="51"/>
      <c r="AO294" s="51"/>
      <c r="AP294" s="51"/>
      <c r="AQ294" s="51"/>
      <c r="AR294" s="49"/>
      <c r="AS294" s="49"/>
      <c r="AT294" s="49"/>
      <c r="AU294" s="47"/>
      <c r="AV294" s="49"/>
      <c r="AW294" s="47"/>
      <c r="AX294" s="47"/>
      <c r="AY294" s="47"/>
      <c r="AZ294" s="47"/>
      <c r="BA294" s="47"/>
      <c r="BB294" s="47"/>
      <c r="BC294" s="47"/>
      <c r="BD294" s="47"/>
      <c r="BE294" s="47"/>
      <c r="BF294" s="47"/>
      <c r="BG294" s="47"/>
      <c r="BH294" s="47"/>
      <c r="BI294" s="47"/>
      <c r="BJ294" s="47"/>
      <c r="BK294" s="47"/>
      <c r="BL294" s="47"/>
      <c r="BM294" s="47"/>
      <c r="BN294" s="53"/>
      <c r="BX294" s="56"/>
      <c r="CA294" s="47"/>
      <c r="CB294" s="47"/>
      <c r="CC294" s="47"/>
      <c r="CD294" s="47"/>
    </row>
    <row r="295" spans="1:82" s="9" customFormat="1" ht="8.25" hidden="1" x14ac:dyDescent="0.25">
      <c r="A295" s="47"/>
      <c r="B295" s="47"/>
      <c r="C295" s="47"/>
      <c r="D295" s="47"/>
      <c r="E295" s="47"/>
      <c r="F295" s="47"/>
      <c r="G295" s="47"/>
      <c r="H295" s="47"/>
      <c r="I295" s="48"/>
      <c r="J295" s="48"/>
      <c r="K295" s="48"/>
      <c r="L295" s="48"/>
      <c r="M295" s="48"/>
      <c r="N295" s="48"/>
      <c r="O295" s="48"/>
      <c r="P295" s="48"/>
      <c r="Q295" s="48"/>
      <c r="R295" s="48"/>
      <c r="S295" s="48"/>
      <c r="T295" s="48"/>
      <c r="U295" s="48"/>
      <c r="V295" s="47"/>
      <c r="W295" s="47"/>
      <c r="X295" s="51"/>
      <c r="Y295" s="51"/>
      <c r="Z295" s="51"/>
      <c r="AA295" s="51"/>
      <c r="AB295" s="51"/>
      <c r="AC295" s="57"/>
      <c r="AD295" s="49"/>
      <c r="AE295" s="47"/>
      <c r="AF295" s="51"/>
      <c r="AG295" s="51"/>
      <c r="AH295" s="51"/>
      <c r="AI295" s="51"/>
      <c r="AJ295" s="51"/>
      <c r="AK295" s="51"/>
      <c r="AL295" s="51"/>
      <c r="AM295" s="51"/>
      <c r="AN295" s="51"/>
      <c r="AO295" s="51"/>
      <c r="AP295" s="51"/>
      <c r="AQ295" s="51"/>
      <c r="AR295" s="49"/>
      <c r="AS295" s="49"/>
      <c r="AT295" s="49"/>
      <c r="AU295" s="47"/>
      <c r="AV295" s="49"/>
      <c r="AW295" s="47"/>
      <c r="AX295" s="47"/>
      <c r="AY295" s="47"/>
      <c r="AZ295" s="47"/>
      <c r="BA295" s="47"/>
      <c r="BB295" s="47"/>
      <c r="BC295" s="47"/>
      <c r="BD295" s="47"/>
      <c r="BE295" s="47"/>
      <c r="BF295" s="47"/>
      <c r="BG295" s="47"/>
      <c r="BH295" s="47"/>
      <c r="BI295" s="47"/>
      <c r="BJ295" s="47"/>
      <c r="BK295" s="47"/>
      <c r="BL295" s="47"/>
      <c r="BM295" s="47"/>
      <c r="BN295" s="53"/>
      <c r="BX295" s="56"/>
      <c r="CA295" s="47"/>
      <c r="CB295" s="47"/>
      <c r="CC295" s="47"/>
      <c r="CD295" s="47"/>
    </row>
    <row r="296" spans="1:82" s="9" customFormat="1" ht="8.25" hidden="1" x14ac:dyDescent="0.25">
      <c r="A296" s="47"/>
      <c r="B296" s="47"/>
      <c r="C296" s="47"/>
      <c r="D296" s="47"/>
      <c r="E296" s="47"/>
      <c r="F296" s="47"/>
      <c r="G296" s="47"/>
      <c r="H296" s="47"/>
      <c r="I296" s="48"/>
      <c r="J296" s="48"/>
      <c r="K296" s="48"/>
      <c r="L296" s="48"/>
      <c r="M296" s="48"/>
      <c r="N296" s="48"/>
      <c r="O296" s="48"/>
      <c r="P296" s="48"/>
      <c r="Q296" s="48"/>
      <c r="R296" s="48"/>
      <c r="S296" s="48"/>
      <c r="T296" s="48"/>
      <c r="U296" s="48"/>
      <c r="V296" s="47"/>
      <c r="W296" s="47"/>
      <c r="X296" s="51"/>
      <c r="Y296" s="51"/>
      <c r="Z296" s="51"/>
      <c r="AA296" s="51"/>
      <c r="AB296" s="51"/>
      <c r="AC296" s="57"/>
      <c r="AD296" s="49"/>
      <c r="AE296" s="47"/>
      <c r="AF296" s="51"/>
      <c r="AG296" s="51"/>
      <c r="AH296" s="51"/>
      <c r="AI296" s="51"/>
      <c r="AJ296" s="51"/>
      <c r="AK296" s="51"/>
      <c r="AL296" s="51"/>
      <c r="AM296" s="51"/>
      <c r="AN296" s="51"/>
      <c r="AO296" s="51"/>
      <c r="AP296" s="51"/>
      <c r="AQ296" s="51"/>
      <c r="AR296" s="49"/>
      <c r="AS296" s="49"/>
      <c r="AT296" s="49"/>
      <c r="AU296" s="47"/>
      <c r="AV296" s="49"/>
      <c r="AW296" s="47"/>
      <c r="AX296" s="47"/>
      <c r="AY296" s="47"/>
      <c r="AZ296" s="47"/>
      <c r="BA296" s="47"/>
      <c r="BB296" s="47"/>
      <c r="BC296" s="47"/>
      <c r="BD296" s="47"/>
      <c r="BE296" s="47"/>
      <c r="BF296" s="47"/>
      <c r="BG296" s="47"/>
      <c r="BH296" s="47"/>
      <c r="BI296" s="47"/>
      <c r="BJ296" s="47"/>
      <c r="BK296" s="47"/>
      <c r="BL296" s="47"/>
      <c r="BM296" s="47"/>
      <c r="BN296" s="53"/>
      <c r="BX296" s="56"/>
      <c r="CA296" s="47"/>
      <c r="CB296" s="47"/>
      <c r="CC296" s="47"/>
      <c r="CD296" s="47"/>
    </row>
    <row r="297" spans="1:82" s="9" customFormat="1" ht="8.25" hidden="1" x14ac:dyDescent="0.25">
      <c r="A297" s="47"/>
      <c r="B297" s="47"/>
      <c r="C297" s="47"/>
      <c r="D297" s="47"/>
      <c r="E297" s="47"/>
      <c r="F297" s="47"/>
      <c r="G297" s="47"/>
      <c r="H297" s="47"/>
      <c r="I297" s="48"/>
      <c r="J297" s="48"/>
      <c r="K297" s="48"/>
      <c r="L297" s="48"/>
      <c r="M297" s="48"/>
      <c r="N297" s="48"/>
      <c r="O297" s="48"/>
      <c r="P297" s="48"/>
      <c r="Q297" s="48"/>
      <c r="R297" s="48"/>
      <c r="S297" s="48"/>
      <c r="T297" s="48"/>
      <c r="U297" s="48"/>
      <c r="V297" s="47"/>
      <c r="W297" s="47"/>
      <c r="X297" s="51"/>
      <c r="Y297" s="51"/>
      <c r="Z297" s="51"/>
      <c r="AA297" s="51"/>
      <c r="AB297" s="51"/>
      <c r="AC297" s="57"/>
      <c r="AD297" s="49"/>
      <c r="AE297" s="47"/>
      <c r="AF297" s="51"/>
      <c r="AG297" s="51"/>
      <c r="AH297" s="51"/>
      <c r="AI297" s="51"/>
      <c r="AJ297" s="51"/>
      <c r="AK297" s="51"/>
      <c r="AL297" s="51"/>
      <c r="AM297" s="51"/>
      <c r="AN297" s="51"/>
      <c r="AO297" s="51"/>
      <c r="AP297" s="51"/>
      <c r="AQ297" s="51"/>
      <c r="AR297" s="49"/>
      <c r="AS297" s="49"/>
      <c r="AT297" s="49"/>
      <c r="AU297" s="47"/>
      <c r="AV297" s="49"/>
      <c r="AW297" s="47"/>
      <c r="AX297" s="47"/>
      <c r="AY297" s="47"/>
      <c r="AZ297" s="47"/>
      <c r="BA297" s="47"/>
      <c r="BB297" s="47"/>
      <c r="BC297" s="47"/>
      <c r="BD297" s="47"/>
      <c r="BE297" s="47"/>
      <c r="BF297" s="47"/>
      <c r="BG297" s="47"/>
      <c r="BH297" s="47"/>
      <c r="BI297" s="47"/>
      <c r="BJ297" s="47"/>
      <c r="BK297" s="47"/>
      <c r="BL297" s="47"/>
      <c r="BM297" s="47"/>
      <c r="BN297" s="53"/>
      <c r="BX297" s="56"/>
      <c r="CA297" s="47"/>
      <c r="CB297" s="47"/>
      <c r="CC297" s="47"/>
      <c r="CD297" s="47"/>
    </row>
    <row r="298" spans="1:82" s="66" customFormat="1" hidden="1" x14ac:dyDescent="0.2">
      <c r="A298" s="59"/>
      <c r="B298" s="59"/>
      <c r="C298" s="59"/>
      <c r="D298" s="59"/>
      <c r="E298" s="59"/>
      <c r="F298" s="59"/>
      <c r="G298" s="59"/>
      <c r="H298" s="59"/>
      <c r="I298" s="60"/>
      <c r="J298" s="60"/>
      <c r="K298" s="60"/>
      <c r="L298" s="60"/>
      <c r="M298" s="60"/>
      <c r="N298" s="60"/>
      <c r="O298" s="60"/>
      <c r="P298" s="60"/>
      <c r="Q298" s="60"/>
      <c r="R298" s="60"/>
      <c r="S298" s="60"/>
      <c r="T298" s="60"/>
      <c r="U298" s="60"/>
      <c r="V298" s="61"/>
      <c r="W298" s="59"/>
      <c r="X298" s="62"/>
      <c r="Y298" s="62"/>
      <c r="Z298" s="62"/>
      <c r="AA298" s="62"/>
      <c r="AB298" s="62"/>
      <c r="AC298" s="60"/>
      <c r="AD298" s="59"/>
      <c r="AE298" s="59"/>
      <c r="AF298" s="59"/>
      <c r="AG298" s="59"/>
      <c r="AH298" s="59"/>
      <c r="AI298" s="59"/>
      <c r="AJ298" s="59"/>
      <c r="AK298" s="59"/>
      <c r="AL298" s="59"/>
      <c r="AM298" s="59"/>
      <c r="AN298" s="59"/>
      <c r="AO298" s="59"/>
      <c r="AP298" s="59"/>
      <c r="AQ298" s="59"/>
      <c r="AR298" s="59"/>
      <c r="AS298" s="59"/>
      <c r="AT298" s="59"/>
      <c r="AU298" s="59"/>
      <c r="AV298" s="63"/>
      <c r="AW298" s="59"/>
      <c r="AX298" s="59"/>
      <c r="AY298" s="59"/>
      <c r="AZ298" s="59"/>
      <c r="BA298" s="59"/>
      <c r="BB298" s="59"/>
      <c r="BC298" s="59"/>
      <c r="BD298" s="59"/>
      <c r="BE298" s="59"/>
      <c r="BF298" s="59"/>
      <c r="BG298" s="59"/>
      <c r="BH298" s="59"/>
      <c r="BI298" s="59"/>
      <c r="BJ298" s="59"/>
      <c r="BK298" s="59"/>
      <c r="BL298" s="59"/>
      <c r="BM298" s="59"/>
      <c r="BN298" s="64"/>
      <c r="BO298" s="64"/>
      <c r="BP298" s="64"/>
      <c r="BQ298" s="64"/>
      <c r="BR298" s="64"/>
      <c r="BS298" s="64"/>
      <c r="BT298" s="64"/>
      <c r="BU298" s="64"/>
      <c r="BV298" s="64"/>
      <c r="BW298" s="64"/>
      <c r="BX298" s="64"/>
      <c r="BY298" s="64"/>
      <c r="BZ298" s="64"/>
      <c r="CA298" s="65"/>
      <c r="CB298" s="65"/>
      <c r="CC298" s="65"/>
      <c r="CD298" s="64"/>
    </row>
    <row r="299" spans="1:82" s="66" customFormat="1" hidden="1" x14ac:dyDescent="0.2">
      <c r="A299" s="59"/>
      <c r="B299" s="59"/>
      <c r="C299" s="59"/>
      <c r="D299" s="59"/>
      <c r="E299" s="59"/>
      <c r="F299" s="59"/>
      <c r="G299" s="59"/>
      <c r="H299" s="59"/>
      <c r="I299" s="60"/>
      <c r="J299" s="60"/>
      <c r="K299" s="60"/>
      <c r="L299" s="60"/>
      <c r="M299" s="60"/>
      <c r="N299" s="60"/>
      <c r="O299" s="60"/>
      <c r="P299" s="60"/>
      <c r="Q299" s="60"/>
      <c r="R299" s="60"/>
      <c r="S299" s="60"/>
      <c r="T299" s="60"/>
      <c r="U299" s="60"/>
      <c r="V299" s="61"/>
      <c r="W299" s="59"/>
      <c r="X299" s="62"/>
      <c r="Y299" s="62"/>
      <c r="Z299" s="62"/>
      <c r="AA299" s="62"/>
      <c r="AB299" s="62"/>
      <c r="AC299" s="60"/>
      <c r="AD299" s="59"/>
      <c r="AE299" s="59"/>
      <c r="AF299" s="59"/>
      <c r="AG299" s="59"/>
      <c r="AH299" s="59"/>
      <c r="AI299" s="59"/>
      <c r="AJ299" s="59"/>
      <c r="AK299" s="59"/>
      <c r="AL299" s="59"/>
      <c r="AM299" s="59"/>
      <c r="AN299" s="59"/>
      <c r="AO299" s="59"/>
      <c r="AP299" s="59"/>
      <c r="AQ299" s="59"/>
      <c r="AR299" s="59"/>
      <c r="AS299" s="59"/>
      <c r="AT299" s="59"/>
      <c r="AU299" s="59"/>
      <c r="AV299" s="63"/>
      <c r="AW299" s="59"/>
      <c r="AX299" s="59"/>
      <c r="AY299" s="59"/>
      <c r="AZ299" s="59"/>
      <c r="BA299" s="59"/>
      <c r="BB299" s="59"/>
      <c r="BC299" s="59"/>
      <c r="BD299" s="59"/>
      <c r="BE299" s="59"/>
      <c r="BF299" s="59"/>
      <c r="BG299" s="59"/>
      <c r="BH299" s="59"/>
      <c r="BI299" s="59"/>
      <c r="BJ299" s="59"/>
      <c r="BK299" s="59"/>
      <c r="BL299" s="59"/>
      <c r="BM299" s="59"/>
      <c r="BN299" s="64"/>
      <c r="BO299" s="64"/>
      <c r="BP299" s="64"/>
      <c r="BQ299" s="64"/>
      <c r="BR299" s="64"/>
      <c r="BS299" s="64"/>
      <c r="BT299" s="64"/>
      <c r="BU299" s="64"/>
      <c r="BV299" s="64"/>
      <c r="BW299" s="64"/>
      <c r="BX299" s="64"/>
      <c r="BY299" s="64"/>
      <c r="BZ299" s="64"/>
      <c r="CA299" s="65"/>
      <c r="CB299" s="65"/>
      <c r="CC299" s="65"/>
      <c r="CD299" s="64"/>
    </row>
    <row r="300" spans="1:82" s="66" customFormat="1" hidden="1" x14ac:dyDescent="0.2">
      <c r="A300" s="59"/>
      <c r="B300" s="59"/>
      <c r="C300" s="59"/>
      <c r="D300" s="59"/>
      <c r="E300" s="59"/>
      <c r="F300" s="59"/>
      <c r="G300" s="59"/>
      <c r="H300" s="59"/>
      <c r="I300" s="60"/>
      <c r="J300" s="60"/>
      <c r="K300" s="60"/>
      <c r="L300" s="60"/>
      <c r="M300" s="60"/>
      <c r="N300" s="60"/>
      <c r="O300" s="60"/>
      <c r="P300" s="60"/>
      <c r="Q300" s="60"/>
      <c r="R300" s="60"/>
      <c r="S300" s="60"/>
      <c r="T300" s="60"/>
      <c r="U300" s="60"/>
      <c r="V300" s="61"/>
      <c r="W300" s="59"/>
      <c r="X300" s="62"/>
      <c r="Y300" s="62"/>
      <c r="Z300" s="62"/>
      <c r="AA300" s="62"/>
      <c r="AB300" s="62"/>
      <c r="AC300" s="60"/>
      <c r="AD300" s="59"/>
      <c r="AE300" s="59"/>
      <c r="AF300" s="59"/>
      <c r="AG300" s="59"/>
      <c r="AH300" s="59"/>
      <c r="AI300" s="59"/>
      <c r="AJ300" s="59"/>
      <c r="AK300" s="59"/>
      <c r="AL300" s="59"/>
      <c r="AM300" s="59"/>
      <c r="AN300" s="59"/>
      <c r="AO300" s="59"/>
      <c r="AP300" s="59"/>
      <c r="AQ300" s="59"/>
      <c r="AR300" s="59"/>
      <c r="AS300" s="59"/>
      <c r="AT300" s="59"/>
      <c r="AU300" s="59"/>
      <c r="AV300" s="63"/>
      <c r="AW300" s="59"/>
      <c r="AX300" s="59"/>
      <c r="AY300" s="59"/>
      <c r="AZ300" s="59"/>
      <c r="BA300" s="59"/>
      <c r="BB300" s="59"/>
      <c r="BC300" s="59"/>
      <c r="BD300" s="59"/>
      <c r="BE300" s="59"/>
      <c r="BF300" s="59"/>
      <c r="BG300" s="59"/>
      <c r="BH300" s="59"/>
      <c r="BI300" s="59"/>
      <c r="BJ300" s="59"/>
      <c r="BK300" s="59"/>
      <c r="BL300" s="59"/>
      <c r="BM300" s="59"/>
      <c r="BN300" s="64"/>
      <c r="BO300" s="64"/>
      <c r="BP300" s="64"/>
      <c r="BQ300" s="64"/>
      <c r="BR300" s="64"/>
      <c r="BS300" s="64"/>
      <c r="BT300" s="64"/>
      <c r="BU300" s="64"/>
      <c r="BV300" s="64"/>
      <c r="BW300" s="64"/>
      <c r="BX300" s="64"/>
      <c r="BY300" s="64"/>
      <c r="BZ300" s="64"/>
      <c r="CA300" s="65"/>
      <c r="CB300" s="65"/>
      <c r="CC300" s="65"/>
      <c r="CD300" s="64"/>
    </row>
    <row r="301" spans="1:82" s="66" customFormat="1" hidden="1" x14ac:dyDescent="0.2">
      <c r="A301" s="59"/>
      <c r="B301" s="59"/>
      <c r="C301" s="59"/>
      <c r="D301" s="59"/>
      <c r="E301" s="59"/>
      <c r="F301" s="59"/>
      <c r="G301" s="59"/>
      <c r="H301" s="59"/>
      <c r="I301" s="60"/>
      <c r="J301" s="60"/>
      <c r="K301" s="60"/>
      <c r="L301" s="60"/>
      <c r="M301" s="60"/>
      <c r="N301" s="60"/>
      <c r="O301" s="60"/>
      <c r="P301" s="60"/>
      <c r="Q301" s="60"/>
      <c r="R301" s="60"/>
      <c r="S301" s="60"/>
      <c r="T301" s="60"/>
      <c r="U301" s="60"/>
      <c r="V301" s="61"/>
      <c r="W301" s="59"/>
      <c r="X301" s="62"/>
      <c r="Y301" s="62"/>
      <c r="Z301" s="62"/>
      <c r="AA301" s="62"/>
      <c r="AB301" s="62"/>
      <c r="AC301" s="60"/>
      <c r="AD301" s="59"/>
      <c r="AE301" s="59"/>
      <c r="AF301" s="59"/>
      <c r="AG301" s="59"/>
      <c r="AH301" s="59"/>
      <c r="AI301" s="59"/>
      <c r="AJ301" s="59"/>
      <c r="AK301" s="59"/>
      <c r="AL301" s="59"/>
      <c r="AM301" s="59"/>
      <c r="AN301" s="59"/>
      <c r="AO301" s="59"/>
      <c r="AP301" s="59"/>
      <c r="AQ301" s="59"/>
      <c r="AR301" s="59"/>
      <c r="AS301" s="59"/>
      <c r="AT301" s="59"/>
      <c r="AU301" s="59"/>
      <c r="AV301" s="63"/>
      <c r="AW301" s="59"/>
      <c r="AX301" s="59"/>
      <c r="AY301" s="59"/>
      <c r="AZ301" s="59"/>
      <c r="BA301" s="59"/>
      <c r="BB301" s="59"/>
      <c r="BC301" s="59"/>
      <c r="BD301" s="59"/>
      <c r="BE301" s="59"/>
      <c r="BF301" s="59"/>
      <c r="BG301" s="59"/>
      <c r="BH301" s="59"/>
      <c r="BI301" s="59"/>
      <c r="BJ301" s="59"/>
      <c r="BK301" s="59"/>
      <c r="BL301" s="59"/>
      <c r="BM301" s="59"/>
      <c r="BN301" s="64"/>
      <c r="BO301" s="64"/>
      <c r="BP301" s="64"/>
      <c r="BQ301" s="64"/>
      <c r="BR301" s="64"/>
      <c r="BS301" s="64"/>
      <c r="BT301" s="64"/>
      <c r="BU301" s="64"/>
      <c r="BV301" s="64"/>
      <c r="BW301" s="64"/>
      <c r="BX301" s="64"/>
      <c r="BY301" s="64"/>
      <c r="BZ301" s="64"/>
      <c r="CA301" s="65"/>
      <c r="CB301" s="65"/>
      <c r="CC301" s="65"/>
      <c r="CD301" s="64"/>
    </row>
    <row r="302" spans="1:82" s="66" customFormat="1" hidden="1" x14ac:dyDescent="0.2">
      <c r="A302" s="59"/>
      <c r="B302" s="59"/>
      <c r="C302" s="59"/>
      <c r="D302" s="59"/>
      <c r="E302" s="59"/>
      <c r="F302" s="59"/>
      <c r="G302" s="59"/>
      <c r="H302" s="59"/>
      <c r="I302" s="60"/>
      <c r="J302" s="60"/>
      <c r="K302" s="60"/>
      <c r="L302" s="60"/>
      <c r="M302" s="60"/>
      <c r="N302" s="60"/>
      <c r="O302" s="60"/>
      <c r="P302" s="60"/>
      <c r="Q302" s="60"/>
      <c r="R302" s="60"/>
      <c r="S302" s="60"/>
      <c r="T302" s="60"/>
      <c r="U302" s="60"/>
      <c r="V302" s="61"/>
      <c r="W302" s="59"/>
      <c r="X302" s="62"/>
      <c r="Y302" s="62"/>
      <c r="Z302" s="62"/>
      <c r="AA302" s="62"/>
      <c r="AB302" s="62"/>
      <c r="AC302" s="60"/>
      <c r="AD302" s="59"/>
      <c r="AE302" s="59"/>
      <c r="AF302" s="59"/>
      <c r="AG302" s="59"/>
      <c r="AH302" s="59"/>
      <c r="AI302" s="59"/>
      <c r="AJ302" s="59"/>
      <c r="AK302" s="59"/>
      <c r="AL302" s="59"/>
      <c r="AM302" s="59"/>
      <c r="AN302" s="59"/>
      <c r="AO302" s="59"/>
      <c r="AP302" s="59"/>
      <c r="AQ302" s="59"/>
      <c r="AR302" s="59"/>
      <c r="AS302" s="59"/>
      <c r="AT302" s="59"/>
      <c r="AU302" s="59"/>
      <c r="AV302" s="63"/>
      <c r="AW302" s="59"/>
      <c r="AX302" s="59"/>
      <c r="AY302" s="59"/>
      <c r="AZ302" s="59"/>
      <c r="BA302" s="59"/>
      <c r="BB302" s="59"/>
      <c r="BC302" s="59"/>
      <c r="BD302" s="59"/>
      <c r="BE302" s="59"/>
      <c r="BF302" s="59"/>
      <c r="BG302" s="59"/>
      <c r="BH302" s="59"/>
      <c r="BI302" s="59"/>
      <c r="BJ302" s="59"/>
      <c r="BK302" s="59"/>
      <c r="BL302" s="59"/>
      <c r="BM302" s="59"/>
      <c r="BN302" s="64"/>
      <c r="BO302" s="64"/>
      <c r="BP302" s="64"/>
      <c r="BQ302" s="64"/>
      <c r="BR302" s="64"/>
      <c r="BS302" s="64"/>
      <c r="BT302" s="64"/>
      <c r="BU302" s="64"/>
      <c r="BV302" s="64"/>
      <c r="BW302" s="64"/>
      <c r="BX302" s="64"/>
      <c r="BY302" s="64"/>
      <c r="BZ302" s="64"/>
      <c r="CA302" s="65"/>
      <c r="CB302" s="65"/>
      <c r="CC302" s="65"/>
      <c r="CD302" s="64"/>
    </row>
    <row r="303" spans="1:82" s="66" customFormat="1" hidden="1" x14ac:dyDescent="0.2">
      <c r="A303" s="59"/>
      <c r="B303" s="59"/>
      <c r="C303" s="59"/>
      <c r="D303" s="59"/>
      <c r="E303" s="59"/>
      <c r="F303" s="59"/>
      <c r="I303" s="60"/>
      <c r="J303" s="60"/>
      <c r="K303" s="60"/>
      <c r="L303" s="60"/>
      <c r="M303" s="60"/>
      <c r="N303" s="60"/>
      <c r="O303" s="60"/>
      <c r="P303" s="60"/>
      <c r="Q303" s="60"/>
      <c r="R303" s="60"/>
      <c r="S303" s="60"/>
      <c r="T303" s="60"/>
      <c r="U303" s="60"/>
      <c r="V303" s="61"/>
      <c r="W303" s="67"/>
      <c r="X303" s="68"/>
      <c r="Y303" s="59"/>
      <c r="Z303" s="59"/>
      <c r="AA303" s="59"/>
      <c r="AB303" s="68"/>
      <c r="AC303" s="60"/>
      <c r="AD303" s="59"/>
      <c r="AE303" s="59"/>
      <c r="AF303" s="62"/>
      <c r="AG303" s="62"/>
      <c r="AH303" s="62"/>
      <c r="AI303" s="62"/>
      <c r="AJ303" s="62"/>
      <c r="AK303" s="62"/>
      <c r="AL303" s="62"/>
      <c r="AM303" s="62"/>
      <c r="AN303" s="62"/>
      <c r="AO303" s="62"/>
      <c r="AP303" s="59"/>
      <c r="AQ303" s="62"/>
      <c r="AR303" s="67"/>
      <c r="AS303" s="67"/>
      <c r="AT303" s="67"/>
      <c r="AU303" s="59"/>
      <c r="AV303" s="63"/>
      <c r="AW303" s="59"/>
      <c r="AX303" s="59"/>
      <c r="AY303" s="59"/>
      <c r="AZ303" s="59"/>
      <c r="BA303" s="59"/>
      <c r="BB303" s="59"/>
      <c r="BC303" s="59"/>
      <c r="BD303" s="59"/>
      <c r="BE303" s="59"/>
      <c r="BF303" s="59"/>
      <c r="BG303" s="59"/>
      <c r="BH303" s="59"/>
      <c r="BI303" s="59"/>
      <c r="BJ303" s="59"/>
      <c r="BK303" s="59"/>
      <c r="BL303" s="59"/>
      <c r="BM303" s="59"/>
      <c r="BN303" s="64"/>
      <c r="BO303" s="64"/>
      <c r="BP303" s="64"/>
      <c r="BQ303" s="64"/>
      <c r="BR303" s="64"/>
      <c r="BS303" s="64"/>
      <c r="BT303" s="64"/>
      <c r="BU303" s="64"/>
      <c r="BV303" s="64"/>
      <c r="BW303" s="64"/>
      <c r="BX303" s="64"/>
      <c r="BY303" s="64"/>
      <c r="BZ303" s="64"/>
      <c r="CA303" s="65"/>
      <c r="CB303" s="65"/>
      <c r="CC303" s="65"/>
      <c r="CD303" s="64"/>
    </row>
    <row r="304" spans="1:82" s="66" customFormat="1" x14ac:dyDescent="0.2">
      <c r="A304" s="59"/>
      <c r="B304" s="59"/>
      <c r="C304" s="59"/>
      <c r="D304" s="59"/>
      <c r="E304" s="59"/>
      <c r="F304" s="59"/>
      <c r="I304" s="60"/>
      <c r="J304" s="60"/>
      <c r="K304" s="60"/>
      <c r="L304" s="60"/>
      <c r="M304" s="60"/>
      <c r="N304" s="60"/>
      <c r="O304" s="60"/>
      <c r="P304" s="60"/>
      <c r="Q304" s="60"/>
      <c r="R304" s="60"/>
      <c r="S304" s="60"/>
      <c r="T304" s="60"/>
      <c r="U304" s="60"/>
      <c r="V304" s="61"/>
      <c r="W304" s="59"/>
      <c r="X304" s="62"/>
      <c r="Y304" s="62"/>
      <c r="Z304" s="62"/>
      <c r="AA304" s="62"/>
      <c r="AB304" s="62"/>
      <c r="AC304" s="60"/>
      <c r="AD304" s="59"/>
      <c r="AE304" s="59"/>
      <c r="AF304" s="59"/>
      <c r="AG304" s="59"/>
      <c r="AH304" s="59"/>
      <c r="AI304" s="59"/>
      <c r="AJ304" s="59"/>
      <c r="AK304" s="59"/>
      <c r="AL304" s="59"/>
      <c r="AM304" s="59"/>
      <c r="AN304" s="59"/>
      <c r="AO304" s="59"/>
      <c r="AP304" s="59"/>
      <c r="AQ304" s="62"/>
      <c r="AR304" s="67"/>
      <c r="AS304" s="67"/>
      <c r="AT304" s="67"/>
      <c r="AU304" s="59"/>
      <c r="AV304" s="63"/>
      <c r="AW304" s="59"/>
      <c r="AX304" s="59"/>
      <c r="AY304" s="59"/>
      <c r="AZ304" s="59"/>
      <c r="BA304" s="59"/>
      <c r="BB304" s="59"/>
      <c r="BC304" s="59"/>
      <c r="BD304" s="59"/>
      <c r="BE304" s="59"/>
      <c r="BF304" s="59"/>
      <c r="BG304" s="59"/>
      <c r="BH304" s="59"/>
      <c r="BI304" s="59"/>
      <c r="BJ304" s="59"/>
      <c r="BK304" s="59"/>
      <c r="BL304" s="59"/>
      <c r="BM304" s="59"/>
      <c r="BN304" s="64"/>
      <c r="BO304" s="64"/>
      <c r="BP304" s="64"/>
      <c r="BQ304" s="64"/>
      <c r="BR304" s="64"/>
      <c r="BS304" s="64"/>
      <c r="BT304" s="64"/>
      <c r="BU304" s="64"/>
      <c r="BV304" s="64"/>
      <c r="BW304" s="64"/>
      <c r="BX304" s="64"/>
      <c r="BY304" s="64"/>
      <c r="BZ304" s="64"/>
      <c r="CA304" s="65"/>
      <c r="CB304" s="65"/>
      <c r="CC304" s="65"/>
      <c r="CD304" s="64"/>
    </row>
    <row r="305" spans="1:103" s="70" customFormat="1" ht="15.75" customHeight="1" x14ac:dyDescent="0.2">
      <c r="A305" s="69" t="s">
        <v>920</v>
      </c>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70" t="s">
        <v>921</v>
      </c>
      <c r="AV305" s="64"/>
      <c r="BN305" s="64"/>
      <c r="BO305" s="64"/>
      <c r="BP305" s="64"/>
      <c r="BQ305" s="71"/>
      <c r="BR305" s="71"/>
      <c r="BS305" s="71"/>
      <c r="BT305" s="71"/>
      <c r="BU305" s="71"/>
      <c r="BV305" s="71"/>
      <c r="BW305" s="71"/>
      <c r="BX305" s="71"/>
      <c r="BY305" s="71"/>
      <c r="BZ305" s="71"/>
      <c r="CA305" s="72"/>
      <c r="CB305" s="72"/>
      <c r="CC305" s="72"/>
      <c r="CD305" s="71"/>
      <c r="CE305" s="73"/>
      <c r="CF305" s="73"/>
      <c r="CG305" s="73"/>
      <c r="CH305" s="73"/>
      <c r="CI305" s="73"/>
      <c r="CJ305" s="73"/>
      <c r="CK305" s="73"/>
      <c r="CL305" s="73"/>
      <c r="CM305" s="73"/>
      <c r="CN305" s="73"/>
      <c r="CO305" s="73"/>
      <c r="CP305" s="73"/>
      <c r="CQ305" s="73"/>
      <c r="CR305" s="73"/>
      <c r="CS305" s="73"/>
      <c r="CT305" s="73"/>
      <c r="CU305" s="73"/>
      <c r="CV305" s="73"/>
      <c r="CW305" s="73"/>
      <c r="CX305" s="73"/>
      <c r="CY305" s="73"/>
    </row>
    <row r="306" spans="1:103" s="66" customFormat="1" x14ac:dyDescent="0.2">
      <c r="I306" s="74"/>
      <c r="J306" s="74"/>
      <c r="K306" s="74"/>
      <c r="L306" s="74"/>
      <c r="M306" s="74"/>
      <c r="N306" s="74"/>
      <c r="O306" s="74"/>
      <c r="P306" s="74"/>
      <c r="Q306" s="74"/>
      <c r="R306" s="74"/>
      <c r="S306" s="74"/>
      <c r="T306" s="74"/>
      <c r="U306" s="74"/>
      <c r="AV306" s="64"/>
      <c r="BN306" s="64"/>
      <c r="BO306" s="64"/>
      <c r="BP306" s="64"/>
      <c r="BQ306" s="64"/>
      <c r="BR306" s="64"/>
      <c r="BS306" s="64"/>
      <c r="BT306" s="64"/>
      <c r="BU306" s="64"/>
      <c r="BV306" s="64"/>
      <c r="BW306" s="64"/>
      <c r="BX306" s="64"/>
      <c r="BY306" s="64"/>
      <c r="BZ306" s="64"/>
      <c r="CA306" s="65"/>
      <c r="CB306" s="65"/>
      <c r="CC306" s="65"/>
      <c r="CD306" s="64"/>
    </row>
    <row r="314" spans="1:103" x14ac:dyDescent="0.2">
      <c r="AB314" s="12"/>
      <c r="AC314" s="13"/>
      <c r="AD314" s="14"/>
    </row>
    <row r="315" spans="1:103" x14ac:dyDescent="0.2">
      <c r="AB315" s="15"/>
      <c r="AC315" s="16"/>
      <c r="AD315" s="17"/>
    </row>
    <row r="316" spans="1:103" x14ac:dyDescent="0.2">
      <c r="AB316" s="15"/>
      <c r="AC316" s="16"/>
      <c r="AD316" s="17"/>
    </row>
    <row r="317" spans="1:103" x14ac:dyDescent="0.2">
      <c r="AB317" s="15"/>
      <c r="AC317" s="16"/>
      <c r="AD317" s="17"/>
    </row>
    <row r="318" spans="1:103" x14ac:dyDescent="0.2">
      <c r="AB318" s="15"/>
      <c r="AC318" s="16"/>
      <c r="AD318" s="17"/>
    </row>
    <row r="319" spans="1:103" x14ac:dyDescent="0.2">
      <c r="AB319" s="15"/>
      <c r="AC319" s="16"/>
      <c r="AD319" s="17"/>
    </row>
    <row r="320" spans="1:103" x14ac:dyDescent="0.2">
      <c r="AB320" s="15"/>
      <c r="AC320" s="16"/>
      <c r="AD320" s="17"/>
    </row>
    <row r="321" spans="28:30" x14ac:dyDescent="0.2">
      <c r="AB321" s="15"/>
      <c r="AC321" s="16"/>
      <c r="AD321" s="17"/>
    </row>
    <row r="322" spans="28:30" x14ac:dyDescent="0.2">
      <c r="AB322" s="15"/>
      <c r="AC322" s="16"/>
      <c r="AD322" s="17"/>
    </row>
    <row r="323" spans="28:30" x14ac:dyDescent="0.2">
      <c r="AB323" s="15"/>
      <c r="AC323" s="16"/>
      <c r="AD323" s="17"/>
    </row>
    <row r="324" spans="28:30" x14ac:dyDescent="0.2">
      <c r="AB324" s="15"/>
      <c r="AC324" s="16"/>
      <c r="AD324" s="17"/>
    </row>
    <row r="325" spans="28:30" x14ac:dyDescent="0.2">
      <c r="AB325" s="15"/>
      <c r="AC325" s="16"/>
      <c r="AD325" s="17"/>
    </row>
    <row r="326" spans="28:30" x14ac:dyDescent="0.2">
      <c r="AB326" s="15"/>
      <c r="AC326" s="16"/>
      <c r="AD326" s="17"/>
    </row>
    <row r="327" spans="28:30" x14ac:dyDescent="0.2">
      <c r="AB327" s="15"/>
      <c r="AC327" s="16"/>
      <c r="AD327" s="17"/>
    </row>
    <row r="328" spans="28:30" x14ac:dyDescent="0.2">
      <c r="AB328" s="15"/>
      <c r="AC328" s="16"/>
      <c r="AD328" s="17"/>
    </row>
    <row r="329" spans="28:30" x14ac:dyDescent="0.2">
      <c r="AB329" s="15"/>
      <c r="AC329" s="16"/>
      <c r="AD329" s="17"/>
    </row>
    <row r="330" spans="28:30" x14ac:dyDescent="0.2">
      <c r="AB330" s="15"/>
      <c r="AC330" s="16"/>
      <c r="AD330" s="17"/>
    </row>
    <row r="331" spans="28:30" x14ac:dyDescent="0.2">
      <c r="AB331" s="18"/>
      <c r="AC331" s="19"/>
      <c r="AD331" s="20"/>
    </row>
  </sheetData>
  <sheetProtection algorithmName="SHA-512" hashValue="yesPpCAZUv7YoZWwogxAtTGB6jlqVMHKOqDxYy1aK9lrdpuP3RCwTbbYED+ss7lENckOdDiGBfF7KDOHdBTibg==" saltValue="kNgf+zWh190HUrtfWBlGMw==" spinCount="100000" sheet="1" objects="1" scenarios="1"/>
  <mergeCells count="24">
    <mergeCell ref="BN5:CY5"/>
    <mergeCell ref="A305:AF305"/>
    <mergeCell ref="BQ305:CY305"/>
    <mergeCell ref="X5:X6"/>
    <mergeCell ref="Y5:AB5"/>
    <mergeCell ref="AC5:AE5"/>
    <mergeCell ref="AF5:AQ5"/>
    <mergeCell ref="AR5:AV5"/>
    <mergeCell ref="AW5:BM5"/>
    <mergeCell ref="A5:D5"/>
    <mergeCell ref="E5:F5"/>
    <mergeCell ref="I5:M5"/>
    <mergeCell ref="N5:U5"/>
    <mergeCell ref="V5:V6"/>
    <mergeCell ref="W5:W6"/>
    <mergeCell ref="A1:B3"/>
    <mergeCell ref="C1:CV1"/>
    <mergeCell ref="CW1:CY4"/>
    <mergeCell ref="C2:CV2"/>
    <mergeCell ref="C3:CV3"/>
    <mergeCell ref="A4:D4"/>
    <mergeCell ref="E4:I4"/>
    <mergeCell ref="J4:R4"/>
    <mergeCell ref="S4:CV4"/>
  </mergeCells>
  <hyperlinks>
    <hyperlink ref="CB222" r:id="rId2" xr:uid="{2E15D7E9-092B-4728-9C34-6D986E16113E}"/>
    <hyperlink ref="CB79" r:id="rId3" xr:uid="{8E759E25-7D7F-4B08-9093-F1AD5324FCE6}"/>
    <hyperlink ref="CB80" r:id="rId4" xr:uid="{B1168CAF-105E-4C89-83B6-61A24345223C}"/>
    <hyperlink ref="CB83" r:id="rId5" xr:uid="{CCD6C74C-92E0-429A-8667-BA3D66128416}"/>
    <hyperlink ref="CB84" r:id="rId6" xr:uid="{7F92CCF5-D78B-4722-8011-D8CE540F4568}"/>
    <hyperlink ref="CB85" r:id="rId7" xr:uid="{8F588123-FC95-45B4-A56C-660A3F850A5B}"/>
    <hyperlink ref="CB86" r:id="rId8" xr:uid="{51D1E3EB-359E-4C4B-8F14-9A4AA15AC0A7}"/>
    <hyperlink ref="CB92" r:id="rId9" xr:uid="{18E4AC68-B130-472A-B696-F01BC5AB8928}"/>
  </hyperlinks>
  <pageMargins left="0.7" right="0.7" top="0.75" bottom="0.75" header="0.3" footer="0.3"/>
  <pageSetup paperSize="41" scale="55" fitToWidth="0" orientation="landscape" r:id="rId10"/>
  <drawing r:id="rId11"/>
  <legacy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 TRIMESTRE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Cielo Patricia Criollo Obando</dc:creator>
  <cp:lastModifiedBy>Cielo Patricia Criollo Obando</cp:lastModifiedBy>
  <dcterms:created xsi:type="dcterms:W3CDTF">2019-05-09T20:31:28Z</dcterms:created>
  <dcterms:modified xsi:type="dcterms:W3CDTF">2019-05-20T20:54:34Z</dcterms:modified>
</cp:coreProperties>
</file>